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confluence.devops.lloydsbanking.com/plugins/servlet/confluence/editinword/851348801/attachments/ocauth/38bb3494-6334-4bbc-b062-15bb67b7e135/"/>
    </mc:Choice>
  </mc:AlternateContent>
  <xr:revisionPtr revIDLastSave="0" documentId="13_ncr:1_{F01C0E0C-72BB-4F3B-9F10-8E68B2F283E0}" xr6:coauthVersionLast="47" xr6:coauthVersionMax="47" xr10:uidLastSave="{00000000-0000-0000-0000-000000000000}"/>
  <bookViews>
    <workbookView xWindow="28680" yWindow="-120" windowWidth="38640" windowHeight="21240" tabRatio="909" firstSheet="1" activeTab="1" xr2:uid="{00000000-000D-0000-FFFF-FFFF00000000}"/>
  </bookViews>
  <sheets>
    <sheet name="VerCtrl - ETL" sheetId="1" r:id="rId1"/>
    <sheet name="VerCtrl - nCino" sheetId="2" r:id="rId2"/>
    <sheet name="PK and FK Table" sheetId="54" r:id="rId3"/>
    <sheet name="Data Model" sheetId="51" r:id="rId4"/>
    <sheet name="Data Types Mapping in nCino" sheetId="62" r:id="rId5"/>
    <sheet name="Data Dictionary (OUTDATED)" sheetId="4" r:id="rId6"/>
    <sheet name="Relationship (Customer)" sheetId="28" r:id="rId7"/>
    <sheet name="User" sheetId="30" r:id="rId8"/>
    <sheet name="Address" sheetId="29" r:id="rId9"/>
    <sheet name="Telephone Number" sheetId="77" r:id="rId10"/>
    <sheet name="Connection" sheetId="44" r:id="rId11"/>
    <sheet name="SIC Code" sheetId="43" r:id="rId12"/>
    <sheet name="SIC Code 2007" sheetId="76" r:id="rId13"/>
    <sheet name="OU Code" sheetId="75" r:id="rId14"/>
    <sheet name="Connection Role" sheetId="58" r:id="rId15"/>
    <sheet name="ORG Request" sheetId="68" r:id="rId16"/>
    <sheet name="Product Hierarchy " sheetId="42" r:id="rId17"/>
    <sheet name="Product" sheetId="47" r:id="rId18"/>
    <sheet name="Product Type" sheetId="49" r:id="rId19"/>
    <sheet name="Product Line" sheetId="48" r:id="rId20"/>
    <sheet name="Facility (Loan)" sheetId="12" r:id="rId21"/>
    <sheet name="Limit" sheetId="78" r:id="rId22"/>
    <sheet name="Policy Exception" sheetId="79" r:id="rId23"/>
    <sheet name="PolicyExceptionMitigationReason" sheetId="83" r:id="rId24"/>
    <sheet name="Policy Exception Template" sheetId="84" r:id="rId25"/>
    <sheet name="Cardholder" sheetId="70" r:id="rId26"/>
    <sheet name="Entity Involvement" sheetId="27" r:id="rId27"/>
    <sheet name="CurrencyType" sheetId="7" r:id="rId28"/>
    <sheet name="Rating" sheetId="8" r:id="rId29"/>
    <sheet name="Country of Risk" sheetId="72" r:id="rId30"/>
    <sheet name="BDCS" sheetId="53" r:id="rId31"/>
    <sheet name="Application (Product Package)" sheetId="65" r:id="rId32"/>
    <sheet name="Informed Choice Record" sheetId="73" r:id="rId33"/>
    <sheet name="Informed Choice Requirement" sheetId="74" r:id="rId34"/>
    <sheet name="Security" sheetId="9" r:id="rId35"/>
    <sheet name="Security Types" sheetId="41" r:id="rId36"/>
    <sheet name="Security Type" sheetId="45" r:id="rId37"/>
    <sheet name="Security Ownership" sheetId="11" r:id="rId38"/>
    <sheet name="Security Valuation" sheetId="13" r:id="rId39"/>
    <sheet name="Charge" sheetId="50" r:id="rId40"/>
    <sheet name="Deed of Priority" sheetId="14" r:id="rId41"/>
    <sheet name="Security Pledged" sheetId="15" r:id="rId42"/>
    <sheet name="Loan Collateral Aggregate" sheetId="35" r:id="rId43"/>
    <sheet name="Security Case" sheetId="32" r:id="rId44"/>
    <sheet name="Security Case Relationship" sheetId="66" r:id="rId45"/>
    <sheet name="Security Case Solicitor" sheetId="67" r:id="rId46"/>
    <sheet name="Security Referral" sheetId="55" r:id="rId47"/>
    <sheet name="Security Solicitor" sheetId="56" r:id="rId48"/>
    <sheet name="Solicitor" sheetId="57" r:id="rId49"/>
    <sheet name="Covenant Management" sheetId="10" r:id="rId50"/>
    <sheet name="Covenant Compliance" sheetId="33" r:id="rId51"/>
    <sheet name="Definition" sheetId="34" r:id="rId52"/>
    <sheet name="Relationship Covenant" sheetId="36" r:id="rId53"/>
    <sheet name="Facility Covenant" sheetId="37" r:id="rId54"/>
    <sheet name="Pricing" sheetId="38" r:id="rId55"/>
    <sheet name="Pricing Approval" sheetId="63" r:id="rId56"/>
    <sheet name="Competitor Information" sheetId="71" r:id="rId57"/>
    <sheet name="Approval History" sheetId="69" r:id="rId58"/>
    <sheet name="Pricing Option" sheetId="46" r:id="rId59"/>
    <sheet name="Quick Quote" sheetId="64" r:id="rId60"/>
    <sheet name="Fee" sheetId="80" r:id="rId61"/>
    <sheet name="Fee Loan Aggregate" sheetId="81" r:id="rId62"/>
    <sheet name="Debt Schedule" sheetId="85" r:id="rId63"/>
    <sheet name="Underwriting Bundle" sheetId="17" r:id="rId64"/>
    <sheet name="Classification" sheetId="18" r:id="rId65"/>
    <sheet name="Spread Statement Template" sheetId="19" r:id="rId66"/>
    <sheet name="Spread Statement Record" sheetId="21" r:id="rId67"/>
    <sheet name="Spread Statement Total Group" sheetId="20" r:id="rId68"/>
    <sheet name="Spread Statement Record Value" sheetId="59" r:id="rId69"/>
    <sheet name="Spread Record Classification" sheetId="22" r:id="rId70"/>
    <sheet name="Spread Record T Classification" sheetId="23" r:id="rId71"/>
    <sheet name="Spread Statement Period" sheetId="24" r:id="rId72"/>
    <sheet name="Spread Projections Driver" sheetId="25" r:id="rId73"/>
    <sheet name="Spread Projection Template" sheetId="60" r:id="rId74"/>
    <sheet name="Data Model Picklists" sheetId="5" r:id="rId75"/>
    <sheet name="Spreads Master Data" sheetId="61" r:id="rId76"/>
    <sheet name="Permission Sets" sheetId="6" r:id="rId77"/>
  </sheets>
  <definedNames>
    <definedName name="_xlnm._FilterDatabase" localSheetId="8" hidden="1">Address!$A$1:$AE$25</definedName>
    <definedName name="_xlnm._FilterDatabase" localSheetId="31" hidden="1">'Application (Product Package)'!$A$1:$AE$76</definedName>
    <definedName name="_xlnm._FilterDatabase" localSheetId="57" hidden="1">'Approval History'!$A$1:$AE$16</definedName>
    <definedName name="_xlnm._FilterDatabase" localSheetId="30" hidden="1">BDCS!$A$1:$AE$1</definedName>
    <definedName name="_xlnm._FilterDatabase" localSheetId="25" hidden="1">Cardholder!$A$1:$AE$20</definedName>
    <definedName name="_xlnm._FilterDatabase" localSheetId="39" hidden="1">Charge!$A$1:$AE$20</definedName>
    <definedName name="_xlnm._FilterDatabase" localSheetId="64" hidden="1">Classification!$A$1:$AE$1</definedName>
    <definedName name="_xlnm._FilterDatabase" localSheetId="56" hidden="1">'Competitor Information'!$A$1:$AE$19</definedName>
    <definedName name="_xlnm._FilterDatabase" localSheetId="10" hidden="1">Connection!$A$1:$AE$28</definedName>
    <definedName name="_xlnm._FilterDatabase" localSheetId="29" hidden="1">'Country of Risk'!$A$1:$AE$12</definedName>
    <definedName name="_xlnm._FilterDatabase" localSheetId="50" hidden="1">'Covenant Compliance'!$A$1:$AE$36</definedName>
    <definedName name="_xlnm._FilterDatabase" localSheetId="49" hidden="1">'Covenant Management'!$A$1:$AE$64</definedName>
    <definedName name="_xlnm._FilterDatabase" localSheetId="5" hidden="1">'Data Dictionary (OUTDATED)'!$A$1:$AA$119</definedName>
    <definedName name="_xlnm._FilterDatabase" localSheetId="62" hidden="1">'Debt Schedule'!$A$1:$AE$1</definedName>
    <definedName name="_xlnm._FilterDatabase" localSheetId="40" hidden="1">'Deed of Priority'!$A$1:$AE$11</definedName>
    <definedName name="_xlnm._FilterDatabase" localSheetId="26" hidden="1">'Entity Involvement'!$A$1:$AE$48</definedName>
    <definedName name="_xlnm._FilterDatabase" localSheetId="20" hidden="1">'Facility (Loan)'!$A$1:$AQ$210</definedName>
    <definedName name="_xlnm._FilterDatabase" localSheetId="60" hidden="1">Fee!$A$1:$AE$23</definedName>
    <definedName name="_xlnm._FilterDatabase" localSheetId="61" hidden="1">'Fee Loan Aggregate'!$A$1:$AE$7</definedName>
    <definedName name="_xlnm._FilterDatabase" localSheetId="21" hidden="1">Limit!$A$1:$AE$17</definedName>
    <definedName name="_xlnm._FilterDatabase" localSheetId="42" hidden="1">'Loan Collateral Aggregate'!$A$1:$AE$14</definedName>
    <definedName name="_xlnm._FilterDatabase" localSheetId="22" hidden="1">'Policy Exception'!$A$1:$AE$17</definedName>
    <definedName name="_xlnm._FilterDatabase" localSheetId="54" hidden="1">Pricing!$A$1:$AE$46</definedName>
    <definedName name="_xlnm._FilterDatabase" localSheetId="55" hidden="1">'Pricing Approval'!$A$1:$AE$45</definedName>
    <definedName name="_xlnm._FilterDatabase" localSheetId="58" hidden="1">'Pricing Option'!$A$1:$AE$44</definedName>
    <definedName name="_xlnm._FilterDatabase" localSheetId="17" hidden="1">Product!$A$1:$AE$39</definedName>
    <definedName name="_xlnm._FilterDatabase" localSheetId="16" hidden="1">'Product Hierarchy '!$B$9:$E$153</definedName>
    <definedName name="_xlnm._FilterDatabase" localSheetId="19" hidden="1">'Product Line'!$A$1:$AE$14</definedName>
    <definedName name="_xlnm._FilterDatabase" localSheetId="18" hidden="1">'Product Type'!$A$1:$AE$39</definedName>
    <definedName name="_xlnm._FilterDatabase" localSheetId="59" hidden="1">'Quick Quote'!$A$1:$AE$45</definedName>
    <definedName name="_xlnm._FilterDatabase" localSheetId="28" hidden="1">Rating!$A$1:$AE$239</definedName>
    <definedName name="_xlnm._FilterDatabase" localSheetId="6" hidden="1">'Relationship (Customer)'!$A$1:$AH$128</definedName>
    <definedName name="_xlnm._FilterDatabase" localSheetId="34" hidden="1">Security!$A$1:$AE$135</definedName>
    <definedName name="_xlnm._FilterDatabase" localSheetId="43" hidden="1">'Security Case'!$A$1:$AE$106</definedName>
    <definedName name="_xlnm._FilterDatabase" localSheetId="44" hidden="1">'Security Case Relationship'!$A$1:$AE$10</definedName>
    <definedName name="_xlnm._FilterDatabase" localSheetId="45" hidden="1">'Security Case Solicitor'!$A$1:$AE$9</definedName>
    <definedName name="_xlnm._FilterDatabase" localSheetId="37" hidden="1">'Security Ownership'!$A$1:$AE$24</definedName>
    <definedName name="_xlnm._FilterDatabase" localSheetId="41" hidden="1">'Security Pledged'!$A$1:$AE$46</definedName>
    <definedName name="_xlnm._FilterDatabase" localSheetId="46" hidden="1">'Security Referral'!$A$1:$AE$1</definedName>
    <definedName name="_xlnm._FilterDatabase" localSheetId="36" hidden="1">'Security Type'!$A$1:$AE$34</definedName>
    <definedName name="_xlnm._FilterDatabase" localSheetId="38" hidden="1">'Security Valuation'!$A$1:$AE$41</definedName>
    <definedName name="_xlnm._FilterDatabase" localSheetId="48" hidden="1">Solicitor!$A$1:$AE$1</definedName>
    <definedName name="_xlnm._FilterDatabase" localSheetId="71" hidden="1">'Spread Statement Period'!$A$1:$AE$46</definedName>
    <definedName name="_xlnm._FilterDatabase" localSheetId="66" hidden="1">'Spread Statement Record'!$A$1:$AE$45</definedName>
    <definedName name="_xlnm._FilterDatabase" localSheetId="65" hidden="1">'Spread Statement Template'!$A$1:$AF$1</definedName>
    <definedName name="_xlnm._FilterDatabase" localSheetId="67" hidden="1">'Spread Statement Total Group'!$A$1:$AE$27</definedName>
    <definedName name="_xlnm._FilterDatabase" localSheetId="63" hidden="1">'Underwriting Bundle'!$A$1:$AE$26</definedName>
    <definedName name="_xlnm._FilterDatabase" localSheetId="0" hidden="1">'VerCtrl - ETL'!$A$1:$F$1</definedName>
    <definedName name="_xlnm._FilterDatabase" localSheetId="1" hidden="1">'VerCtrl - nCino'!$A$1:$I$143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5" i="64" l="1"/>
  <c r="I123" i="9"/>
  <c r="I187" i="9"/>
  <c r="I186" i="9"/>
  <c r="I174" i="9"/>
  <c r="I175" i="9"/>
  <c r="I176" i="9"/>
  <c r="I177" i="9"/>
  <c r="I178" i="9"/>
  <c r="I179" i="9"/>
  <c r="I180" i="9"/>
  <c r="I181" i="9"/>
  <c r="I182" i="9"/>
  <c r="I183" i="9"/>
  <c r="I184" i="9"/>
  <c r="I185" i="9"/>
  <c r="I167" i="9"/>
  <c r="I168" i="9"/>
  <c r="I169" i="9"/>
  <c r="I170" i="9"/>
  <c r="I171" i="9"/>
  <c r="I172" i="9"/>
  <c r="I173" i="9"/>
  <c r="I161" i="9"/>
  <c r="I162" i="9"/>
  <c r="I163" i="9"/>
  <c r="I164" i="9"/>
  <c r="I165" i="9"/>
  <c r="I166" i="9"/>
  <c r="I158" i="9"/>
  <c r="I159" i="9"/>
  <c r="I160" i="9"/>
  <c r="I144" i="9"/>
  <c r="I145" i="9"/>
  <c r="I146" i="9"/>
  <c r="I147" i="9"/>
  <c r="I148" i="9"/>
  <c r="I149" i="9"/>
  <c r="I150" i="9"/>
  <c r="I151" i="9"/>
  <c r="I152" i="9"/>
  <c r="I153" i="9"/>
  <c r="I154" i="9"/>
  <c r="I155" i="9"/>
  <c r="I156" i="9"/>
  <c r="I157" i="9"/>
  <c r="I138" i="9"/>
  <c r="I9" i="85"/>
  <c r="I10" i="85"/>
  <c r="I11" i="85"/>
  <c r="I12" i="85"/>
  <c r="I13" i="85"/>
  <c r="I14" i="85"/>
  <c r="I15" i="85"/>
  <c r="I16" i="85"/>
  <c r="I17" i="85"/>
  <c r="I18" i="85"/>
  <c r="I19" i="85"/>
  <c r="I20" i="85"/>
  <c r="I21" i="85"/>
  <c r="I22" i="85"/>
  <c r="I23" i="85"/>
  <c r="I2" i="85"/>
  <c r="I3" i="85"/>
  <c r="I4" i="85"/>
  <c r="I5" i="85"/>
  <c r="I6" i="85"/>
  <c r="I7" i="85"/>
  <c r="I8" i="85"/>
  <c r="I76" i="65"/>
  <c r="I35" i="80"/>
  <c r="I36" i="80"/>
  <c r="I46" i="64"/>
  <c r="I11" i="66"/>
  <c r="I10" i="67"/>
  <c r="I6" i="55"/>
  <c r="I32" i="10"/>
  <c r="I25" i="12"/>
  <c r="I16" i="84"/>
  <c r="I17" i="84"/>
  <c r="I8" i="84"/>
  <c r="I9" i="84"/>
  <c r="I10" i="84"/>
  <c r="I11" i="84"/>
  <c r="I12" i="84"/>
  <c r="I13" i="84"/>
  <c r="I14" i="84"/>
  <c r="I15" i="84"/>
  <c r="I12" i="83"/>
  <c r="I8" i="83"/>
  <c r="I9" i="83"/>
  <c r="I10" i="83"/>
  <c r="I11" i="83"/>
  <c r="I2" i="84"/>
  <c r="I3" i="84"/>
  <c r="I4" i="84"/>
  <c r="I5" i="84"/>
  <c r="I6" i="84"/>
  <c r="I7" i="84"/>
  <c r="I2" i="83"/>
  <c r="I3" i="83"/>
  <c r="I4" i="83"/>
  <c r="I5" i="83"/>
  <c r="I6" i="83"/>
  <c r="I7" i="83"/>
  <c r="I8" i="81"/>
  <c r="I9" i="81"/>
  <c r="I10" i="81"/>
  <c r="I11" i="81"/>
  <c r="I12" i="81"/>
  <c r="I13" i="81"/>
  <c r="I14" i="81"/>
  <c r="I15" i="81"/>
  <c r="I16" i="81"/>
  <c r="I17" i="81"/>
  <c r="I18" i="81"/>
  <c r="I19" i="81"/>
  <c r="I20" i="81"/>
  <c r="I21" i="81"/>
  <c r="I22" i="81"/>
  <c r="I23" i="81"/>
  <c r="I24" i="81"/>
  <c r="I25" i="81"/>
  <c r="I26" i="81"/>
  <c r="I27" i="81"/>
  <c r="I28" i="81"/>
  <c r="I29" i="81"/>
  <c r="I30" i="81"/>
  <c r="I31" i="81"/>
  <c r="I32" i="81"/>
  <c r="I33" i="81"/>
  <c r="I34" i="81"/>
  <c r="I35" i="81"/>
  <c r="I36" i="81"/>
  <c r="I37" i="81"/>
  <c r="I38" i="81"/>
  <c r="I39" i="81"/>
  <c r="I40" i="81"/>
  <c r="I41" i="81"/>
  <c r="I42" i="81"/>
  <c r="I43" i="81"/>
  <c r="I44" i="81"/>
  <c r="I45" i="81"/>
  <c r="I46" i="81"/>
  <c r="I47" i="81"/>
  <c r="I48" i="81"/>
  <c r="I49" i="81"/>
  <c r="I50" i="81"/>
  <c r="I51" i="81"/>
  <c r="I52" i="81"/>
  <c r="I53" i="81"/>
  <c r="I54" i="81"/>
  <c r="I55" i="81"/>
  <c r="I56" i="81"/>
  <c r="I7" i="81"/>
  <c r="I6" i="81"/>
  <c r="I5" i="81"/>
  <c r="I4" i="81"/>
  <c r="I3" i="81"/>
  <c r="I2" i="81"/>
  <c r="I8" i="80"/>
  <c r="I9" i="80"/>
  <c r="I10" i="80"/>
  <c r="I11" i="80"/>
  <c r="I12" i="80"/>
  <c r="I13" i="80"/>
  <c r="I14" i="80"/>
  <c r="I15" i="80"/>
  <c r="I16" i="80"/>
  <c r="I17" i="80"/>
  <c r="I18" i="80"/>
  <c r="I19" i="80"/>
  <c r="I20" i="80"/>
  <c r="I21" i="80"/>
  <c r="I22" i="80"/>
  <c r="I23" i="80"/>
  <c r="I24" i="80"/>
  <c r="I25" i="80"/>
  <c r="I26" i="80"/>
  <c r="I27" i="80"/>
  <c r="I28" i="80"/>
  <c r="I29" i="80"/>
  <c r="I30" i="80"/>
  <c r="I31" i="80"/>
  <c r="I32" i="80"/>
  <c r="I33" i="80"/>
  <c r="I34" i="80"/>
  <c r="I7" i="80"/>
  <c r="I6" i="80"/>
  <c r="I5" i="80"/>
  <c r="I4" i="80"/>
  <c r="I3" i="80"/>
  <c r="I2" i="80"/>
  <c r="I44" i="64"/>
  <c r="I18" i="79"/>
  <c r="I19" i="79"/>
  <c r="I20" i="79"/>
  <c r="I21" i="79"/>
  <c r="I22" i="79"/>
  <c r="I23" i="79"/>
  <c r="I24" i="79"/>
  <c r="I25" i="79"/>
  <c r="I2" i="79"/>
  <c r="I3" i="79"/>
  <c r="I4" i="79"/>
  <c r="I5" i="79"/>
  <c r="I6" i="79"/>
  <c r="I7" i="79"/>
  <c r="I8" i="79"/>
  <c r="I9" i="79"/>
  <c r="I10" i="79"/>
  <c r="I11" i="79"/>
  <c r="I12" i="79"/>
  <c r="I13" i="79"/>
  <c r="I14" i="79"/>
  <c r="I15" i="79"/>
  <c r="I16" i="79"/>
  <c r="I17" i="79"/>
  <c r="I37" i="33"/>
  <c r="I65" i="10"/>
  <c r="I31" i="53"/>
  <c r="I124" i="28"/>
  <c r="I125" i="28"/>
  <c r="I126" i="28"/>
  <c r="I127" i="28"/>
  <c r="I128" i="28"/>
  <c r="I140" i="9"/>
  <c r="I141" i="9"/>
  <c r="I142" i="9"/>
  <c r="I143" i="9"/>
  <c r="I16" i="69"/>
  <c r="I8" i="69"/>
  <c r="I9" i="69"/>
  <c r="I10" i="69"/>
  <c r="I11" i="69"/>
  <c r="I12" i="69"/>
  <c r="I13" i="69"/>
  <c r="I14" i="69"/>
  <c r="I15" i="69"/>
  <c r="I2" i="63"/>
  <c r="I71" i="65"/>
  <c r="I72" i="65"/>
  <c r="I73" i="65"/>
  <c r="I74" i="65"/>
  <c r="I75" i="65"/>
  <c r="I205" i="12"/>
  <c r="I206" i="12"/>
  <c r="I207" i="12"/>
  <c r="I208" i="12"/>
  <c r="I209" i="12"/>
  <c r="I210" i="12"/>
  <c r="I8" i="71"/>
  <c r="I9" i="71"/>
  <c r="I10" i="71"/>
  <c r="I11" i="71"/>
  <c r="I12" i="71"/>
  <c r="I13" i="71"/>
  <c r="I14" i="71"/>
  <c r="I15" i="71"/>
  <c r="I16" i="71"/>
  <c r="I17" i="71"/>
  <c r="I18" i="71"/>
  <c r="I19" i="71"/>
  <c r="I20" i="71"/>
  <c r="I8" i="74"/>
  <c r="I9" i="74"/>
  <c r="I10" i="74"/>
  <c r="I11" i="74"/>
  <c r="I12" i="74"/>
  <c r="I13" i="74"/>
  <c r="I14" i="74"/>
  <c r="I15" i="74"/>
  <c r="I16" i="74"/>
  <c r="I17" i="74"/>
  <c r="I18" i="74"/>
  <c r="I19" i="74"/>
  <c r="I20" i="74"/>
  <c r="I8" i="73"/>
  <c r="I9" i="73"/>
  <c r="I10" i="73"/>
  <c r="I11" i="73"/>
  <c r="I12" i="73"/>
  <c r="I8" i="72"/>
  <c r="I9" i="72"/>
  <c r="I10" i="72"/>
  <c r="I11" i="72"/>
  <c r="I12" i="72"/>
  <c r="I8" i="76"/>
  <c r="I9" i="76"/>
  <c r="I10" i="76"/>
  <c r="I11" i="76"/>
  <c r="I8" i="70"/>
  <c r="I9" i="70"/>
  <c r="I10" i="70"/>
  <c r="I11" i="70"/>
  <c r="I12" i="70"/>
  <c r="I13" i="70"/>
  <c r="I14" i="70"/>
  <c r="I15" i="70"/>
  <c r="I16" i="70"/>
  <c r="I17" i="70"/>
  <c r="I18" i="70"/>
  <c r="I19" i="70"/>
  <c r="I20" i="70"/>
  <c r="I8" i="78"/>
  <c r="I9" i="78"/>
  <c r="I10" i="78"/>
  <c r="I11" i="78"/>
  <c r="I12" i="78"/>
  <c r="I13" i="78"/>
  <c r="I14" i="78"/>
  <c r="I15" i="78"/>
  <c r="I16" i="78"/>
  <c r="I17" i="78"/>
  <c r="I8" i="75"/>
  <c r="I9" i="75"/>
  <c r="I10" i="75"/>
  <c r="I11" i="75"/>
  <c r="I12" i="75"/>
  <c r="I13" i="75"/>
  <c r="I14" i="75"/>
  <c r="I8" i="77"/>
  <c r="I9" i="77"/>
  <c r="I10" i="77"/>
  <c r="I11" i="77"/>
  <c r="I12" i="77"/>
  <c r="I3" i="71"/>
  <c r="I7" i="69"/>
  <c r="I6" i="69"/>
  <c r="I5" i="69"/>
  <c r="I4" i="69"/>
  <c r="I3" i="69"/>
  <c r="I2" i="69"/>
  <c r="I7" i="71"/>
  <c r="I6" i="71"/>
  <c r="I5" i="71"/>
  <c r="I4" i="71"/>
  <c r="I2" i="71"/>
  <c r="I7" i="74"/>
  <c r="I6" i="74"/>
  <c r="I5" i="74"/>
  <c r="I4" i="74"/>
  <c r="I3" i="74"/>
  <c r="I2" i="74"/>
  <c r="I7" i="73"/>
  <c r="I6" i="73"/>
  <c r="I5" i="73"/>
  <c r="I4" i="73"/>
  <c r="I3" i="73"/>
  <c r="I2" i="73"/>
  <c r="I7" i="72"/>
  <c r="I6" i="72"/>
  <c r="I5" i="72"/>
  <c r="I4" i="72"/>
  <c r="I3" i="72"/>
  <c r="I2" i="72"/>
  <c r="I7" i="70"/>
  <c r="I6" i="70"/>
  <c r="I5" i="70"/>
  <c r="I4" i="70"/>
  <c r="I3" i="70"/>
  <c r="I2" i="70"/>
  <c r="I7" i="78"/>
  <c r="I6" i="78"/>
  <c r="I5" i="78"/>
  <c r="I4" i="78"/>
  <c r="I3" i="78"/>
  <c r="I2" i="78"/>
  <c r="I7" i="75"/>
  <c r="I6" i="75"/>
  <c r="I5" i="75"/>
  <c r="I4" i="75"/>
  <c r="I3" i="75"/>
  <c r="I2" i="75"/>
  <c r="I7" i="76"/>
  <c r="I6" i="76"/>
  <c r="I5" i="76"/>
  <c r="I4" i="76"/>
  <c r="I3" i="76"/>
  <c r="I2" i="76"/>
  <c r="I7" i="77"/>
  <c r="I6" i="77"/>
  <c r="I5" i="77"/>
  <c r="I4" i="77"/>
  <c r="I3" i="77"/>
  <c r="I2" i="77"/>
  <c r="I2" i="68"/>
  <c r="I6" i="68"/>
  <c r="I7" i="68"/>
  <c r="I8" i="68"/>
  <c r="I9" i="68"/>
  <c r="I10" i="68"/>
  <c r="I11" i="68"/>
  <c r="I12" i="68"/>
  <c r="I20" i="68"/>
  <c r="I19" i="68"/>
  <c r="I18" i="68"/>
  <c r="I17" i="68"/>
  <c r="I16" i="68"/>
  <c r="I15" i="68"/>
  <c r="I14" i="68"/>
  <c r="I13" i="68"/>
  <c r="I5" i="68"/>
  <c r="I4" i="68"/>
  <c r="I3" i="68"/>
  <c r="I14" i="55"/>
  <c r="I15" i="55"/>
  <c r="I16" i="55"/>
  <c r="I17" i="55"/>
  <c r="I18" i="55"/>
  <c r="I19" i="55"/>
  <c r="I20" i="55"/>
  <c r="I21" i="55"/>
  <c r="I22" i="55"/>
  <c r="I23" i="55"/>
  <c r="I4" i="55"/>
  <c r="I5" i="55"/>
  <c r="I7" i="55"/>
  <c r="I8" i="55"/>
  <c r="I9" i="55"/>
  <c r="I10" i="55"/>
  <c r="I11" i="55"/>
  <c r="I12" i="55"/>
  <c r="I13" i="55"/>
  <c r="I2" i="67"/>
  <c r="I3" i="67"/>
  <c r="I4" i="67"/>
  <c r="I5" i="67"/>
  <c r="I6" i="67"/>
  <c r="I7" i="67"/>
  <c r="I8" i="67"/>
  <c r="I9" i="67"/>
  <c r="I3" i="66"/>
  <c r="I4" i="66"/>
  <c r="I5" i="66"/>
  <c r="I6" i="66"/>
  <c r="I7" i="66"/>
  <c r="I8" i="66"/>
  <c r="I9" i="66"/>
  <c r="I10" i="66"/>
  <c r="I2" i="66"/>
  <c r="I136" i="9"/>
  <c r="I137" i="9"/>
  <c r="I139" i="9"/>
  <c r="I9" i="24"/>
  <c r="I63" i="65"/>
  <c r="I64" i="65"/>
  <c r="I65" i="65"/>
  <c r="I66" i="65"/>
  <c r="I67" i="65"/>
  <c r="I68" i="65"/>
  <c r="I69" i="65"/>
  <c r="I70" i="65"/>
  <c r="I2" i="65"/>
  <c r="I3" i="65"/>
  <c r="I4" i="65"/>
  <c r="I5" i="65"/>
  <c r="I6" i="65"/>
  <c r="I7" i="65"/>
  <c r="I8" i="65"/>
  <c r="I9" i="65"/>
  <c r="I10" i="65"/>
  <c r="I11" i="65"/>
  <c r="I12" i="65"/>
  <c r="I13" i="65"/>
  <c r="I14" i="65"/>
  <c r="I15" i="65"/>
  <c r="I16" i="65"/>
  <c r="I17" i="65"/>
  <c r="I18" i="65"/>
  <c r="I19" i="65"/>
  <c r="I20" i="65"/>
  <c r="I21" i="65"/>
  <c r="I22" i="65"/>
  <c r="I23" i="65"/>
  <c r="I24" i="65"/>
  <c r="I25" i="65"/>
  <c r="I26" i="65"/>
  <c r="I27" i="65"/>
  <c r="I28" i="65"/>
  <c r="I29" i="65"/>
  <c r="I30" i="65"/>
  <c r="I31" i="65"/>
  <c r="I32" i="65"/>
  <c r="I33" i="65"/>
  <c r="I34" i="65"/>
  <c r="I35" i="65"/>
  <c r="I36" i="65"/>
  <c r="I37" i="65"/>
  <c r="I38" i="65"/>
  <c r="I39" i="65"/>
  <c r="I40" i="65"/>
  <c r="I41" i="65"/>
  <c r="I42" i="65"/>
  <c r="I43" i="65"/>
  <c r="I44" i="65"/>
  <c r="I45" i="65"/>
  <c r="I46" i="65"/>
  <c r="I47" i="65"/>
  <c r="I48" i="65"/>
  <c r="I49" i="65"/>
  <c r="I50" i="65"/>
  <c r="I51" i="65"/>
  <c r="I52" i="65"/>
  <c r="I53" i="65"/>
  <c r="I54" i="65"/>
  <c r="I55" i="65"/>
  <c r="I56" i="65"/>
  <c r="I57" i="65"/>
  <c r="I58" i="65"/>
  <c r="I59" i="65"/>
  <c r="I60" i="65"/>
  <c r="I61" i="65"/>
  <c r="I62" i="65"/>
  <c r="I34" i="13"/>
  <c r="I35" i="13"/>
  <c r="I7" i="13"/>
  <c r="I8" i="13"/>
  <c r="I9" i="13"/>
  <c r="I10" i="13"/>
  <c r="I252" i="8"/>
  <c r="I49" i="15"/>
  <c r="I100" i="32"/>
  <c r="I101" i="32"/>
  <c r="I102" i="32"/>
  <c r="I103" i="32"/>
  <c r="I104" i="32"/>
  <c r="I105" i="32"/>
  <c r="I106" i="32"/>
  <c r="I107" i="32"/>
  <c r="I108" i="32"/>
  <c r="I109" i="32"/>
  <c r="I95" i="32"/>
  <c r="I96" i="32"/>
  <c r="I92" i="32"/>
  <c r="I88" i="32"/>
  <c r="I89" i="32"/>
  <c r="I87" i="32"/>
  <c r="I83" i="32"/>
  <c r="I84" i="32"/>
  <c r="I72" i="32"/>
  <c r="I73" i="32"/>
  <c r="I74" i="32"/>
  <c r="I75" i="32"/>
  <c r="I76" i="32"/>
  <c r="I77" i="32"/>
  <c r="I79" i="32"/>
  <c r="I80" i="32"/>
  <c r="I78" i="32"/>
  <c r="I81" i="32"/>
  <c r="I241" i="8"/>
  <c r="I242" i="8"/>
  <c r="I243" i="8"/>
  <c r="I244" i="8"/>
  <c r="I245" i="8"/>
  <c r="I246" i="8"/>
  <c r="I247" i="8"/>
  <c r="I248" i="8"/>
  <c r="I249" i="8"/>
  <c r="I250" i="8"/>
  <c r="I251" i="8"/>
  <c r="I253" i="8"/>
  <c r="I254" i="8"/>
  <c r="I255" i="8"/>
  <c r="I256" i="8"/>
  <c r="I257" i="8"/>
  <c r="I258" i="8"/>
  <c r="I259" i="8"/>
  <c r="I240" i="8"/>
  <c r="I202" i="12"/>
  <c r="I203" i="12"/>
  <c r="I204" i="12"/>
  <c r="I67" i="32"/>
  <c r="I68" i="32"/>
  <c r="I69" i="32"/>
  <c r="I64" i="32"/>
  <c r="I54" i="32"/>
  <c r="I56" i="32"/>
  <c r="I57" i="32"/>
  <c r="I58" i="32"/>
  <c r="I51" i="32"/>
  <c r="I52" i="32"/>
  <c r="I47" i="32"/>
  <c r="I48" i="32"/>
  <c r="I49" i="32"/>
  <c r="I35" i="32"/>
  <c r="I36" i="32"/>
  <c r="I37" i="32"/>
  <c r="I38" i="32"/>
  <c r="I39" i="32"/>
  <c r="I40" i="32"/>
  <c r="I41" i="32"/>
  <c r="I44" i="32"/>
  <c r="I31" i="32"/>
  <c r="I32" i="32"/>
  <c r="I33" i="32"/>
  <c r="I15" i="32"/>
  <c r="I16" i="32"/>
  <c r="I17" i="32"/>
  <c r="I18" i="32"/>
  <c r="I12" i="32"/>
  <c r="I13" i="32"/>
  <c r="I8" i="32"/>
  <c r="I9" i="32"/>
  <c r="I10" i="32"/>
  <c r="I5" i="32"/>
  <c r="I17" i="28"/>
  <c r="I19" i="28"/>
  <c r="I11" i="57"/>
  <c r="I64" i="10"/>
  <c r="I61" i="10"/>
  <c r="I62" i="10"/>
  <c r="I60" i="10"/>
  <c r="I46" i="10"/>
  <c r="I24" i="10"/>
  <c r="I21" i="10"/>
  <c r="I18" i="10"/>
  <c r="I19" i="10"/>
  <c r="I20" i="10"/>
  <c r="I6" i="10"/>
  <c r="I23" i="33"/>
  <c r="I34" i="33"/>
  <c r="I43" i="64"/>
  <c r="I42" i="64"/>
  <c r="I41" i="64"/>
  <c r="I40" i="64"/>
  <c r="I39" i="64"/>
  <c r="I38" i="64"/>
  <c r="I37" i="64"/>
  <c r="I36" i="64"/>
  <c r="I35" i="64"/>
  <c r="I34" i="64"/>
  <c r="I33" i="64"/>
  <c r="I32" i="64"/>
  <c r="I31" i="64"/>
  <c r="I30" i="64"/>
  <c r="I29" i="64"/>
  <c r="I28" i="64"/>
  <c r="I27" i="64"/>
  <c r="I26" i="64"/>
  <c r="I25" i="64"/>
  <c r="I24" i="64"/>
  <c r="I23" i="64"/>
  <c r="I22" i="64"/>
  <c r="I21" i="64"/>
  <c r="I20" i="64"/>
  <c r="I19" i="64"/>
  <c r="I18" i="64"/>
  <c r="I17" i="64"/>
  <c r="I16" i="64"/>
  <c r="I15" i="64"/>
  <c r="I14" i="64"/>
  <c r="I13" i="64"/>
  <c r="I12" i="64"/>
  <c r="I11" i="64"/>
  <c r="I10" i="64"/>
  <c r="I9" i="64"/>
  <c r="I8" i="64"/>
  <c r="I7" i="64"/>
  <c r="I6" i="64"/>
  <c r="I5" i="64"/>
  <c r="I4" i="64"/>
  <c r="I3" i="64"/>
  <c r="I2" i="64"/>
  <c r="I30" i="38"/>
  <c r="I27" i="38"/>
  <c r="I14" i="38"/>
  <c r="I62" i="63"/>
  <c r="I61" i="63"/>
  <c r="I4" i="63"/>
  <c r="I5" i="63"/>
  <c r="I6" i="63"/>
  <c r="I7" i="63"/>
  <c r="I8" i="63"/>
  <c r="I9" i="63"/>
  <c r="I10" i="63"/>
  <c r="I11" i="63"/>
  <c r="I12" i="63"/>
  <c r="I13" i="63"/>
  <c r="I14" i="63"/>
  <c r="I15" i="63"/>
  <c r="I16" i="63"/>
  <c r="I17" i="63"/>
  <c r="I18" i="63"/>
  <c r="I19" i="63"/>
  <c r="I20" i="63"/>
  <c r="I21" i="63"/>
  <c r="I22" i="63"/>
  <c r="I23" i="63"/>
  <c r="I24" i="63"/>
  <c r="I25" i="63"/>
  <c r="I26" i="63"/>
  <c r="I27" i="63"/>
  <c r="I28" i="63"/>
  <c r="I29" i="63"/>
  <c r="I30" i="63"/>
  <c r="I31" i="63"/>
  <c r="I32" i="63"/>
  <c r="I33" i="63"/>
  <c r="I34" i="63"/>
  <c r="I35" i="63"/>
  <c r="I36" i="63"/>
  <c r="I37" i="63"/>
  <c r="I38" i="63"/>
  <c r="I39" i="63"/>
  <c r="I40" i="63"/>
  <c r="I41" i="63"/>
  <c r="I42" i="63"/>
  <c r="I43" i="63"/>
  <c r="I44" i="63"/>
  <c r="I45" i="63"/>
  <c r="I46" i="63"/>
  <c r="I47" i="63"/>
  <c r="I48" i="63"/>
  <c r="I49" i="63"/>
  <c r="I50" i="63"/>
  <c r="I51" i="63"/>
  <c r="I52" i="63"/>
  <c r="I53" i="63"/>
  <c r="I54" i="63"/>
  <c r="I55" i="63"/>
  <c r="I56" i="63"/>
  <c r="I57" i="63"/>
  <c r="I58" i="63"/>
  <c r="I59" i="63"/>
  <c r="I60" i="63"/>
  <c r="I3" i="63"/>
  <c r="I37" i="46"/>
  <c r="I38" i="46"/>
  <c r="I32" i="46"/>
  <c r="I33" i="46"/>
  <c r="I29" i="46"/>
  <c r="I24" i="46"/>
  <c r="I5" i="46"/>
  <c r="I6" i="46"/>
  <c r="I20" i="28"/>
  <c r="I135" i="12"/>
  <c r="I136" i="12"/>
  <c r="I28" i="12"/>
  <c r="I52" i="12"/>
  <c r="I17" i="53"/>
  <c r="I18" i="53"/>
  <c r="I19" i="53"/>
  <c r="I20" i="53"/>
  <c r="I21" i="53"/>
  <c r="I22" i="53"/>
  <c r="I23" i="53"/>
  <c r="I24" i="53"/>
  <c r="I25" i="53"/>
  <c r="I26" i="53"/>
  <c r="I27" i="53"/>
  <c r="I28" i="53"/>
  <c r="I29" i="53"/>
  <c r="I30" i="53"/>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2" i="8"/>
  <c r="I201" i="12"/>
  <c r="I12" i="43"/>
  <c r="I3" i="27"/>
  <c r="I4" i="27"/>
  <c r="I5" i="27"/>
  <c r="I6" i="27"/>
  <c r="I7" i="27"/>
  <c r="I8" i="27"/>
  <c r="I9" i="27"/>
  <c r="I10" i="27"/>
  <c r="I11" i="27"/>
  <c r="I12" i="27"/>
  <c r="I13" i="27"/>
  <c r="I14" i="27"/>
  <c r="I15" i="27"/>
  <c r="I16" i="27"/>
  <c r="I17" i="27"/>
  <c r="I18" i="27"/>
  <c r="I19" i="27"/>
  <c r="I20" i="27"/>
  <c r="I21" i="27"/>
  <c r="I22" i="27"/>
  <c r="I23" i="27"/>
  <c r="I24" i="27"/>
  <c r="I25" i="27"/>
  <c r="I26" i="27"/>
  <c r="I27" i="27"/>
  <c r="I28" i="27"/>
  <c r="I29" i="27"/>
  <c r="I30" i="27"/>
  <c r="I31" i="27"/>
  <c r="I32" i="27"/>
  <c r="I33" i="27"/>
  <c r="I34" i="27"/>
  <c r="I35" i="27"/>
  <c r="I36" i="27"/>
  <c r="I37" i="27"/>
  <c r="I38" i="27"/>
  <c r="I39" i="27"/>
  <c r="I40" i="27"/>
  <c r="I41" i="27"/>
  <c r="I42" i="27"/>
  <c r="I43" i="27"/>
  <c r="I44" i="27"/>
  <c r="I45" i="27"/>
  <c r="I46" i="27"/>
  <c r="I47" i="27"/>
  <c r="I48" i="27"/>
  <c r="I198" i="12"/>
  <c r="I197" i="12"/>
  <c r="I193" i="12"/>
  <c r="I187" i="12"/>
  <c r="I186" i="12"/>
  <c r="I185" i="12"/>
  <c r="I184" i="12"/>
  <c r="I182" i="12"/>
  <c r="I178" i="12"/>
  <c r="I177" i="12"/>
  <c r="I163" i="12"/>
  <c r="I134" i="12"/>
  <c r="I126" i="12"/>
  <c r="I123" i="12"/>
  <c r="I42" i="12"/>
  <c r="I36" i="12"/>
  <c r="I13" i="12"/>
  <c r="I111" i="9"/>
  <c r="I112" i="9"/>
  <c r="I113" i="9"/>
  <c r="I114" i="9"/>
  <c r="I115" i="9"/>
  <c r="I116" i="9"/>
  <c r="I117" i="9"/>
  <c r="I118" i="9"/>
  <c r="I119" i="9"/>
  <c r="I120" i="9"/>
  <c r="I121" i="9"/>
  <c r="I122" i="9"/>
  <c r="I124" i="9"/>
  <c r="I125" i="9"/>
  <c r="I126" i="9"/>
  <c r="I127" i="9"/>
  <c r="I128" i="9"/>
  <c r="I129" i="9"/>
  <c r="I130" i="9"/>
  <c r="I131" i="9"/>
  <c r="I132" i="9"/>
  <c r="I133" i="9"/>
  <c r="I134" i="9"/>
  <c r="I135" i="9"/>
  <c r="I4" i="28"/>
  <c r="I5" i="28"/>
  <c r="I6" i="28"/>
  <c r="I7" i="28"/>
  <c r="I8" i="28"/>
  <c r="I9" i="28"/>
  <c r="I10" i="28"/>
  <c r="I11" i="28"/>
  <c r="I12" i="28"/>
  <c r="I13" i="28"/>
  <c r="I14" i="28"/>
  <c r="I15" i="28"/>
  <c r="I16" i="28"/>
  <c r="I18" i="28"/>
  <c r="I21" i="28"/>
  <c r="I22" i="28"/>
  <c r="I23" i="28"/>
  <c r="I24" i="28"/>
  <c r="I25" i="28"/>
  <c r="I26" i="28"/>
  <c r="I27" i="28"/>
  <c r="I28" i="28"/>
  <c r="I29" i="28"/>
  <c r="I30" i="28"/>
  <c r="I31" i="28"/>
  <c r="I32" i="28"/>
  <c r="I33" i="28"/>
  <c r="I34" i="28"/>
  <c r="I35" i="28"/>
  <c r="I36" i="28"/>
  <c r="I37" i="28"/>
  <c r="I38" i="28"/>
  <c r="I39" i="28"/>
  <c r="I40" i="28"/>
  <c r="I41" i="28"/>
  <c r="I42" i="28"/>
  <c r="I43" i="28"/>
  <c r="I44" i="28"/>
  <c r="I45" i="28"/>
  <c r="I46" i="28"/>
  <c r="I47" i="28"/>
  <c r="I48" i="28"/>
  <c r="I49" i="28"/>
  <c r="I50" i="28"/>
  <c r="I51" i="28"/>
  <c r="I52" i="28"/>
  <c r="I53" i="28"/>
  <c r="I54" i="28"/>
  <c r="I55" i="28"/>
  <c r="I56" i="28"/>
  <c r="I57" i="28"/>
  <c r="I58" i="28"/>
  <c r="I59" i="28"/>
  <c r="I60" i="28"/>
  <c r="I61" i="28"/>
  <c r="I62" i="28"/>
  <c r="I63" i="28"/>
  <c r="I64" i="28"/>
  <c r="I65" i="28"/>
  <c r="I66" i="28"/>
  <c r="I67" i="28"/>
  <c r="I68" i="28"/>
  <c r="I69" i="28"/>
  <c r="I70" i="28"/>
  <c r="I71" i="28"/>
  <c r="I72" i="28"/>
  <c r="I73" i="28"/>
  <c r="I74" i="28"/>
  <c r="I75" i="28"/>
  <c r="I76" i="28"/>
  <c r="I77" i="28"/>
  <c r="I78" i="28"/>
  <c r="I79" i="28"/>
  <c r="I80" i="28"/>
  <c r="I81" i="28"/>
  <c r="I82" i="28"/>
  <c r="I83" i="28"/>
  <c r="I84" i="28"/>
  <c r="I85" i="28"/>
  <c r="I86" i="28"/>
  <c r="I87" i="28"/>
  <c r="I88" i="28"/>
  <c r="I89" i="28"/>
  <c r="I90" i="28"/>
  <c r="I91" i="28"/>
  <c r="I92" i="28"/>
  <c r="I93" i="28"/>
  <c r="I94" i="28"/>
  <c r="I95" i="28"/>
  <c r="I96" i="28"/>
  <c r="I97" i="28"/>
  <c r="I98" i="28"/>
  <c r="I99" i="28"/>
  <c r="I100" i="28"/>
  <c r="I101" i="28"/>
  <c r="I102" i="28"/>
  <c r="I103" i="28"/>
  <c r="I104" i="28"/>
  <c r="I105" i="28"/>
  <c r="I106" i="28"/>
  <c r="I107" i="28"/>
  <c r="I108" i="28"/>
  <c r="I109" i="28"/>
  <c r="I110" i="28"/>
  <c r="I111" i="28"/>
  <c r="I112" i="28"/>
  <c r="I113" i="28"/>
  <c r="I114" i="28"/>
  <c r="I115" i="28"/>
  <c r="I116" i="28"/>
  <c r="I117" i="28"/>
  <c r="I118" i="28"/>
  <c r="I119" i="28"/>
  <c r="I120" i="28"/>
  <c r="I121" i="28"/>
  <c r="I122" i="28"/>
  <c r="I123" i="28"/>
  <c r="I9" i="45"/>
  <c r="I23" i="45"/>
  <c r="I30" i="45"/>
  <c r="I31" i="45"/>
  <c r="I32" i="45"/>
  <c r="I2" i="50"/>
  <c r="I12" i="15"/>
  <c r="I40" i="15"/>
  <c r="I5" i="35"/>
  <c r="I10" i="35"/>
  <c r="I12" i="35"/>
  <c r="I94" i="32"/>
  <c r="I16" i="33"/>
  <c r="I13" i="33"/>
  <c r="I2" i="36"/>
  <c r="I23" i="29"/>
  <c r="I24" i="29"/>
  <c r="I25" i="29"/>
  <c r="I29" i="44"/>
  <c r="I30" i="44"/>
  <c r="I31" i="44"/>
  <c r="I32" i="44"/>
  <c r="I33" i="44"/>
  <c r="I34" i="44"/>
  <c r="I35" i="44"/>
  <c r="I36" i="44"/>
  <c r="I37" i="44"/>
  <c r="I38" i="44"/>
  <c r="I39" i="44"/>
  <c r="I40" i="44"/>
  <c r="I41" i="44"/>
  <c r="I10" i="60"/>
  <c r="I12" i="60"/>
  <c r="I11" i="60"/>
  <c r="I9" i="60"/>
  <c r="I5" i="60"/>
  <c r="I8" i="60"/>
  <c r="I7" i="60"/>
  <c r="I6" i="60"/>
  <c r="I4" i="60"/>
  <c r="I3" i="60"/>
  <c r="I2" i="60"/>
  <c r="I16" i="25"/>
  <c r="I15" i="25"/>
  <c r="I14" i="25"/>
  <c r="I13" i="25"/>
  <c r="I12" i="25"/>
  <c r="I11" i="25"/>
  <c r="I10" i="25"/>
  <c r="I9" i="25"/>
  <c r="I7" i="25"/>
  <c r="I5" i="25"/>
  <c r="I3" i="25"/>
  <c r="I2" i="25"/>
  <c r="I8" i="25"/>
  <c r="I4" i="25"/>
  <c r="I6" i="25"/>
  <c r="I46" i="24"/>
  <c r="I45" i="24"/>
  <c r="I44" i="24"/>
  <c r="I43" i="24"/>
  <c r="I42" i="24"/>
  <c r="I41" i="24"/>
  <c r="I40" i="24"/>
  <c r="I39" i="24"/>
  <c r="I38" i="24"/>
  <c r="I37" i="24"/>
  <c r="I36" i="24"/>
  <c r="I35" i="24"/>
  <c r="I34" i="24"/>
  <c r="I33" i="24"/>
  <c r="I32" i="24"/>
  <c r="I31" i="24"/>
  <c r="I30" i="24"/>
  <c r="I29" i="24"/>
  <c r="I28" i="24"/>
  <c r="I27" i="24"/>
  <c r="I26" i="24"/>
  <c r="I25" i="24"/>
  <c r="I24" i="24"/>
  <c r="I23" i="24"/>
  <c r="I22" i="24"/>
  <c r="I21" i="24"/>
  <c r="I20" i="24"/>
  <c r="I19" i="24"/>
  <c r="I18" i="24"/>
  <c r="I17" i="24"/>
  <c r="I16" i="24"/>
  <c r="I15" i="24"/>
  <c r="I14" i="24"/>
  <c r="I13" i="24"/>
  <c r="I12" i="24"/>
  <c r="I11" i="24"/>
  <c r="I10" i="24"/>
  <c r="I8" i="24"/>
  <c r="I7" i="24"/>
  <c r="I6" i="24"/>
  <c r="I5" i="24"/>
  <c r="I4" i="24"/>
  <c r="I3" i="24"/>
  <c r="I2" i="24"/>
  <c r="I11" i="22"/>
  <c r="I10" i="22"/>
  <c r="I9" i="22"/>
  <c r="I7" i="22"/>
  <c r="I5" i="22"/>
  <c r="I3" i="22"/>
  <c r="I2" i="22"/>
  <c r="I8" i="22"/>
  <c r="I4" i="22"/>
  <c r="I6" i="22"/>
  <c r="I14" i="59"/>
  <c r="I12" i="59"/>
  <c r="I11" i="59"/>
  <c r="I10" i="59"/>
  <c r="I7" i="59"/>
  <c r="I5" i="59"/>
  <c r="I13" i="59"/>
  <c r="I4" i="59"/>
  <c r="I8" i="59"/>
  <c r="I9" i="59"/>
  <c r="I2" i="59"/>
  <c r="I3" i="59"/>
  <c r="I6" i="59"/>
  <c r="I27" i="20"/>
  <c r="I26" i="20"/>
  <c r="I25" i="20"/>
  <c r="I24" i="20"/>
  <c r="I23" i="20"/>
  <c r="I22" i="20"/>
  <c r="I21" i="20"/>
  <c r="I20" i="20"/>
  <c r="I19" i="20"/>
  <c r="I18" i="20"/>
  <c r="I15" i="20"/>
  <c r="I14" i="20"/>
  <c r="I13" i="20"/>
  <c r="I11" i="20"/>
  <c r="I10" i="20"/>
  <c r="I9" i="20"/>
  <c r="I8" i="20"/>
  <c r="I7" i="20"/>
  <c r="I6" i="20"/>
  <c r="I5" i="20"/>
  <c r="I4" i="20"/>
  <c r="I16" i="20"/>
  <c r="I17" i="20"/>
  <c r="I2" i="20"/>
  <c r="I3" i="20"/>
  <c r="I12" i="20"/>
  <c r="I30" i="21"/>
  <c r="I32" i="21"/>
  <c r="I31" i="21"/>
  <c r="I29" i="21"/>
  <c r="I28" i="21"/>
  <c r="I27" i="21"/>
  <c r="I26" i="21"/>
  <c r="I25" i="21"/>
  <c r="I24" i="21"/>
  <c r="I23" i="21"/>
  <c r="I22" i="21"/>
  <c r="I21" i="21"/>
  <c r="I20" i="21"/>
  <c r="I19" i="21"/>
  <c r="I18" i="21"/>
  <c r="I17" i="21"/>
  <c r="I16" i="21"/>
  <c r="I13" i="21"/>
  <c r="I12" i="21"/>
  <c r="I10" i="21"/>
  <c r="I9" i="21"/>
  <c r="I8" i="21"/>
  <c r="I7" i="21"/>
  <c r="I3" i="21"/>
  <c r="I2" i="21"/>
  <c r="I6" i="21"/>
  <c r="I14" i="21"/>
  <c r="I15" i="21"/>
  <c r="I4" i="21"/>
  <c r="I5" i="21"/>
  <c r="I11" i="21"/>
  <c r="I48" i="19"/>
  <c r="I47" i="19"/>
  <c r="I46" i="19"/>
  <c r="I45" i="19"/>
  <c r="I44" i="19"/>
  <c r="I43" i="19"/>
  <c r="I42" i="19"/>
  <c r="I41" i="19"/>
  <c r="I40" i="19"/>
  <c r="I39" i="19"/>
  <c r="I38" i="19"/>
  <c r="I37" i="19"/>
  <c r="I36" i="19"/>
  <c r="I35" i="19"/>
  <c r="I34" i="19"/>
  <c r="I33" i="19"/>
  <c r="I32" i="19"/>
  <c r="I29" i="19"/>
  <c r="I28" i="19"/>
  <c r="I27" i="19"/>
  <c r="I26" i="19"/>
  <c r="I25" i="19"/>
  <c r="I24" i="19"/>
  <c r="I23" i="19"/>
  <c r="I22" i="19"/>
  <c r="I21" i="19"/>
  <c r="I20" i="19"/>
  <c r="I18" i="19"/>
  <c r="I17" i="19"/>
  <c r="I16" i="19"/>
  <c r="I15" i="19"/>
  <c r="I14" i="19"/>
  <c r="I13" i="19"/>
  <c r="I12" i="19"/>
  <c r="I11" i="19"/>
  <c r="I10" i="19"/>
  <c r="I7" i="19"/>
  <c r="I6" i="19"/>
  <c r="I5" i="19"/>
  <c r="I4" i="19"/>
  <c r="I3" i="19"/>
  <c r="I2" i="19"/>
  <c r="I30" i="19"/>
  <c r="I31" i="19"/>
  <c r="I8" i="19"/>
  <c r="I9" i="19"/>
  <c r="I19" i="19"/>
  <c r="I11" i="18"/>
  <c r="I10" i="18"/>
  <c r="I6" i="18"/>
  <c r="I3" i="18"/>
  <c r="I2" i="18"/>
  <c r="I8" i="18"/>
  <c r="I9" i="18"/>
  <c r="I4" i="18"/>
  <c r="I5" i="18"/>
  <c r="I7" i="18"/>
  <c r="I36" i="46"/>
  <c r="I44" i="46"/>
  <c r="I43" i="46"/>
  <c r="I40" i="46"/>
  <c r="I39" i="46"/>
  <c r="I3" i="46"/>
  <c r="I2" i="46"/>
  <c r="I31" i="46"/>
  <c r="I30" i="46"/>
  <c r="I28" i="46"/>
  <c r="I27" i="46"/>
  <c r="I26" i="46"/>
  <c r="I25" i="46"/>
  <c r="I22" i="46"/>
  <c r="I21" i="46"/>
  <c r="I18" i="46"/>
  <c r="I17" i="46"/>
  <c r="I16" i="46"/>
  <c r="I15" i="46"/>
  <c r="I14" i="46"/>
  <c r="I13" i="46"/>
  <c r="I20" i="46"/>
  <c r="I19" i="46"/>
  <c r="I9" i="46"/>
  <c r="I8" i="46"/>
  <c r="I7" i="46"/>
  <c r="I4" i="46"/>
  <c r="I42" i="46"/>
  <c r="I41" i="46"/>
  <c r="I12" i="46"/>
  <c r="I34" i="46"/>
  <c r="I35" i="46"/>
  <c r="I10" i="46"/>
  <c r="I11" i="46"/>
  <c r="I23" i="46"/>
  <c r="I26" i="38"/>
  <c r="I46" i="38"/>
  <c r="I45" i="38"/>
  <c r="I44" i="38"/>
  <c r="I43" i="38"/>
  <c r="I42" i="38"/>
  <c r="I41" i="38"/>
  <c r="I40" i="38"/>
  <c r="I39" i="38"/>
  <c r="I38" i="38"/>
  <c r="I37" i="38"/>
  <c r="I36" i="38"/>
  <c r="I35" i="38"/>
  <c r="I34" i="38"/>
  <c r="I33" i="38"/>
  <c r="I32" i="38"/>
  <c r="I31" i="38"/>
  <c r="I29" i="38"/>
  <c r="I28" i="38"/>
  <c r="I23" i="38"/>
  <c r="I22" i="38"/>
  <c r="I20" i="38"/>
  <c r="I19" i="38"/>
  <c r="I18" i="38"/>
  <c r="I17" i="38"/>
  <c r="I16" i="38"/>
  <c r="I15" i="38"/>
  <c r="I13" i="38"/>
  <c r="I10" i="38"/>
  <c r="I9" i="38"/>
  <c r="I8" i="38"/>
  <c r="I7" i="38"/>
  <c r="I6" i="38"/>
  <c r="I5" i="38"/>
  <c r="I4" i="38"/>
  <c r="I3" i="38"/>
  <c r="I2" i="38"/>
  <c r="I24" i="38"/>
  <c r="I25" i="38"/>
  <c r="I11" i="38"/>
  <c r="I12" i="38"/>
  <c r="I21" i="38"/>
  <c r="I12" i="37"/>
  <c r="I13" i="37"/>
  <c r="I11" i="37"/>
  <c r="I3" i="37"/>
  <c r="I2" i="37"/>
  <c r="I7" i="37"/>
  <c r="I6" i="37"/>
  <c r="I9" i="37"/>
  <c r="I10" i="37"/>
  <c r="I4" i="37"/>
  <c r="I5" i="37"/>
  <c r="I8" i="37"/>
  <c r="I11" i="36"/>
  <c r="I12" i="36"/>
  <c r="I3" i="36"/>
  <c r="I7" i="36"/>
  <c r="I4" i="36"/>
  <c r="I9" i="36"/>
  <c r="I10" i="36"/>
  <c r="I5" i="36"/>
  <c r="I6" i="36"/>
  <c r="I8" i="36"/>
  <c r="I28" i="33"/>
  <c r="I36" i="33"/>
  <c r="I35" i="33"/>
  <c r="I33" i="33"/>
  <c r="I32" i="33"/>
  <c r="I31" i="33"/>
  <c r="I30" i="33"/>
  <c r="I29" i="33"/>
  <c r="I24" i="33"/>
  <c r="I22" i="33"/>
  <c r="I21" i="33"/>
  <c r="I20" i="33"/>
  <c r="I19" i="33"/>
  <c r="I18" i="33"/>
  <c r="I17" i="33"/>
  <c r="I12" i="33"/>
  <c r="I11" i="33"/>
  <c r="I10" i="33"/>
  <c r="I9" i="33"/>
  <c r="I8" i="33"/>
  <c r="I7" i="33"/>
  <c r="I6" i="33"/>
  <c r="I5" i="33"/>
  <c r="I4" i="33"/>
  <c r="I3" i="33"/>
  <c r="I2" i="33"/>
  <c r="I26" i="33"/>
  <c r="I27" i="33"/>
  <c r="I14" i="33"/>
  <c r="I15" i="33"/>
  <c r="I25" i="33"/>
  <c r="I49" i="10"/>
  <c r="I36" i="10"/>
  <c r="I35" i="10"/>
  <c r="I2" i="10"/>
  <c r="I27" i="10"/>
  <c r="I15" i="10"/>
  <c r="I12" i="10"/>
  <c r="I10" i="10"/>
  <c r="I7" i="10"/>
  <c r="I57" i="10"/>
  <c r="I63" i="10"/>
  <c r="I58" i="10"/>
  <c r="I56" i="10"/>
  <c r="I54" i="10"/>
  <c r="I59" i="10"/>
  <c r="I55" i="10"/>
  <c r="I53" i="10"/>
  <c r="I52" i="10"/>
  <c r="I51" i="10"/>
  <c r="I50" i="10"/>
  <c r="I48" i="10"/>
  <c r="I47" i="10"/>
  <c r="I45" i="10"/>
  <c r="I44" i="10"/>
  <c r="I43" i="10"/>
  <c r="I42" i="10"/>
  <c r="I41" i="10"/>
  <c r="I38" i="10"/>
  <c r="I37" i="10"/>
  <c r="I34" i="10"/>
  <c r="I33" i="10"/>
  <c r="I31" i="10"/>
  <c r="I30" i="10"/>
  <c r="I29" i="10"/>
  <c r="I28" i="10"/>
  <c r="I26" i="10"/>
  <c r="I25" i="10"/>
  <c r="I23" i="10"/>
  <c r="I22" i="10"/>
  <c r="I17" i="10"/>
  <c r="I16" i="10"/>
  <c r="I11" i="10"/>
  <c r="I9" i="10"/>
  <c r="I8" i="10"/>
  <c r="I5" i="10"/>
  <c r="I4" i="10"/>
  <c r="I3" i="10"/>
  <c r="I39" i="10"/>
  <c r="I40" i="10"/>
  <c r="I13" i="10"/>
  <c r="I14" i="10"/>
  <c r="I12" i="34"/>
  <c r="I8" i="34"/>
  <c r="I7" i="34"/>
  <c r="I2" i="34"/>
  <c r="I13" i="34"/>
  <c r="I5" i="34"/>
  <c r="I6" i="34"/>
  <c r="I10" i="34"/>
  <c r="I11" i="34"/>
  <c r="I3" i="34"/>
  <c r="I4" i="34"/>
  <c r="I9" i="34"/>
  <c r="I99" i="32"/>
  <c r="I98" i="32"/>
  <c r="I97" i="32"/>
  <c r="I93" i="32"/>
  <c r="I90" i="32"/>
  <c r="I91" i="32"/>
  <c r="I86" i="32"/>
  <c r="I85" i="32"/>
  <c r="I82" i="32"/>
  <c r="I71" i="32"/>
  <c r="I70" i="32"/>
  <c r="I66" i="32"/>
  <c r="I65" i="32"/>
  <c r="I63" i="32"/>
  <c r="I62" i="32"/>
  <c r="I61" i="32"/>
  <c r="I53" i="32"/>
  <c r="I50" i="32"/>
  <c r="I46" i="32"/>
  <c r="I45" i="32"/>
  <c r="I34" i="32"/>
  <c r="I30" i="32"/>
  <c r="I29" i="32"/>
  <c r="I28" i="32"/>
  <c r="I27" i="32"/>
  <c r="I26" i="32"/>
  <c r="I25" i="32"/>
  <c r="I24" i="32"/>
  <c r="I23" i="32"/>
  <c r="I22" i="32"/>
  <c r="I20" i="32"/>
  <c r="I19" i="32"/>
  <c r="I14" i="32"/>
  <c r="I11" i="32"/>
  <c r="I7" i="32"/>
  <c r="I6" i="32"/>
  <c r="I3" i="32"/>
  <c r="I2" i="32"/>
  <c r="I59" i="32"/>
  <c r="I60" i="32"/>
  <c r="I42" i="32"/>
  <c r="I43" i="32"/>
  <c r="I55" i="32"/>
  <c r="I16" i="35"/>
  <c r="I15" i="35"/>
  <c r="I14" i="35"/>
  <c r="I13" i="35"/>
  <c r="I11" i="35"/>
  <c r="I6" i="35"/>
  <c r="I2" i="35"/>
  <c r="I8" i="35"/>
  <c r="I9" i="35"/>
  <c r="I3" i="35"/>
  <c r="I4" i="35"/>
  <c r="I7" i="35"/>
  <c r="I29" i="15"/>
  <c r="I48" i="15"/>
  <c r="I47" i="15"/>
  <c r="I46" i="15"/>
  <c r="I45" i="15"/>
  <c r="I44" i="15"/>
  <c r="I43" i="15"/>
  <c r="I37" i="15"/>
  <c r="I36" i="15"/>
  <c r="I35" i="15"/>
  <c r="I34" i="15"/>
  <c r="I33" i="15"/>
  <c r="I32" i="15"/>
  <c r="I30" i="15"/>
  <c r="I31" i="15"/>
  <c r="I28" i="15"/>
  <c r="I27" i="15"/>
  <c r="I26" i="15"/>
  <c r="I16" i="15"/>
  <c r="I15" i="15"/>
  <c r="I25" i="15"/>
  <c r="I22" i="15"/>
  <c r="I21" i="15"/>
  <c r="I20" i="15"/>
  <c r="I19" i="15"/>
  <c r="I17" i="15"/>
  <c r="I14" i="15"/>
  <c r="I13" i="15"/>
  <c r="I42" i="15"/>
  <c r="I41" i="15"/>
  <c r="I9" i="15"/>
  <c r="I38" i="15"/>
  <c r="I8" i="15"/>
  <c r="I7" i="15"/>
  <c r="I6" i="15"/>
  <c r="I5" i="15"/>
  <c r="I4" i="15"/>
  <c r="I3" i="15"/>
  <c r="I2" i="15"/>
  <c r="I23" i="15"/>
  <c r="I24" i="15"/>
  <c r="I10" i="15"/>
  <c r="I11" i="15"/>
  <c r="I18" i="15"/>
  <c r="I11" i="50"/>
  <c r="I10" i="50"/>
  <c r="I15" i="50"/>
  <c r="I14" i="50"/>
  <c r="I16" i="50"/>
  <c r="I13" i="50"/>
  <c r="I9" i="50"/>
  <c r="I7" i="50"/>
  <c r="I4" i="50"/>
  <c r="I3" i="50"/>
  <c r="I8" i="50"/>
  <c r="I20" i="50"/>
  <c r="I19" i="50"/>
  <c r="I21" i="50"/>
  <c r="I17" i="50"/>
  <c r="I18" i="50"/>
  <c r="I5" i="50"/>
  <c r="I6" i="50"/>
  <c r="I12" i="50"/>
  <c r="I11" i="14"/>
  <c r="I10" i="14"/>
  <c r="I6" i="14"/>
  <c r="I5" i="14"/>
  <c r="I4" i="14"/>
  <c r="I8" i="14"/>
  <c r="I9" i="14"/>
  <c r="I2" i="14"/>
  <c r="I3" i="14"/>
  <c r="I7" i="14"/>
  <c r="I15" i="13"/>
  <c r="I36" i="13"/>
  <c r="I33" i="13"/>
  <c r="I32" i="13"/>
  <c r="I31" i="13"/>
  <c r="I30" i="13"/>
  <c r="I23" i="13"/>
  <c r="I22" i="13"/>
  <c r="I19" i="13"/>
  <c r="I6" i="13"/>
  <c r="I3" i="13"/>
  <c r="I27" i="13"/>
  <c r="I26" i="13"/>
  <c r="I2" i="13"/>
  <c r="I16" i="13"/>
  <c r="I41" i="13"/>
  <c r="I40" i="13"/>
  <c r="I39" i="13"/>
  <c r="I38" i="13"/>
  <c r="I28" i="13"/>
  <c r="I24" i="13"/>
  <c r="I21" i="13"/>
  <c r="I20" i="13"/>
  <c r="I18" i="13"/>
  <c r="I17" i="13"/>
  <c r="I14" i="13"/>
  <c r="I13" i="13"/>
  <c r="I29" i="13"/>
  <c r="I25" i="13"/>
  <c r="I11" i="13"/>
  <c r="I12" i="13"/>
  <c r="I4" i="13"/>
  <c r="I5" i="13"/>
  <c r="I37" i="13"/>
  <c r="I10" i="11"/>
  <c r="I24" i="11"/>
  <c r="I23" i="11"/>
  <c r="I22" i="11"/>
  <c r="I20" i="11"/>
  <c r="I17" i="11"/>
  <c r="I14" i="11"/>
  <c r="I13" i="11"/>
  <c r="I12" i="11"/>
  <c r="I11" i="11"/>
  <c r="I6" i="11"/>
  <c r="I5" i="11"/>
  <c r="I18" i="11"/>
  <c r="I9" i="11"/>
  <c r="I16" i="11"/>
  <c r="I19" i="11"/>
  <c r="I21" i="11"/>
  <c r="I4" i="11"/>
  <c r="I7" i="11"/>
  <c r="I8" i="11"/>
  <c r="I2" i="11"/>
  <c r="I3" i="11"/>
  <c r="I15" i="11"/>
  <c r="I39" i="45"/>
  <c r="I38" i="45"/>
  <c r="I37" i="45"/>
  <c r="I36" i="45"/>
  <c r="I35" i="45"/>
  <c r="I34" i="45"/>
  <c r="I33" i="45"/>
  <c r="I29" i="45"/>
  <c r="I28" i="45"/>
  <c r="I27" i="45"/>
  <c r="I25" i="45"/>
  <c r="I24" i="45"/>
  <c r="I22" i="45"/>
  <c r="I21" i="45"/>
  <c r="I20" i="45"/>
  <c r="I17" i="45"/>
  <c r="I16" i="45"/>
  <c r="I15" i="45"/>
  <c r="I14" i="45"/>
  <c r="I13" i="45"/>
  <c r="I12" i="45"/>
  <c r="I11" i="45"/>
  <c r="I10" i="45"/>
  <c r="I6" i="45"/>
  <c r="I5" i="45"/>
  <c r="I4" i="45"/>
  <c r="I3" i="45"/>
  <c r="I2" i="45"/>
  <c r="I18" i="45"/>
  <c r="I19" i="45"/>
  <c r="I7" i="45"/>
  <c r="I8" i="45"/>
  <c r="I26" i="45"/>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8" i="9"/>
  <c r="I77" i="9"/>
  <c r="I76" i="9"/>
  <c r="I75" i="9"/>
  <c r="I74" i="9"/>
  <c r="I73" i="9"/>
  <c r="I72" i="9"/>
  <c r="I71" i="9"/>
  <c r="I70" i="9"/>
  <c r="I69" i="9"/>
  <c r="I68" i="9"/>
  <c r="I67" i="9"/>
  <c r="I66" i="9"/>
  <c r="I65" i="9"/>
  <c r="I64" i="9"/>
  <c r="I63" i="9"/>
  <c r="I62" i="9"/>
  <c r="I61" i="9"/>
  <c r="I60" i="9"/>
  <c r="I59" i="9"/>
  <c r="I58" i="9"/>
  <c r="I57" i="9"/>
  <c r="I56" i="9"/>
  <c r="I55" i="9"/>
  <c r="I54" i="9"/>
  <c r="I53" i="9"/>
  <c r="I52" i="9"/>
  <c r="I51" i="9"/>
  <c r="I50" i="9"/>
  <c r="I49" i="9"/>
  <c r="I48" i="9"/>
  <c r="I47" i="9"/>
  <c r="I46" i="9"/>
  <c r="I45" i="9"/>
  <c r="I44" i="9"/>
  <c r="I43" i="9"/>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I2" i="9"/>
  <c r="I110" i="9"/>
  <c r="I11" i="7"/>
  <c r="I10" i="7"/>
  <c r="I9" i="7"/>
  <c r="I8" i="7"/>
  <c r="I7" i="7"/>
  <c r="I6" i="7"/>
  <c r="I5" i="7"/>
  <c r="I4" i="7"/>
  <c r="I3" i="7"/>
  <c r="I2" i="7"/>
  <c r="I2" i="27"/>
  <c r="I145" i="12"/>
  <c r="I144" i="12"/>
  <c r="I143" i="12"/>
  <c r="I142" i="12"/>
  <c r="I141" i="12"/>
  <c r="I140" i="12"/>
  <c r="I139" i="12"/>
  <c r="I138" i="12"/>
  <c r="I137" i="12"/>
  <c r="I133" i="12"/>
  <c r="I132" i="12"/>
  <c r="I131" i="12"/>
  <c r="I130" i="12"/>
  <c r="I129" i="12"/>
  <c r="I128" i="12"/>
  <c r="I127" i="12"/>
  <c r="I125" i="12"/>
  <c r="I124" i="12"/>
  <c r="I122" i="12"/>
  <c r="I121" i="12"/>
  <c r="I120" i="12"/>
  <c r="I119" i="12"/>
  <c r="I118" i="12"/>
  <c r="I117" i="12"/>
  <c r="I116" i="12"/>
  <c r="I115" i="12"/>
  <c r="I114" i="12"/>
  <c r="I113" i="12"/>
  <c r="I112" i="12"/>
  <c r="I111" i="12"/>
  <c r="I110" i="12"/>
  <c r="I109" i="12"/>
  <c r="I108" i="12"/>
  <c r="I107" i="12"/>
  <c r="I106" i="12"/>
  <c r="I105" i="12"/>
  <c r="I104" i="12"/>
  <c r="I103" i="12"/>
  <c r="I102" i="12"/>
  <c r="I101" i="12"/>
  <c r="I100" i="12"/>
  <c r="I99" i="12"/>
  <c r="I98" i="12"/>
  <c r="I97" i="12"/>
  <c r="I96" i="12"/>
  <c r="I95" i="12"/>
  <c r="I94" i="12"/>
  <c r="I93" i="12"/>
  <c r="I92" i="12"/>
  <c r="I91" i="12"/>
  <c r="I90" i="12"/>
  <c r="I89" i="12"/>
  <c r="I88" i="12"/>
  <c r="I87" i="12"/>
  <c r="I86" i="12"/>
  <c r="I85" i="12"/>
  <c r="I84" i="12"/>
  <c r="I83" i="12"/>
  <c r="I82" i="12"/>
  <c r="I81" i="12"/>
  <c r="I80" i="12"/>
  <c r="I79" i="12"/>
  <c r="I78" i="12"/>
  <c r="I77" i="12"/>
  <c r="I76" i="12"/>
  <c r="I75" i="12"/>
  <c r="I74" i="12"/>
  <c r="I73" i="12"/>
  <c r="I72" i="12"/>
  <c r="I71" i="12"/>
  <c r="I70" i="12"/>
  <c r="I69" i="12"/>
  <c r="I68" i="12"/>
  <c r="I67" i="12"/>
  <c r="I66" i="12"/>
  <c r="I65" i="12"/>
  <c r="I64" i="12"/>
  <c r="I63" i="12"/>
  <c r="I62" i="12"/>
  <c r="I61" i="12"/>
  <c r="I60" i="12"/>
  <c r="I59" i="12"/>
  <c r="I58" i="12"/>
  <c r="I57" i="12"/>
  <c r="I56" i="12"/>
  <c r="I55" i="12"/>
  <c r="I54" i="12"/>
  <c r="I53" i="12"/>
  <c r="I51" i="12"/>
  <c r="I50" i="12"/>
  <c r="I49" i="12"/>
  <c r="I48" i="12"/>
  <c r="I47" i="12"/>
  <c r="I46" i="12"/>
  <c r="I45" i="12"/>
  <c r="I44" i="12"/>
  <c r="I43" i="12"/>
  <c r="I41" i="12"/>
  <c r="I40" i="12"/>
  <c r="I39" i="12"/>
  <c r="I38" i="12"/>
  <c r="I37" i="12"/>
  <c r="I35" i="12"/>
  <c r="I34" i="12"/>
  <c r="I33" i="12"/>
  <c r="I32" i="12"/>
  <c r="I31" i="12"/>
  <c r="I30" i="12"/>
  <c r="I29" i="12"/>
  <c r="I27" i="12"/>
  <c r="I26" i="12"/>
  <c r="I24" i="12"/>
  <c r="I23" i="12"/>
  <c r="I22" i="12"/>
  <c r="I21" i="12"/>
  <c r="I20" i="12"/>
  <c r="I19" i="12"/>
  <c r="I18" i="12"/>
  <c r="I17" i="12"/>
  <c r="I16" i="12"/>
  <c r="I15" i="12"/>
  <c r="I14" i="12"/>
  <c r="I12" i="12"/>
  <c r="I11" i="12"/>
  <c r="I10" i="12"/>
  <c r="I9" i="12"/>
  <c r="I8" i="12"/>
  <c r="I7" i="12"/>
  <c r="I6" i="12"/>
  <c r="I5" i="12"/>
  <c r="I4" i="12"/>
  <c r="I3" i="12"/>
  <c r="I2" i="12"/>
  <c r="I14" i="48"/>
  <c r="I13" i="48"/>
  <c r="I12" i="48"/>
  <c r="I11" i="48"/>
  <c r="I10" i="48"/>
  <c r="I9" i="48"/>
  <c r="I8" i="48"/>
  <c r="I7" i="48"/>
  <c r="I6" i="48"/>
  <c r="I5" i="48"/>
  <c r="I4" i="48"/>
  <c r="I3" i="48"/>
  <c r="I2" i="48"/>
  <c r="I39" i="49"/>
  <c r="I38" i="49"/>
  <c r="I37" i="49"/>
  <c r="I36" i="49"/>
  <c r="I35" i="49"/>
  <c r="I34" i="49"/>
  <c r="I33" i="49"/>
  <c r="I32" i="49"/>
  <c r="I31" i="49"/>
  <c r="I30" i="49"/>
  <c r="I29" i="49"/>
  <c r="I28" i="49"/>
  <c r="I27" i="49"/>
  <c r="I26" i="49"/>
  <c r="I25" i="49"/>
  <c r="I24" i="49"/>
  <c r="I23" i="49"/>
  <c r="I22" i="49"/>
  <c r="I21" i="49"/>
  <c r="I20" i="49"/>
  <c r="I19" i="49"/>
  <c r="I18" i="49"/>
  <c r="I17" i="49"/>
  <c r="I16" i="49"/>
  <c r="I15" i="49"/>
  <c r="I14" i="49"/>
  <c r="I13" i="49"/>
  <c r="I12" i="49"/>
  <c r="I11" i="49"/>
  <c r="I10" i="49"/>
  <c r="I9" i="49"/>
  <c r="I8" i="49"/>
  <c r="I7" i="49"/>
  <c r="I6" i="49"/>
  <c r="I5" i="49"/>
  <c r="I4" i="49"/>
  <c r="I3" i="49"/>
  <c r="I2" i="49"/>
  <c r="I39" i="47"/>
  <c r="I38" i="47"/>
  <c r="I37" i="47"/>
  <c r="I36" i="47"/>
  <c r="I35" i="47"/>
  <c r="I34" i="47"/>
  <c r="I33" i="47"/>
  <c r="I32" i="47"/>
  <c r="I31" i="47"/>
  <c r="I30" i="47"/>
  <c r="I29" i="47"/>
  <c r="I28" i="47"/>
  <c r="I27" i="47"/>
  <c r="I26" i="47"/>
  <c r="I25" i="47"/>
  <c r="I24" i="47"/>
  <c r="I23" i="47"/>
  <c r="I22" i="47"/>
  <c r="I21" i="47"/>
  <c r="I20" i="47"/>
  <c r="I19" i="47"/>
  <c r="I18" i="47"/>
  <c r="I17" i="47"/>
  <c r="I16" i="47"/>
  <c r="I15" i="47"/>
  <c r="I14" i="47"/>
  <c r="I13" i="47"/>
  <c r="I12" i="47"/>
  <c r="I11" i="47"/>
  <c r="I10" i="47"/>
  <c r="I9" i="47"/>
  <c r="I8" i="47"/>
  <c r="I7" i="47"/>
  <c r="I6" i="47"/>
  <c r="I5" i="47"/>
  <c r="I4" i="47"/>
  <c r="I3" i="47"/>
  <c r="I2" i="47"/>
  <c r="I19" i="58"/>
  <c r="I18" i="58"/>
  <c r="I17" i="58"/>
  <c r="I16" i="58"/>
  <c r="I15" i="58"/>
  <c r="I14" i="58"/>
  <c r="I13" i="58"/>
  <c r="I12" i="58"/>
  <c r="I11" i="58"/>
  <c r="I10" i="58"/>
  <c r="I9" i="58"/>
  <c r="I8" i="58"/>
  <c r="I7" i="58"/>
  <c r="I6" i="58"/>
  <c r="I5" i="58"/>
  <c r="I4" i="58"/>
  <c r="I3" i="58"/>
  <c r="I2" i="58"/>
  <c r="I28" i="44"/>
  <c r="I27" i="44"/>
  <c r="I26" i="44"/>
  <c r="I25" i="44"/>
  <c r="I24" i="44"/>
  <c r="I23" i="44"/>
  <c r="I22" i="44"/>
  <c r="I21" i="44"/>
  <c r="I20" i="44"/>
  <c r="I19" i="44"/>
  <c r="I18" i="44"/>
  <c r="I17" i="44"/>
  <c r="I16" i="44"/>
  <c r="I15" i="44"/>
  <c r="I14" i="44"/>
  <c r="I13" i="44"/>
  <c r="I12" i="44"/>
  <c r="I11" i="44"/>
  <c r="I10" i="44"/>
  <c r="I9" i="44"/>
  <c r="I8" i="44"/>
  <c r="I7" i="44"/>
  <c r="I6" i="44"/>
  <c r="I5" i="44"/>
  <c r="I4" i="44"/>
  <c r="I3" i="44"/>
  <c r="I2" i="44"/>
  <c r="I11" i="43"/>
  <c r="I10" i="43"/>
  <c r="I9" i="43"/>
  <c r="I8" i="43"/>
  <c r="I7" i="43"/>
  <c r="I6" i="43"/>
  <c r="I5" i="43"/>
  <c r="I4" i="43"/>
  <c r="I3" i="43"/>
  <c r="I2" i="43"/>
  <c r="I21" i="30"/>
  <c r="I20" i="30"/>
  <c r="I19" i="30"/>
  <c r="I18" i="30"/>
  <c r="I17" i="30"/>
  <c r="I16" i="30"/>
  <c r="I15" i="30"/>
  <c r="I14" i="30"/>
  <c r="I13" i="30"/>
  <c r="I12" i="30"/>
  <c r="I11" i="30"/>
  <c r="I10" i="30"/>
  <c r="I9" i="30"/>
  <c r="I8" i="30"/>
  <c r="I7" i="30"/>
  <c r="I6" i="30"/>
  <c r="I5" i="30"/>
  <c r="I4" i="30"/>
  <c r="I3" i="30"/>
  <c r="I2" i="30"/>
  <c r="I22" i="29"/>
  <c r="I21" i="29"/>
  <c r="I20" i="29"/>
  <c r="I19" i="29"/>
  <c r="I18" i="29"/>
  <c r="I17" i="29"/>
  <c r="I16" i="29"/>
  <c r="I15" i="29"/>
  <c r="I14" i="29"/>
  <c r="I13" i="29"/>
  <c r="I12" i="29"/>
  <c r="I11" i="29"/>
  <c r="I10" i="29"/>
  <c r="I9" i="29"/>
  <c r="I8" i="29"/>
  <c r="I7" i="29"/>
  <c r="I6" i="29"/>
  <c r="I5" i="29"/>
  <c r="I4" i="29"/>
  <c r="I3" i="29"/>
  <c r="I2" i="29"/>
  <c r="I3" i="28"/>
  <c r="I2" i="28"/>
  <c r="I39" i="15"/>
  <c r="I4" i="32"/>
  <c r="I21" i="32"/>
  <c r="I11" i="23"/>
  <c r="I10" i="23"/>
  <c r="I9" i="23"/>
  <c r="I7" i="23"/>
  <c r="I5" i="23"/>
  <c r="I3" i="23"/>
  <c r="I2" i="23"/>
  <c r="I8" i="23"/>
  <c r="I4" i="23"/>
  <c r="I6" i="23"/>
  <c r="I14" i="57"/>
  <c r="I7" i="57"/>
  <c r="I7" i="56"/>
  <c r="I3" i="56"/>
  <c r="I3" i="53"/>
  <c r="I4" i="53"/>
  <c r="I5" i="53"/>
  <c r="I6" i="53"/>
  <c r="I2" i="57"/>
  <c r="I3" i="57"/>
  <c r="I4" i="57"/>
  <c r="I5" i="57"/>
  <c r="I6" i="57"/>
  <c r="I8" i="57"/>
  <c r="I9" i="57"/>
  <c r="I10" i="57"/>
  <c r="I13" i="57"/>
  <c r="I15" i="57"/>
  <c r="I16" i="57"/>
  <c r="I17" i="57"/>
  <c r="I18" i="57"/>
  <c r="I19" i="57"/>
  <c r="I20" i="57"/>
  <c r="I12" i="57"/>
  <c r="I5" i="56"/>
  <c r="I2" i="56"/>
  <c r="I4" i="56"/>
  <c r="I6" i="56"/>
  <c r="I8" i="56"/>
  <c r="I9" i="56"/>
  <c r="I10" i="56"/>
  <c r="I2" i="55"/>
  <c r="I3" i="55"/>
  <c r="I7" i="53"/>
  <c r="I8" i="53"/>
  <c r="I9" i="53"/>
  <c r="I10" i="53"/>
  <c r="I11" i="53"/>
  <c r="I12" i="53"/>
  <c r="I13" i="53"/>
  <c r="I14" i="53"/>
  <c r="I15" i="53"/>
  <c r="I16" i="53"/>
  <c r="I2" i="5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Alam, Irshad (Group Programme Office)</author>
  </authors>
  <commentList>
    <comment ref="A4" authorId="0" shapeId="0" xr:uid="{2936C36B-7189-4177-9C82-A10AAD7DE698}">
      <text>
        <r>
          <rPr>
            <b/>
            <sz val="9"/>
            <color indexed="81"/>
            <rFont val="Tahoma"/>
            <family val="2"/>
          </rPr>
          <t>Alam, Irshad (Group Programme Office):</t>
        </r>
        <r>
          <rPr>
            <sz val="9"/>
            <color indexed="81"/>
            <rFont val="Tahoma"/>
            <family val="2"/>
          </rPr>
          <t xml:space="preserve">
Mastered in nCino for one off migration.</t>
        </r>
      </text>
    </comment>
  </commentList>
</comments>
</file>

<file path=xl/sharedStrings.xml><?xml version="1.0" encoding="utf-8"?>
<sst xmlns="http://schemas.openxmlformats.org/spreadsheetml/2006/main" count="41013" uniqueCount="6343">
  <si>
    <t>VC Item No.</t>
  </si>
  <si>
    <t>DMW Version</t>
  </si>
  <si>
    <t>Author</t>
  </si>
  <si>
    <t>Change</t>
  </si>
  <si>
    <t>Date</t>
  </si>
  <si>
    <t>Comments</t>
  </si>
  <si>
    <t>Identifier No</t>
  </si>
  <si>
    <t>Worksheet</t>
  </si>
  <si>
    <t>Added/Changed</t>
  </si>
  <si>
    <t>Change Comments</t>
  </si>
  <si>
    <t>General Comments</t>
  </si>
  <si>
    <t>v0.1</t>
  </si>
  <si>
    <t xml:space="preserve">Karim </t>
  </si>
  <si>
    <t>Facility(Loan)</t>
  </si>
  <si>
    <t>Added</t>
  </si>
  <si>
    <t xml:space="preserve">Updated to most recent config spec
</t>
  </si>
  <si>
    <t>11/17/2022</t>
  </si>
  <si>
    <t>Irshad</t>
  </si>
  <si>
    <t>Item no 82-88</t>
  </si>
  <si>
    <t>Relationship (Customer)</t>
  </si>
  <si>
    <t>Added P13 fields on Customer for BDCS.</t>
  </si>
  <si>
    <t>These are BDCS Related fields.</t>
  </si>
  <si>
    <t>Nadia</t>
  </si>
  <si>
    <t>PI3 fields added. Can be filtered to check the updates.</t>
  </si>
  <si>
    <t>Nadia to provide row no for PI3 fields</t>
  </si>
  <si>
    <t>Added the PI3 fields for Facilities</t>
  </si>
  <si>
    <t>Multiple Spreads objects</t>
  </si>
  <si>
    <t>Various tabs making up the nCino Spreads data model have been populated</t>
  </si>
  <si>
    <t>Update it with the spreads data Model</t>
  </si>
  <si>
    <t>PK and FK Table</t>
  </si>
  <si>
    <t>Added the worksheet for Primary are foreign Key Relationship</t>
  </si>
  <si>
    <t>Product Type</t>
  </si>
  <si>
    <t>Added all the rows for product Type.</t>
  </si>
  <si>
    <t>13/01/2023</t>
  </si>
  <si>
    <t>Product Line</t>
  </si>
  <si>
    <t>Added all the rows for product Line.</t>
  </si>
  <si>
    <t>Product</t>
  </si>
  <si>
    <t>Added all the rows for product.</t>
  </si>
  <si>
    <t>Covenant Type</t>
  </si>
  <si>
    <t>Added missing fields from devpoc1</t>
  </si>
  <si>
    <t>Covenant Compliance</t>
  </si>
  <si>
    <t>Covenant Management</t>
  </si>
  <si>
    <t>Karim + Nadia</t>
  </si>
  <si>
    <t>Security Case</t>
  </si>
  <si>
    <t>Security Pledged</t>
  </si>
  <si>
    <t>Charge</t>
  </si>
  <si>
    <t>Security</t>
  </si>
  <si>
    <t>Security Ownership</t>
  </si>
  <si>
    <t>Migration_Id__c field added.</t>
  </si>
  <si>
    <t>Security Valuation</t>
  </si>
  <si>
    <t>Relationship Covnenant</t>
  </si>
  <si>
    <t>Facility Covenant</t>
  </si>
  <si>
    <t>Spread Statement Record Value</t>
  </si>
  <si>
    <t>Additional object and attributes that make up the Spreads data model has been added</t>
  </si>
  <si>
    <t>16/01/2023</t>
  </si>
  <si>
    <t>Data Model</t>
  </si>
  <si>
    <t>Updated the worksheet with relevant descriptions for each data object</t>
  </si>
  <si>
    <t>Item-44</t>
  </si>
  <si>
    <t>Data Dictionary</t>
  </si>
  <si>
    <t>Changed</t>
  </si>
  <si>
    <t>change the worksheet name from Data Dictionary(Inprogress) to Data Dictionary(Outdated)</t>
  </si>
  <si>
    <t>Karim</t>
  </si>
  <si>
    <t>Underwriting Bundle and Spread Statement Template</t>
  </si>
  <si>
    <t>Striked-through any fields marked as 'not used' on spreads objects. Highlighted in red.</t>
  </si>
  <si>
    <t>Karim+Nadia</t>
  </si>
  <si>
    <t>All objects worksheets</t>
  </si>
  <si>
    <t>Completed "Validation?", "Validation Rule" and "Validation Rule Name" columns for every object.</t>
  </si>
  <si>
    <t>18/01/2023</t>
  </si>
  <si>
    <t>Completed "Field Mandatory?" column for every object</t>
  </si>
  <si>
    <t>Item-20</t>
  </si>
  <si>
    <t>Address</t>
  </si>
  <si>
    <t xml:space="preserve">Added "Address Name" field. </t>
  </si>
  <si>
    <t>19/01/2023</t>
  </si>
  <si>
    <t>item-1-40</t>
  </si>
  <si>
    <t>Data Model Picklist</t>
  </si>
  <si>
    <t>Added all objects with hyperlinks to picklist values</t>
  </si>
  <si>
    <t>Karim + Irshad</t>
  </si>
  <si>
    <t>item 102</t>
  </si>
  <si>
    <t xml:space="preserve">Added "Collateral Type" field in Security </t>
  </si>
  <si>
    <t>20/01/2023</t>
  </si>
  <si>
    <t>Item-22</t>
  </si>
  <si>
    <t xml:space="preserve">Fixed API Name for "Owner" </t>
  </si>
  <si>
    <t>fixed from "OwnerId" to "Owner"</t>
  </si>
  <si>
    <t>Item-15</t>
  </si>
  <si>
    <t>Entity Involvement</t>
  </si>
  <si>
    <t>Added "Entity Auto Number" field</t>
  </si>
  <si>
    <t>Item-16</t>
  </si>
  <si>
    <t>Added "Currency" field</t>
  </si>
  <si>
    <t>item-103</t>
  </si>
  <si>
    <t>Added "Abundance of Caution" field</t>
  </si>
  <si>
    <t>item-104</t>
  </si>
  <si>
    <t>Added "Gross Value Amount" field</t>
  </si>
  <si>
    <t>item-105</t>
  </si>
  <si>
    <t>Added "Insurance Type" field</t>
  </si>
  <si>
    <t>item-106</t>
  </si>
  <si>
    <t>Added "Is This Facility LBCM?" field</t>
  </si>
  <si>
    <t>item-107</t>
  </si>
  <si>
    <t>Added "Maturity/Expiry Date" field</t>
  </si>
  <si>
    <t>item-7</t>
  </si>
  <si>
    <t>Removed</t>
  </si>
  <si>
    <t>Striked-through duplicate "Valuation Date" field</t>
  </si>
  <si>
    <t>Spread Projections Template</t>
  </si>
  <si>
    <t>Added the new Worksheet for the object</t>
  </si>
  <si>
    <t>Spread Master Data</t>
  </si>
  <si>
    <t>Added Spread Master Data Link for spreads data</t>
  </si>
  <si>
    <t>Pricing</t>
  </si>
  <si>
    <t>CCS_Migration_Id__c field added.</t>
  </si>
  <si>
    <t>Pricing Option</t>
  </si>
  <si>
    <t>Item-31</t>
  </si>
  <si>
    <t>Spread Statement Record</t>
  </si>
  <si>
    <t xml:space="preserve">Added "Spread Statement Record Name" field </t>
  </si>
  <si>
    <t>Item-24</t>
  </si>
  <si>
    <t>Underwriting Bundle</t>
  </si>
  <si>
    <t>Added "Collateral" field</t>
  </si>
  <si>
    <t>Item-25</t>
  </si>
  <si>
    <t>Added "Description" field</t>
  </si>
  <si>
    <t>Item-11</t>
  </si>
  <si>
    <t>Relationship Covenant</t>
  </si>
  <si>
    <t>Added "Migration Id" field</t>
  </si>
  <si>
    <t>Item-1-16</t>
  </si>
  <si>
    <t>Fixed API name for Entity Involvement to "LLC_BI__Legal_Entities__c"</t>
  </si>
  <si>
    <t>23/01/2023</t>
  </si>
  <si>
    <t>Item-39</t>
  </si>
  <si>
    <t>Striked-through "Gross Value Amount" as it was a duplicate with the wrong API name</t>
  </si>
  <si>
    <t>v1</t>
  </si>
  <si>
    <t>Item-34</t>
  </si>
  <si>
    <t>Security Type</t>
  </si>
  <si>
    <t xml:space="preserve">Striked-through "Sub-Type2" field </t>
  </si>
  <si>
    <t>This field will no longer be used, instead "Type" and "Sub-Type" will be used to determine this value.</t>
  </si>
  <si>
    <t>Item-79</t>
  </si>
  <si>
    <t>Data Types Mapping in nCino</t>
  </si>
  <si>
    <t>Added an additional tab that offers an explanation of the different data types stored in nCino</t>
  </si>
  <si>
    <t>25/01/2023</t>
  </si>
  <si>
    <t>Item-59</t>
  </si>
  <si>
    <t>Field type changed from "Numeric" to "Number"</t>
  </si>
  <si>
    <t>Item-92</t>
  </si>
  <si>
    <t>Field label changed from "Collateral Auto Number" to "Security ID"</t>
  </si>
  <si>
    <t>Item-93</t>
  </si>
  <si>
    <t>Field API fixed from "ReccordType" to "RecordTypeId"</t>
  </si>
  <si>
    <t xml:space="preserve">Error cause by inconsistency between salesforce classic and lightning </t>
  </si>
  <si>
    <t>Item-108</t>
  </si>
  <si>
    <t>26/01/2023</t>
  </si>
  <si>
    <t>This field is not in use as a custom (CCS) field was created for Gross Value Amont</t>
  </si>
  <si>
    <t>Populated field lengths and field lengths (decimal) column</t>
  </si>
  <si>
    <t>Colum-I</t>
  </si>
  <si>
    <t>Fixed issue in column I where forumla didn't concatenate properly</t>
  </si>
  <si>
    <t>Added "Address" field</t>
  </si>
  <si>
    <t>Item-50</t>
  </si>
  <si>
    <t>Item-51</t>
  </si>
  <si>
    <t>Added "Chosen Sep Rep Solicitor Address" field</t>
  </si>
  <si>
    <t>Item-45</t>
  </si>
  <si>
    <t>Added "Security Address" field</t>
  </si>
  <si>
    <t>Item-37</t>
  </si>
  <si>
    <t>Added "Valuer Address" field</t>
  </si>
  <si>
    <t>Item-2</t>
  </si>
  <si>
    <t>Striked-through "Address" field</t>
  </si>
  <si>
    <t>Removed as new "address" field (CCS_Google_Address__c) to replace</t>
  </si>
  <si>
    <t>Item-28</t>
  </si>
  <si>
    <t>Striked-through "Chosen Sep Rep Solicitor Street Address" field</t>
  </si>
  <si>
    <t>Removed as new "Chosen Sep Rep Solicitor Address" field (CCS_Google_Solicitor_Address__c) to replace</t>
  </si>
  <si>
    <t>Removed as new "Security Address" (CCS_Google_Security_Address_c) to replace</t>
  </si>
  <si>
    <t>Item-8</t>
  </si>
  <si>
    <t>Striked-through "Collateral Address" field</t>
  </si>
  <si>
    <t>Striked-through "Valuer Postcode" field</t>
  </si>
  <si>
    <t>Removed as new "Valuer Address" (CCS_Google_Valuer_Address__c) to replace</t>
  </si>
  <si>
    <t>Added "Calculated Field" tag to fields with "Auto populated" descriptions</t>
  </si>
  <si>
    <t>Column-E</t>
  </si>
  <si>
    <t>Relationship</t>
  </si>
  <si>
    <t>Changed "Relationship (Account)" to "Relationship (Customer)"</t>
  </si>
  <si>
    <t>Item-71-75</t>
  </si>
  <si>
    <t>Striked through all "Registered" address fields</t>
  </si>
  <si>
    <t>15/02/2023</t>
  </si>
  <si>
    <t>Item-78-82</t>
  </si>
  <si>
    <t>Striked through all "Shipping" address fields</t>
  </si>
  <si>
    <t>Item-94</t>
  </si>
  <si>
    <t>Added "Account Currency" field</t>
  </si>
  <si>
    <t>Item-22-24</t>
  </si>
  <si>
    <t>Added "Owner", "Monthly Housing Expense" and "Contact" fields</t>
  </si>
  <si>
    <t>Item-100,101</t>
  </si>
  <si>
    <t xml:space="preserve">Fixed Field label typo </t>
  </si>
  <si>
    <t xml:space="preserve">Fixed typo from change to charge in "IsSecondChargeDuplicate?" "IsFirstChargeDuplicate?"
</t>
  </si>
  <si>
    <t>Item-23-24</t>
  </si>
  <si>
    <t>Added PI3/4 fields</t>
  </si>
  <si>
    <t>30/3/2023</t>
  </si>
  <si>
    <t>Item-28-40</t>
  </si>
  <si>
    <t>Connection</t>
  </si>
  <si>
    <t>SIC Code</t>
  </si>
  <si>
    <t>Item-38</t>
  </si>
  <si>
    <t>Item-145-219</t>
  </si>
  <si>
    <t>Item-17-47</t>
  </si>
  <si>
    <t>Item-96-262</t>
  </si>
  <si>
    <t>Rating</t>
  </si>
  <si>
    <t>Item-109-186</t>
  </si>
  <si>
    <t>Item-29-31</t>
  </si>
  <si>
    <t>Item-25,26,33</t>
  </si>
  <si>
    <t>Item-1</t>
  </si>
  <si>
    <t>Item-14,15,39,48</t>
  </si>
  <si>
    <t>Item-9,11</t>
  </si>
  <si>
    <t>Loan Collateral Aggregate-</t>
  </si>
  <si>
    <t>Item-5,17,19,20,23,45,59,60,61,63,64</t>
  </si>
  <si>
    <t>Item-12,22,33,36</t>
  </si>
  <si>
    <t>Item-26,30</t>
  </si>
  <si>
    <t>Item-4,23,28,31,32,36,37</t>
  </si>
  <si>
    <t>Spread Statement Period</t>
  </si>
  <si>
    <t>Covenant Type object now available under new object label name - Definition</t>
  </si>
  <si>
    <t>20/3/2023</t>
  </si>
  <si>
    <t>Telephone Number</t>
  </si>
  <si>
    <t>New data object added</t>
  </si>
  <si>
    <t>24/3/2023</t>
  </si>
  <si>
    <t>SIC Code 2007</t>
  </si>
  <si>
    <t xml:space="preserve">OU Code </t>
  </si>
  <si>
    <t>ORG Request</t>
  </si>
  <si>
    <t xml:space="preserve">Cardholder </t>
  </si>
  <si>
    <t xml:space="preserve">Country of Risk </t>
  </si>
  <si>
    <t xml:space="preserve">Informed Choice Record </t>
  </si>
  <si>
    <t>Informed Choice Requirement</t>
  </si>
  <si>
    <t>Approval History</t>
  </si>
  <si>
    <t xml:space="preserve">Competitor Information </t>
  </si>
  <si>
    <t xml:space="preserve">Pricing Approval </t>
  </si>
  <si>
    <t>Quick Quote</t>
  </si>
  <si>
    <t>Limit</t>
  </si>
  <si>
    <t>Policy Exception</t>
  </si>
  <si>
    <t>28/3/2023</t>
  </si>
  <si>
    <t>Policy Exception Mitigation Reason</t>
  </si>
  <si>
    <t>Policy Exception Template</t>
  </si>
  <si>
    <t>Fee</t>
  </si>
  <si>
    <t>Fee Loan Aggregate</t>
  </si>
  <si>
    <t>Debt Schedule</t>
  </si>
  <si>
    <t>Item-6</t>
  </si>
  <si>
    <t>Striked-through "Business/Work Phone" the Phone object will be used instead</t>
  </si>
  <si>
    <t xml:space="preserve">Field superseded by "Telephone Number" object </t>
  </si>
  <si>
    <t>Item-29</t>
  </si>
  <si>
    <t>Striked-through "Home Phone" the Phone object will be used instead</t>
  </si>
  <si>
    <t>Item-35</t>
  </si>
  <si>
    <t>Striked-through "Mobile Phone" the Phone object will be used instead</t>
  </si>
  <si>
    <t>Item-40</t>
  </si>
  <si>
    <t>Striked-through "Other Phone" the Phone object will be used instead</t>
  </si>
  <si>
    <t>Item-70</t>
  </si>
  <si>
    <t>Striked-through "SIC Code" as field is not in use</t>
  </si>
  <si>
    <t>Custom SIC Code field will replace</t>
  </si>
  <si>
    <t>Item-94-132</t>
  </si>
  <si>
    <t>Item-77</t>
  </si>
  <si>
    <t>Striked-through "Street Address" field as new custom Google Address field will replace</t>
  </si>
  <si>
    <t>Item-98</t>
  </si>
  <si>
    <t>Striked-through "Lendable Value" as this field is no longer being used</t>
  </si>
  <si>
    <t>Added missing validation rules and mandatory flags</t>
  </si>
  <si>
    <t>Added missing System Generated/Calculated field flags</t>
  </si>
  <si>
    <t>Fixed field counts on Data Model Worksheet</t>
  </si>
  <si>
    <t>Account</t>
  </si>
  <si>
    <t>Renamed API name for Account Duplicate rule (removed _del)</t>
  </si>
  <si>
    <t>Renamed API name from CCS_Account_Type_for_Duplicate_Rule_del_c to "CCS_Account_Type_for_Duplicate_Rule__c"</t>
  </si>
  <si>
    <t>Item-96</t>
  </si>
  <si>
    <t>Fixed to have a "CCS_" prefix</t>
  </si>
  <si>
    <t>changed name to "Average BDCS Rating" from "BDCS Rating"</t>
  </si>
  <si>
    <t>Item-6-95</t>
  </si>
  <si>
    <t>Fixed field labels to match the org</t>
  </si>
  <si>
    <t>Object Name</t>
  </si>
  <si>
    <t>API Name</t>
  </si>
  <si>
    <t>External Id/ Foreign Key</t>
  </si>
  <si>
    <t xml:space="preserve">Lookup to Object Name </t>
  </si>
  <si>
    <t>Lookup to Object API</t>
  </si>
  <si>
    <t>Populate Value</t>
  </si>
  <si>
    <t>Daily Load</t>
  </si>
  <si>
    <t>LLC_BI__Product__c</t>
  </si>
  <si>
    <t>LLC_BI__lookupKey__c</t>
  </si>
  <si>
    <t>No</t>
  </si>
  <si>
    <t>OU Code</t>
  </si>
  <si>
    <t>to be configured</t>
  </si>
  <si>
    <t>Yes</t>
  </si>
  <si>
    <t>SIC code</t>
  </si>
  <si>
    <t>CCS_SIC_Code__c</t>
  </si>
  <si>
    <t>CCS_SIC_TP_CD__c</t>
  </si>
  <si>
    <t>User</t>
  </si>
  <si>
    <t>CCS_Migration_ID__c</t>
  </si>
  <si>
    <t>RM file(Text)</t>
  </si>
  <si>
    <t>CCS_Credit_Officer__c</t>
  </si>
  <si>
    <t>User.CCS_Migration_ID__c</t>
  </si>
  <si>
    <t>Industry code</t>
  </si>
  <si>
    <t>cm_Industry_Code__c</t>
  </si>
  <si>
    <t>CCS_BSU_RM_Name__c</t>
  </si>
  <si>
    <t>CCS_RM_Name__c</t>
  </si>
  <si>
    <t>Owner</t>
  </si>
  <si>
    <t xml:space="preserve">	CCS_SIC_Code_1__c</t>
  </si>
  <si>
    <t>CCS_SIC_Code__r.CCS_SIC_TP_CD__c</t>
  </si>
  <si>
    <t>Connection Role</t>
  </si>
  <si>
    <t>LLC_BI__Connection_Role__c</t>
  </si>
  <si>
    <t>LLC_BI__Connection__c</t>
  </si>
  <si>
    <t>LLC_BI__Connected_From__c</t>
  </si>
  <si>
    <t>Account.LLC_BI__lookupKey__c</t>
  </si>
  <si>
    <t>CCS_ORG_Lead__c</t>
  </si>
  <si>
    <t>LLC_BI__Connection_Role__r.LLC_BI__lookupKey__c</t>
  </si>
  <si>
    <t>LLC_BI__Connected_To__c</t>
  </si>
  <si>
    <t>Product Package/Application</t>
  </si>
  <si>
    <t>LLC_BI__Product_Package__c</t>
  </si>
  <si>
    <t>Facilities/Loan</t>
  </si>
  <si>
    <t>LLC_BI__Loan__c</t>
  </si>
  <si>
    <t xml:space="preserve">Relationship </t>
  </si>
  <si>
    <t>LLC_BI__Account__c</t>
  </si>
  <si>
    <t xml:space="preserve">Product </t>
  </si>
  <si>
    <t>LLC_BI__Product_Reference__c</t>
  </si>
  <si>
    <t>LLC_BI__Product_Reference__r.LLC_BI__lookupKey__c</t>
  </si>
  <si>
    <t>LLC_BI__Pricing_Option__c</t>
  </si>
  <si>
    <t>Loan Collateral Aggregate</t>
  </si>
  <si>
    <t>LLC_BI__Loan_Collateral_Aggregate__c</t>
  </si>
  <si>
    <t>LLC_BI__Fee_Loan_Aggregate__c</t>
  </si>
  <si>
    <t>LLC_BI__Product_Package__r.LLC_BI__lookupKey__c</t>
  </si>
  <si>
    <t>Legal Firm</t>
  </si>
  <si>
    <t>Legal_Firm_Customer__c</t>
  </si>
  <si>
    <t>Facility Officer</t>
  </si>
  <si>
    <t>LLC_BI__Loan_Officer__c</t>
  </si>
  <si>
    <t>Underwriting Summary</t>
  </si>
  <si>
    <t>LLC_BI__Underwriting_Summary__c</t>
  </si>
  <si>
    <t>LLC_BI__Legal_Entities__c</t>
  </si>
  <si>
    <t>Migration_ID__c</t>
  </si>
  <si>
    <t>Relationship Name</t>
  </si>
  <si>
    <t>Loan</t>
  </si>
  <si>
    <t>LLC_BI__Loan__r.LLC_BI__lookupKey__c</t>
  </si>
  <si>
    <t>LLC_BI__Product_Package__c(Optional)</t>
  </si>
  <si>
    <t>LLC_BI__Collateral_Type__c</t>
  </si>
  <si>
    <t>LLC_BI__Collateral__c</t>
  </si>
  <si>
    <t>LLC_BI__Collateral_Type__r.LLC_BI__lookupKey__c</t>
  </si>
  <si>
    <t>Highest</t>
  </si>
  <si>
    <t>LLC_BI__Highest__c</t>
  </si>
  <si>
    <t xml:space="preserve">Security Pledged </t>
  </si>
  <si>
    <t>LLC_BI__Loan_Collateral2__c</t>
  </si>
  <si>
    <t>CCS_Migration_Id__c</t>
  </si>
  <si>
    <t>Collateral</t>
  </si>
  <si>
    <t>LLC_BI__Account_Collateral__c</t>
  </si>
  <si>
    <t>LLC_BI__Collateral__r.Migration_ID__c</t>
  </si>
  <si>
    <t>Customer</t>
  </si>
  <si>
    <t>Collateral Valuation</t>
  </si>
  <si>
    <t>LLC_BI__Collateral_Valuation__c</t>
  </si>
  <si>
    <t>LLC_BI__Covenant_Type__c</t>
  </si>
  <si>
    <t>LLC_BI__Covenant2__c</t>
  </si>
  <si>
    <t>LLC_BI__Covenant_Type__r.LLC_BI__lookupKey__c</t>
  </si>
  <si>
    <t>Related Covenant</t>
  </si>
  <si>
    <t>LLC_BI__Related_Covenant__c</t>
  </si>
  <si>
    <t>LLC_BI__Related_Covenant__r.Migration_ID__c</t>
  </si>
  <si>
    <t>LLC_BI__Covenant_Compliance2__c</t>
  </si>
  <si>
    <t xml:space="preserve">Covenant </t>
  </si>
  <si>
    <t>LLC_BI__Covenant__c</t>
  </si>
  <si>
    <t>LLC_BI_Covenant__r.Migration_ID__c</t>
  </si>
  <si>
    <t>Account Covenant</t>
  </si>
  <si>
    <t>LLC_BI__Account_Covenant__c</t>
  </si>
  <si>
    <t>LLC_BI_Covenant2__r.LLC_BI__lookupKey__c</t>
  </si>
  <si>
    <t>Loan Covenant</t>
  </si>
  <si>
    <t>CCS_Pricing_Option__c</t>
  </si>
  <si>
    <t>Facility</t>
  </si>
  <si>
    <t>CCS_Facility_ID__c</t>
  </si>
  <si>
    <t>CCS_Pricing_ID__c</t>
  </si>
  <si>
    <t>CCS_Pricing__r.CCS_Migration_Id__c</t>
  </si>
  <si>
    <t>CCS_Pricing__c</t>
  </si>
  <si>
    <t>facility</t>
  </si>
  <si>
    <t>CCS_Signatory_1__c</t>
  </si>
  <si>
    <t>CCS_Signatory_2__c</t>
  </si>
  <si>
    <t>CCS_Signatory_3__c</t>
  </si>
  <si>
    <t>CCS_Signatory_4__c</t>
  </si>
  <si>
    <t>Category</t>
  </si>
  <si>
    <t>nCino Object Name</t>
  </si>
  <si>
    <t>nCino Object API Name</t>
  </si>
  <si>
    <t>Number of Fields</t>
  </si>
  <si>
    <t>Description</t>
  </si>
  <si>
    <t>PI3 Shared - 3 APR</t>
  </si>
  <si>
    <t>Share baseline by 09/12</t>
  </si>
  <si>
    <t>Customer Data</t>
  </si>
  <si>
    <t>The Relationship Object represents the entities involved in a loan or a deposit such as businesses, associations, or a person  and holds information of the business</t>
  </si>
  <si>
    <t>Y</t>
  </si>
  <si>
    <t>The User Object is used to hold information about users within the organisation and to provision and modify users in it</t>
  </si>
  <si>
    <t>LLC_BI__Address__c</t>
  </si>
  <si>
    <t>The Address Object is used to store address infromation for the customer</t>
  </si>
  <si>
    <t>Telephone Number (Custom Object)</t>
  </si>
  <si>
    <t>CCS_Telephone_Number__c</t>
  </si>
  <si>
    <t>The Telephone Number Object is used to capture telephone numbers of Relationships synced with OCIS.
It will be displayed on the Relationship Record details</t>
  </si>
  <si>
    <t>The Connection Object is used to connect relationships together outside of entity involvement. IE Parent and children relationships, spouses, etc.</t>
  </si>
  <si>
    <t>SIC Code (Custom Object)</t>
  </si>
  <si>
    <t>The SIC Code Object is used to store relevant industry codes and their descriptions</t>
  </si>
  <si>
    <t>SIC Code 2007 (Custom Object)</t>
  </si>
  <si>
    <t>CCS_SIC_Code2007__c</t>
  </si>
  <si>
    <t>The SIC Code 2007 Object is used to store reference data that lists the 2007 SIC codes; it is used on relationship records</t>
  </si>
  <si>
    <t>OU Code (Custom Object)</t>
  </si>
  <si>
    <t>CCS_OU_Code__c</t>
  </si>
  <si>
    <t>The OU Code Object is used a reference table to all OU codes in nCino</t>
  </si>
  <si>
    <t>The Connection Role Object is used to manage the roles and their reciprocals that specify the capacity in which two relationships are connected.</t>
  </si>
  <si>
    <t>ORG Request (Custom Object)</t>
  </si>
  <si>
    <t>CCS_ORG_Approval__c</t>
  </si>
  <si>
    <t>The ORG Request Object is used to record any Obligor Risk Group requests and approvals</t>
  </si>
  <si>
    <t>Facility Data</t>
  </si>
  <si>
    <t>Facility - (All one record type; different ingestion/migration requirements per facility type)</t>
  </si>
  <si>
    <t>The Loan Object captures facility or mutiple facilities information which can then be aggregated to a deal level</t>
  </si>
  <si>
    <t>The Entity Involvement Object contains information about the associations between relationships and loans.</t>
  </si>
  <si>
    <t>LLC_BI__Policy_Exception__c</t>
  </si>
  <si>
    <t>LLC_BI__Policy_Exception_Mitigation_Reason__c</t>
  </si>
  <si>
    <t>The Policy Exception Mitigation Reason Object is used to store the Policy Exception Mitigation Reasons that will be presented to the user during the policy exception process.</t>
  </si>
  <si>
    <t>LLC_BI__Policy_Exception_Template__c</t>
  </si>
  <si>
    <t>The Policy Exception Object is used to store Policy Exception templates. The content of the object is created by an Administrator. The template defines the options that are available when a policy exception is added by a user.</t>
  </si>
  <si>
    <t>Cardholder (Custom Object)</t>
  </si>
  <si>
    <t>CCS_Cardholder__c</t>
  </si>
  <si>
    <t>The Cardholder Object is used to capture the cardholder's details of a card facility</t>
  </si>
  <si>
    <t>Limit (Custom Object)</t>
  </si>
  <si>
    <t>CCS_Limit__c</t>
  </si>
  <si>
    <t>Application (Product Package)</t>
  </si>
  <si>
    <t>Application</t>
  </si>
  <si>
    <t>The Application Object allows the user to group relationships and loans in a singular view to work complex credit packages and exposure purposes</t>
  </si>
  <si>
    <t>Collateral Data</t>
  </si>
  <si>
    <t>Security (Collateral Management)</t>
  </si>
  <si>
    <t>The Security Object stores security information for loan repayment, to be forfeited in the event of a default.</t>
  </si>
  <si>
    <t>Security Pledged (Collateral Pledged)</t>
  </si>
  <si>
    <t xml:space="preserve">The Collateral Pledged Object stores all records that track which facilities the collateral has been pledged to </t>
  </si>
  <si>
    <t xml:space="preserve">The Loan Collateral Aggregate Object is used to store the rollup fields from the Loan Collateral Object </t>
  </si>
  <si>
    <t>Security Type (Collateral Type)</t>
  </si>
  <si>
    <t>The Security Type Object stores the type of a piece of Collateral.</t>
  </si>
  <si>
    <t>Security Valuation (Collateral Valuation)</t>
  </si>
  <si>
    <t>The Security Valuation Object stores all records holding all historical valuations of the associated collateral</t>
  </si>
  <si>
    <t>Deed of Priority (Custom Object)</t>
  </si>
  <si>
    <t>CCS_Deed_of_Priority__c</t>
  </si>
  <si>
    <t xml:space="preserve">The Deed of Priority Object is used to store the deeds of priority that are held against a security (collateral) type of  debenture </t>
  </si>
  <si>
    <t>Security Ownership (Collateral Ownership)</t>
  </si>
  <si>
    <t>The Security Ownership Object holds the link between the collateral and the account</t>
  </si>
  <si>
    <t>Security Case (Custom Object)</t>
  </si>
  <si>
    <t>CCS_Security_Case__c</t>
  </si>
  <si>
    <t>The Security Case Object is used to record Security workflow cases.</t>
  </si>
  <si>
    <t>Security Case Relationship (Custom Object)</t>
  </si>
  <si>
    <t>CCS_Security_Case_Relationship__c</t>
  </si>
  <si>
    <t>Security Case Solicitor (Custom Object)</t>
  </si>
  <si>
    <t>CCS_Security_Case_Solicitor__c</t>
  </si>
  <si>
    <t>The Security Case Solicitor Object is a junction object between Security Case and Solicitor.</t>
  </si>
  <si>
    <t>Charge (Liens)</t>
  </si>
  <si>
    <t>LLC_BI__Lien__c</t>
  </si>
  <si>
    <t>The Charge Object is used to store the charge/ranking that exists on a piece of security when it is currently pledged against a facility</t>
  </si>
  <si>
    <t>Security Solicitor (Custom Object)</t>
  </si>
  <si>
    <t>CCS_Security_Solicitor__c</t>
  </si>
  <si>
    <t>The Security Solicitor Object is a junction object of Security and Solicitor objects.</t>
  </si>
  <si>
    <t>Solicitor (Custom Object)</t>
  </si>
  <si>
    <t>CCS_Solicitor__c</t>
  </si>
  <si>
    <t>The Solicitor Object is used to record Solicitor details.</t>
  </si>
  <si>
    <t>Security Referral (Custom Object)</t>
  </si>
  <si>
    <t>CCS_Security_Case_Referral__c</t>
  </si>
  <si>
    <t>The Security Referral Object is used by the Lending Execution Team to initiate Security Case referrals to Coverage and Credit.</t>
  </si>
  <si>
    <t>Covenant Data</t>
  </si>
  <si>
    <t>The Covenant Management Object stores information of the covenants such as type, frequency, and status</t>
  </si>
  <si>
    <t>Definition</t>
  </si>
  <si>
    <t>The Definition Object holds the list of covenant types that can be chosen during the covenant creation</t>
  </si>
  <si>
    <t>The Covenant Compliance Object stores records tracking historical covenant compliance against the collateral</t>
  </si>
  <si>
    <t>The Account Covenant Object links the covenant to the customer and holds information of the covenant that are specific to that customer</t>
  </si>
  <si>
    <t>LLC_BI__Loan_Covenant__c</t>
  </si>
  <si>
    <t>The Loan Covenant Object links the covenant to the loan (facility) and holds information of the covenant that is specific for that loan (facility)</t>
  </si>
  <si>
    <t>Pricing Data</t>
  </si>
  <si>
    <t>Pricing (Custom Object)</t>
  </si>
  <si>
    <t>The Pricing Object is used to record pricing against a facility</t>
  </si>
  <si>
    <t>Pricing Approval (Custom Object)</t>
  </si>
  <si>
    <t>CCS_Pricing_Approval__c</t>
  </si>
  <si>
    <t>The Pricing Approval Object is used to record Pricing Approval submissions and approvals</t>
  </si>
  <si>
    <t>Competitor Information (Custom Object)</t>
  </si>
  <si>
    <t>CCS_Competitor_Information__c</t>
  </si>
  <si>
    <t>The Competitor Informatio Object is used to record additional competitor information associated with Pricing Approval requests.</t>
  </si>
  <si>
    <t>Pricing Option (Custom Object)</t>
  </si>
  <si>
    <t>The Pricing Option Object is used to capture pricing options for a facility</t>
  </si>
  <si>
    <t>Approval History (Custom Object)</t>
  </si>
  <si>
    <t>CCS_Pricing_Approval_History__c</t>
  </si>
  <si>
    <t>The Approval History object is used to track pricing approvals  as well as capturing approval history of Security Referral Record</t>
  </si>
  <si>
    <t>Quick Quote (Custom Object)</t>
  </si>
  <si>
    <t>CCS_Quick_Quote__c</t>
  </si>
  <si>
    <t>The Quick Quote Object is used to capture Quick Quotes</t>
  </si>
  <si>
    <t>LLC_BI__Fee__c</t>
  </si>
  <si>
    <t>The Fee Object is used to track details of the fees associated to a Facility (Product)</t>
  </si>
  <si>
    <t>Spreads</t>
  </si>
  <si>
    <t>LLC_BI__Debt_Schedule__c</t>
  </si>
  <si>
    <t>The Debt Schedule Object is used to  store the debt schedule information at different points in time.</t>
  </si>
  <si>
    <r>
      <rPr>
        <b/>
        <sz val="12"/>
        <color rgb="FFFF0000"/>
        <rFont val="Calibri"/>
        <family val="2"/>
      </rPr>
      <t xml:space="preserve">Y </t>
    </r>
    <r>
      <rPr>
        <sz val="12"/>
        <color rgb="FFFF0000"/>
        <rFont val="Calibri"/>
        <family val="2"/>
      </rPr>
      <t>- we need to have a discussion together about how this is going to be stored outside of nCino as it is not obvious</t>
    </r>
  </si>
  <si>
    <t>LLC_BI__Underwriting_Bundle__c</t>
  </si>
  <si>
    <t>The Underwriting Bundle Object is used to store the different bundles available to the customer</t>
  </si>
  <si>
    <t>Classification</t>
  </si>
  <si>
    <t>LLC_BI__Classification__c</t>
  </si>
  <si>
    <t>The Classification Object contains text categories that relate to Spread Statement Records and Spread Statement Record Totals.</t>
  </si>
  <si>
    <t>Spread Statement Template</t>
  </si>
  <si>
    <t>LLC_BI__Spread_Statement_Type__c</t>
  </si>
  <si>
    <t>The Spread Statement Template Object is used to store the different templates that can be used to capture spreads information</t>
  </si>
  <si>
    <t>Spread Statement Total Group</t>
  </si>
  <si>
    <t>LLC_BI__Spread_Statement_Record_Total__c</t>
  </si>
  <si>
    <t>The Spread Statement Total Group Object is used to capture all available spread statements for a single customer</t>
  </si>
  <si>
    <t>LLC_BI__Spread_Statement_Record__c</t>
  </si>
  <si>
    <t>The Spread Statement Record Object is used to capture various records that sit on the spread statement template</t>
  </si>
  <si>
    <t>LLC_BI__Spread_Statement_Record_Value__c</t>
  </si>
  <si>
    <t>The Spread Statement Record Value Object is used to capture the relevant values associated with each record on the spread statement template</t>
  </si>
  <si>
    <t>Spread Record Classification</t>
  </si>
  <si>
    <t>LLC_BI__Spread_Record_Classification__c</t>
  </si>
  <si>
    <t>The Spread Record Classification Object is the junction object between Spread Statement Records and Classifications.</t>
  </si>
  <si>
    <t>Spread Record Total Classification</t>
  </si>
  <si>
    <t>LLC_BI__Spread_Record_Total_Classification__c</t>
  </si>
  <si>
    <t>The Spread Record Total Classification is the junction object between Spread Statement Record Totals and Classifications.</t>
  </si>
  <si>
    <t>LLC_BI__Spread_Statement_Period__c</t>
  </si>
  <si>
    <t>The Spread Statement Period Object is used to capture the period for which spread infromation is captured</t>
  </si>
  <si>
    <t>Spread Projections Driver</t>
  </si>
  <si>
    <t>LLC_BI__Spread_Projections_Driver__c</t>
  </si>
  <si>
    <t>The Spread Projections Driver Object is used to capture relevant spread projection information associated with the customer</t>
  </si>
  <si>
    <t>LLC_BI__Spread_Projections_Template__c</t>
  </si>
  <si>
    <t>The Spread Projections Template Object is used to store the templates used for projections</t>
  </si>
  <si>
    <t>Product Hierarchy</t>
  </si>
  <si>
    <t>LLC_BI__Product_Line__c</t>
  </si>
  <si>
    <t>The Product Line Object stores information about the product line that is associated to the product types in nCino</t>
  </si>
  <si>
    <r>
      <t>N -</t>
    </r>
    <r>
      <rPr>
        <b/>
        <sz val="12"/>
        <color rgb="FFFF0000"/>
        <rFont val="Calibri"/>
        <family val="2"/>
        <charset val="1"/>
      </rPr>
      <t xml:space="preserve"> </t>
    </r>
    <r>
      <rPr>
        <sz val="12"/>
        <color rgb="FFFF0000"/>
        <rFont val="Calibri"/>
        <family val="2"/>
        <charset val="1"/>
      </rPr>
      <t>I do not see why the heirarchy will be required in the SoE?? The product's attributes will be on the facility record</t>
    </r>
  </si>
  <si>
    <t>LLC_BI__Product_Type__c</t>
  </si>
  <si>
    <t>The Product Type Object is used to to track Product Types, which is the middle level in the Product Hierarchy</t>
  </si>
  <si>
    <t>The Product Object contains information about the specific products in the product catalog and details of the association between products and product types.</t>
  </si>
  <si>
    <t>Ratings</t>
  </si>
  <si>
    <t>Rating (Custom Object)</t>
  </si>
  <si>
    <t>CCS_Rating__c</t>
  </si>
  <si>
    <t>The Rating Object stores the rating information associated to a customer/business</t>
  </si>
  <si>
    <t>BDCS (Custom Object)</t>
  </si>
  <si>
    <t>CCS_BDCS__c</t>
  </si>
  <si>
    <t>The BDCS Objects stores the rating information stored in BDCS for the associated customer/business</t>
  </si>
  <si>
    <t>Country of Risk (Custom Object)</t>
  </si>
  <si>
    <t>CCS_Country_of_Risk__c</t>
  </si>
  <si>
    <t>The Country of Risk Object is going to be used to capture the country of risk where a customer or a business is conducting their operations</t>
  </si>
  <si>
    <t>FX Currency and Rates</t>
  </si>
  <si>
    <t>CurrencyType</t>
  </si>
  <si>
    <t>The Currency Type Object represents the currencies used by an organisation</t>
  </si>
  <si>
    <r>
      <t xml:space="preserve">N - </t>
    </r>
    <r>
      <rPr>
        <sz val="12"/>
        <color rgb="FFFF0000"/>
        <rFont val="Calibri"/>
        <family val="2"/>
        <charset val="1"/>
      </rPr>
      <t>Do you really need FX rates streamed into the SoE?</t>
    </r>
  </si>
  <si>
    <t>nCino Field Types</t>
  </si>
  <si>
    <t>Spanner Data Types</t>
  </si>
  <si>
    <t>Notes</t>
  </si>
  <si>
    <t>Auto Number</t>
  </si>
  <si>
    <t>String</t>
  </si>
  <si>
    <t> </t>
  </si>
  <si>
    <t>Checkbox</t>
  </si>
  <si>
    <t>BOOL</t>
  </si>
  <si>
    <t>Field Type 'Boolean' should be labelled as Checkbox</t>
  </si>
  <si>
    <t>currency</t>
  </si>
  <si>
    <t>Currency (GBP)</t>
  </si>
  <si>
    <t>Currency(16, 2)</t>
  </si>
  <si>
    <t>Currency(18, 0)</t>
  </si>
  <si>
    <t>CurrencyIsoCode</t>
  </si>
  <si>
    <t>double</t>
  </si>
  <si>
    <t>Float64</t>
  </si>
  <si>
    <t>Email</t>
  </si>
  <si>
    <t>FirstName</t>
  </si>
  <si>
    <t>Formula (Checkbox)</t>
  </si>
  <si>
    <t>Formula (Checkbox) </t>
  </si>
  <si>
    <t>Formula (Currency)</t>
  </si>
  <si>
    <t>Formula (Currency) </t>
  </si>
  <si>
    <t>Formula (Number)</t>
  </si>
  <si>
    <t>Numeric</t>
  </si>
  <si>
    <t>Formula (Number) </t>
  </si>
  <si>
    <t>Formula (Text)</t>
  </si>
  <si>
    <t>Formula (Text) </t>
  </si>
  <si>
    <t>Formula (Text) This formula references multiple objects</t>
  </si>
  <si>
    <t>hierarchy</t>
  </si>
  <si>
    <t>int</t>
  </si>
  <si>
    <t>Max char 256</t>
  </si>
  <si>
    <t>LastModifiedBy</t>
  </si>
  <si>
    <t>Long Text Area(32768)</t>
  </si>
  <si>
    <t>32768 max char</t>
  </si>
  <si>
    <t>lookup</t>
  </si>
  <si>
    <t>Lookup is reference ID</t>
  </si>
  <si>
    <t>Lookup (User, Group)</t>
  </si>
  <si>
    <t>Lookup(Account)</t>
  </si>
  <si>
    <t>Lookup(Covenant Mgmt)</t>
  </si>
  <si>
    <t>Lookup(Covenant Type)</t>
  </si>
  <si>
    <t>Lookup(Deal)</t>
  </si>
  <si>
    <t>Lookup(Facility)</t>
  </si>
  <si>
    <t>Lookup(OU Code)</t>
  </si>
  <si>
    <t>Lookup(Profile)</t>
  </si>
  <si>
    <t>Lookup(Relationship)</t>
  </si>
  <si>
    <t>Lookup(Role)</t>
  </si>
  <si>
    <t>Lookup(Screen)</t>
  </si>
  <si>
    <t>Lookup(Security Type)</t>
  </si>
  <si>
    <t>Lookup(Security)</t>
  </si>
  <si>
    <t>Lookup(SIC Code)</t>
  </si>
  <si>
    <t>Lookup(Spread Statement Period)</t>
  </si>
  <si>
    <t>Lookup(Spread Statement Record)</t>
  </si>
  <si>
    <t>Lookup(Spread Statement Total Group)</t>
  </si>
  <si>
    <t>Lookup(User)</t>
  </si>
  <si>
    <t>Lookup(User,Group)</t>
  </si>
  <si>
    <t>Master Detail</t>
  </si>
  <si>
    <t>with reference ID</t>
  </si>
  <si>
    <t>Master-Detail(Account)</t>
  </si>
  <si>
    <t>Master-Detail(Covenant Mgmt)</t>
  </si>
  <si>
    <t>Master-Detail(Customer)</t>
  </si>
  <si>
    <t>Master-Detail(Facility)</t>
  </si>
  <si>
    <t>Master-Detail(Pricing)</t>
  </si>
  <si>
    <t>mutli-select picklist</t>
  </si>
  <si>
    <t>Array</t>
  </si>
  <si>
    <t>Values within the array are string - CSV</t>
  </si>
  <si>
    <t>Name</t>
  </si>
  <si>
    <t>number</t>
  </si>
  <si>
    <t>Number(12, 2)</t>
  </si>
  <si>
    <t>12 integers, 2 decimal value</t>
  </si>
  <si>
    <t>Number(15, 2)</t>
  </si>
  <si>
    <t>Number(15, 3)</t>
  </si>
  <si>
    <t>Number(16, 2)</t>
  </si>
  <si>
    <t>Number(18, 0)</t>
  </si>
  <si>
    <t>percent</t>
  </si>
  <si>
    <t>Float 64</t>
  </si>
  <si>
    <t>Percent(16, 0)</t>
  </si>
  <si>
    <t>Percent(16, 2)</t>
  </si>
  <si>
    <t>Percent(18, 0)</t>
  </si>
  <si>
    <t>Percent(3, 2)</t>
  </si>
  <si>
    <t>percentage</t>
  </si>
  <si>
    <t>Phone</t>
  </si>
  <si>
    <t>Picklist</t>
  </si>
  <si>
    <t>Picklist (Multi-Select)</t>
  </si>
  <si>
    <t>of String</t>
  </si>
  <si>
    <t>picklist/defaulted value from picklist</t>
  </si>
  <si>
    <t>with defaulted value</t>
  </si>
  <si>
    <t>Record Type</t>
  </si>
  <si>
    <t>reference ID</t>
  </si>
  <si>
    <t>Rich Text Area(32768)</t>
  </si>
  <si>
    <t>Roll-Up Summary (COUNT Security Pledged)</t>
  </si>
  <si>
    <t>Int64</t>
  </si>
  <si>
    <t>Roll-Up Summary (SUM Security Pledged)</t>
  </si>
  <si>
    <t>string</t>
  </si>
  <si>
    <t>Text</t>
  </si>
  <si>
    <t>Text (External ID) (Unique Case Sensitive)</t>
  </si>
  <si>
    <t xml:space="preserve">Text Area </t>
  </si>
  <si>
    <t>Text Area(255)</t>
  </si>
  <si>
    <t>Text(10)</t>
  </si>
  <si>
    <t>Text(100)</t>
  </si>
  <si>
    <t>Text(18) (External ID)</t>
  </si>
  <si>
    <t>Text(19)</t>
  </si>
  <si>
    <t>Text(20)</t>
  </si>
  <si>
    <t>Text(225)</t>
  </si>
  <si>
    <t>Text(25) (External ID) (Unique Case Insensitive)</t>
  </si>
  <si>
    <t>Text(255)</t>
  </si>
  <si>
    <t>Text(255) (External ID) (Unique Case Insensitive)</t>
  </si>
  <si>
    <t>Text(255) (External ID) (Unique Case Sensitive)</t>
  </si>
  <si>
    <t>Text(3)</t>
  </si>
  <si>
    <t>Text(40)</t>
  </si>
  <si>
    <t>Text(6)</t>
  </si>
  <si>
    <t>Text(8)</t>
  </si>
  <si>
    <t>Text(80)</t>
  </si>
  <si>
    <t>Item No.</t>
  </si>
  <si>
    <t>Source System</t>
  </si>
  <si>
    <t>Route</t>
  </si>
  <si>
    <t>Sub Route</t>
  </si>
  <si>
    <t>JIRA Story Number</t>
  </si>
  <si>
    <t>Config Owner</t>
  </si>
  <si>
    <t>Object</t>
  </si>
  <si>
    <t>nCino UI Label</t>
  </si>
  <si>
    <t>Field API Name</t>
  </si>
  <si>
    <t>Field Type</t>
  </si>
  <si>
    <t>Field - Existing or Project Introduced</t>
  </si>
  <si>
    <t>Configuration/Questions Comments</t>
  </si>
  <si>
    <t>To Be Configured (Y/N)</t>
  </si>
  <si>
    <t>Field Tracked? (Y/N)</t>
  </si>
  <si>
    <t>Field Mandatory? (Y/N)</t>
  </si>
  <si>
    <t>Label Length</t>
  </si>
  <si>
    <t>Transformation/Default</t>
  </si>
  <si>
    <t>Validation? (Y/N)</t>
  </si>
  <si>
    <t>Validation Rule Name</t>
  </si>
  <si>
    <t xml:space="preserve">Validation Rule </t>
  </si>
  <si>
    <t>Source Field (From Source System)</t>
  </si>
  <si>
    <t>NULL or Not (Source System)</t>
  </si>
  <si>
    <t>Mapping Needed (Y/N)</t>
  </si>
  <si>
    <t>Query</t>
  </si>
  <si>
    <t>Comment</t>
  </si>
  <si>
    <t>Deployed? 
(Y/N)</t>
  </si>
  <si>
    <t>[CCTUC-1522]</t>
  </si>
  <si>
    <t>Vishal Jaju</t>
  </si>
  <si>
    <t xml:space="preserve">Account </t>
  </si>
  <si>
    <t>Account Type for Duplicate Rule</t>
  </si>
  <si>
    <t>CCS_Account_Type_for_Duplicate_Rule__c</t>
  </si>
  <si>
    <t>Duplicate Rules do not work on Record Type. So this new field created as a work around to use in Duplicate Rule</t>
  </si>
  <si>
    <t>Project Introduced</t>
  </si>
  <si>
    <t>N</t>
  </si>
  <si>
    <t>OCIS</t>
  </si>
  <si>
    <t>[CCTUC-1240]</t>
  </si>
  <si>
    <t>arghajit halder</t>
  </si>
  <si>
    <t>Bank Entity</t>
  </si>
  <si>
    <t>CCS_Bank_Entity__c</t>
  </si>
  <si>
    <t xml:space="preserve">BOS or LBG </t>
  </si>
  <si>
    <t>Manually captured (CODOS?)</t>
  </si>
  <si>
    <t>BSU RM Name</t>
  </si>
  <si>
    <t>BSU Relationship Manager Name</t>
  </si>
  <si>
    <t>Lookup</t>
  </si>
  <si>
    <t>N/A</t>
  </si>
  <si>
    <t>Business/Work Phone</t>
  </si>
  <si>
    <t>CCS_BusinessWorkPhone__c</t>
  </si>
  <si>
    <t>Latest business/work phone numbe</t>
  </si>
  <si>
    <t>CMD</t>
  </si>
  <si>
    <t>CMD ID</t>
  </si>
  <si>
    <t>CCS_CMDID__c</t>
  </si>
  <si>
    <t xml:space="preserve">[CCTUC-1880] </t>
  </si>
  <si>
    <t>Collections Indicator</t>
  </si>
  <si>
    <t>CCS_Collections_Indicator__c</t>
  </si>
  <si>
    <t>To store Collections Indicator details on the Individual Record</t>
  </si>
  <si>
    <t>Company Registration Number</t>
  </si>
  <si>
    <t>CCS_Company_Registration_Number__c</t>
  </si>
  <si>
    <t xml:space="preserve">The registered Company number </t>
  </si>
  <si>
    <t>Country of Incorporation</t>
  </si>
  <si>
    <t>CCS_Country_of_Incorporation__c</t>
  </si>
  <si>
    <t>It will hold the ISO 3 char country code where the party is registered</t>
  </si>
  <si>
    <t>[CCTUC-498]</t>
  </si>
  <si>
    <t>Raman Gupta</t>
  </si>
  <si>
    <t>Country of Registration</t>
  </si>
  <si>
    <t>CCS_Country_of_Registration__c</t>
  </si>
  <si>
    <t xml:space="preserve"> Populating Countries Names</t>
  </si>
  <si>
    <t xml:space="preserve">N </t>
  </si>
  <si>
    <t>Anjali Singh</t>
  </si>
  <si>
    <t>Country of Risk Limit Held</t>
  </si>
  <si>
    <t>CCS_CountryOfRiskLimitHeld__c</t>
  </si>
  <si>
    <t>Not From Source System</t>
  </si>
  <si>
    <t>Credit Officer</t>
  </si>
  <si>
    <t xml:space="preserve">Credit Officer Name </t>
  </si>
  <si>
    <t>CRW</t>
  </si>
  <si>
    <t>Credit Risk Classification</t>
  </si>
  <si>
    <t>CCS_Credit_Risk_Classification__c</t>
  </si>
  <si>
    <t>Derived Field</t>
  </si>
  <si>
    <t>[CCTUC-564]</t>
  </si>
  <si>
    <t>Praveen Kaurwar</t>
  </si>
  <si>
    <t>Current Bank Hard Limits</t>
  </si>
  <si>
    <t>CCS_TotalHardBankLimits__c</t>
  </si>
  <si>
    <t>Total Current of the Total Hard Bank Limits</t>
  </si>
  <si>
    <t>Currency</t>
  </si>
  <si>
    <t>(16,2)</t>
  </si>
  <si>
    <t>[CCTUC-566]</t>
  </si>
  <si>
    <t>Current Bank Soft Limits</t>
  </si>
  <si>
    <t>CCS_TotalSoftBankLimits__c</t>
  </si>
  <si>
    <t>Total Current of the Total Soft Bank Limits</t>
  </si>
  <si>
    <t>[CCTUC-1287]</t>
  </si>
  <si>
    <t>Current LBCM Hard Limits</t>
  </si>
  <si>
    <t>CCS_TotalHardLBCMLimits__c</t>
  </si>
  <si>
    <t>Total Current of the Total Hard LBCM Limits</t>
  </si>
  <si>
    <t>[CCTUC-1694]</t>
  </si>
  <si>
    <t>Current LBCM Soft Limits</t>
  </si>
  <si>
    <t>CCS_TotalSoftLBCMLimits__c</t>
  </si>
  <si>
    <t>Total Current of the Total Soft LBCM Limits</t>
  </si>
  <si>
    <t>Date Commenced Trading</t>
  </si>
  <si>
    <t>CCS_Date_Commenced_Trading__c</t>
  </si>
  <si>
    <t>Date when a company started Trading</t>
  </si>
  <si>
    <t>Date of Association</t>
  </si>
  <si>
    <t>CCS_Date_of_Association__c</t>
  </si>
  <si>
    <t xml:space="preserve">Date when an organisation was associated with the bank </t>
  </si>
  <si>
    <t>[CCTUC-1880]</t>
  </si>
  <si>
    <t>Date of Birth</t>
  </si>
  <si>
    <t>CCS_DateOfBirth__c</t>
  </si>
  <si>
    <t>Created new field as part of  View Relationship Details on the Individual Record</t>
  </si>
  <si>
    <t>BDCS/IRDC</t>
  </si>
  <si>
    <t>Default Flag</t>
  </si>
  <si>
    <t>CCS_DefaultFlag__c</t>
  </si>
  <si>
    <t>[CCTUC-1983]</t>
  </si>
  <si>
    <t>Puneet Mehra</t>
  </si>
  <si>
    <t>CCS_Email__c</t>
  </si>
  <si>
    <t>Email address of the individual</t>
  </si>
  <si>
    <t>Group Name</t>
  </si>
  <si>
    <t>CCS_Group_Name__c</t>
  </si>
  <si>
    <t>[CCTUC-1240]&amp;[CCTUC-1880]</t>
  </si>
  <si>
    <t>Home Phone</t>
  </si>
  <si>
    <t>CCS_HomePhone__c</t>
  </si>
  <si>
    <t>Latest home phone number</t>
  </si>
  <si>
    <t>KYB Status</t>
  </si>
  <si>
    <t>CCS_KYB_Status__c</t>
  </si>
  <si>
    <t>[CCTUC-1914]</t>
  </si>
  <si>
    <t>KYC Status</t>
  </si>
  <si>
    <t>CCS_KYC_Status__c</t>
  </si>
  <si>
    <t>To indicate the KYC Status for Individuals. Is fed through from OCIS and read-only for business users. Is referenced on Account Party Relationships (Connections) through a cross-object Formula</t>
  </si>
  <si>
    <t>[CCTUC-1398]</t>
  </si>
  <si>
    <t>Saurabh Pawar</t>
  </si>
  <si>
    <t>Lending Value</t>
  </si>
  <si>
    <t>CCS_LendingValue__c</t>
  </si>
  <si>
    <t>Formula to calculate Total Combined Limits. A total of the Hard Limit, Soft Limit and External Limit fields</t>
  </si>
  <si>
    <t>Mobile Phone</t>
  </si>
  <si>
    <t>CCS_MobilePhone__c</t>
  </si>
  <si>
    <t>Latest mobile phone number</t>
  </si>
  <si>
    <t>Experian</t>
  </si>
  <si>
    <t>Monthly Batch Decision</t>
  </si>
  <si>
    <t>CCS_Monthly_Batch_Decision__c</t>
  </si>
  <si>
    <t>CBS</t>
  </si>
  <si>
    <t>Monthly Loan Repayment Amount</t>
  </si>
  <si>
    <t>CCS_Monthly_Loan_Repayment_Amount__c</t>
  </si>
  <si>
    <t>NPLE Type 1</t>
  </si>
  <si>
    <t>CCS_NPLE_Type_1__c</t>
  </si>
  <si>
    <t>Used for NPLE names</t>
  </si>
  <si>
    <t>Other Phone</t>
  </si>
  <si>
    <t>CCS_OtherPhone__c</t>
  </si>
  <si>
    <t>Latest other phone number</t>
  </si>
  <si>
    <t>CCS_OUCode__c</t>
  </si>
  <si>
    <t>Organisation Unit Code</t>
  </si>
  <si>
    <t>Overdraft Limit</t>
  </si>
  <si>
    <t>CCS_Overdraft_Limit__c</t>
  </si>
  <si>
    <t>Relationship Sub-type</t>
  </si>
  <si>
    <t>CCS_Sub_type__c</t>
  </si>
  <si>
    <t>Sub type of an organisation party. It can have values like Bank,Building Society, Charity, Club Society, Association,Housing Association etc</t>
  </si>
  <si>
    <t>Relationship Trading Name</t>
  </si>
  <si>
    <t>CCS_RelationshipTradingName__c</t>
  </si>
  <si>
    <t>Name under which the Organisation may trade</t>
  </si>
  <si>
    <t>[CCTUC-1443]</t>
  </si>
  <si>
    <t>Komal changan</t>
  </si>
  <si>
    <t>RFI Flag</t>
  </si>
  <si>
    <t>CCS_RFI_Flag__c</t>
  </si>
  <si>
    <t> RFI Flag</t>
  </si>
  <si>
    <t>Risk Rating</t>
  </si>
  <si>
    <t>CCS_Risk_Rating__c</t>
  </si>
  <si>
    <t>RM FileNumber</t>
  </si>
  <si>
    <t>CCS_RM_FileNumber__c</t>
  </si>
  <si>
    <t>File Number of relationship manager who owns the prospect record</t>
  </si>
  <si>
    <t>[CCTUC-1293]</t>
  </si>
  <si>
    <t>RM Name</t>
  </si>
  <si>
    <t>For Global search bar results layout in nCino</t>
  </si>
  <si>
    <t>RM Team</t>
  </si>
  <si>
    <t>CCS_RM_Team__c</t>
  </si>
  <si>
    <t>RM Team details</t>
  </si>
  <si>
    <t>Segment</t>
  </si>
  <si>
    <t>CCS_Segment__c</t>
  </si>
  <si>
    <t>Customer Segment, BB, SME, MC or CIC</t>
  </si>
  <si>
    <t>SIC Code %</t>
  </si>
  <si>
    <t>Percent</t>
  </si>
  <si>
    <t>(18,0)</t>
  </si>
  <si>
    <t>SIC Code 1</t>
  </si>
  <si>
    <t>CCS_SIC_Code_1__c</t>
  </si>
  <si>
    <t>Lookup (Text)</t>
  </si>
  <si>
    <t>SIC Code Description</t>
  </si>
  <si>
    <t>CCS_SIC_Description__c</t>
  </si>
  <si>
    <t>Sort Code</t>
  </si>
  <si>
    <t>CCS_Sort_Code__c</t>
  </si>
  <si>
    <t>To restrict duplication of records based on other fields including this through matching rule</t>
  </si>
  <si>
    <t>CCS_REL001_Sort_Code_Digits</t>
  </si>
  <si>
    <t>AND(RecordType.DeveloperName = "Household",NOT(REGEX(CCS_Sort_Code__c, "[0-9]{6}")),NOT(ISBLANK(CCS_Sort_Code__c)))</t>
  </si>
  <si>
    <t>Support Indicator</t>
  </si>
  <si>
    <t>CCS_Support_Indicator__c</t>
  </si>
  <si>
    <t>Support Needed</t>
  </si>
  <si>
    <t>CCS_Support_Needed__c</t>
  </si>
  <si>
    <t>To indicate if a customer is vulnerable. Is fed through from OCIS and referenced on Account Party Relationships (Connections) using a cross-object formula</t>
  </si>
  <si>
    <t>[CCTUC-728]</t>
  </si>
  <si>
    <t>Total Combined Exposure</t>
  </si>
  <si>
    <t>CCS_TotalCombinedExposure__c</t>
  </si>
  <si>
    <t>Total Current Bank Limits</t>
  </si>
  <si>
    <t>CCS_Total_Current_Bank_Limits__c</t>
  </si>
  <si>
    <t>Total Current Bank Limits = Total Current Hard Bank Limits + Total Current Soft Bank Limits</t>
  </si>
  <si>
    <t>Total Current Hard Limits</t>
  </si>
  <si>
    <t>CCS_TotalHardLBGLimits__c</t>
  </si>
  <si>
    <t>Total Hard LBG Limits</t>
  </si>
  <si>
    <t>Total Current Soft Limits</t>
  </si>
  <si>
    <t>CCS_TotalSoftLBGLimits__c</t>
  </si>
  <si>
    <t>Total Soft LBG Limits</t>
  </si>
  <si>
    <t>Trading Address</t>
  </si>
  <si>
    <t>CCS_Trading_Address__c</t>
  </si>
  <si>
    <t>Long Text Area</t>
  </si>
  <si>
    <t>[CCTUC-887]</t>
  </si>
  <si>
    <t>Nigel Mthombeni</t>
  </si>
  <si>
    <t>Account Number</t>
  </si>
  <si>
    <t>CCS_AccountNumber__c</t>
  </si>
  <si>
    <t>[CCTUC-1406]</t>
  </si>
  <si>
    <t>Amount Per Encashment</t>
  </si>
  <si>
    <t>CCS_AmountPerEncashment__c</t>
  </si>
  <si>
    <t>The amount per encashment depending on the frequency of an Ancillary Limit product.</t>
  </si>
  <si>
    <t>Card Scheme</t>
  </si>
  <si>
    <t>CCS_CardScheme__c</t>
  </si>
  <si>
    <t>Indicates whether the Card Scheme of the Card Product is Visa or MCI</t>
  </si>
  <si>
    <t>CFGI (Clean Growth Financing Initiative)</t>
  </si>
  <si>
    <t>CCS_CFGICleanGrowthFinanceInitiative__c</t>
  </si>
  <si>
    <t>Indicates if the Facility is part of the Clean Growth</t>
  </si>
  <si>
    <t>Date of MarketsLinks Agreement</t>
  </si>
  <si>
    <t>CCS_DateOfMarketLinksAgreement__c</t>
  </si>
  <si>
    <t>Indicates the date of the MarketsLinks agreement (comprising the terms and conditions applicable to the facility)</t>
  </si>
  <si>
    <t>Date of MarketsLinks Agreement Known?</t>
  </si>
  <si>
    <t>CCS_DateOfMarketLinksAgreementKnown__c</t>
  </si>
  <si>
    <t>Indicates if the date of the MarketsLinks agreement (comprising the terms and conditions applicable to the facility) is known</t>
  </si>
  <si>
    <t>Date of TravelLink Agreement</t>
  </si>
  <si>
    <t>CCS_DateOfTravelLinkAgreement__c</t>
  </si>
  <si>
    <t>Indicates the date of the TravelLink agreement (comprising the terms and conditions applicable to the facility)</t>
  </si>
  <si>
    <t>Is the date of the TravelLink agreement known?</t>
  </si>
  <si>
    <t>CCS_DateOfTravelLinkAgreementKnown__c</t>
  </si>
  <si>
    <t> Indicates if the date of the TravelLink agreement (comprising the terms and conditions applicable to the facility) is known</t>
  </si>
  <si>
    <t>Duration</t>
  </si>
  <si>
    <t>CCS_Duration__c</t>
  </si>
  <si>
    <t>Duration of an Overdraft Facility.</t>
  </si>
  <si>
    <t>[CCTUC-887]&amp;[CCTUC-1327]</t>
  </si>
  <si>
    <t>Garima Bimal</t>
  </si>
  <si>
    <t>Eligible for Tranche Drawdown?</t>
  </si>
  <si>
    <t>CCS_TrancheDrawdown__c</t>
  </si>
  <si>
    <t>Flag to indicate whether Tranche Drawdowns are applicable for the Facility.</t>
  </si>
  <si>
    <t>[CCTUC-1242]</t>
  </si>
  <si>
    <t>Expiry/Renewal Date</t>
  </si>
  <si>
    <t>CCS_Expiry_Renewal_Date__c</t>
  </si>
  <si>
    <t>The date the Facility expires or is due for a renewal.</t>
  </si>
  <si>
    <t>Form Factor</t>
  </si>
  <si>
    <t>CCS_FormFactor__c</t>
  </si>
  <si>
    <t>Indicates whether the form factor of the card is plastic, lodge, embedded or virtual.</t>
  </si>
  <si>
    <t>Frequency</t>
  </si>
  <si>
    <t>CCS_Frequency__c</t>
  </si>
  <si>
    <t>The frequency applicable to an Ancillary Limit.</t>
  </si>
  <si>
    <t>[CCTUC-866]</t>
  </si>
  <si>
    <t>Front-Book/Back-Book</t>
  </si>
  <si>
    <t>CCS_Front_Book_Back_Book__c</t>
  </si>
  <si>
    <t>Classification of whether the Facility is 'Front-Book' or 'Back-Book', depending on Product.</t>
  </si>
  <si>
    <t>[CCTUC-864]</t>
  </si>
  <si>
    <t>Hard/Soft</t>
  </si>
  <si>
    <t>CCS_Hard_Soft__c</t>
  </si>
  <si>
    <t>Classification of whether the Facility is 'Hard' or 'Soft', depending on Product.</t>
  </si>
  <si>
    <t>Heritage</t>
  </si>
  <si>
    <t>CCS_Heritage__c</t>
  </si>
  <si>
    <t>Indicates whether the heritage of the Card Product is Lloyds Bank Plc or Bank of Scotland.</t>
  </si>
  <si>
    <t>[CCTUC-1442]</t>
  </si>
  <si>
    <t>Arpit Vaishnav</t>
  </si>
  <si>
    <t>Is This Facility LBCM?</t>
  </si>
  <si>
    <t>CCS_Is_this_Facility_LBCM__c</t>
  </si>
  <si>
    <t>Indicates if a facility is LBCM or not</t>
  </si>
  <si>
    <t>[CCTUC 1442]</t>
  </si>
  <si>
    <t>Khushal Ashani</t>
  </si>
  <si>
    <t>LBCM Facility Validation</t>
  </si>
  <si>
    <t>CCS_LBCM_Facility_Validation__c</t>
  </si>
  <si>
    <t>(1) This field is kept in the back-end only. (2) This field works in tandem with 'Is This Facility LCBM?'. (3) This field is kept unchecked if the doc man placeholder 'LBCM Email from Treasury' is not 'Approved' and the user tries to move away from the Application Stage. (4) This is handled within the flow: CCS_LBCM_Facility_DocMan</t>
  </si>
  <si>
    <t>[	CCTUC-1242]</t>
  </si>
  <si>
    <t>Max period for each forex contract</t>
  </si>
  <si>
    <t>CCS_Max_period_for_each_FX_contract__c</t>
  </si>
  <si>
    <t>The maximum period applicable to each foreign exchange contract.</t>
  </si>
  <si>
    <t>Nombulelo Poni</t>
  </si>
  <si>
    <t>Max Value Through Online Bulk Payments</t>
  </si>
  <si>
    <t>CCS_MaxValueThroughOnlineBulkPayments__c</t>
  </si>
  <si>
    <t>Indicates the maximum value of transactions that can be initiated through the Online Bulk Payments</t>
  </si>
  <si>
    <t>OD Type</t>
  </si>
  <si>
    <t>CCS_ODType__c</t>
  </si>
  <si>
    <t>Type of Overdraft Facility.</t>
  </si>
  <si>
    <t>Partially Amortising Loan Type</t>
  </si>
  <si>
    <t>CCS_Partially_Amortising_Loan_Type__c</t>
  </si>
  <si>
    <t>Flag to indicate whether a Partially Amortising Loan is 'Secured' or 'Goodwill'.</t>
  </si>
  <si>
    <t>Previously Sanctioned Amount</t>
  </si>
  <si>
    <t>CCS_Previously_Sanctioned_Amount__c</t>
  </si>
  <si>
    <t>This represents the amount previously sanctioned on the original Facility.</t>
  </si>
  <si>
    <t>Right of withdrawal confirmed?</t>
  </si>
  <si>
    <t>CCS_RightOfWithdrawalConfirmed__c</t>
  </si>
  <si>
    <t>Indicates whether right of withdrawal has been confirmed.</t>
  </si>
  <si>
    <t>Sector</t>
  </si>
  <si>
    <t>CCS_Sector__c</t>
  </si>
  <si>
    <t>CCS_Security__c</t>
  </si>
  <si>
    <t>Classification of the extent to which the Facility is secured.</t>
  </si>
  <si>
    <t>CCS_SortCode__c</t>
  </si>
  <si>
    <t>Surround Services</t>
  </si>
  <si>
    <t>CCS_SurroundServices__c</t>
  </si>
  <si>
    <t>Indicates the surround services of the Card Product.</t>
  </si>
  <si>
    <t>[CCTUC-865]</t>
  </si>
  <si>
    <t>Tejaswee Vilas Gupte</t>
  </si>
  <si>
    <t>Traded/Non-Traded</t>
  </si>
  <si>
    <t>CCS_Traded_Non_Traded__c</t>
  </si>
  <si>
    <t>Classification of whether the Facility is 'Traded' or 'Non-Traded', depending on Product.</t>
  </si>
  <si>
    <t>Value of Daily Order</t>
  </si>
  <si>
    <t>CCS_ValueOfDailyOrder__c</t>
  </si>
  <si>
    <t>Value of daily order for an Ancillary Limit</t>
  </si>
  <si>
    <t>What % is Secured?</t>
  </si>
  <si>
    <t>CCS_WhatIsSecured__c</t>
  </si>
  <si>
    <t>Denotes what % of the Facility is Secured.</t>
  </si>
  <si>
    <t>CCS_FAC002_WhatIsSecuredMandatory</t>
  </si>
  <si>
    <t>AND( ISPICKVAL( CCS_Security__c ,"Part Secured") , ISBLANK( CCS_WhatIsSecured__c ) )</t>
  </si>
  <si>
    <t>Which limits apply to the facility?</t>
  </si>
  <si>
    <t>CCS_Which_limits_apply_to_the_facility__c</t>
  </si>
  <si>
    <t>Indicates which limit types applies to an ancillary limit facility</t>
  </si>
  <si>
    <t>‘Money Out’ extraction intended?</t>
  </si>
  <si>
    <t>CCS_MoneyOutExtractionIntended__c</t>
  </si>
  <si>
    <t>Indicates whether the Owner/Director/Shareholder intends to use the proceeds of the facility to extract ‘Money Out’ from the businesses.</t>
  </si>
  <si>
    <t>CCS_IsThisFacilityLBCM__c</t>
  </si>
  <si>
    <t>Sanghmitra Paul</t>
  </si>
  <si>
    <t>Subtype-1</t>
  </si>
  <si>
    <t>CCS_Subtype1__c</t>
  </si>
  <si>
    <t>Subtype-2</t>
  </si>
  <si>
    <t>CCS_Subtype2__c</t>
  </si>
  <si>
    <t>Type</t>
  </si>
  <si>
    <t>CCS_Type__c</t>
  </si>
  <si>
    <t>Sravika Birudaraju</t>
  </si>
  <si>
    <t>Collateral Type</t>
  </si>
  <si>
    <t>Sub-Type 2</t>
  </si>
  <si>
    <t>CCS_Sub_Type_2__c</t>
  </si>
  <si>
    <t>This field is manually populated. The subtype 2 of a piece of Collateral.</t>
  </si>
  <si>
    <t>nCino Admin</t>
  </si>
  <si>
    <t>LLC_BI__Application__c</t>
  </si>
  <si>
    <t>This field is optional. It is automatically populated. This lookup field is used to specify the application record that is associated to the loan and is used as part of the SBA process and Customer Portal.</t>
  </si>
  <si>
    <t>Existing</t>
  </si>
  <si>
    <t>[CCTUC-2657]</t>
  </si>
  <si>
    <t>Apply CRH?</t>
  </si>
  <si>
    <t>CCS_Apply_CRH__c</t>
  </si>
  <si>
    <t>Indicates whether the user would like to apply a Capital Repayment Holiday to the Loan.</t>
  </si>
  <si>
    <t>Apply Tranche Drawdown?</t>
  </si>
  <si>
    <t>CCS_Apply_Tranche_Drawdown__c</t>
  </si>
  <si>
    <t>Indicates whether the user would like to apply a Tranche Drawdown to the Loan.</t>
  </si>
  <si>
    <t>[CCTUC-1438]</t>
  </si>
  <si>
    <t>Business Charge Card Sanctioned Limit</t>
  </si>
  <si>
    <t>Business_Charge_Card_Sanctioned_Limit__c</t>
  </si>
  <si>
    <t>Applicable to Business Charge Cards only. This field is always double the 'Facility Amount'</t>
  </si>
  <si>
    <t>Formula</t>
  </si>
  <si>
    <t>[CCTUC-3092]</t>
  </si>
  <si>
    <t>Thomas Dowd</t>
  </si>
  <si>
    <t>CCA?</t>
  </si>
  <si>
    <t>CCS_CCA__c</t>
  </si>
  <si>
    <t>CCS_FAC043_CCA_Greater_Than_25K , CCS_FAC044_CCA_Multiple_Of_500</t>
  </si>
  <si>
    <t>AND($User.CCS_Bypass_CCS_Validation_Rules__c = False, CCS_CCA__c = TRUE, LLC_BI__Amount__c&gt;25000 
AND($User.CCS_Bypass_CCS_Validation_Rules__c = False, CCS_CCA__c=True, NOT(MOD(LLC_BI__Amount__c,500)=0))</t>
  </si>
  <si>
    <t>CRH Monthly or Quarterly?</t>
  </si>
  <si>
    <t>CCS_CRH_Monthly_or_Quarterly__c</t>
  </si>
  <si>
    <t>Indicates whether the CRH is quarterly or monthly.</t>
  </si>
  <si>
    <t>CCS_FAC024_CRH_Monthly_or_Quarterly_Mand</t>
  </si>
  <si>
    <t>AND($User.CCS_Bypass_CCS_Validation_Rules__c = False,
ISPICKVAL(CCS_Apply_CRH__c, 'Yes') ,
ISPICKVAL(CCS_CRH_Monthly_or_Quarterly__c,''))</t>
  </si>
  <si>
    <t>This field is required. It is automatically populated during loan creation. This field is a lookup to a relationship/account that the loan is associated to and denotes the primary borrower for the loan.</t>
  </si>
  <si>
    <t>Sandip Sural</t>
  </si>
  <si>
    <t>Eligible for CRH?</t>
  </si>
  <si>
    <t>CCS_Eligible_for_CRH__c</t>
  </si>
  <si>
    <t>Flag to indicate whether the Facility is eligible for a Capital Repayment Holiday.</t>
  </si>
  <si>
    <t>Facility Amount</t>
  </si>
  <si>
    <t>LLC_BI__Amount__c</t>
  </si>
  <si>
    <t>This field is required. It is manually populated. It contains the full original amount of the Loan; this is the amount of the Loan at the time it was booked. This value should not change over time and is consistent over installment and line of credit products. This is used to calculate exposure for Line of Credit Products.</t>
  </si>
  <si>
    <t>16,2</t>
  </si>
  <si>
    <t>CCS_FAC009_NonNegativeFacilityAmount</t>
  </si>
  <si>
    <t>AND($User.CCS_Bypass_CCS_Validation_Rules__c
= False, LLC_BI__Amount__c &lt;0)</t>
  </si>
  <si>
    <t>Facility Name</t>
  </si>
  <si>
    <t>Facility Number</t>
  </si>
  <si>
    <t>lookupKey</t>
  </si>
  <si>
    <t>The loan number is an external, unique key for this loan. This field is used when syncing nCino with the financial institution's core.</t>
  </si>
  <si>
    <t>Status</t>
  </si>
  <si>
    <t>LLC_BI__Status__c</t>
  </si>
  <si>
    <t>This field may be manually populated or by workflow, depending on the institution. It is used to specify a loan's status at the bank, such as Open or Paid Out. This information is used to drive several processes and features in the nCino system.</t>
  </si>
  <si>
    <t>Facility Term (Months)</t>
  </si>
  <si>
    <t>LLC_BI__Term_Months__c</t>
  </si>
  <si>
    <t>This field is optional. It is manually populated. This field is used to specify the loan's term, expressed in months. This field contains the complete Principal and Interest Months, not the Interest Only months.</t>
  </si>
  <si>
    <t>Number</t>
  </si>
  <si>
    <t>10,0</t>
  </si>
  <si>
    <t>Financed Fee Calculation</t>
  </si>
  <si>
    <t>LLC_BI__Financed_Fee_Calculations__c</t>
  </si>
  <si>
    <t>The user populates this picklist field to indicate the action the system takes with the financed fees associated with the loan. At install, this field defaults to null for existing loans and Manual Calculation for new loans.</t>
  </si>
  <si>
    <t>[CCTUC-3070]</t>
  </si>
  <si>
    <t>Sucharitha Suragala</t>
  </si>
  <si>
    <t xml:space="preserve">Account a Discounted Account?	</t>
  </si>
  <si>
    <t>CCS_Account_a_Discounted_Account__c</t>
  </si>
  <si>
    <t>Indicates whether the business current account a discounted account.</t>
  </si>
  <si>
    <t>Loan Repayment Profile</t>
  </si>
  <si>
    <t>CCS_Loan_Repayment_Profile__c</t>
  </si>
  <si>
    <t>Defines the repayment profile of the Loan.</t>
  </si>
  <si>
    <t>Minimum Amount Per Drawdown</t>
  </si>
  <si>
    <t>CCS_Minimum_Amount_Per_Drawdown__c</t>
  </si>
  <si>
    <t>Where a tranche drawdown is in place, this field defines the minimum amount per drawdown.</t>
  </si>
  <si>
    <t>CCS_FAC022_Apply_Tranche_Drawdown_isYES	 
CCS_FAC023_Apply_Tranche_Drawdown_is_NO</t>
  </si>
  <si>
    <t>AND(
ISPICKVAL(CCS_Apply_Tranche_Drawdown__c, 'Yes') ,
ISBLANK(CCS_Minimum_Amount_Per_Drawdown__c) ,
$User.CCS_Bypass_CCS_Validation_Rules__c = False,
OR($Profile.Name = 'BB Coverage',
$Profile.Name = 'SME Coverage',
$Profile.Name = 'BSU Coverage',
$Profile.Name = 'SME Product and Pricing',
$Profile.Name = 'BBFA',
$Profile.Name = 'Lending Origination',
$Profile.Name = 'System Administrator',
$Profile.Name = 'Integration User - Data Migration'))
AND(
ISPICKVAL(CCS_Apply_Tranche_Drawdown__c, 'No') ,
NOT(ISBLANK(CCS_Minimum_Amount_Per_Drawdown__c) ),
$User.CCS_Bypass_CCS_Validation_Rules__c = False,
OR($Profile.Name = 'BB Coverage',
$Profile.Name = 'SME Coverage',
$Profile.Name = 'BSU Coverage',
$Profile.Name = 'SME Product and Pricing',
$Profile.Name = 'BBFA',
$Profile.Name = 'Lending Origination',
$Profile.Name = 'System Administrator',
$Profile.Name = 'Integration User - Data Migration'))</t>
  </si>
  <si>
    <t>Number of Months in CRH</t>
  </si>
  <si>
    <t>CCS_Number_of_Months_in_CRH__c</t>
  </si>
  <si>
    <t>The term of the Capital Repayment Holiday in months.</t>
  </si>
  <si>
    <t>18,0</t>
  </si>
  <si>
    <t xml:space="preserve">CCS_FAC025_Number_of_Months_in_CRH_MAX24 , CCS_FAC027_Number_of_Month_CRH_Mandatory , CCS_FAC030_NumberOfMonthNotApply	</t>
  </si>
  <si>
    <t>AND( ISPICKVAL(LLC_BI__Product_Line__c,'SME'),ISPICKVAL(LLC_BI__Product_Type__c,'Loan'),
OR(ISPICKVAL(LLC_BI__Product__c,'Business Loan'),ISPICKVAL(LLC_BI__Product__c ,'Pension Loan'),
ISPICKVAL(LLC_BI__Product__c,'Capital Contribution Loan'),ISPICKVAL(LLC_BI__Product__c,'Trustee Loan')), CCS_Number_of_Months_in_CRH__c&gt;24,$User.CCS_Bypass_CCS_Validation_Rules__c = False) 
AND($User.CCS_Bypass_CCS_Validation_Rules__c = False,
ISPICKVAL(CCS_CRH_Monthly_or_Quarterly__c , 'Monthly'), ISBLANK(CCS_Number_of_Months_in_CRH__c))
AND($User.CCS_Bypass_CCS_Validation_Rules__c = False,
ISPICKVAL( CCS_CRH_Monthly_or_Quarterly__c , 'Quarterly'),
NOT(ISBLANK(CCS_Number_of_Months_in_CRH__c)))</t>
  </si>
  <si>
    <t>Number of Quarters in CRH</t>
  </si>
  <si>
    <t>CCS_Number_of_Quarters_in_CRH__c</t>
  </si>
  <si>
    <t>The term of the Capital Repayment Holiday in quarters.</t>
  </si>
  <si>
    <t>CCS_FAC026_Number_of_Quarters_CRH_MAX8
CCS_FAC028_NumberOfQuarter_CRH_Mandatory	 
CCS_FAC031_NumberOfQuarterNotApply</t>
  </si>
  <si>
    <t>AND( ISPICKVAL(LLC_BI__Product_Line__c,'SME'),ISPICKVAL(LLC_BI__Product_Type__c,'Loan'),
OR(ISPICKVAL(LLC_BI__Product__c,'Business Loan'),ISPICKVAL(LLC_BI__Product__c ,'Pension Loan'),
ISPICKVAL(LLC_BI__Product__c,'Capital Contribution Loan'),ISPICKVAL(LLC_BI__Product__c,'Trustee Loan')),
CCS_Number_of_Quarters_in_CRH__c&gt;8,$User.CCS_Bypass_CCS_Validation_Rules__c = False)
AND($User.CCS_Bypass_CCS_Validation_Rules__c = False,
ISPICKVAL(CCS_CRH_Monthly_or_Quarterly__c , 'Quarterly'), ISBLANK( CCS_Number_of_Quarters_in_CRH__c ))
AND($User.CCS_Bypass_CCS_Validation_Rules__c = False,
ISPICKVAL( CCS_CRH_Monthly_or_Quarterly__c , 'Monthly'),
NOT(ISBLANK( CCS_Number_of_Quarters_in_CRH__c )))</t>
  </si>
  <si>
    <t>Outstanding Balance</t>
  </si>
  <si>
    <t>PrincipalBalance__c</t>
  </si>
  <si>
    <t>This field is required. It is manually populated. This field is used to specify the product for this loan. Any picklist values in this field must exactly match the name of a LLC_BI__Product__c record.</t>
  </si>
  <si>
    <t>This field is required. It is manually populated. This field is used to specify the product line for this loan. Any picklist values in this field must exactly match the name of a LLC_BI__Product_Line__c record.</t>
  </si>
  <si>
    <t>This field is required. It is manually populated. This field is used to specify the product type for this loan. Any picklist values in this field must exactly match the name of a LLC_BI__Product_Type__c record.</t>
  </si>
  <si>
    <t>Repayment Frequency</t>
  </si>
  <si>
    <t>CCS_Repayment_Frequency__c</t>
  </si>
  <si>
    <t>Defines the repayment frequency of the Loan.</t>
  </si>
  <si>
    <t>Stage</t>
  </si>
  <si>
    <t>LLC_BI__Stage__c</t>
  </si>
  <si>
    <t>This field may be manually populated or by workflow, depending on the institution. It is used to specify a loan's current approval stage in the loan lifecycle. This information is used to drive several processes and features in the nCino system.</t>
  </si>
  <si>
    <t>Loan_Validation_04
Loan_Validation_05
Loan_Validation_06</t>
  </si>
  <si>
    <t>AND(
OR(
ISNEW(),
ISCHANGED (LLC_BI__Stage__c)),
ISPICKVAL(LLC_BI__Stage__c, "Approval / Loan Committee"), TRUE)
AND(
ISPICKVAL(LLC_BI__Stage__c , 'Booked'),
ISBLANK(LLC_BI__lookupKey__c),
$User.No_Validation__c = False)
AND(
OR(
ISPICKVAL(LLC_BI__Stage__c , 'Processing'),
ISPICKVAL(LLC_BI__Stage__c , 'Doc Prep'),
ISPICKVAL(LLC_BI__Stage__c , 'Closing')),
ISBLANK(LLC_BI__Credit_Approval_Date__c),
$User.No_Validation__c = False)</t>
  </si>
  <si>
    <t>[CCTUC-2607]</t>
  </si>
  <si>
    <t>&gt; 50% of Security LV from Land/Property?</t>
  </si>
  <si>
    <t>CCS_50_of_Security_LV_from_Land_Property__c</t>
  </si>
  <si>
    <t>Indicates whether 50% or more of the security Lending Value provided from land/ Property?</t>
  </si>
  <si>
    <t>Item No</t>
  </si>
  <si>
    <t>Source</t>
  </si>
  <si>
    <t>nCino Design
 PI Scope (ACC)</t>
  </si>
  <si>
    <t>Data Mapping 
PI Scope (LBG)</t>
  </si>
  <si>
    <t>Object Label</t>
  </si>
  <si>
    <t>Object API Name</t>
  </si>
  <si>
    <t>nCino UI Field Label</t>
  </si>
  <si>
    <t>ObjectAPIName.FieldAPIName</t>
  </si>
  <si>
    <t>Field Length(integer, before decimal point)</t>
  </si>
  <si>
    <t>Record Type: Business</t>
  </si>
  <si>
    <t>Record Type: Individual</t>
  </si>
  <si>
    <t>Record Type: Lending Group</t>
  </si>
  <si>
    <t>Record Type: Prospect</t>
  </si>
  <si>
    <t>One-off Migration</t>
  </si>
  <si>
    <t>Day-1+</t>
  </si>
  <si>
    <t>Ingestion</t>
  </si>
  <si>
    <t>Downstream(SOE/SOI)</t>
  </si>
  <si>
    <t>Source System Label Length</t>
  </si>
  <si>
    <t>nCino Validation? (Y/N)</t>
  </si>
  <si>
    <t>nCino Validation Rule Name</t>
  </si>
  <si>
    <t xml:space="preserve">nCino Validation Rule </t>
  </si>
  <si>
    <t>System Generated</t>
  </si>
  <si>
    <t>PI2</t>
  </si>
  <si>
    <t>Relationship ID</t>
  </si>
  <si>
    <t>Id</t>
  </si>
  <si>
    <t>Created Date</t>
  </si>
  <si>
    <t>CreatedDate</t>
  </si>
  <si>
    <t>Record created date.</t>
  </si>
  <si>
    <t>Date Time</t>
  </si>
  <si>
    <t>Created By</t>
  </si>
  <si>
    <t>CreatedById</t>
  </si>
  <si>
    <t>Record created by user.</t>
  </si>
  <si>
    <t>Last Modified Date</t>
  </si>
  <si>
    <t>LastModifiedDate</t>
  </si>
  <si>
    <t>Last modified date.</t>
  </si>
  <si>
    <t>Last Modified By</t>
  </si>
  <si>
    <t>LastModifiedById</t>
  </si>
  <si>
    <t>Last modified by user.</t>
  </si>
  <si>
    <t>PI3</t>
  </si>
  <si>
    <t>This field captures the entity with which a customer banks (e.g. Bank of Scotland, Lloyds)</t>
  </si>
  <si>
    <t>See picklist options for lengths</t>
  </si>
  <si>
    <t>This field captures the name of the BSU relationship manager</t>
  </si>
  <si>
    <t>CCS_Set up Actions by Profile for LG</t>
  </si>
  <si>
    <t>CCS_Set_up_Actions_by_Profile_for_LG__c</t>
  </si>
  <si>
    <t>Set up Actions by Profile for LG (Add Relationship, Close a LG)</t>
  </si>
  <si>
    <t>This field captures a CMD Id</t>
  </si>
  <si>
    <t xml:space="preserve">This is a checkbox field which </t>
  </si>
  <si>
    <t>Boolean(True/False)</t>
  </si>
  <si>
    <t>This field captures the registered company number</t>
  </si>
  <si>
    <t>This fields captures the country where the business/relationship is incorporated.</t>
  </si>
  <si>
    <t>This fields captures the country where the business/relationship is registered</t>
  </si>
  <si>
    <t>Risk Limit of the business in which it's operating.</t>
  </si>
  <si>
    <t>This field captures the name of the credit officer</t>
  </si>
  <si>
    <t>Credit Risk classification of the business.</t>
  </si>
  <si>
    <t>Total Current of the Total Hard Bank Limits.</t>
  </si>
  <si>
    <t>This field captures the date on which the company started trading</t>
  </si>
  <si>
    <t>This field captures the date on which the company was associated to the bank</t>
  </si>
  <si>
    <t>This field captures the date of birth of the customer/individual</t>
  </si>
  <si>
    <t>Field that identifies whether customer is in default or not</t>
  </si>
  <si>
    <t>This field captures the email address of the customer for an Individual record type</t>
  </si>
  <si>
    <t>First Name</t>
  </si>
  <si>
    <t>CCS_First_Name__c</t>
  </si>
  <si>
    <t>Created for an Individual page layout</t>
  </si>
  <si>
    <t>Is part of ORG?</t>
  </si>
  <si>
    <t>CCS_Is_part_of_ORG__c</t>
  </si>
  <si>
    <t xml:space="preserve"> Used to check 'Relationship' is part of ORG or not</t>
  </si>
  <si>
    <t>This field is used to display the KYB status of the customer (defaulted to 'Prospect')</t>
  </si>
  <si>
    <t>Last Name</t>
  </si>
  <si>
    <t>CCS_Last_Name__c</t>
  </si>
  <si>
    <t>Calculated Field</t>
  </si>
  <si>
    <t>A sum of Hard Limit, Soft Limit, External Limit and Net New Fund totals</t>
  </si>
  <si>
    <t>Amount of Monthly loan repayment</t>
  </si>
  <si>
    <t>This field captures the NPLE type</t>
  </si>
  <si>
    <t>OGSA</t>
  </si>
  <si>
    <t>CCS_OGSA__c</t>
  </si>
  <si>
    <t>Reference field for Security/collateral to link with the Org Security</t>
  </si>
  <si>
    <t>This field captures the organisation's unit code</t>
  </si>
  <si>
    <t>Overdrfat limit of Business.</t>
  </si>
  <si>
    <t>Registered Charity Number</t>
  </si>
  <si>
    <t>CCS_Registered_Charity_Number__c</t>
  </si>
  <si>
    <t>Registered Charity Number of Business.</t>
  </si>
  <si>
    <t>Relationship Name Hyper</t>
  </si>
  <si>
    <t>CCS_Relationship_Name_Hyper__c</t>
  </si>
  <si>
    <t>This formula field Used in Add/Remove Members from OGSA flow which is Hyper Link</t>
  </si>
  <si>
    <t>Relationship Record Type Name</t>
  </si>
  <si>
    <t>CCS_Relationship_Record_Type_Name__c</t>
  </si>
  <si>
    <t>Record Type Name of Relationship</t>
  </si>
  <si>
    <t>This field captures the sub type of an organisation (e.g. Bank, Building Society, Housing Association, etc.)</t>
  </si>
  <si>
    <t>This field captures the name under which a business may trade</t>
  </si>
  <si>
    <t>This is a checkbox field to capture a RFI flag</t>
  </si>
  <si>
    <t>Customer's risk rating</t>
  </si>
  <si>
    <t xml:space="preserve">This field captures the file number of the relationship manager who owns the prospect record </t>
  </si>
  <si>
    <t>This field captures the name of the relationship manager</t>
  </si>
  <si>
    <t>Relationship Manager's Team Name</t>
  </si>
  <si>
    <t>This field will capture the market segment to which a customer belongs (i.e SME or BB)</t>
  </si>
  <si>
    <t>Set up Create OGSA Profiles</t>
  </si>
  <si>
    <t>CCS_Set_up_Create_OGSA_Profiles__c</t>
  </si>
  <si>
    <t>Org Security Profile flag</t>
  </si>
  <si>
    <t>This is a lookup field to the SIC Code reference table</t>
  </si>
  <si>
    <t>This field is populated with the customer's nature of business according to the SIC classification</t>
  </si>
  <si>
    <t>This field captures the sort code of the business/relationship</t>
  </si>
  <si>
    <t>AND( $User.CCS_Bypass_CCS_Validation_Rules__c = False,RecordType.DeveloperName = "Household",NOT(REGEX(CCS_Sort_Code__c, "[0-9]{6}")),NOT(ISBLANK(CCS_Sort_Code__c)))</t>
  </si>
  <si>
    <t>This field captures any information related to support indicator</t>
  </si>
  <si>
    <t>To indicate if a customer is vulnerable. Is fed through from OCIS and referenced on Account Party Relationships (Connections) using a cross-object formula.</t>
  </si>
  <si>
    <t>Total Lending Value</t>
  </si>
  <si>
    <t>CCS_Total_Lending_Value__c</t>
  </si>
  <si>
    <t>Trading Address of Relationship</t>
  </si>
  <si>
    <t>OCIS Party ID</t>
  </si>
  <si>
    <t>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 For more information, refer to https://developer.salesforce.com/docs/atlas.en-us.apexcode.meta/apexcode/langCon_apex_dml_nested_object.htm</t>
  </si>
  <si>
    <t>This field captures the full customer business name</t>
  </si>
  <si>
    <t>CCS_REL004_RelationshipName</t>
  </si>
  <si>
    <t>NOT(ISNEW()) &amp;&amp; ( AND( $User.CCS_Bypass_CCS_Validation_Rules__c = False, (OR(RecordType.DeveloperName="Business",RecordType.DeveloperName="Individual")),ISCHANGED( Name )))</t>
  </si>
  <si>
    <t>Relationship Type</t>
  </si>
  <si>
    <t>This field captures the type of account, for example, Customer, Competitor, or Partner. Entry is selected from a picklist of available values, which a Salesforce admin sets. Each picklist value can have up to 40 characters.</t>
  </si>
  <si>
    <t>Sic</t>
  </si>
  <si>
    <t>This field is populated with the SIC (Standard Industrial Classification) code</t>
  </si>
  <si>
    <t>Shipping Street</t>
  </si>
  <si>
    <t>ShipppingStreet</t>
  </si>
  <si>
    <t>This field captures the registered street of the business customer</t>
  </si>
  <si>
    <t>Textarea</t>
  </si>
  <si>
    <t>Shipping City</t>
  </si>
  <si>
    <t>ShippingCity</t>
  </si>
  <si>
    <t>This field captures the registered city of the business customer</t>
  </si>
  <si>
    <t>Shipping State</t>
  </si>
  <si>
    <t>ShippingState</t>
  </si>
  <si>
    <t>This field captures the registered state/province of the business customer</t>
  </si>
  <si>
    <t>Shipping Country</t>
  </si>
  <si>
    <t>ShippingCountry</t>
  </si>
  <si>
    <t>This field captures the registered country of the business customer</t>
  </si>
  <si>
    <t>Shipping Zip/Postal Code</t>
  </si>
  <si>
    <t>ShippingPostalCode</t>
  </si>
  <si>
    <t>This field captures the registered zip/postal code of the business customer</t>
  </si>
  <si>
    <t>AccountNumber</t>
  </si>
  <si>
    <t>This field captures the account number of the business</t>
  </si>
  <si>
    <t>Relationship Record Type</t>
  </si>
  <si>
    <t>RecordTypeId</t>
  </si>
  <si>
    <t>This field captures the record type of the customer (e.g. Business, Individual, Lending Group, or Prospects)</t>
  </si>
  <si>
    <t>Recordtype</t>
  </si>
  <si>
    <t>Registered Street</t>
  </si>
  <si>
    <t>BillingStreet</t>
  </si>
  <si>
    <t>This field captures the registered street of the prospect customer</t>
  </si>
  <si>
    <t>Registered City</t>
  </si>
  <si>
    <t>BillingCity</t>
  </si>
  <si>
    <t>This field captures the registered city of the prospect customer</t>
  </si>
  <si>
    <t xml:space="preserve">Registered State/Province </t>
  </si>
  <si>
    <t>BillingState</t>
  </si>
  <si>
    <t>This field captures the registered state/province of the prospect customer</t>
  </si>
  <si>
    <t>Registered Country</t>
  </si>
  <si>
    <t>BillingCountry</t>
  </si>
  <si>
    <t>This field captures the registered country of the prospect customer</t>
  </si>
  <si>
    <t>Registered Zip/Postal Code</t>
  </si>
  <si>
    <t>BillingPostalCode</t>
  </si>
  <si>
    <t>This field captures the registered zip/postal code of the prospect customer</t>
  </si>
  <si>
    <t>ParentId</t>
  </si>
  <si>
    <t>Reference Id of parent Relationship.</t>
  </si>
  <si>
    <t>Hierarchy</t>
  </si>
  <si>
    <t>Relationship Owner</t>
  </si>
  <si>
    <t>OwnerID</t>
  </si>
  <si>
    <t>This field captures the owner of the relationship</t>
  </si>
  <si>
    <t>Lookup (user)</t>
  </si>
  <si>
    <t>BDCS</t>
  </si>
  <si>
    <t>Average BDCS Rating</t>
  </si>
  <si>
    <t>CCS_BDCS_Rating__c</t>
  </si>
  <si>
    <t>CCTUC-4068: Summary Accordion Layout</t>
  </si>
  <si>
    <t>Monthly Loan repayment Limit</t>
  </si>
  <si>
    <t>CCS_Monthly_Loan_Repayment_Limit__c</t>
  </si>
  <si>
    <t>Monthly Loan Repaymnet Limit of Business/Relationship.</t>
  </si>
  <si>
    <t>Available Overdraft</t>
  </si>
  <si>
    <t>CCS_Available_Overdraft__c</t>
  </si>
  <si>
    <t>Overdraft Available</t>
  </si>
  <si>
    <t>IRDC Rating</t>
  </si>
  <si>
    <t>CCS_IRDC_Rating__c</t>
  </si>
  <si>
    <t>IRDC Rating Score</t>
  </si>
  <si>
    <t>Final Slotted IRDC Rating</t>
  </si>
  <si>
    <t>CCS_Final_Slotted_IRDC_Rating__c</t>
  </si>
  <si>
    <t>IRDC Slotting Rating Score</t>
  </si>
  <si>
    <t>Reason Codes</t>
  </si>
  <si>
    <t>CCS_Reason_Codes__c</t>
  </si>
  <si>
    <t>IRDC Rating Reason Codes</t>
  </si>
  <si>
    <t>ARI Flag</t>
  </si>
  <si>
    <t>CCS_ARI_Flag__c</t>
  </si>
  <si>
    <t xml:space="preserve"> </t>
  </si>
  <si>
    <t>CCS_Average_BDCS_Rating__c</t>
  </si>
  <si>
    <t>Average BDCS rating</t>
  </si>
  <si>
    <t>System Generated field</t>
  </si>
  <si>
    <t>PI4</t>
  </si>
  <si>
    <t>Account Currency</t>
  </si>
  <si>
    <t>This is a picklist field that allows the user to select the applicable currency (e.g. GBP, EU, etc.)</t>
  </si>
  <si>
    <t xml:space="preserve">CCS_REL004_RelationshipName	</t>
  </si>
  <si>
    <t>Average BDCS StringRating</t>
  </si>
  <si>
    <t>CCS_Average_BDCS_StringRating__c</t>
  </si>
  <si>
    <t>CCTUC-4641-THEN The system totals the values AND divides it by the number of months to generate an average rating. GIVEN the average rating is between 1-1.5 THEN the average rating should be defaulted to Low GIVEN the average rating is between 1.51 and 2.5 THEN the average rating should be defaulted to Medium GIVEN the average rating is 2.51 or greater THEN the average rating should be defaulted to High</t>
  </si>
  <si>
    <t>Basel Default</t>
  </si>
  <si>
    <t>CCS_Basel_Default__c</t>
  </si>
  <si>
    <t>CCTUC-4353: To be shown on Risk Rating Tab in Default accordion</t>
  </si>
  <si>
    <t>BDCS Default Flag</t>
  </si>
  <si>
    <t>CCS_BDCS_Default_Flag__c</t>
  </si>
  <si>
    <t>CCTUC-4650,This should be present in column 1</t>
  </si>
  <si>
    <t>COG LEID</t>
  </si>
  <si>
    <t>CCS_CogLeid__c</t>
  </si>
  <si>
    <t>Number(Unique)</t>
  </si>
  <si>
    <t>Customer Generated T/o last 12 months</t>
  </si>
  <si>
    <t>CCS_Customer_Generated_To_last_12_months__c</t>
  </si>
  <si>
    <t>CCTUC 4647: Shows the calculated customer generated turnover for a customer over the last 12 months.</t>
  </si>
  <si>
    <t>Customer Status</t>
  </si>
  <si>
    <t>CCS_Customer_Status__c</t>
  </si>
  <si>
    <t>CCTUC-3806</t>
  </si>
  <si>
    <t>Date of Cure</t>
  </si>
  <si>
    <t>CCS_Date_of_Cure__c</t>
  </si>
  <si>
    <t>CCTUC-4353: Displayed on Risk Rating Tab</t>
  </si>
  <si>
    <t>Date of Default</t>
  </si>
  <si>
    <t>CCS_Date_of_Default__c</t>
  </si>
  <si>
    <t>Default Comment</t>
  </si>
  <si>
    <t>CCS_Default_Comment__c</t>
  </si>
  <si>
    <t>CCTUC-4354: To be shown on Risk Rating Tab in Default accordion</t>
  </si>
  <si>
    <t>Default Grade</t>
  </si>
  <si>
    <t>CCS_Default_Grade__c</t>
  </si>
  <si>
    <t>Default Grade Rating Value</t>
  </si>
  <si>
    <t>CCS_Default_Grade_Rating_Value__c</t>
  </si>
  <si>
    <t>CCTUC-4355 Default grade rating number extracted from picklist</t>
  </si>
  <si>
    <t>Default Status</t>
  </si>
  <si>
    <t>CCS_Default_Status__c</t>
  </si>
  <si>
    <t>Domicile</t>
  </si>
  <si>
    <t>CCS_Domicile__c</t>
  </si>
  <si>
    <t>Expiry Date</t>
  </si>
  <si>
    <t>CCS_Expiry_Date__c</t>
  </si>
  <si>
    <t>CCTUC-4659: Field created to show expiry date of latest IRDC rating.</t>
  </si>
  <si>
    <t>Has Date of Default been populated?</t>
  </si>
  <si>
    <t>CCS_Has_Date_of_Default_been_populated__c</t>
  </si>
  <si>
    <t>CCTUC-4353</t>
  </si>
  <si>
    <t>IRDC Default Flag</t>
  </si>
  <si>
    <t>CCS_IRDC_Default_Flag__c</t>
  </si>
  <si>
    <t>CCTUC-4650-This field will hold value of Basel Default checkbox</t>
  </si>
  <si>
    <t>Is Basel default true</t>
  </si>
  <si>
    <t>CCS_Is_Basel_default_true__c</t>
  </si>
  <si>
    <t>CCTUC:4355 To check basel default is true for success message</t>
  </si>
  <si>
    <t>Is Checked</t>
  </si>
  <si>
    <t>CCS_Is_Checked__c</t>
  </si>
  <si>
    <t>CCTUC-4356</t>
  </si>
  <si>
    <t>Is Non-Customer</t>
  </si>
  <si>
    <t>LLC_BI__Is_Non_Customer__c</t>
  </si>
  <si>
    <t>Users populate this optional boolean field on the relationship when the added entity is a third party. By default, this field is false.</t>
  </si>
  <si>
    <t>Is ORG Lead</t>
  </si>
  <si>
    <t>CCS_Is_ORG_Lead__c</t>
  </si>
  <si>
    <t>CCTUC-1520 CCTUC-3123 CCTUC-647</t>
  </si>
  <si>
    <t>Legal Jurisdiction</t>
  </si>
  <si>
    <t>CCS_Legal_Jurisdiction__c</t>
  </si>
  <si>
    <t>CCTUC-5044: Picklist field available on business record type and mandatory.</t>
  </si>
  <si>
    <t>Migration ID</t>
  </si>
  <si>
    <t>Custom field utilized in the Cuso Sync by nCino Data.</t>
  </si>
  <si>
    <t>Text(External ID)</t>
  </si>
  <si>
    <t>Next Review Date</t>
  </si>
  <si>
    <t>LLC_BI__Next_Review_Date__c</t>
  </si>
  <si>
    <t>This field is optional. It is populated by a user or a data integration. It designates the date of the next required review.</t>
  </si>
  <si>
    <t>Ownership</t>
  </si>
  <si>
    <t>Reason for Default</t>
  </si>
  <si>
    <t>CCS_Reason_for_Default__c</t>
  </si>
  <si>
    <t>CCTUC-4353: Used on Risk Rating Tab to allow user to select reason for Default</t>
  </si>
  <si>
    <t>Registered Address</t>
  </si>
  <si>
    <t>BillingAddress</t>
  </si>
  <si>
    <t>Shipping Address</t>
  </si>
  <si>
    <t>ShippingAddress</t>
  </si>
  <si>
    <t>Third Party Type</t>
  </si>
  <si>
    <t>LLC_BI__Third_Party__c</t>
  </si>
  <si>
    <t>Users populate this optional picklist on the relationship with the added entity's third party type, such as Attorney, Insurance Agency, Appraiser, Inspector, or Inactive. By default, this field is blank.</t>
  </si>
  <si>
    <t>Chat with RM</t>
  </si>
  <si>
    <t xml:space="preserve">CCS_Chat_with_RM__c </t>
  </si>
  <si>
    <t>CCTUC-5046 Credit Memo.</t>
  </si>
  <si>
    <t>Source of Customer Comments</t>
  </si>
  <si>
    <t xml:space="preserve">Source_of_Customer_Comments__c  </t>
  </si>
  <si>
    <t>CCTUC-5064 Credit Memo</t>
  </si>
  <si>
    <t>Rich Text Area</t>
  </si>
  <si>
    <t>Environmental Social Comments</t>
  </si>
  <si>
    <t xml:space="preserve">Environmental_Social_Comments__c  </t>
  </si>
  <si>
    <t>Total Lending Value Amount</t>
  </si>
  <si>
    <t xml:space="preserve">CCS_Total_Lending_Value_Amount__c </t>
  </si>
  <si>
    <t>CCTUC-5064</t>
  </si>
  <si>
    <t>Total Gross Value Amount</t>
  </si>
  <si>
    <t xml:space="preserve">CCS_Total_Gross_Value_Amount__c </t>
  </si>
  <si>
    <t>Field Length(integer)</t>
  </si>
  <si>
    <t>Field Length (Decimal)</t>
  </si>
  <si>
    <t>Common</t>
  </si>
  <si>
    <t>Bypass CCS Validation Rules</t>
  </si>
  <si>
    <t>CCS_Bypass_CCS_Validation_Rules__c</t>
  </si>
  <si>
    <t>to bypass validation rule.</t>
  </si>
  <si>
    <t>Boolean (True/False)</t>
  </si>
  <si>
    <t>Migration Id</t>
  </si>
  <si>
    <t>Migration Id will be used to ingest data.</t>
  </si>
  <si>
    <t>Text (External ID) (Unique Case Insensitive)</t>
  </si>
  <si>
    <t>first name</t>
  </si>
  <si>
    <t>LastName</t>
  </si>
  <si>
    <t>last name</t>
  </si>
  <si>
    <t>Alias</t>
  </si>
  <si>
    <t>alias</t>
  </si>
  <si>
    <t>email</t>
  </si>
  <si>
    <t>Username</t>
  </si>
  <si>
    <t>username for login</t>
  </si>
  <si>
    <t>Nickname</t>
  </si>
  <si>
    <t>CommunityNickname</t>
  </si>
  <si>
    <t>community nick name</t>
  </si>
  <si>
    <t>Role</t>
  </si>
  <si>
    <t>UserRole</t>
  </si>
  <si>
    <t>role of user</t>
  </si>
  <si>
    <t>Profile</t>
  </si>
  <si>
    <t>profile</t>
  </si>
  <si>
    <t>Time Zone</t>
  </si>
  <si>
    <t>TimeZoneSidKey</t>
  </si>
  <si>
    <t>User's time zone</t>
  </si>
  <si>
    <t>Locale</t>
  </si>
  <si>
    <t>LocaleSidKey</t>
  </si>
  <si>
    <t>User's locale</t>
  </si>
  <si>
    <t>Language</t>
  </si>
  <si>
    <t>LanguageLocaleKey</t>
  </si>
  <si>
    <t>local language</t>
  </si>
  <si>
    <t xml:space="preserve">Source </t>
  </si>
  <si>
    <t>The user populates this lookup field to indicate the account record to which an address record refers. By default, this field is blank.</t>
  </si>
  <si>
    <t>CCS_Address__c</t>
  </si>
  <si>
    <t>This is formula field and it is populated automatically. It captures the entire address associated to a customer</t>
  </si>
  <si>
    <t>City</t>
  </si>
  <si>
    <t>LLC_BI__City__c</t>
  </si>
  <si>
    <t>The user populates this text field to document the borrower’s city. By default, this field is blank.</t>
  </si>
  <si>
    <t>Country</t>
  </si>
  <si>
    <t>LLC_BI__Country__c</t>
  </si>
  <si>
    <t>The user populates this text field to document the borrower’s country. By default, this field is blank.</t>
  </si>
  <si>
    <t>House Number</t>
  </si>
  <si>
    <t>CCS_House_Number__c</t>
  </si>
  <si>
    <t>The user populates this text field with the house number of the customer</t>
  </si>
  <si>
    <t>Is Current Address</t>
  </si>
  <si>
    <t>LLC_BI__Is_Current__c</t>
  </si>
  <si>
    <t>This checkbox is selected to indicate the applicant’s address is their current address information. By default, this field is deselected.</t>
  </si>
  <si>
    <t>The field is optional. If populated, the value must be unique across all the records of this type.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t>
  </si>
  <si>
    <t>Months at Residence</t>
  </si>
  <si>
    <t>LLC_BI__Months_At_Residence__c</t>
  </si>
  <si>
    <t>This number field is populated to indicate the applicant’s total number of months at their current residence. By default, this field is blank.</t>
  </si>
  <si>
    <t>Postal Code</t>
  </si>
  <si>
    <t>LLC_BI__Postal_Code__c</t>
  </si>
  <si>
    <t>The user populates this text field to document the borrower’s postal code. By default, this field is blank.</t>
  </si>
  <si>
    <t>Residence Type</t>
  </si>
  <si>
    <t>LLC_BI__Residence_Type__c</t>
  </si>
  <si>
    <t>This picklist is populated to indicate the applicant's ownership status of their current residence. By default, this field is blank.</t>
  </si>
  <si>
    <t>State</t>
  </si>
  <si>
    <t>LLC_BI__State__c</t>
  </si>
  <si>
    <t>The user populates this text field to document the borrower’s state. By default, this field is blank.</t>
  </si>
  <si>
    <t>Street</t>
  </si>
  <si>
    <t>LLC_BI__Street__c</t>
  </si>
  <si>
    <t>The user populates this text field to document the borrower’s street address. By default, this field is blank.</t>
  </si>
  <si>
    <t>Street Name</t>
  </si>
  <si>
    <t>CCS_Street_Name__c</t>
  </si>
  <si>
    <t>The user populates this text field with the street name of the customer</t>
  </si>
  <si>
    <t>LLC_BI__Type__c</t>
  </si>
  <si>
    <t>The user populates this picklist field to indicate the type of address for the contact record. By default, this field is blank.</t>
  </si>
  <si>
    <t>Address Name</t>
  </si>
  <si>
    <t>OwnerId</t>
  </si>
  <si>
    <t>Monthly Housing Expense</t>
  </si>
  <si>
    <t>LLC_BI__Monthly_Housing_Expense__c</t>
  </si>
  <si>
    <t>This currency field is populated with the applicant’s current monthly housing payment. By default, this field is blank.</t>
  </si>
  <si>
    <t>Contact</t>
  </si>
  <si>
    <t>LLC_BI__Contact__c</t>
  </si>
  <si>
    <t>The user populates this lookup field to indicate the contact record to which an address record refers. By default, this field is blank.</t>
  </si>
  <si>
    <t>Lookup(Contact)</t>
  </si>
  <si>
    <t>Business / Organisation Name</t>
  </si>
  <si>
    <t>CCS_Business_Organisation_Name__c</t>
  </si>
  <si>
    <t>This field captures the name of the business/orginsation that is recorded on the Relationships OCIS profile. It will be displayed on the Relationship Record details.</t>
  </si>
  <si>
    <t>Information</t>
  </si>
  <si>
    <t>This field captures the business/organisation telephone numbers that are recorded on the Relationships OCIS profile.
It will be displayed on the Relationship Record details.
It is editable when clicking on a specific record by all profiles except a Read-only profile.</t>
  </si>
  <si>
    <t>Telephone Type</t>
  </si>
  <si>
    <t>CCS_Telephone_Type__c</t>
  </si>
  <si>
    <t>This field captures the type of telephone tupe (Business, Home, Mobile, etc
It will be displayed on the Relationship Record details.
It is editable when clicking on a specific record by all profiles except a Read-only profile.</t>
  </si>
  <si>
    <t>CCS_Relationship_Name__c</t>
  </si>
  <si>
    <t>This field shows the name of the relationship in New Facility</t>
  </si>
  <si>
    <t>Formula(Text)</t>
  </si>
  <si>
    <t>This is a lookup field to relationships that serve as the 'the connected to' relationship</t>
  </si>
  <si>
    <t xml:space="preserve">Ownership Percent </t>
  </si>
  <si>
    <t>LLC_BI__Ownership_Percent__c</t>
  </si>
  <si>
    <t>This field captures the percentage of ownership by an account party</t>
  </si>
  <si>
    <t>Role(s)</t>
  </si>
  <si>
    <t>CCS_Roles__c</t>
  </si>
  <si>
    <t>This field captures the roles for an account party relationship. These are fed in through OCIS and are read-only for business users</t>
  </si>
  <si>
    <t>Key Account Party</t>
  </si>
  <si>
    <t>CCS_is_Key_Account_Party__c</t>
  </si>
  <si>
    <t>This is a checkbox field to indicate if the said individual is a Key Account Party</t>
  </si>
  <si>
    <t>Signatory</t>
  </si>
  <si>
    <t>CCS_is_Signatory__c</t>
  </si>
  <si>
    <t>This is a checkbox field to indicate if the said Account Party is a signatory or not</t>
  </si>
  <si>
    <t>This field is used to display the KYC status for individuals on account party relationship records</t>
  </si>
  <si>
    <t>Support Needs</t>
  </si>
  <si>
    <t>CCS_Support_Needed_c</t>
  </si>
  <si>
    <t>This is a checkbox field to indicate if a customer is vulnerable</t>
  </si>
  <si>
    <t>Formula(Checkbox)</t>
  </si>
  <si>
    <t>Current Hard Bank Limits</t>
  </si>
  <si>
    <t>CCS_Current_Hard_Bank_Limits__c</t>
  </si>
  <si>
    <t>Current Hard Bank Limits from Relationship</t>
  </si>
  <si>
    <t>Formula(Currency)</t>
  </si>
  <si>
    <t>Current Soft Bank Limits</t>
  </si>
  <si>
    <t>CCS_Current_Soft_Bank_Limits__c</t>
  </si>
  <si>
    <t>Current Soft Bank Limits from Relationship</t>
  </si>
  <si>
    <t>Used to check whether relationship is 'ORG Lead' or not.</t>
  </si>
  <si>
    <t>Used to check 'Relationship' is part of ORG or not.</t>
  </si>
  <si>
    <t>ORG Lead</t>
  </si>
  <si>
    <t>ORG Lead Name</t>
  </si>
  <si>
    <t>CCS_ORG_Lead_Name__c</t>
  </si>
  <si>
    <t xml:space="preserve">
CCS_Record_Type__c</t>
  </si>
  <si>
    <t>Field created to display Record type of Connected to Relationship</t>
  </si>
  <si>
    <t>Relationship in an OGSA</t>
  </si>
  <si>
    <t>CCS_Relationship_in_an_OGSA__c</t>
  </si>
  <si>
    <t>This formula field is used in Add/Remove Members from OGSA flow.Check ConnectedTo is OGSA Member or Not</t>
  </si>
  <si>
    <t>RFI Flag from Relationship</t>
  </si>
  <si>
    <t>RelationshipToFormula</t>
  </si>
  <si>
    <t xml:space="preserve">
CCS_RelationshipToFormula__c</t>
  </si>
  <si>
    <t>This formula field Used in Add/Remove Members from OGSA flow.which is Hyper Link of ConnectedTo</t>
  </si>
  <si>
    <t>Risk Rating from Relationship</t>
  </si>
  <si>
    <t xml:space="preserve">
CCS_Support_Indicator__c</t>
  </si>
  <si>
    <t>Support Indicator from Relationship</t>
  </si>
  <si>
    <t>Total Current Bank Limits from Relationship</t>
  </si>
  <si>
    <t xml:space="preserve">Certifying Individual	</t>
  </si>
  <si>
    <t>LLC_BI__Certifying_Individual__c</t>
  </si>
  <si>
    <t>Users manually populate this optional checkbox field. This field is used indicate whether the individual is a certifying individual. By default, this field is not checked.</t>
  </si>
  <si>
    <t xml:space="preserve">Relationship	</t>
  </si>
  <si>
    <t>This field is a look up field to relationships that serve as the "connected from" relationship.</t>
  </si>
  <si>
    <t>Master-Detail(Relationship)</t>
  </si>
  <si>
    <t>This field is a lookup field to the connection role. This is used to specify the capacity of which two relationships are connected. (ie. Spouse, Parent, Child, Owner, Company, etc.)</t>
  </si>
  <si>
    <t>Lookup(Connection Role)</t>
  </si>
  <si>
    <t>Controlling Individual</t>
  </si>
  <si>
    <t>LLC_BI__Controlling_Individual__c</t>
  </si>
  <si>
    <t>Users manually populate this optional picklist field. This field is used to determine the role of the controlling individual. By default, it is blank.</t>
  </si>
  <si>
    <t>LLC_BI__Description__c</t>
  </si>
  <si>
    <t>This field is a free form text field, used to enter in details/ description of the connection</t>
  </si>
  <si>
    <t>Indirect Ownership Percent</t>
  </si>
  <si>
    <t>LLC_BI__Indirect_Ownership_Percent__c</t>
  </si>
  <si>
    <t>Users manually populate this optional field. This field is used to capture the indirect ownership percentage.</t>
  </si>
  <si>
    <t>Is Active</t>
  </si>
  <si>
    <t>LLC_BI__Is_Active__c</t>
  </si>
  <si>
    <t>The system automatically populates this checkbox to indicate if the connection is active or inactive.</t>
  </si>
  <si>
    <t>Official Title</t>
  </si>
  <si>
    <t>LLC_BI__Official_Title__c</t>
  </si>
  <si>
    <t>Users manually populate this optional text field. This field is used to indicate the official title of the Beneficial Owner.</t>
  </si>
  <si>
    <t>This field is automatically populated via formula. It stores in plaintext the value of the LLC_BI__Status__c picklist from the relationship the "connected to" field is referencing.</t>
  </si>
  <si>
    <t>Total Direct/Indirect Ownership Percent</t>
  </si>
  <si>
    <t>LLC_BI__Total_Direct_Indirect_Ownership_Percent__c</t>
  </si>
  <si>
    <t>The system automatically populates this field with the sum of the direct and indirect ownership percentages.</t>
  </si>
  <si>
    <t>Formula(Percent)</t>
  </si>
  <si>
    <t>This field is a formula field, used to specify the type of relationship the "connected to" look-up is referring to.</t>
  </si>
  <si>
    <t>UID</t>
  </si>
  <si>
    <t>LLC_BI__UID__c</t>
  </si>
  <si>
    <t>Auto-generated unique identifier for this connection</t>
  </si>
  <si>
    <t>Record owner</t>
  </si>
  <si>
    <t>Record Name</t>
  </si>
  <si>
    <t>SIC_TP_CD</t>
  </si>
  <si>
    <t>SIC TP Code</t>
  </si>
  <si>
    <t>CCS_Description__c</t>
  </si>
  <si>
    <t>This filed captures the description of 2007 SIC Code</t>
  </si>
  <si>
    <t>SIC Code 2007 Name</t>
  </si>
  <si>
    <t>Market Sector OU Code</t>
  </si>
  <si>
    <t>CCS_Market_Sector_OU_Code__c</t>
  </si>
  <si>
    <t>This field captures the Market Sector OU Code</t>
  </si>
  <si>
    <t>Market Sector OU Desc</t>
  </si>
  <si>
    <t>CCS_Market_Sector_OU_Desc__c</t>
  </si>
  <si>
    <t>This field captures the Market Sector OU Desc</t>
  </si>
  <si>
    <t>Market Segment OU Code</t>
  </si>
  <si>
    <t>CCS_Market_Segment_OU_Code__c</t>
  </si>
  <si>
    <t>This field captures the Market Segmenet OU Code</t>
  </si>
  <si>
    <t>Market Segment OU Name</t>
  </si>
  <si>
    <t>CCS_Market_Segment_OU_Name__c</t>
  </si>
  <si>
    <t>This field captures Market Segment OU Name</t>
  </si>
  <si>
    <t>RM OU Code</t>
  </si>
  <si>
    <t>CCS_RM_OU_Code__c</t>
  </si>
  <si>
    <t>This field captures the RM OU Code</t>
  </si>
  <si>
    <t>RM OU Name</t>
  </si>
  <si>
    <t>This field captures the RM OU Name</t>
  </si>
  <si>
    <t xml:space="preserve">Lookup(User,Group)	</t>
  </si>
  <si>
    <t>Enable Treasury Maintenance Display</t>
  </si>
  <si>
    <t>LLC_BI__Enable_Treasury_Maintenance_Display__c</t>
  </si>
  <si>
    <t>Administrators populate this optional checkbox field. When selected, contacts and deposits for connected relationships display as authorized users and analyzed accounts on the Treasury Maintenance page. By default, the field is not selected, and the contacts and deposits do not display.</t>
  </si>
  <si>
    <t>Is Household Member</t>
  </si>
  <si>
    <t>LLC_BI__Is_Household_Member__c</t>
  </si>
  <si>
    <t>Administrators manually select this optional field. When enabled, it denotes a connection role as a household member. When disabled, it denotes that the connection role is not a household member. By default, it is disabled.</t>
  </si>
  <si>
    <t>The field is optional. If populated the value must be unique across all the records of this type.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t>
  </si>
  <si>
    <t>Manage Reciprocal Involvements</t>
  </si>
  <si>
    <t>LC_HI__Manage_Reciprocal_Involvements__c</t>
  </si>
  <si>
    <t>When checked, entity involvements will be automatically created and managed for relationships in the reciprocal role.</t>
  </si>
  <si>
    <t>Reciprocal Role</t>
  </si>
  <si>
    <t>LLC_BI__Reciprocal_Role__c</t>
  </si>
  <si>
    <t>This field is used to specify the role associated directly to a connection role. When a connection role is chosen, the reciprocal role will auto-populate to establish the capacity in which the two relationships are connected.</t>
  </si>
  <si>
    <t>Role Type</t>
  </si>
  <si>
    <t>LLC_BI__Role_Type__c</t>
  </si>
  <si>
    <t>This field is optional and is used to specify the type/category of connection role</t>
  </si>
  <si>
    <t>Screen Section</t>
  </si>
  <si>
    <t>LLC_BI__Screen_Section__c</t>
  </si>
  <si>
    <t>Administrators populate this optional field to link field sets to connection roles, controlling the fields displayed in the UI.</t>
  </si>
  <si>
    <t>Lookip(Screen Section)</t>
  </si>
  <si>
    <t>Self Reciprocating</t>
  </si>
  <si>
    <t>LLC_BI__Self_Reciprocating__c</t>
  </si>
  <si>
    <t>Check if the reciprocal role is the same as the role itself.</t>
  </si>
  <si>
    <t>Sort Order</t>
  </si>
  <si>
    <t>LLC_BI__Sort_Order__c</t>
  </si>
  <si>
    <t>This field is used to specify the sort order of connection roles</t>
  </si>
  <si>
    <t>Use in NCC</t>
  </si>
  <si>
    <t xml:space="preserve">
LLC_BI__Use_in_NCC__c</t>
  </si>
  <si>
    <t>Admins select this optional boolean field to allow the connection role to be selected in NCC. By default, it is set to false.</t>
  </si>
  <si>
    <t>CCS_Comments__c</t>
  </si>
  <si>
    <t>CCTUC:3503, submitter comments for ORG requests</t>
  </si>
  <si>
    <t>Text Area</t>
  </si>
  <si>
    <t>CCS_Connection__c</t>
  </si>
  <si>
    <t>Org</t>
  </si>
  <si>
    <t>Lookup(Connection)</t>
  </si>
  <si>
    <t>Record created by user</t>
  </si>
  <si>
    <t>Record created date</t>
  </si>
  <si>
    <t>Date/Time</t>
  </si>
  <si>
    <t>CCTUC:3503, Is the connection an ORG lead</t>
  </si>
  <si>
    <t>Last modified by user</t>
  </si>
  <si>
    <t>Record modified date</t>
  </si>
  <si>
    <t>Lending Group</t>
  </si>
  <si>
    <t>CCS_Lending_Group__c</t>
  </si>
  <si>
    <t>CCTUC:3503, Relationship under which the ORG is proposed</t>
  </si>
  <si>
    <t>ORG Approval ID</t>
  </si>
  <si>
    <t>Auto number</t>
  </si>
  <si>
    <t>CCTUC-3967 | ORG</t>
  </si>
  <si>
    <t>ORG Members</t>
  </si>
  <si>
    <t>CCS_ORG_Members__c</t>
  </si>
  <si>
    <t>CCTUC:3503, members of the ORG approvals</t>
  </si>
  <si>
    <t>Request Reviewer</t>
  </si>
  <si>
    <t>CCS_Request_Reviewer__c</t>
  </si>
  <si>
    <t>CCTUC:3503, reflects user that the request goes to.</t>
  </si>
  <si>
    <t>Request Type</t>
  </si>
  <si>
    <t>CCS_Approval_for__c</t>
  </si>
  <si>
    <t>Review Date</t>
  </si>
  <si>
    <t>CCS_Review_Date__c</t>
  </si>
  <si>
    <t>CCTUC:3503, Date of the approval or rejection</t>
  </si>
  <si>
    <t>Reviewer Comments</t>
  </si>
  <si>
    <t>CCS_Reviewer_Comments__c</t>
  </si>
  <si>
    <t>CCTUC:3503, Reviewer comments for ORG requests</t>
  </si>
  <si>
    <t>CCS_ORG_Status__c</t>
  </si>
  <si>
    <t>CCTUC:3503, reflects status of ORG approval</t>
  </si>
  <si>
    <t>As of 2022-12-08 10:35:16 Greenwich Mean Time/GMT • Generated by Ridwan Hussain</t>
  </si>
  <si>
    <t>Filtered By</t>
  </si>
  <si>
    <t>Show: All product lines</t>
  </si>
  <si>
    <t>Product Line Name</t>
  </si>
  <si>
    <t>Product Type Name</t>
  </si>
  <si>
    <t>Product Name</t>
  </si>
  <si>
    <t>SME</t>
  </si>
  <si>
    <t>No break cost-fixed rate (£25-£100,000 1-10 years)</t>
  </si>
  <si>
    <t>Asset Finance</t>
  </si>
  <si>
    <t>High Net Worth</t>
  </si>
  <si>
    <t>Callable FRL (Inc. LOBOS)</t>
  </si>
  <si>
    <t>Blackhorse Finance</t>
  </si>
  <si>
    <t>Fleet Finance</t>
  </si>
  <si>
    <t>Invoice Finance</t>
  </si>
  <si>
    <t>Invoice Finance Manager – single invoice finance</t>
  </si>
  <si>
    <t>Capped Rate Loan</t>
  </si>
  <si>
    <t>Lex auto</t>
  </si>
  <si>
    <t>Additional products</t>
  </si>
  <si>
    <t>Maintainence product</t>
  </si>
  <si>
    <t>Third Party products</t>
  </si>
  <si>
    <t>Specialist Products</t>
  </si>
  <si>
    <t>BB</t>
  </si>
  <si>
    <t>Overdraft</t>
  </si>
  <si>
    <t>O/D Tracker Rate A </t>
  </si>
  <si>
    <t>O/D Tracker Rate B </t>
  </si>
  <si>
    <t>O/D Tracker Rate C </t>
  </si>
  <si>
    <t>O/D Tracker Rate D </t>
  </si>
  <si>
    <t>O/D Base Rate</t>
  </si>
  <si>
    <t>Hire Purchase</t>
  </si>
  <si>
    <t>Enterprise Finance Guarantee (EFG)</t>
  </si>
  <si>
    <t>European Investment Bank</t>
  </si>
  <si>
    <t>Finance Lease</t>
  </si>
  <si>
    <t>Capped Rate Loan (also know as Managed Rate Loan)</t>
  </si>
  <si>
    <t>Funding Products</t>
  </si>
  <si>
    <t>Business Contract Hire</t>
  </si>
  <si>
    <t>Contract Purchase</t>
  </si>
  <si>
    <t>Flexible Lease</t>
  </si>
  <si>
    <t>Recovery Loan Scheme 3.0</t>
  </si>
  <si>
    <t>Invoice Discounting – Whole of book confidentia</t>
  </si>
  <si>
    <t>Debtor protection</t>
  </si>
  <si>
    <t>Operating Lease</t>
  </si>
  <si>
    <t>Cardnet</t>
  </si>
  <si>
    <t>Merchant Services</t>
  </si>
  <si>
    <t>Merchant services-Core</t>
  </si>
  <si>
    <t>Merchant services-others</t>
  </si>
  <si>
    <t>ATLAS Fixed Rate Loan</t>
  </si>
  <si>
    <t>Wholesale stocking</t>
  </si>
  <si>
    <t>Factoring – Whole of Book disclosed</t>
  </si>
  <si>
    <t>Asset based lending</t>
  </si>
  <si>
    <t>National Loan Guarantee Scheme</t>
  </si>
  <si>
    <t>Revolving Credit Facility</t>
  </si>
  <si>
    <t>Commercial Loan</t>
  </si>
  <si>
    <t>Contract Receivables</t>
  </si>
  <si>
    <t>Tranche Fixed Rate Loan</t>
  </si>
  <si>
    <t>Enterprise Finance Guarantee</t>
  </si>
  <si>
    <t>Hire Purchase - CBIL</t>
  </si>
  <si>
    <t>Structured Loan</t>
  </si>
  <si>
    <t>zz_Commercial</t>
  </si>
  <si>
    <t>zz_Real Estate</t>
  </si>
  <si>
    <t>zz_Guidance Line - Revolving</t>
  </si>
  <si>
    <t>zz_Limit</t>
  </si>
  <si>
    <t>zz_Sub Limit</t>
  </si>
  <si>
    <t>zz_Construction</t>
  </si>
  <si>
    <t>zz_Consumer</t>
  </si>
  <si>
    <t>zz_Consumer Real Estate</t>
  </si>
  <si>
    <t>zz_HELOC</t>
  </si>
  <si>
    <t>zz_Non-Real Estate</t>
  </si>
  <si>
    <t>zz_Equipment</t>
  </si>
  <si>
    <t>zz_Term Loan</t>
  </si>
  <si>
    <t>zz_Line Of Credit</t>
  </si>
  <si>
    <t>zz_Treasury</t>
  </si>
  <si>
    <t>zz_Electronic Payments</t>
  </si>
  <si>
    <t>zz_ACH Origination</t>
  </si>
  <si>
    <t>zz_Purchase</t>
  </si>
  <si>
    <t>zz_Deposit</t>
  </si>
  <si>
    <t>zz_Business Banking</t>
  </si>
  <si>
    <t>zz_Business Checking</t>
  </si>
  <si>
    <t>Ancillary Limits</t>
  </si>
  <si>
    <t>TravelLink</t>
  </si>
  <si>
    <t>Trustee Loan</t>
  </si>
  <si>
    <t>Bounce Back Loan Scheme</t>
  </si>
  <si>
    <t>Recovery Loan Scheme</t>
  </si>
  <si>
    <t>Recovery Loan Scheme 2.0</t>
  </si>
  <si>
    <t>VAT Bridging</t>
  </si>
  <si>
    <t>Partially Amortising Loan</t>
  </si>
  <si>
    <t>Business Loan</t>
  </si>
  <si>
    <t>CBIL</t>
  </si>
  <si>
    <t>RLS 2.0</t>
  </si>
  <si>
    <t>Cards</t>
  </si>
  <si>
    <t>Business Credit Card</t>
  </si>
  <si>
    <t>Business Charge Card</t>
  </si>
  <si>
    <t>Coronavirus Business Interruption Loan</t>
  </si>
  <si>
    <t>Property Development Loan</t>
  </si>
  <si>
    <t>Pension Loan</t>
  </si>
  <si>
    <t>Capital Contribution Loan</t>
  </si>
  <si>
    <t>Availisation</t>
  </si>
  <si>
    <t>BIGS (Inc Standby Letter of Credit)</t>
  </si>
  <si>
    <t>Bill Discounting</t>
  </si>
  <si>
    <t>FX- Forward Limit</t>
  </si>
  <si>
    <t>International - Import Finance</t>
  </si>
  <si>
    <t>International - Pre &amp; Post Shipment Finance</t>
  </si>
  <si>
    <t>Commodites-  Potential Future Exposure</t>
  </si>
  <si>
    <t>IRM - Potential Future Exposure</t>
  </si>
  <si>
    <t>Letter of Credit (Documentary Credit)</t>
  </si>
  <si>
    <t>Negos</t>
  </si>
  <si>
    <t>Trade Finance</t>
  </si>
  <si>
    <t>UK Export Finance Bond</t>
  </si>
  <si>
    <t>BACS</t>
  </si>
  <si>
    <t>FX- Settlement Limit</t>
  </si>
  <si>
    <t>Daylight</t>
  </si>
  <si>
    <t>Direct Debit</t>
  </si>
  <si>
    <t>Document Trust</t>
  </si>
  <si>
    <t>LIPs</t>
  </si>
  <si>
    <t>Net Pay</t>
  </si>
  <si>
    <t>Online Bulk</t>
  </si>
  <si>
    <t>Open Credit</t>
  </si>
  <si>
    <t>Pay Service</t>
  </si>
  <si>
    <t>PC Pay</t>
  </si>
  <si>
    <t>SEPA DD</t>
  </si>
  <si>
    <t>Telepay</t>
  </si>
  <si>
    <t>Specialised Cards</t>
  </si>
  <si>
    <t>Straight Through Processing</t>
  </si>
  <si>
    <t>Corporate Charge Card</t>
  </si>
  <si>
    <t>Corporate MultiPay Card</t>
  </si>
  <si>
    <t>Corporate Purchasing Card</t>
  </si>
  <si>
    <t>Virtual Card</t>
  </si>
  <si>
    <t>Other Liabilities in Group</t>
  </si>
  <si>
    <t>Agricultural Mortgage Corporation</t>
  </si>
  <si>
    <t>Commercial Finance - Hire Purchase &amp; Leasing</t>
  </si>
  <si>
    <t>Commercial Finance - Invoice Discounting</t>
  </si>
  <si>
    <t>Lex Autolease</t>
  </si>
  <si>
    <t>Invoice Financing</t>
  </si>
  <si>
    <t>Vehicle Finance</t>
  </si>
  <si>
    <t>Total</t>
  </si>
  <si>
    <t>Count</t>
  </si>
  <si>
    <t>Confidential Information - Do Not Distribute</t>
  </si>
  <si>
    <t>Copyright © 2000-2022 salesforce.com, inc. All rights reserved.</t>
  </si>
  <si>
    <t xml:space="preserve">
Product Name</t>
  </si>
  <si>
    <t>This field stpres the name of the product</t>
  </si>
  <si>
    <t>Abbreviated Product Name</t>
  </si>
  <si>
    <t>CCS_Abbreviated_Product_Name__c</t>
  </si>
  <si>
    <t>This field is used to Populate the Facility Name whenever a new Facility is created or updated</t>
  </si>
  <si>
    <t>Users populate this optional picklist field to configure a Classification for a Product.</t>
  </si>
  <si>
    <t>Default Application</t>
  </si>
  <si>
    <t>LLC_BI__Default_App__c</t>
  </si>
  <si>
    <t>This field is manually populated. It is optional. This field is used to determine the default landing page for this loan within the nCino User Interface.</t>
  </si>
  <si>
    <t>Deposit Rate Structure</t>
  </si>
  <si>
    <t>LLC_BI__Deposit_Rate_Structure__c</t>
  </si>
  <si>
    <t>This optional lookup field references the deposit rate structure for this product.</t>
  </si>
  <si>
    <t>Lookup(Deposit Rate Structure)</t>
  </si>
  <si>
    <t>The Administrator populates this optional text field to describe the selected product(s). By default, it is blank.</t>
  </si>
  <si>
    <t>Disable ID Document Save</t>
  </si>
  <si>
    <t>LLC_BI__Disable_Id_Document_Save__c</t>
  </si>
  <si>
    <t>Administrators populate this checkbox to prevent an ID Document from saving to its placeholder in Document Manager after an ID validates through ID Scan.</t>
  </si>
  <si>
    <t>Flag to indicate whether the Product is eligible for a Capital Repayment Holiday.</t>
  </si>
  <si>
    <t>Exposure Value Booked Facility</t>
  </si>
  <si>
    <t>CCS_Exposure_Value_Booked_Facility__c</t>
  </si>
  <si>
    <t>Exposure Value logic for exposure value for booked facility.</t>
  </si>
  <si>
    <t>Exposure Value Booked Facility - Tranche</t>
  </si>
  <si>
    <t>CCS_Exposure_Value_Booked_Tranche__c</t>
  </si>
  <si>
    <t>This field is solely used for Products where the Tranche field on LLC_BI__Loan__c dictates if they should use the 'Facility Amount' or ''Utilisation' for Booked records.</t>
  </si>
  <si>
    <t>Exposure Value Credit Actioned Facility</t>
  </si>
  <si>
    <t>CCS_ExposureValueCreditActionedFacility__c</t>
  </si>
  <si>
    <t>Exposure Value logic for exposure value.</t>
  </si>
  <si>
    <t>Exposure Value New Facility</t>
  </si>
  <si>
    <t>CCS_Exposure_Value_New_Facility__c</t>
  </si>
  <si>
    <t>Exposure Value logic for exposure value for new facility.</t>
  </si>
  <si>
    <t>Front-Book / Back-Book</t>
  </si>
  <si>
    <t>Front-Book means the product is still actively being sold, whereas Back-Book means that the Product is no-longer sold, but Booked records of Facilities with it might exist. Back-Book products should not be available for selection on New Facility screens.</t>
  </si>
  <si>
    <t>Hard / Soft</t>
  </si>
  <si>
    <t>This field determines if the Product contributes to the utilisation of the Hard or Soft Limit.</t>
  </si>
  <si>
    <t>Institution</t>
  </si>
  <si>
    <t>LLC_BI__Institution__c</t>
  </si>
  <si>
    <t>Manually populate this lookup field to define the Institution to which a product belongs.</t>
  </si>
  <si>
    <t>Lookup(Institution)</t>
  </si>
  <si>
    <t>Learn More</t>
  </si>
  <si>
    <t>LLC_BI__Learn_More__c</t>
  </si>
  <si>
    <t>The Administrator populates this optional text field with a URL to an external resource relevant to the selected product(s). By default, it is blank.</t>
  </si>
  <si>
    <t>Text (External ID)</t>
  </si>
  <si>
    <t>Maintenance App</t>
  </si>
  <si>
    <t>LLC_BI__Maintenance_App__c</t>
  </si>
  <si>
    <t>This field automatically populates via the treasury maintenance configuration. It associates converted treasury services to product-specific maintenance actions. This field corresponds to the unique app name on the route object to control what is displayed to users. Default is null.</t>
  </si>
  <si>
    <t>Maintenance Screen Section</t>
  </si>
  <si>
    <t>LLC_BI__Maintenance_Screen_Section__c</t>
  </si>
  <si>
    <t>Administrators use this lookup field to store the Screen Section that relates to a Product for maintenance.</t>
  </si>
  <si>
    <t>Lookup(Screen Section)</t>
  </si>
  <si>
    <t>Maximum Funding Amount</t>
  </si>
  <si>
    <t>LLC_BI__Maximum_Funding_Amount__c</t>
  </si>
  <si>
    <t>Manually populate this currency field with the maximum amount allowed to fund this product.</t>
  </si>
  <si>
    <t>Minimum Funding Amount</t>
  </si>
  <si>
    <t>LLC_BI__Minimum_Funding_Amount__c</t>
  </si>
  <si>
    <t>Manually populate this currency field with the minimum amount required to fund this product.</t>
  </si>
  <si>
    <t>Other Disclosures Description</t>
  </si>
  <si>
    <t>LLC_BI__Other_Disclosures_Description__c</t>
  </si>
  <si>
    <t>The user populates this optional field with a description of the other disclosure the account holder(s) will acknowledge receipt of on the signature card.</t>
  </si>
  <si>
    <t>Other Disclosures Received</t>
  </si>
  <si>
    <t>LLC_BI__Other_Disclosures_Received__c</t>
  </si>
  <si>
    <t>The Administrators populate this optional boolean field to acknowledge receipt of a disclosure other than the disclosures predefined on the signature card. By default, it is false.</t>
  </si>
  <si>
    <t>Product Feature</t>
  </si>
  <si>
    <t>LLC_BI__Product_Feature__c</t>
  </si>
  <si>
    <t>This field is optional and is manually populated. This field is a lookup used to associate a product feature to the product. A product feature is used to attach attributes to the product.</t>
  </si>
  <si>
    <t>Lookup(Product Feature)</t>
  </si>
  <si>
    <t>Product incl. in Change?</t>
  </si>
  <si>
    <t>CCS_Products_in_Change__c</t>
  </si>
  <si>
    <t>This field dictates which set of calculations each Product that conducts a Mod. or Renewal will use within the 'LLC_BI__Loan__c.CCS_Change__c' field for Exposure calculations on the Relationship.</t>
  </si>
  <si>
    <t>LLC_BI__Product_Line_Name__c</t>
  </si>
  <si>
    <t>This field is required. The user manually populates this field. It represents the name of the product line.</t>
  </si>
  <si>
    <t>This field is required and is manually populated. This field is a master detail field that is used to associate the product with a product type.</t>
  </si>
  <si>
    <t>Master-Detail(Product Type)</t>
  </si>
  <si>
    <t>LLC_BI__Product_Type_Name__c</t>
  </si>
  <si>
    <t>This field is required. The user manually populates this field. It represents the name of the product type.</t>
  </si>
  <si>
    <t>Real Estate</t>
  </si>
  <si>
    <t>LLC_BI__RealEstate__c</t>
  </si>
  <si>
    <t>This field is automatically set by LLC_BI__RealEstate_Type__c via a formula. This field is a text (true or false) field that is used to specify whether the product is considered a Real Estate type.</t>
  </si>
  <si>
    <t>This field contains the Screen Section that relates to this Product.</t>
  </si>
  <si>
    <t>Traded / Non-Traded</t>
  </si>
  <si>
    <t>Tranche Drawdown</t>
  </si>
  <si>
    <t>CCS_Tranche_Drawdown__c</t>
  </si>
  <si>
    <t>Indicated Tranche Drawdown (Y or N)</t>
  </si>
  <si>
    <t xml:space="preserve">
Product Type Name</t>
  </si>
  <si>
    <t>LLC_BI__Category__c</t>
  </si>
  <si>
    <t>This field is optional, but required for deposit product types. It is manually populated. This field is used to specify the type of account that this product type relates to.</t>
  </si>
  <si>
    <t>Collapsed Offer Card Field Set</t>
  </si>
  <si>
    <t>LLC_BI__Collapsed_Offer_Card_Field_Set__c</t>
  </si>
  <si>
    <t>The user populates this text field to specify the field set that appears in the collapsed offer cards for this product type.</t>
  </si>
  <si>
    <t>Config Key</t>
  </si>
  <si>
    <t>LLC_BI__configKey__c</t>
  </si>
  <si>
    <t>This field is automatically populated. The Config Key field is an auto-number and is used to apply a unique Name and Number to the product type allowing it to be used with the Config Key configuration.</t>
  </si>
  <si>
    <t>Default App</t>
  </si>
  <si>
    <t>This field houses a default app value for product types if a product doesn't have an associated app (group/route combination for navigation).</t>
  </si>
  <si>
    <t>Default Collateral Type</t>
  </si>
  <si>
    <t>LLC_BI__Default_Collateral_Type__c</t>
  </si>
  <si>
    <t>Defines the default collateral type for this product type record.</t>
  </si>
  <si>
    <t>Description of product type</t>
  </si>
  <si>
    <t>Enable Offers Auto-Applied Fees</t>
  </si>
  <si>
    <t>LLC_BI__Enable_Offers_Auto_Applied_Fees__c</t>
  </si>
  <si>
    <t>The user manually populates this optional checkbox field to enable auto-applied fees when generating pricing options based on the Product Type. By default, it is false.</t>
  </si>
  <si>
    <t>Expanded Offer Card Field Set</t>
  </si>
  <si>
    <t>LLC_BI__Expanded_Offer_Card_Field_Set__c</t>
  </si>
  <si>
    <t>The user populates this text field to specify the field set that appears in the expanded offer cards for this product type.</t>
  </si>
  <si>
    <t>Icon</t>
  </si>
  <si>
    <t>CCS_Icon__c</t>
  </si>
  <si>
    <t>This field is manually selected. This field sets the interest accrual methodology for determining the amount of interest owed per period. It is used for Rate &amp; Payment streams.</t>
  </si>
  <si>
    <t>Interest Accrual Method</t>
  </si>
  <si>
    <t>LLC_BI__Interest_Accrual_Method__c</t>
  </si>
  <si>
    <t>Is Deposit</t>
  </si>
  <si>
    <t>LLC_BI__Is_Deposit__c</t>
  </si>
  <si>
    <t>This field is automatically set. This checkbox field is selected if the product object field on the parent product line is set to deposit.</t>
  </si>
  <si>
    <t>Is Loan</t>
  </si>
  <si>
    <t>LLC_BI__Is_Loan__c</t>
  </si>
  <si>
    <t>This field is automatically set. This checkbox field is selected if the product object field on the parent product line is set to Loan.</t>
  </si>
  <si>
    <t>Is Mortgage Insurance Estimate Required</t>
  </si>
  <si>
    <t>LLC_BI__Is_Mortgage_Insurance_Estimate_Required__c</t>
  </si>
  <si>
    <t>Administrators populate this checkbox to indicate a loan requires mortgage insurance estimation.</t>
  </si>
  <si>
    <t>Loan Information Field Set</t>
  </si>
  <si>
    <t>LLC_BI__Loan_Information_Field_Set__c</t>
  </si>
  <si>
    <t>Manually populate this text field with the name of a field set that contains the input fields that should appear on a product type. This allows for the dynamic display of the loan information input fields.</t>
  </si>
  <si>
    <t>This Field is used to specify a unique identifier for Product Type records.</t>
  </si>
  <si>
    <t>Offer Field Set</t>
  </si>
  <si>
    <t>LLC_BI__Offer_Fieldset__c</t>
  </si>
  <si>
    <t>Manually populate this text field with the name of a field set that contains the fields that should appear on an offer. When the terms of the product are updated, the populated fields allow for the dynamic display of offers.</t>
  </si>
  <si>
    <t>Product Count</t>
  </si>
  <si>
    <t>LLC_BI__Product_Count__c</t>
  </si>
  <si>
    <t>This field is calculated via a roll-up. This is the number of Products related to the Product Type.</t>
  </si>
  <si>
    <t>Roll-Up Summary (COUNT Product LLC)</t>
  </si>
  <si>
    <t>This field is automatically populated when creating a product type from a product line, otherwise it is manually populated. This field is used to lookup to Product Line to associate with the Product Type.</t>
  </si>
  <si>
    <t>Master-Detail(Product Line)</t>
  </si>
  <si>
    <t>Product State Booked Config Count</t>
  </si>
  <si>
    <t>LLC_BI__Product_State_Booked_Config_Count__c</t>
  </si>
  <si>
    <t>This field is populated automatically. It is a Roll Up Summary used to calculate how many Product State Configs have "LLC_BI__Booked__c" checked. This value is limited to 10, as that is the number of "states" that can be recorded in the LLC_BI__Product_State_Config_Pivot__c table.</t>
  </si>
  <si>
    <t>Roll-Up Summary (COUNT Product State Config)</t>
  </si>
  <si>
    <t>Product State Closed Config Count</t>
  </si>
  <si>
    <t>LLC_BI__Product_State_Closed_Config_Count__c</t>
  </si>
  <si>
    <t>This field is populated automatically. It is a Roll Up Summary used to calculate how many Product State Configs have "LLC_BI__Closed__c" selected. This value is limited to 10, as that is the number of "states" that can be recorded in the LLC_BI__Product_State_Config_Pivot__c table.</t>
  </si>
  <si>
    <t>Product State Config Booked</t>
  </si>
  <si>
    <t>LLC_BI__Booked__c</t>
  </si>
  <si>
    <t>This field is populated automatically whenever a child product state config record is created with "LLC_BI__Booked__c" enabled. This field links to a Product State Config Pivot record which specifies all "states" (stage and status) that are considered "Booked" for this product type in the system.</t>
  </si>
  <si>
    <t>Lookup(Product State Config Pivot)</t>
  </si>
  <si>
    <t>Product State Config Closed</t>
  </si>
  <si>
    <t>LLC_BI__Closed__c</t>
  </si>
  <si>
    <t>This field is populated automatically whenever a child product state config record is created with "LLC_BI__Closed__c" enabled. This field links to a Product State Config Pivot record which specifies all "states" (stage and status) that are considered "Closed" for this product type in the system.</t>
  </si>
  <si>
    <t>Product State Config Excluded</t>
  </si>
  <si>
    <t>LLC_BI__Excluded__c</t>
  </si>
  <si>
    <t>This field is populated automatically whenever a child product state config record is created with "LLC_BI__Is_Excluded_From_Stage_Duration__c" enabled. This field links to a Product State Config Pivot record which specifies all "states" (stage and status) that are considered Excluded for this product type in the system. It is used to specify stages that are should be eclused from stage duration in the system.</t>
  </si>
  <si>
    <t>Product State Config Ready To Transmit</t>
  </si>
  <si>
    <t>LLC_BI__Ready_To_Transmit__c</t>
  </si>
  <si>
    <t xml:space="preserve">	This field is populated automatically whenever a child product state config record is created with "LLC_BI__Is_Ready_To_Transmit__c" enabled. This field links to a Product State Config Pivot record which specifies all "states" (stage and status) that are considered Ready to Transmit for this product type in the system. This is used to specify stages that are considered "Ready to Transmit" to the CUSO.</t>
  </si>
  <si>
    <t>Product State Excluded Config Count</t>
  </si>
  <si>
    <t>LLC_BI__Product_State_Excluded_Config_Count__c</t>
  </si>
  <si>
    <t>This field is populated automatically. It is a Roll Up Summary used to calculate how many Product State Configs have "LLC_BI__Is_Excluded_From_Stage_Duration__c" checked. This value is limited to 10, as that is the number of "states" that can be recorded in the LLC_BI__Product_State_Config_Pivot__c table.</t>
  </si>
  <si>
    <t>Product State Rdy to Transmit Config Cnt</t>
  </si>
  <si>
    <t>LLC_BI__Product_State_Rdy_To_Trans_Confg_Cnt__c</t>
  </si>
  <si>
    <t>This field is populated automatically. It is a Roll Up Summary used to calculate how many Product State Configs have "LLC_BI__Is_Ready_to_Transmit__c" checked. This value is limited to 10, as that is the number of "states" that can be recorded in the LLC_BI__Product_State_Config_Pivot__c table.</t>
  </si>
  <si>
    <t>Recalculate Offers Field Set</t>
  </si>
  <si>
    <t>LLC_BI__Recalculate_Offers_Field_Set__c</t>
  </si>
  <si>
    <t>The user populates this text field with the field set name that contains the desired fields to be displayed in the recalculate offers component on the offers page. By default, this field set is blank.</t>
  </si>
  <si>
    <t>Reference Image</t>
  </si>
  <si>
    <t>LLC_BI__Reference_Image__c</t>
  </si>
  <si>
    <t>The system automatically populates this image field to display the image associated with each product type. By default, the system displays either the designated product image or the default image.</t>
  </si>
  <si>
    <t>Start Product Application</t>
  </si>
  <si>
    <t>LLC_BI__Start_Production_Application__c</t>
  </si>
  <si>
    <t>Administrators populate this optional text field to define the group or route to which the system directs the user after the user selects a product type. The system only uses the app or route defined in this field on the initial creation of the new loan or product. By default, it is blank</t>
  </si>
  <si>
    <t>Usage Type</t>
  </si>
  <si>
    <t>LLC_BI__Usage_Type__c</t>
  </si>
  <si>
    <t>This field is optional. It is manually populated. This field determines the availability of its products as they relate to Doc Man and Product VF Pages.</t>
  </si>
  <si>
    <t>Record owner.</t>
  </si>
  <si>
    <t>This field is optional, but required for deposit product types. It is manually populated. This field is used to specify the type of accounts this product line relates to.</t>
  </si>
  <si>
    <t>This field is manually selected. This field sets the interest accrual methodology for determining the amount of interest owed per period. It is used for Rate &amp; Payment streams. This field defaults to 30_360.</t>
  </si>
  <si>
    <t>The field is optional. If populated, the value must be unique across all the records of this type. The field typically contains an external identifier that is used to associate the record with its matching record in an external system. When importing data into nCino, the field can also be used to efficiently associate related records without the need to know the internal ID for the record.</t>
  </si>
  <si>
    <t>Non-Global Product Type Count</t>
  </si>
  <si>
    <t>LLC_BI__Non_Global_Product_Type_Count__c</t>
  </si>
  <si>
    <t>This field is calculated via a roll-up. This field is the number of non-Global Product Types with at least one product that relate to the Product Line.</t>
  </si>
  <si>
    <t>Roll-Up Summary (COUNT Product Type)</t>
  </si>
  <si>
    <t>Product Object</t>
  </si>
  <si>
    <t>LLC_BI__Product_Object__c</t>
  </si>
  <si>
    <t>This field is manually set. This is for internal purpses, allowing our system to easily identify the object a product is related to on conversions, merges, etc. This is especially helpful with our dynamic apex and soql.</t>
  </si>
  <si>
    <t>Field Length(Integer)</t>
  </si>
  <si>
    <t>Field Length(Decimal)</t>
  </si>
  <si>
    <t>SME Loans</t>
  </si>
  <si>
    <t>BB Loans</t>
  </si>
  <si>
    <t>SME Overdrafts</t>
  </si>
  <si>
    <t>BB Overdrafts</t>
  </si>
  <si>
    <t>SME Cards</t>
  </si>
  <si>
    <t>BB Cards</t>
  </si>
  <si>
    <t>SME Specialised Cards</t>
  </si>
  <si>
    <t>SME Ancillary 
Limits</t>
  </si>
  <si>
    <t>BB Anchillary
Limits</t>
  </si>
  <si>
    <t>Other Liabilities 
in Group</t>
  </si>
  <si>
    <t>Currency Account</t>
  </si>
  <si>
    <t>#Add non-nCino originated products</t>
  </si>
  <si>
    <t>Record ID</t>
  </si>
  <si>
    <t>This field displays the account number</t>
  </si>
  <si>
    <t>This is a lookup field to a relationship/account object that the loan is associated to and denotes the primary borrower for the loan</t>
  </si>
  <si>
    <t>This is a picklist field capturing the sector for which the facility will be catering to (for SME and BB customers picklist values will differ)</t>
  </si>
  <si>
    <t>This field references the loan and specifies the associated product package. It auto-populates if the loan was created from the product package. Another option is manual entering the field if loans are being associated to a product package.</t>
  </si>
  <si>
    <t>Lookup(Application)</t>
  </si>
  <si>
    <t>This field captures the duration of an Overdraft Facility.</t>
  </si>
  <si>
    <t xml:space="preserve">This field captures the date the Facility expires or is due for a renewal. </t>
  </si>
  <si>
    <t>This field contains the full original amount of the Loan; this is the amount of the Loan at the time it was booked. This value should not change over time and is consistent over installment and line of credit products. This is used to calculate exposure for Line of Credit Products.</t>
  </si>
  <si>
    <t>This field captures the name of the facility linked to a customer</t>
  </si>
  <si>
    <t>The loan number is an external, unique key for a facility. This field is used when syncing nCino with the financial institution's core.</t>
  </si>
  <si>
    <r>
      <t xml:space="preserve">This field may be manually populated or by workflow, depending on the institution. It is used to specify a loan's status at the bank, such as Open or Paid Out. This information is used to drive several processes and features in the nCino system. </t>
    </r>
    <r>
      <rPr>
        <b/>
        <sz val="11"/>
        <color theme="1"/>
        <rFont val="Calibri"/>
        <family val="2"/>
        <scheme val="minor"/>
      </rPr>
      <t>This will be hardcoded to 'Booked' in nCino</t>
    </r>
  </si>
  <si>
    <t>Facility Term</t>
  </si>
  <si>
    <t>This field specifies the intended duration (in months) of the Facility until it is paid off.</t>
  </si>
  <si>
    <t>Is this Facility LBCM?</t>
  </si>
  <si>
    <t>This field flags whether a facility is LBCM or not.</t>
  </si>
  <si>
    <t>This field captures the type of Overdraft Facility.</t>
  </si>
  <si>
    <t>Purpose</t>
  </si>
  <si>
    <t>CCS_Purpose__c</t>
  </si>
  <si>
    <t>This field captures the purpose for which the facility will be used</t>
  </si>
  <si>
    <t>Balance</t>
  </si>
  <si>
    <t>LLC_BI__Principal_Balance__c</t>
  </si>
  <si>
    <t>This field is used to specify the current principal balance for the Loan. (This is normally less than the original principal amount, because the customer's payments incrementally reduce the principal.) This field is used for exposure calculations for loans that are not line of credit.</t>
  </si>
  <si>
    <t xml:space="preserve">This field captures the Front Office user owning the credit application. </t>
  </si>
  <si>
    <t xml:space="preserve">This field represents the amount previously sanctioned on the original Facility. </t>
  </si>
  <si>
    <t>This field is used to specify the product for this loan. Any picklist values in this field must exactly match the name of a LLC_BI__Product__c record.</t>
  </si>
  <si>
    <t>The Segment applicable to the Facility.</t>
  </si>
  <si>
    <t>This field is used to specify the product type for this loan. Any picklist values in this field must exactly match the name of a LLC_BI__Product_Type__c record.</t>
  </si>
  <si>
    <t>This field captures the classification of the extent to which the Facility is secured.</t>
  </si>
  <si>
    <t>This field displays the sort code</t>
  </si>
  <si>
    <t>Stage needs to be hardcoded to 'Booked' for migration but when a facility is fully repaid that needs to change to 'Complete'</t>
  </si>
  <si>
    <t>What % is secured?</t>
  </si>
  <si>
    <t>This field denotes what % of the Facility is Secured.</t>
  </si>
  <si>
    <t>AND($User.CCS_Bypass_CCS_Validation_Rules__c = False, ISPICKVAL( CCS_Security__c ,"Part Secured") , ISBLANK( CCS_WhatIsSecured__c ) )</t>
  </si>
  <si>
    <t>Product Reference</t>
  </si>
  <si>
    <t>This field is automatically populated via the selections of Product_Line__c, Product_Type__c, and Product__c. It is a lookup to the product record defined via those picklists</t>
  </si>
  <si>
    <t>Lookup(Product)</t>
  </si>
  <si>
    <t>Amount per encashment</t>
  </si>
  <si>
    <t xml:space="preserve">This field defines the amount per encashment for an Open Credit Ancillary Limit Facility. </t>
  </si>
  <si>
    <t>Applicable to Business Charge Cards only. This field is always double the 'Facility Amount'.</t>
  </si>
  <si>
    <t>This field indicates whether the Card Scheme of the Card Product is Visa or MCI</t>
  </si>
  <si>
    <t>Date of MarketsLinks agreement</t>
  </si>
  <si>
    <t>!</t>
  </si>
  <si>
    <t>Date of MarketsLinks agreement known?</t>
  </si>
  <si>
    <t>This field indicates if the date of the MarketsLinks agreement (comprising the terms and conditions applicable to the facility) is known</t>
  </si>
  <si>
    <t>This field indicates whether the form factor of the card is plastic, lodge, embedded or virtual.</t>
  </si>
  <si>
    <t xml:space="preserve">This field captures the frequency applicable to an Ancillary Limit. </t>
  </si>
  <si>
    <t>This field indicates whether the heritage of the Card Product is Lloyds Bank Plc or Bank of Scotland</t>
  </si>
  <si>
    <t>Date of TravelLink Agreement Known?</t>
  </si>
  <si>
    <t>This field indicates if the date of the TravelLink agreement (comprising the terms and conditions applicable to the facility) is known</t>
  </si>
  <si>
    <t>This field captures the date of the TravelLink agreement</t>
  </si>
  <si>
    <t>Money Out' extraction intended?</t>
  </si>
  <si>
    <t>This is a picklist field to indicate whether the Owner/Director/Shareholder intends to use the proceeds of the facility to extract 'Money Out' from the business</t>
  </si>
  <si>
    <t>Max value through Online Bulk Payments</t>
  </si>
  <si>
    <t>This is a flag to indicate whether a Partially Amortising Loan is 'Secured' or 'Goodwill'.</t>
  </si>
  <si>
    <t>This field indicates whether right of withdrawal has been confirmed.</t>
  </si>
  <si>
    <t xml:space="preserve">This is a picklist field that indicates the surround services of the Card Product. </t>
  </si>
  <si>
    <t>Value of Daily order</t>
  </si>
  <si>
    <t>This field captures the value of daily order for an Ancillary Limit</t>
  </si>
  <si>
    <t>&gt;50% of Security LV from Land/Property?</t>
  </si>
  <si>
    <t>This is a picklist field to indicate whether 50% or more of the secuty lending value are provided from land or property</t>
  </si>
  <si>
    <t>This field indicates which limit types applies to an ancillary limit facility</t>
  </si>
  <si>
    <t>Mutli-select Picklist</t>
  </si>
  <si>
    <t>Max Period for Each FX Contract?</t>
  </si>
  <si>
    <t>This field captures the maximum period applicable to each foreign exchange contract.</t>
  </si>
  <si>
    <t xml:space="preserve">Indicates whether a facility is CCA. </t>
  </si>
  <si>
    <t>Current Limit</t>
  </si>
  <si>
    <t>CCS_CurrentLimit__c</t>
  </si>
  <si>
    <t>Manually input current Limit</t>
  </si>
  <si>
    <t>Account a Discounted Account</t>
  </si>
  <si>
    <t>This field indicates whether the buiness current account is a discounted account</t>
  </si>
  <si>
    <t>This field is kept in the back-end only. (2) This field works in tandem with 'Is This Facility LCBM?'. (3) This field is kept unchecked if the doc man placeholder 'LBCM Email from Treasury' is not 'Approved' and the user tries to move away from the Application Stage. (4) This is handled within the flow: CCS_LBCM_Facility_DocMan.</t>
  </si>
  <si>
    <t>Where a tranche drawdown is in place, this field defines the minimum amount per drawdown</t>
  </si>
  <si>
    <t>CCS_FAC023_Apply_Tranche_Drawdown_is_NO, CCS_FAC022_Apply_Tranche_Drawdown_isYES</t>
  </si>
  <si>
    <t>AND(
ISPICKVAL(CCS_Apply_Tranche_Drawdown__c, 'No') ,
NOT(ISBLANK(CCS_Minimum_Amount_Per_Drawdown__c) ),
$User.CCS_Bypass_CCS_Validation_Rules__c = False,
OR($Profile.Name = 'BB Coverage',
$Profile.Name = 'SME Coverage',
$Profile.Name = 'BSU Coverage',
$Profile.Name = 'SME Product and Pricing',
$Profile.Name = 'BBFA',
$Profile.Name = 'Lending Origination',
$Profile.Name = 'System Administrator',
$Profile.Name = 'Integration User - Data Migration')), AND(
ISPICKVAL(CCS_Apply_Tranche_Drawdown__c, 'Yes') ,
ISBLANK(CCS_Minimum_Amount_Per_Drawdown__c) ,
$User.CCS_Bypass_CCS_Validation_Rules__c = False,
OR($Profile.Name = 'BB Coverage',
$Profile.Name = 'SME Coverage',
$Profile.Name = 'BSU Coverage',
$Profile.Name = 'SME Product and Pricing',
$Profile.Name = 'BBFA',
$Profile.Name = 'Lending Origination',
$Profile.Name = 'System Administrator',
$Profile.Name = 'Integration User - Data Migration'))</t>
  </si>
  <si>
    <t>CCS_FAC030_NumberOfMonthNotApply</t>
  </si>
  <si>
    <t>AND($User.CCS_Bypass_CCS_Validation_Rules__c = False,
ISPICKVAL( CCS_CRH_Monthly_or_Quarterly__c , 'Quarterly'),
NOT(ISBLANK(CCS_Number_of_Months_in_CRH__c)))</t>
  </si>
  <si>
    <t>CCS_FAC031_NumberOfQuarterNotApply</t>
  </si>
  <si>
    <t>AND($User.CCS_Bypass_CCS_Validation_Rules__c = False,
ISPICKVAL( CCS_CRH_Monthly_or_Quarterly__c , 'Monthly'),
NOT(ISBLANK( CCS_Number_of_Quarters_in_CRH__c )))</t>
  </si>
  <si>
    <t>Proposed Limit</t>
  </si>
  <si>
    <t>CCS_ProposedLimit__c</t>
  </si>
  <si>
    <t>Manually Input proposed Limit</t>
  </si>
  <si>
    <t>The user populates this picklist field to indictate the action the system takes with the financed fees associated with the loan. At install, this field defaults to null for existing loans and Manual Calculation for new loans</t>
  </si>
  <si>
    <t>CCS_Utilisation__c</t>
  </si>
  <si>
    <t>The field 'Outstanding Balance' of the corresponding facility which is displayed on exposure tab of relationship record</t>
  </si>
  <si>
    <t>Borrowing Structure Route</t>
  </si>
  <si>
    <t>CCS_Borrowing_Structure_Route__c</t>
  </si>
  <si>
    <t>Conditional rendering of Borrowing Structure Route based on 'Custom Permission</t>
  </si>
  <si>
    <t>CCS_Change__c</t>
  </si>
  <si>
    <t>The field is displayed on exposure tab of relationship record</t>
  </si>
  <si>
    <t>Converted to Base Rate</t>
  </si>
  <si>
    <t>CCS_Converted_to_Base_Rate__c</t>
  </si>
  <si>
    <t>Used in Pricing Page Layout Conditional Display</t>
  </si>
  <si>
    <t>Current</t>
  </si>
  <si>
    <t>CCS_Current__c</t>
  </si>
  <si>
    <t>The field 'Facility Amount' of the corresponding facility which is displayed on exposure tab of relationship record.</t>
  </si>
  <si>
    <t>Exclude from Change</t>
  </si>
  <si>
    <t>CCS_Exclude_from_Change__c</t>
  </si>
  <si>
    <t>Formula field to exclude particular Facility records from the LLC_BI__Loan__c.CCS_Change__c formula field calculations. Based upon if the Tranche Drawdown field is Yes or No, different calculations need to occur per Facility record.</t>
  </si>
  <si>
    <t>Exclude from Exposure Value</t>
  </si>
  <si>
    <t>CCS_Exclude_from_Exposure_Value__c</t>
  </si>
  <si>
    <t>Formula field to exclude particular Facility records from the LLC_BI__Loan__c.CCS_Exposure_Value formula field</t>
  </si>
  <si>
    <t>Exposure Value</t>
  </si>
  <si>
    <t>CCS_Exposure_Value__c</t>
  </si>
  <si>
    <t>For Exposure value calculation for according to product.</t>
  </si>
  <si>
    <t>Hard Bank LCBM Limits</t>
  </si>
  <si>
    <t>CCS_Hard_Bank_LCBM_Limits__c</t>
  </si>
  <si>
    <t>This field is used on Exposure within Relationship to help group Hard LBCM Limits into their respected tables.</t>
  </si>
  <si>
    <t>Hard Bank Limits</t>
  </si>
  <si>
    <t>CCS_Hard_Bank_Limits__c</t>
  </si>
  <si>
    <t>This field is used on Exposure within Relationship to help group Hard Bank Limits into their respected tables.</t>
  </si>
  <si>
    <t>Journey</t>
  </si>
  <si>
    <t>CCS_Journey__c</t>
  </si>
  <si>
    <t>Limit Indicator</t>
  </si>
  <si>
    <t>CCS_Limit_Indicator__c</t>
  </si>
  <si>
    <t>To Identification Limit Type : P - Permanent Limit, D - Stepped Limit, T - Temporary Limit</t>
  </si>
  <si>
    <t>Product Approval Rendering</t>
  </si>
  <si>
    <t>CCS_Product_Approval_Rendering__c</t>
  </si>
  <si>
    <t>Check product is as follows: Product Line: SME, Product Type: Loan, Product: Business Loan; Partially Amortising Loan; Property Development Loan; Pension Loan; Capital Contribution Loan; Trustee Loan; VAT Bridging</t>
  </si>
  <si>
    <t>Security Validation Check</t>
  </si>
  <si>
    <t>CCS_Security_Validation_Check__c</t>
  </si>
  <si>
    <t>Set up Display Rates Action Profiles</t>
  </si>
  <si>
    <t>CCS_SetUpDisplayRatesActionProfiles__c</t>
  </si>
  <si>
    <t>This field is used to give visibility of Display rates Quick Action based on Profile Name</t>
  </si>
  <si>
    <t>Soft Bank LCBM Limits</t>
  </si>
  <si>
    <t>CCS_Soft_Bank_LCBM_Limits__c</t>
  </si>
  <si>
    <t>This field is used on Exposure within Relationship to help group Soft LBCM Facilities into their respected tables.</t>
  </si>
  <si>
    <t>Soft Bank Limits</t>
  </si>
  <si>
    <t>CCS_Soft_Bank_Limits__c</t>
  </si>
  <si>
    <t>This field is used on Exposure within Relationship to help group Soft Bank Facilities into their respected tables.</t>
  </si>
  <si>
    <t xml:space="preserve">Record Type	</t>
  </si>
  <si>
    <t>Increase to be applied (% e.g. 0.25)</t>
  </si>
  <si>
    <t>CCS_Increase_to_be_applied_e_g_0_25__c</t>
  </si>
  <si>
    <t>The increase to be applied to the total proosed rate of an overdraft.</t>
  </si>
  <si>
    <t>How much to pay off each month?</t>
  </si>
  <si>
    <t>CCS_How_much_to_pay_off_each_month__c</t>
  </si>
  <si>
    <t>Indicates how much of the card balance should be paid off each month.</t>
  </si>
  <si>
    <t>How much would you like to pay?</t>
  </si>
  <si>
    <t>CCS_How_much_would_you_like_to_pay__c</t>
  </si>
  <si>
    <t>The fixed amount to pay off each month for a card product.</t>
  </si>
  <si>
    <t>Indicative Monthly Payment</t>
  </si>
  <si>
    <t>CCS_Initial_Monthly_Payments__c</t>
  </si>
  <si>
    <t>The Initial Monthly Payments of a pricing option.</t>
  </si>
  <si>
    <t>CCS_Initial_Monthly_Payments_split__c</t>
  </si>
  <si>
    <t>The Initial Monthly Payments of a pricing option for a Split.</t>
  </si>
  <si>
    <t>Indicative Monthly Payment Amount</t>
  </si>
  <si>
    <t>CCS_Indicative_Monthly_Payment_Amount__c</t>
  </si>
  <si>
    <t>The indicative monthly payment amount for the Loan.</t>
  </si>
  <si>
    <t>Indicative Total Amount Payable</t>
  </si>
  <si>
    <t>CCS_Indicative_Total_Amount_Payable__c</t>
  </si>
  <si>
    <t>The indicative total amount payable for the Loan.</t>
  </si>
  <si>
    <t>Indicative Total Payable (Arr. Fee)</t>
  </si>
  <si>
    <t>CCS_Indicative_Total_Payable_Arr_Fee__c</t>
  </si>
  <si>
    <t>The indicative total amount payable for the Loan including Arrangement Fee (where applicable).</t>
  </si>
  <si>
    <t>Interest Rate Type</t>
  </si>
  <si>
    <t>CCS_Interest_Rate_Type__c</t>
  </si>
  <si>
    <t>The Interest Rate Type of the Facility, based on the chosen rate and Facility Amount.</t>
  </si>
  <si>
    <t>CCS_Interest_Rate_Type_Greater50NonSplit__c</t>
  </si>
  <si>
    <t>Interest Rate Type field created for greater then 50 facility Amount for Non Split.</t>
  </si>
  <si>
    <t>CCS_Interest_Rate_Type_Greater50Split__c</t>
  </si>
  <si>
    <t>Interest Rate Type field created for greater then 50 facility Amount for Split.</t>
  </si>
  <si>
    <t>CCS_Interest_Rate_Type_split__c</t>
  </si>
  <si>
    <t>The Interest Rate Type of a pricing option for a Split.</t>
  </si>
  <si>
    <t>Interest Payment per £1000 (1 day)</t>
  </si>
  <si>
    <t>CCS_InterestPaymentPer1000_used_for_1day__c</t>
  </si>
  <si>
    <t xml:space="preserve"> Interest Payment per £1000 used for 1 day for an overdraft.</t>
  </si>
  <si>
    <t>Interest Payment per £1000 (30 days)</t>
  </si>
  <si>
    <t>CCS_InterestPaymentPer1000_used_for_30__c</t>
  </si>
  <si>
    <t>Interest Payment per £1000 used for 30 days for an overdraft.</t>
  </si>
  <si>
    <t>Is this limit collateralise?</t>
  </si>
  <si>
    <t>CCS_IsThisLimitCollateralised__c</t>
  </si>
  <si>
    <t>Outlines if a limit is collateralised or not</t>
  </si>
  <si>
    <t>Limit Type</t>
  </si>
  <si>
    <t>CCS_Limity_Type__c</t>
  </si>
  <si>
    <t>Type of limit</t>
  </si>
  <si>
    <t>Maximum Current Limit</t>
  </si>
  <si>
    <t>CCS_MaximumCurrentLimit__c</t>
  </si>
  <si>
    <t>This is the maximum current limit outlined in tenor buckets and is read only</t>
  </si>
  <si>
    <t>Maximum Proposed Limit</t>
  </si>
  <si>
    <t>CCS_MaximumProposedLimit__c</t>
  </si>
  <si>
    <t>This is the maximum proposed limit outlined in the tenor buckets and is read only</t>
  </si>
  <si>
    <t>Number of Fees</t>
  </si>
  <si>
    <t>CCS_Number_of_Fees__c</t>
  </si>
  <si>
    <t>Roll-Up Summary (COUNT Fee)</t>
  </si>
  <si>
    <t>Number of Cards</t>
  </si>
  <si>
    <t>CCS_Number_of_Cards__c</t>
  </si>
  <si>
    <t>Field to count the Number of Cards on a facility.</t>
  </si>
  <si>
    <t>Roll-Up Summary (COUNT Cardholder)</t>
  </si>
  <si>
    <t>Potential Future Exposure (PFE)</t>
  </si>
  <si>
    <t>CCS_PotentialFutureExposure__c</t>
  </si>
  <si>
    <t>Describes the purpose of PFE and allows end user to outline the total utilisation or breakdown across commodities or FX given MLC treats them as 1 product</t>
  </si>
  <si>
    <t>Potential Lost Income</t>
  </si>
  <si>
    <t>CCS_Potential_Lost_Income__c</t>
  </si>
  <si>
    <t>The potential lost income for an overdraft after a proposed decrease.</t>
  </si>
  <si>
    <t>Proposed Exception Pricing Margin</t>
  </si>
  <si>
    <t>CCS_Proposed_Exception_Pricing_Margin__c</t>
  </si>
  <si>
    <t>The Proposed Margin for an Overdraft after a proposed decrease.</t>
  </si>
  <si>
    <t>CCS_Proposed_Exception_Pricing_Margin_de__c</t>
  </si>
  <si>
    <t>The Proposed Margin for an Overdraft after a proposed decrease</t>
  </si>
  <si>
    <t>Provide Comparative quote?</t>
  </si>
  <si>
    <t>CCS_Provide_Comparative_quote__c</t>
  </si>
  <si>
    <t>Indicates whether the user would like to provide a comparative quote with a variable rate loan over the full term of the loan.</t>
  </si>
  <si>
    <t>Returned Base Rate Margin (%)</t>
  </si>
  <si>
    <t>CCS_Returned_Base_Rate_Margin__c</t>
  </si>
  <si>
    <t>This is the Base Rate Margin (%) originally returned by the external pricing engine.</t>
  </si>
  <si>
    <t>Returned Fixed Rate Margin (%)</t>
  </si>
  <si>
    <t>CCS_Returned_Fixed_Rate_Margin__c</t>
  </si>
  <si>
    <t>This is the Fixed Rate Margin (%) originally returned by the external pricing engine.</t>
  </si>
  <si>
    <t>Send quote to client before sanction?</t>
  </si>
  <si>
    <t>CCS_Send_quote_to_client_before_sanction__c</t>
  </si>
  <si>
    <t>Indicates whether the user would like to send the quotation to the client before sanction.</t>
  </si>
  <si>
    <t>Set up a direct debit to manage balance?</t>
  </si>
  <si>
    <t>CCS_Set_up_a_direct_debit_to_manage__c</t>
  </si>
  <si>
    <t>Indicates whether a direct debit should be set up for a card product.</t>
  </si>
  <si>
    <t>Singatory 1</t>
  </si>
  <si>
    <t>The first signatory of the 4QP.</t>
  </si>
  <si>
    <t>Singatory 2</t>
  </si>
  <si>
    <t>The second signatory of the 4QP.</t>
  </si>
  <si>
    <t>Singatory 3</t>
  </si>
  <si>
    <t>The third signatory of the 4QP.</t>
  </si>
  <si>
    <t>Singatory 4</t>
  </si>
  <si>
    <t>The fourth signatory of the 4QP.</t>
  </si>
  <si>
    <t>Specific 1-Date</t>
  </si>
  <si>
    <t>CCS_Specific_1_Date__c</t>
  </si>
  <si>
    <t>The date of the 'Specific 1' option.</t>
  </si>
  <si>
    <t>Specific 1-Number of Years</t>
  </si>
  <si>
    <t>CCS_Specific_1_Number_of_Years__c</t>
  </si>
  <si>
    <t>The number of years of the 'Specific 1' option.</t>
  </si>
  <si>
    <t>Specific 1- Period End</t>
  </si>
  <si>
    <t>CCS_Specific_1_Period_End__c</t>
  </si>
  <si>
    <t>The period end of the 'Specific 1' option.</t>
  </si>
  <si>
    <t>Specific 2-Date</t>
  </si>
  <si>
    <t>CCS_Specific_2_Date__c</t>
  </si>
  <si>
    <t>The date of the 'Specific 2' option.</t>
  </si>
  <si>
    <t>Specific 2-Number of Years</t>
  </si>
  <si>
    <t>CCS_Specific_2_Number_of_Years__c</t>
  </si>
  <si>
    <t>The number of years of the 'Specific 2' option.</t>
  </si>
  <si>
    <t>Specific 2- Period End</t>
  </si>
  <si>
    <t>CCS_Specific_2_Period_End__c</t>
  </si>
  <si>
    <t>The period end of the 'Specific 2' option.</t>
  </si>
  <si>
    <t>Standard Annual Interest Rate</t>
  </si>
  <si>
    <t>CCS_Standard_Rate__c</t>
  </si>
  <si>
    <t>The standard rate returned for CCA Card Products</t>
  </si>
  <si>
    <t>Standard Matrix Pricing Margin</t>
  </si>
  <si>
    <t>CCS_Standard_Matrix_Pricing_Margin__c</t>
  </si>
  <si>
    <t>The returned Standard Matrix Pricing Margin for an Overdraft before a proposed decrease.</t>
  </si>
  <si>
    <t>Step Option</t>
  </si>
  <si>
    <t>CCS_Step_Option__c</t>
  </si>
  <si>
    <t>The step option for a stepped Overdraft</t>
  </si>
  <si>
    <t>Step Frequency</t>
  </si>
  <si>
    <t>CCS_Step_Frequency__c</t>
  </si>
  <si>
    <t>The frequency of steps on a stepped Overdraft</t>
  </si>
  <si>
    <t>Temporary Limit Amount</t>
  </si>
  <si>
    <t>CCS_Temporary_Limit_Amount__c</t>
  </si>
  <si>
    <t>Temporary limit amount</t>
  </si>
  <si>
    <t>Temporary Limit Expiry Date</t>
  </si>
  <si>
    <t>CCS_Temporary_Limit_Expiry_Date__c</t>
  </si>
  <si>
    <t>The expiry date of the temporary limit</t>
  </si>
  <si>
    <t>Tenor Restriction</t>
  </si>
  <si>
    <t>CCS_TenorRestriction__c</t>
  </si>
  <si>
    <t>Restrict the term of the tenor</t>
  </si>
  <si>
    <t>Total Exception Proposed Rate</t>
  </si>
  <si>
    <t>CCS_Total_Exception_Proposed_Rate__c</t>
  </si>
  <si>
    <t>The returned Total Proposed Rate for an Overdraft after a proposed decrease.</t>
  </si>
  <si>
    <t>CCS_Total_Exception_Proposed_Rate_del__c</t>
  </si>
  <si>
    <t>Total Fee Amount</t>
  </si>
  <si>
    <t>CCS_Total_Fee_Amount__c</t>
  </si>
  <si>
    <t>Total Fee Amount, needed to not include Tranche Drawdown amount for SME Property Dev Loans</t>
  </si>
  <si>
    <t>Roll-Up Summary (SUM Fee)</t>
  </si>
  <si>
    <t>Total Interest Rate</t>
  </si>
  <si>
    <t>CCS_Total_Interest_Rate__c</t>
  </si>
  <si>
    <t>The Total Interest Rate of a pricing option.</t>
  </si>
  <si>
    <t>CCS_Total_Interest_Rate_split__c</t>
  </si>
  <si>
    <t>The Total Interest Rate of a pricing option for a Split.</t>
  </si>
  <si>
    <t>Total Limit for Cardholders</t>
  </si>
  <si>
    <t>CCS_Total_Limit_for_Cardholders__c</t>
  </si>
  <si>
    <t xml:space="preserve"> Field used in Cardholder summary to show total limit amount of all Cardholders</t>
  </si>
  <si>
    <t>Roll-Up Summary (SUM Cardholder)</t>
  </si>
  <si>
    <t>Total Proposed Rate</t>
  </si>
  <si>
    <t>CCS_Total_Proposed_Rate__c</t>
  </si>
  <si>
    <t>The returned Total Proposed Rate for an Overdraft before a proposed decrease.</t>
  </si>
  <si>
    <t>Typical APR</t>
  </si>
  <si>
    <t>CCS_Typical_APR__c</t>
  </si>
  <si>
    <t>The typical APR returned for CCA Card Products</t>
  </si>
  <si>
    <t>Utilisations</t>
  </si>
  <si>
    <t>CCS_Utilisations__c</t>
  </si>
  <si>
    <t>Outlines utilisation of limit and comes from COG</t>
  </si>
  <si>
    <t>What percentage would you like to pay?</t>
  </si>
  <si>
    <t>CCS_What_percentage_like_to_pay__c</t>
  </si>
  <si>
    <t>The fixed percentage to pay off each month for a card product.</t>
  </si>
  <si>
    <t>Actual Margin</t>
  </si>
  <si>
    <t>CCS_Margin__c</t>
  </si>
  <si>
    <t>LLC_BI__Loan__c.CCS_Margin__c</t>
  </si>
  <si>
    <t>The Margin of a pricing option.</t>
  </si>
  <si>
    <t>CCS_Margin_split__c</t>
  </si>
  <si>
    <t>LLC_BI__Loan__c.CCS_Margin_split__c</t>
  </si>
  <si>
    <t>CCTUC:3511 The Margin of a pricing option for a Split.</t>
  </si>
  <si>
    <t>All-In Rate (%)</t>
  </si>
  <si>
    <t>CCS_All_In_Rate__c</t>
  </si>
  <si>
    <t>LLC_BI__Loan__c.CCS_All_In_Rate__c</t>
  </si>
  <si>
    <t>CCTUC-3049 || This is the actual All-In Rate (%) of the Loan (&lt;=50k).</t>
  </si>
  <si>
    <t>Amend Margin?</t>
  </si>
  <si>
    <t>CCS_Amend_Margin__c</t>
  </si>
  <si>
    <t>LLC_BI__Loan__c.CCS_Amend_Margin__c</t>
  </si>
  <si>
    <t>CCTUC-3077 || Indicates whether the user would like to amend the returned margin for an Overdraft.</t>
  </si>
  <si>
    <t>Amend Returned Margin?</t>
  </si>
  <si>
    <t>CCS_Amend_Returned_Margin__c</t>
  </si>
  <si>
    <t>LLC_BI__Loan__c.CCS_Amend_Returned_Margin__c</t>
  </si>
  <si>
    <t>CCTUC-2657 : Indicates whether the user would like to amend the margins returned to them.</t>
  </si>
  <si>
    <t>APR</t>
  </si>
  <si>
    <t>CCS_APR__c</t>
  </si>
  <si>
    <t>LLC_BI__Loan__c.CCS_APR__c</t>
  </si>
  <si>
    <t>CCTUC-3049 || The annual percentage rate of a pricing option.</t>
  </si>
  <si>
    <t>Base Rate</t>
  </si>
  <si>
    <t>CCS_Base_Rate__c</t>
  </si>
  <si>
    <t>LLC_BI__Loan__c.CCS_Base_Rate__c</t>
  </si>
  <si>
    <t>CCTUC-4050 || The returned Base Rate for an Overdraft before a proposed decrease.</t>
  </si>
  <si>
    <t>Base Rate Duration (Months)</t>
  </si>
  <si>
    <t>CCS_Base_Rate_Duration_Months__c</t>
  </si>
  <si>
    <t>LLC_BI__Loan__c.CCS_Base_Rate_Duration_Months__c</t>
  </si>
  <si>
    <t>CCTUC-2657 : The base rate duration in months for a split rate loan.</t>
  </si>
  <si>
    <t>Base Rate Margin (%)</t>
  </si>
  <si>
    <t>CCS_Base_Rate_Margin__c</t>
  </si>
  <si>
    <t>LLC_BI__Loan__c.CCS_Base_Rate_Margin__c</t>
  </si>
  <si>
    <t>CCTUC-2657 : This is the actual Base Rate Margin (%) of the Loan.</t>
  </si>
  <si>
    <t>BOE Base Rate</t>
  </si>
  <si>
    <t>CCS_BOE_Base_Rate__c</t>
  </si>
  <si>
    <t>LLC_BI__Loan__c.CCS_BOE_Base_Rate__c</t>
  </si>
  <si>
    <t>CCTUC-4017 | The BOE Base Rate associated with the pricing of the Loan.</t>
  </si>
  <si>
    <t>Change Fixed Rate Duration?</t>
  </si>
  <si>
    <t>CCS_Change_Fixed_Rate_Duration__c</t>
  </si>
  <si>
    <t>LLC_BI__Loan__c.CCS_Change_Fixed_Rate_Duration__c</t>
  </si>
  <si>
    <t>CCTUC-2657 : Indicates whether the user would like to change the Fixed Rate Duration.</t>
  </si>
  <si>
    <t>Change Per Step Amount</t>
  </si>
  <si>
    <t>CCS_Change_Per_Step_Amount__c</t>
  </si>
  <si>
    <t>LLC_BI__Loan__c.CCS_Change_Per_Step_Amount__c</t>
  </si>
  <si>
    <t>Chosen Rate</t>
  </si>
  <si>
    <t>CCS_Chosen_Rate__c</t>
  </si>
  <si>
    <t>LLC_BI__Loan__c.CCS_Chosen_Rate__c</t>
  </si>
  <si>
    <t>CCTUC-2657 : The Rate chosen for the Facility.</t>
  </si>
  <si>
    <t>Client Choice Rationale</t>
  </si>
  <si>
    <t>CCS_Client_Choice_Rationale__c</t>
  </si>
  <si>
    <t>LLC_BI__Loan__c.CCS_Client_Choice_Rationale__c</t>
  </si>
  <si>
    <t>CCTUC-4017 | The rationale behind the client choosing a pricing option.</t>
  </si>
  <si>
    <t>Credit Memo</t>
  </si>
  <si>
    <t>LLC_BI__Credit_Memo__c</t>
  </si>
  <si>
    <t>LLC_BI__Loan__c.LLC_BI__Credit_Memo__c</t>
  </si>
  <si>
    <t>This field is automatically populated when a credit memo template is selected. This field is a lookup field that specifies the credit memo associated to the loan.</t>
  </si>
  <si>
    <t>Lookup(Credit Memo)</t>
  </si>
  <si>
    <t>Customer documentation preference</t>
  </si>
  <si>
    <t>CCS_Customer_documentation_preference__c</t>
  </si>
  <si>
    <t>LLC_BI__Loan__c.CCS_Customer_documentation_preference__c</t>
  </si>
  <si>
    <t>CCTUC-2657 : Indicates the customer preference for receiving documentation.</t>
  </si>
  <si>
    <t>Discount to be applied (% e.g. 0.25)</t>
  </si>
  <si>
    <t>CCS_Discount_to_be_applied_e_g_0_25__c</t>
  </si>
  <si>
    <t>LLC_BI__Loan__c.CCS_Discount_to_be_applied_e_g_0_25__c</t>
  </si>
  <si>
    <t>CCTUC-3077 || The discount to be applied to the total proosed rate of an overdraft.</t>
  </si>
  <si>
    <t>Do Not Trade</t>
  </si>
  <si>
    <t>CCS_DoNotTrade__c</t>
  </si>
  <si>
    <t>Once checked, only certain profiles can uncheck this. Additionally, the MLC team will be notified.</t>
  </si>
  <si>
    <t>e-Loan Product Selection</t>
  </si>
  <si>
    <t>CCS_e_Loan_Product_Selection__c</t>
  </si>
  <si>
    <t>LLC_BI__Loan__c.CCS_e_Loan_Product_Selection__c</t>
  </si>
  <si>
    <t>CCTUC-2657 : The factors required for quote comparison.</t>
  </si>
  <si>
    <t>Exception Pricing Discount To Apply</t>
  </si>
  <si>
    <t>CCS_Exception_Pricing_Discount_To_Apply__c</t>
  </si>
  <si>
    <t>LLC_BI__Loan__c.CCS_Exception_Pricing_Discount_To_Apply__c</t>
  </si>
  <si>
    <t>CCTUC-4050 : The discount to be applied to the total proposed rate of an overdraft.</t>
  </si>
  <si>
    <t>Exception Pricing Request?</t>
  </si>
  <si>
    <t>CCS_Exception_Pricing_Request__c</t>
  </si>
  <si>
    <t>LLC_BI__Loan__c.CCS_Exception_Pricing_Request__c</t>
  </si>
  <si>
    <t>CCTUC-4050 : Indicates whether the user would like to decrease the returned margin for an Overdraft.</t>
  </si>
  <si>
    <t>CCS_Facility_Amount_split2__c</t>
  </si>
  <si>
    <t>LLC_BI__Loan__c.CCS_Facility_Amount_split2__c</t>
  </si>
  <si>
    <t>CCTUC:3511 The Facility Amount of 'Split 2' of a Split Pricing Option</t>
  </si>
  <si>
    <t>Final Limit Amount</t>
  </si>
  <si>
    <t>CCS_Final_Limit_Amount__c</t>
  </si>
  <si>
    <t>LLC_BI__Loan__c.CCS_Final_Limit_Amount__c</t>
  </si>
  <si>
    <t>Final Limit or Change per Step</t>
  </si>
  <si>
    <t>CCS_Final_Limit_or_Change_per_Step__c</t>
  </si>
  <si>
    <t>LLC_BI__Loan__c.CCS_Final_Limit_or_Change_per_Step__c</t>
  </si>
  <si>
    <t>Fixed All-In Rate (%)</t>
  </si>
  <si>
    <t>CCS_Fixed_All_In_Rate__c</t>
  </si>
  <si>
    <t>LLC_BI__Loan__c.CCS_Fixed_All_In_Rate__c</t>
  </si>
  <si>
    <t>CCTUC-4017 | The Fixed All-In Rate (%)of the Loan.</t>
  </si>
  <si>
    <t>Fixed Cost of Funds/Base Rate</t>
  </si>
  <si>
    <t>CCS_CoF_Base_Rate__c</t>
  </si>
  <si>
    <t>LLC_BI__Loan__c.CCS_CoF_Base_Rate__c</t>
  </si>
  <si>
    <t>The CoF/Base Rate of a pricing option.</t>
  </si>
  <si>
    <t>CCS_CoF_Base_Rate_split__c</t>
  </si>
  <si>
    <t>LLC_BI__Loan__c.CCS_CoF_Base_Rate_split__c</t>
  </si>
  <si>
    <t>CCTUC:3511 The CoF/Base Rate of a pricing option for a Split.</t>
  </si>
  <si>
    <t>Fixed Rate Duration (Months)</t>
  </si>
  <si>
    <t>CCS_Fixed_Rate_Duration_Months__c</t>
  </si>
  <si>
    <t>LLC_BI__Loan__c.CCS_Fixed_Rate_Duration_Months__c</t>
  </si>
  <si>
    <t>CCTUC-2657 : The fixed rate duration in months for a split rate loan.</t>
  </si>
  <si>
    <t>Fixed Rate Margin (%)</t>
  </si>
  <si>
    <t>CCS_Fixed_Rate_Margin__c</t>
  </si>
  <si>
    <t>LLC_BI__Loan__c.CCS_Fixed_Rate_Margin__c</t>
  </si>
  <si>
    <t>CCTUC-2657 : This is the actual Fixed Rate Margin (%) of the Loan.</t>
  </si>
  <si>
    <t>Fixed Rate Period</t>
  </si>
  <si>
    <t>CCS_Fixed_Rate_Period_Months__c</t>
  </si>
  <si>
    <t>LLC_BI__Loan__c.CCS_Fixed_Rate_Period_Months__c</t>
  </si>
  <si>
    <t>The fixed rate period of a pricing option.</t>
  </si>
  <si>
    <t>CCS_Fixed_Rate_Period_Months_split__c</t>
  </si>
  <si>
    <t>LLC_BI__Loan__c.CCS_Fixed_Rate_Period_Months_split__c</t>
  </si>
  <si>
    <t>CCTUC:3511 The fixed rate period of a pricing option for a Split.</t>
  </si>
  <si>
    <t>Funding %</t>
  </si>
  <si>
    <t>LLC_BI__Funding__c</t>
  </si>
  <si>
    <t>This field is automatically populated via formula. It populates based on total amount and the amount disbursed. This field specifies the percentage of the loan amount funded.</t>
  </si>
  <si>
    <t>Formula (Percent)</t>
  </si>
  <si>
    <t>Gross Collateral Value</t>
  </si>
  <si>
    <t>LLC_BI__Total_Collateral_Value__c</t>
  </si>
  <si>
    <t>This field is automatically populated via formula. It stores the combined value of all Collateral Mgmt on the loan.</t>
  </si>
  <si>
    <t>In Review</t>
  </si>
  <si>
    <t>LLC_BI__Is_In_Review__c</t>
  </si>
  <si>
    <t>LLC_BI__Loan__c.LLC_BI__Is_In_Review__c</t>
  </si>
  <si>
    <t>This field is automatically selected via trigger. When enabled, it is used to indicate if the loan or package is in review. When disabled, it indicates the loan or package is not in review. By default, it is disabled.</t>
  </si>
  <si>
    <t>Informed Choice Facility Record?</t>
  </si>
  <si>
    <t>CCS_Informed_Choice_Facility_Record__c</t>
  </si>
  <si>
    <t>LLC_BI__Loan__c.CCS_Informed_Choice_Facility_Record__c</t>
  </si>
  <si>
    <t>Is this a Temporary Amendment</t>
  </si>
  <si>
    <t>CCS_Is_this_a_Temporary_Amendment__c</t>
  </si>
  <si>
    <t>LLC_BI__Loan__c.CCS_Is_this_a_Temporary_Amendment__c</t>
  </si>
  <si>
    <t>isRenewal</t>
  </si>
  <si>
    <t>LLC_BI__isRenewal__c</t>
  </si>
  <si>
    <t>This field is automatically selected via trigger. When enabled, it indicates that the loan was created from the renewal functionality. When disabled, the loan was not created as a renewal. By default, it is disabled.</t>
  </si>
  <si>
    <t>Limit Amount</t>
  </si>
  <si>
    <t>CCS_Limit_Amount__c</t>
  </si>
  <si>
    <t>LLC_BI__Loan__c.CCS_Limit_Amount__c</t>
  </si>
  <si>
    <t>Limit Expiry Date</t>
  </si>
  <si>
    <t>CCS_LimitExpiryDate__c</t>
  </si>
  <si>
    <t>CCTUC-887: The limit expiry date of a Facility</t>
  </si>
  <si>
    <t>Limit Start Date</t>
  </si>
  <si>
    <t>CCS_Limit_Start_Date__c</t>
  </si>
  <si>
    <t>Maturity Date</t>
  </si>
  <si>
    <t>LLC_BI__Maturity_Date__c</t>
  </si>
  <si>
    <t>This field is optional. It is manually populated. This date field is used to specify when the loan will reach maturity.</t>
  </si>
  <si>
    <t>Memo Modification Count</t>
  </si>
  <si>
    <t>cm_Memo_Modification_Count__c</t>
  </si>
  <si>
    <t>A hidden roll-up summary field to count the number of Under Review Change Memo records. Used in Memo AP automation.</t>
  </si>
  <si>
    <t>Roll-Up Summary (COUNT Memo)</t>
  </si>
  <si>
    <t>LLC_BI__Loan__c.Migration_ID__c</t>
  </si>
  <si>
    <t>Custom Migration ID for Loan object used by nCino Data Services</t>
  </si>
  <si>
    <t>Net New Funds</t>
  </si>
  <si>
    <t>LLC_BI__Net_New_Funds__c</t>
  </si>
  <si>
    <t>LLC_BI__Loan__c.LLC_BI__Net_New_Funds__c</t>
  </si>
  <si>
    <t>This field is automatically populated. This field is used to store the difference of the lending amount between the prior version of a renewed or modified loan and the current version.</t>
  </si>
  <si>
    <t>Overdraft Limit Type</t>
  </si>
  <si>
    <t>CCS_Overdraft_Limit_Type__c</t>
  </si>
  <si>
    <t>LLC_BI__Loan__c.CCS_Overdraft_Limit_Type__c</t>
  </si>
  <si>
    <t>CCTUC-887:Defines whether the limit is Single, Multiple or Step</t>
  </si>
  <si>
    <t>Overdraft Request Type</t>
  </si>
  <si>
    <t>CCS_Overdraft_Request_Type__c</t>
  </si>
  <si>
    <t>LLC_BI__Loan__c.CCS_Overdraft_Request_Type__c</t>
  </si>
  <si>
    <t>Percentage</t>
  </si>
  <si>
    <t>CCS_Percentage__c</t>
  </si>
  <si>
    <t>LLC_BI__Loan__c.CCS_Percentage__c</t>
  </si>
  <si>
    <t>CCTUC-2657 : The percentage being used for pricing comparison.</t>
  </si>
  <si>
    <t>Pricing Date</t>
  </si>
  <si>
    <t>CCS_Pricing_Date__c</t>
  </si>
  <si>
    <t>CCTUC-4017 | The date the associated Pricing Option was created.</t>
  </si>
  <si>
    <t>Pricing Product</t>
  </si>
  <si>
    <t>CCS_Pricing_Product__c</t>
  </si>
  <si>
    <t>LLC_BI__Loan__c.CCS_Pricing_Product__c</t>
  </si>
  <si>
    <t>CCTUC-2657 : The Pricing 'Product' being used for pricing comparison.</t>
  </si>
  <si>
    <t>Primary Source of Repayment</t>
  </si>
  <si>
    <t>Primary_Source_of_Repayment__c</t>
  </si>
  <si>
    <t>LLC_BI__Loan__c.Primary_Source_of_Repayment__c</t>
  </si>
  <si>
    <t>This was a requested field for our Baseline Config.</t>
  </si>
  <si>
    <t>Proposed Margin</t>
  </si>
  <si>
    <t>CCS_Proposed_Margin__c</t>
  </si>
  <si>
    <t>LLC_BI__Loan__c.CCS_Proposed_Margin__c</t>
  </si>
  <si>
    <t>CCTUC-3077 || The Proposed Margin for an Overdraft.</t>
  </si>
  <si>
    <t>Does Utilisation exceed Current Limit?</t>
  </si>
  <si>
    <t>CCS_Utilisation_exceed_Current_Limit__c</t>
  </si>
  <si>
    <t>CCTUC-4292: Checkbox field used to conditionally display a banner on the facility record page for traded products when any Utilisation &gt; Current Limit for a Tenor within the Tenor Buckets table.</t>
  </si>
  <si>
    <t>CCS_Limit_Type__c</t>
  </si>
  <si>
    <t>CCS_Facility_Amount_split1__c</t>
  </si>
  <si>
    <t>LLC_BI__Loan__c.CCS_Facility_Amount_split1__c</t>
  </si>
  <si>
    <t>CCTUC:3511 The Facility Amount of 'Split 1' of a Split Pricing Option</t>
  </si>
  <si>
    <t>Link</t>
  </si>
  <si>
    <t>CCS_Link__c</t>
  </si>
  <si>
    <t>LLC_BI__Loan__c.CCS_Link__c</t>
  </si>
  <si>
    <t>CCTUC-4342: A hyperlink to the Facility. Used in Screen Flows to enable users to go to Facilities from a list before selecting one.</t>
  </si>
  <si>
    <t>Approval Status</t>
  </si>
  <si>
    <t>CCS_Approval_Status__c</t>
  </si>
  <si>
    <t>CCTUC-4772 | The Approval Status of a Pricing Approval Request for an Overdraft.</t>
  </si>
  <si>
    <t>Step_Frequency__c</t>
  </si>
  <si>
    <t>Product Rationale</t>
  </si>
  <si>
    <t>CCS_Product_Rationale__c</t>
  </si>
  <si>
    <t>Rationale for product choice.</t>
  </si>
  <si>
    <t>Date Of The TravelLink Agreement</t>
  </si>
  <si>
    <t>CCS_DateOfTheTravelAgreement__c</t>
  </si>
  <si>
    <t>Commentary on Pricing</t>
  </si>
  <si>
    <t xml:space="preserve">CCS_Commentary_on_Pricing__c </t>
  </si>
  <si>
    <t>Monthly Repayment</t>
  </si>
  <si>
    <t>CCS_Monthly_Repayment__c</t>
  </si>
  <si>
    <t>CCTUC-5887 | Spreads - Repayment Details in Facility Record.</t>
  </si>
  <si>
    <t>Monthly Repayment (Stressed)</t>
  </si>
  <si>
    <t>CCS_Monthly_Repayment_Stressed__c</t>
  </si>
  <si>
    <t>Annual Repayment</t>
  </si>
  <si>
    <t>CCS_Annual_Repayment__c</t>
  </si>
  <si>
    <t>Annual Repayment (Stressed)</t>
  </si>
  <si>
    <t>CCS_Annual_Repayment_Stressed__c</t>
  </si>
  <si>
    <t>Stressed Rate</t>
  </si>
  <si>
    <t>CCS_Stressed_Rate__c</t>
  </si>
  <si>
    <t>ObjectAPIName.FieldAPINAme</t>
  </si>
  <si>
    <t>Amount</t>
  </si>
  <si>
    <t>CCS_Amount__c</t>
  </si>
  <si>
    <t>CCS_Current_Limit__c</t>
  </si>
  <si>
    <t>CCS_Facility__c</t>
  </si>
  <si>
    <t>Limit Name</t>
  </si>
  <si>
    <t>CCS_Proposed_Limit__c</t>
  </si>
  <si>
    <t>Start Date</t>
  </si>
  <si>
    <t>CCS_Start_Date__c</t>
  </si>
  <si>
    <t>Tenor</t>
  </si>
  <si>
    <t>CCS_Tenor__c</t>
  </si>
  <si>
    <t>Utilisation</t>
  </si>
  <si>
    <t>Code</t>
  </si>
  <si>
    <t>LLC_BI__Code__c</t>
  </si>
  <si>
    <t>This field is automatically populated based on the "code" field set in the policy exception template record for this policy exception. It specifies the code assigned to the policy exception. When the policy exception is selected based on the predefined template this field will be populated.</t>
  </si>
  <si>
    <t>Collateral Mgmt</t>
  </si>
  <si>
    <t>LLC_BI__Collateral_Mgmt__c</t>
  </si>
  <si>
    <t>This is a lookup field made available only when a policy exception with the "collateral" type is selected. This field allows the user to look up the collateral record the policy exception is related to. This is a smart lookup only showing the collateral records that are already associated to the loan this exception is being applied to.</t>
  </si>
  <si>
    <t>Covenant Mgmt</t>
  </si>
  <si>
    <t>LLC_BI__Covenant_Mgmt__c</t>
  </si>
  <si>
    <t>This is a lookup field made available only when a policy exception with the "Covenant" type is selected. This field allows the user to look up the Covenant record the policy exception is related to. This is a smart lookup only showing the Covenants that are already associated to the loan this exception is being applied to.</t>
  </si>
  <si>
    <t>Exception status</t>
  </si>
  <si>
    <t>This field can be manually selected or automatically populated. This field specifies the status of the exception. For users with the appropriate permission to edit an exception status without mitigating reasons can manually select the status. Users without this permission will have the status automatically set when an action (such as mitigating reasons) are added to the policy exception.</t>
  </si>
  <si>
    <t>Generated</t>
  </si>
  <si>
    <t>LLC_BI__Automatically_Added__c</t>
  </si>
  <si>
    <t>This field is automatically populated and indicates if this Policy Exception was added automatically from an automated policy exception function, or if it was manually entered by a user.</t>
  </si>
  <si>
    <t>LBG Entity</t>
  </si>
  <si>
    <t>CCS_LBG_Entity__c</t>
  </si>
  <si>
    <t>Field to choose LBG Entity</t>
  </si>
  <si>
    <t>CCS_LBG_Entity_Facility__c</t>
  </si>
  <si>
    <t>Formula field calculating upon "Is this LBCM Facility" field value from facility</t>
  </si>
  <si>
    <t>This field is automatically populated when creating a policy exception from the loan. This field links the Loan with the Policy Exception record being created.</t>
  </si>
  <si>
    <t>Mitigation Reason 1</t>
  </si>
  <si>
    <t>LLC_BI__Mitigation_Reason_1__c</t>
  </si>
  <si>
    <t>This field is used to specify the primary mitigation reason from the preconfigured mitigation reasons that are applicable to the selected policy exception. The user can select up to 3 reasons to mitigate the policy exception. A mitigation reason is required to mitigate an exception for users without the modifying policy exception status configuration.</t>
  </si>
  <si>
    <t>Mitigation Reason 2</t>
  </si>
  <si>
    <t>LLC_BI__Mitigation_Reason_2__c</t>
  </si>
  <si>
    <t>This field is used to specify the secondary mitigation reason from the preconfigured mitigation reasons that are applicable to the selected policy exception. The user can select up to 3 reasons to mitigate the policy exception. A mitigation reason is required to mitigate an exception for users without the modifying policy exception status configuration.</t>
  </si>
  <si>
    <t>Mitigation Reason 3</t>
  </si>
  <si>
    <t>LLC_BI__Mitigation_Reason_3__c</t>
  </si>
  <si>
    <t>This field is used to specify the tertiary mitigation reason from the preconfigured mitigation reasons that are applicable to the selected policy exception. The user can select up to 3 reasons to mitigate the policy exception. A mitigation reason is required to mitigate an exception for users without the modifying policy exception status configuration.</t>
  </si>
  <si>
    <t>Policy Exception Name</t>
  </si>
  <si>
    <t>LLC_BI__Relationship__c</t>
  </si>
  <si>
    <t>This field is a look up field available when setting a policy exception. This field allows the user to look up the relationship associated with the Policy Exception. This is a smart lookup only showing the relationships associated to the loan through entity involvement.</t>
  </si>
  <si>
    <t>RM Mitigation Comments</t>
  </si>
  <si>
    <t>RM_Mitigation_Comments__c</t>
  </si>
  <si>
    <t>Severity</t>
  </si>
  <si>
    <t>LLC_BI__Severity__c</t>
  </si>
  <si>
    <t>This field is an optional field that allows the user to select the severity of the Policy Exception. The possible values the user can select are determined by the Policy Exception template. Only one can be selected when applying a policy exception to a loan. This field is optional and can be removed or edited from the modal or table view for policy exceptions.</t>
  </si>
  <si>
    <t>Severity Value</t>
  </si>
  <si>
    <t>LLC_BI__Severity_Value__c</t>
  </si>
  <si>
    <t>This field is an optional field to specify a severity value associated with the Policy Exception. This field can be removed or edited through the field sets that drive the modal and the table view for policy exceptions.</t>
  </si>
  <si>
    <t>This field is required and defines the type of the Policy Exception. This field allows financial institutions to filter policy exceptions based on the type and select the appropriate template to apply to the loan. The type field can be accessed to remove, edit or add specific types that are pertinent to the financial institution's business practice.</t>
  </si>
  <si>
    <t>Comment Required</t>
  </si>
  <si>
    <t>LLC_BI__Comment_Required__c</t>
  </si>
  <si>
    <t>The field on the Policy Exception Mitigation Reason object is an optional checkbox. When the field is selected, the user is required to enter in a comment when selecting the mitigation reason it is configured for.</t>
  </si>
  <si>
    <t>This is an optional field that is used to specify an external, unique key for this record.</t>
  </si>
  <si>
    <t>The field is a Master-Detail field to the policy exception template record that this mitigation reason is associated to. This field is required and allows the appropriate mitigation reasons to be displayed when the policy exception is cited.</t>
  </si>
  <si>
    <t>Master-Detail(Policy Exception Template)</t>
  </si>
  <si>
    <t>Reason</t>
  </si>
  <si>
    <t>LLC_BI__Reason__c</t>
  </si>
  <si>
    <t>The field is required and specifies the name/ text description. It defines the Policy Exception mitigation reason.</t>
  </si>
  <si>
    <t>Policy Exception Mitigation Reason Numbe</t>
  </si>
  <si>
    <t>Active</t>
  </si>
  <si>
    <t>LLC_BI__Active__c</t>
  </si>
  <si>
    <t>This field is a formula field that is automatically populated depending on the Start and End dates selected for the exception template's creation. If active, this field Indicates the template may be used for new policy exceptions. To be active, the template record must have a start day of today's date or a date in the past; specify no end date if the template should be continued indefinitely, or an end date in the future.</t>
  </si>
  <si>
    <t>This field is configured to display all internal codes the financial instituion may have for policy exceptions. This field is a text box, and is used to specify the code associated to the policy exceptions being applied. This is an optional field to help financial institutions with reporting and tracking policy exceptions.</t>
  </si>
  <si>
    <t>This field is a free form text box. It is optional and is used to specify the description of the policy exception template.</t>
  </si>
  <si>
    <t>End Date</t>
  </si>
  <si>
    <t>LLC_BI__End_Date__c</t>
  </si>
  <si>
    <t>This field is optional and is used to specify the last date on which the template may be used. This field helps drive the behavior for the "Active" field. After this date the template will no longer be considered as active and the user cannot create a new policy exception using the template. If the end date is not specified the policy exception template will be considered active as long as it has a valid start date.</t>
  </si>
  <si>
    <t>This field is used as an external, unique key for the policy exception template record. This value is not generally made visible to the user as it is usually used behind the scenes in data mapping exercises.</t>
  </si>
  <si>
    <t>Severities</t>
  </si>
  <si>
    <t>LLC_BI__Severities__c</t>
  </si>
  <si>
    <t>This field is optional and is used to specify the available severity selections a user can make when applying this policy exception. This is a multiselect picklist and allows the admin to control how many and which severities can be applied. The picklist can be edited to include all severities pertinent to the financial institution's business practices.</t>
  </si>
  <si>
    <t>LLC_BI__Start_Date__c</t>
  </si>
  <si>
    <t>This field is required and is used to specify the start date of the existing policy exception templates. Setting when the template will become "active" and can be used.. Before this date the template will be considered as inactive and the user cannot create a new policy exception using the template.</t>
  </si>
  <si>
    <t>This field is required and drives the filtering functionality for the user when they are applying policy exceptions. It specifies the type of the policy exception the user is applying. This is a picklist and the options can be edited to include all policy exception types pertinent to the financial institution's business practices.</t>
  </si>
  <si>
    <t>Policy Exception Template Name</t>
  </si>
  <si>
    <t>Cardholder</t>
  </si>
  <si>
    <t>Cardholder ID</t>
  </si>
  <si>
    <t>Country Code</t>
  </si>
  <si>
    <t>CCS_Country_Code__c</t>
  </si>
  <si>
    <t>This field captures the country code of the cardholder.</t>
  </si>
  <si>
    <t>CCS_Date_of_Birth__c</t>
  </si>
  <si>
    <t>This field captures the date of birth of the cardholder.</t>
  </si>
  <si>
    <t>CCS_CardHolder_Validation</t>
  </si>
  <si>
    <t>AND($User.CCS_Bypass_CCS_Validation_Rules__c = False,
OR(ISPICKVAL(CCS_Facility_ID__r.LLC_BI__Product_Line__c , 'BB'),
ISPICKVAL(CCS_Facility_ID__r.LLC_BI__Product_Line__c , 'SME')),
ISPICKVAL(CCS_Facility_ID__r.LLC_BI__Product_Type__c , 'Cards'),
OR(ISPICKVAL(CCS_Facility_ID__r.LLC_BI__Product__c, 'Business Credit Card'),
ISPICKVAL(CCS_Facility_ID__r.LLC_BI__Product__c, 'Business Charge Card')),
TODAY() - 6570 &lt; CCS_Date_of_Birth__c)</t>
  </si>
  <si>
    <t>This field captures the email of the cardholder.</t>
  </si>
  <si>
    <t>Facility ID</t>
  </si>
  <si>
    <t>This is a lookup field to the Facility associated with the Cardholder.</t>
  </si>
  <si>
    <t>This field captures the first name of the cardholder.</t>
  </si>
  <si>
    <t>Is Card Needed?</t>
  </si>
  <si>
    <t>CCS_Is_Card_Needed__c</t>
  </si>
  <si>
    <t>This field indicates whether a card is needed for the cardholder.</t>
  </si>
  <si>
    <t>This field captures the last name of the cardholder.</t>
  </si>
  <si>
    <t>Level of Control</t>
  </si>
  <si>
    <t>CCS_Level_of_Control__c</t>
  </si>
  <si>
    <t>This field indicates the level of control of the cardholder.</t>
  </si>
  <si>
    <t>Limit (£)</t>
  </si>
  <si>
    <t>This field captures the limit (£) of the cardholder.</t>
  </si>
  <si>
    <t>Mobile Number</t>
  </si>
  <si>
    <t>CCS_Mobile_Number__c</t>
  </si>
  <si>
    <t>This field catpures the mobile number of the cardholder.</t>
  </si>
  <si>
    <t>Title</t>
  </si>
  <si>
    <t>CCS_Title__c</t>
  </si>
  <si>
    <t>This field captures the title of the cardholder.</t>
  </si>
  <si>
    <t>This field associates the entity with a relationship or account by lookup</t>
  </si>
  <si>
    <t>Borrower Type</t>
  </si>
  <si>
    <t>LLC_BI__Borrower_Type__c</t>
  </si>
  <si>
    <t>This is a picklist field which allows the user to select the typical borrower types like borrower, co-borrower, guarantor, limited guarantor. Value provided must match one of the values in the Type pick list established in the organisation.</t>
  </si>
  <si>
    <t>Contingent Type</t>
  </si>
  <si>
    <t>LLC_BI__Contingent_Type__c</t>
  </si>
  <si>
    <t>This field describes the type guarantee: Joint &amp; Several - the financial institution could be awarded damages and collect from any one, several, or all of the liable parties; Pro Rata - responsibility for payment of facility is proportional among all the guarantors; Assign Specific - payment of a facility is a set specific dollar amount or percentage amount.</t>
  </si>
  <si>
    <t>Contingent Percentage</t>
  </si>
  <si>
    <t xml:space="preserve">LLC_BI__Ownership__c	</t>
  </si>
  <si>
    <t xml:space="preserve">This field captures the percentage of contingent liability - This percentage is always 100% (if the percentage is set to 100% the contingent amount could be left blank) </t>
  </si>
  <si>
    <t>Contingent Amount</t>
  </si>
  <si>
    <t>LLC_BI__Contingent_Amount__c</t>
  </si>
  <si>
    <t>This field captures the amount of Contingent Liability.It will be left blank if Contingent Percentage field is populated with 100%</t>
  </si>
  <si>
    <t>Contingent_Amount_Exceeds_Loan_Amount</t>
  </si>
  <si>
    <t>LLC_BI__Contingent_Amount__c &gt; LLC_BI__Loan__r.LLC_BI__Amount__c</t>
  </si>
  <si>
    <t>This field captures the record type, in this case it will be hardcoded to 'EntityInvolvement'</t>
  </si>
  <si>
    <t>This field associates entity with a specific loan by lookup</t>
  </si>
  <si>
    <t>Product Package</t>
  </si>
  <si>
    <t>This field specifies the product package associated with the entity involvement. By also associating the entity involvement to a relationship, it allows a user to associate a product package and relationship together.</t>
  </si>
  <si>
    <t>This field is used for data migration</t>
  </si>
  <si>
    <t>Text(External Id)</t>
  </si>
  <si>
    <t>Entity Auto Number</t>
  </si>
  <si>
    <t>Address for this Entity</t>
  </si>
  <si>
    <t>Borrower Order</t>
  </si>
  <si>
    <t>LLC_BI__Order__c</t>
  </si>
  <si>
    <t>The users populate this optional field with the index number of a legal entity to track and display the order of the borrowing structure. By default, it is 0.</t>
  </si>
  <si>
    <t>Deposit</t>
  </si>
  <si>
    <t>LLC_BI__Deposit__c</t>
  </si>
  <si>
    <t>This field is optional. This field is populated as part of the new deposit workflow. This field specifies the deposit associated with the entity involvement. By also associating the entity involvement to a relationship, it allows a user to associate a deposit and relationship together.</t>
  </si>
  <si>
    <t>Lookup(Deposit)</t>
  </si>
  <si>
    <t>Doing Business As</t>
  </si>
  <si>
    <t>LLC_BI__Doing_Business_As__c</t>
  </si>
  <si>
    <t>The system automatically populates this lookup field on Entity Involvements to associate Sole Proprietorship Accounts to Sole Proprietorships. The system only populates this field on Entity Involvements for Individuals that apply for loans or deposits as a Sole Proprietorship.</t>
  </si>
  <si>
    <t>Entity Type</t>
  </si>
  <si>
    <t>LLC_BI__Entity_Type__c</t>
  </si>
  <si>
    <t>Typical Entity types will include Operating Company, Sole Proprietorship, EPC, Individual. Value provided must match one of the values in the Entity Type pick list established for this organization.</t>
  </si>
  <si>
    <t>Ethnicity</t>
  </si>
  <si>
    <t>LLC_BI__HMDA_Ethnicity__c</t>
  </si>
  <si>
    <t>This field is optional. The user manually populates this field on the HMDA page. This field stores the ethnicty of the applicant.</t>
  </si>
  <si>
    <t>Guarantee Effective Date</t>
  </si>
  <si>
    <t>LLC_BI__Guarantee_Effective_Date__c</t>
  </si>
  <si>
    <t>This field is optional. The user manually populates this field. The date which a guarantee becomes effective. Typically, it is the date the facility funds.</t>
  </si>
  <si>
    <t>Guarantee End Date</t>
  </si>
  <si>
    <t>LLC_BI__Guarantee_End_Date__c</t>
  </si>
  <si>
    <t>This field is optional. The user manually populates this field. It is the date which a guarantee ends. By default, this should be when repayment of a facility is satisfied.</t>
  </si>
  <si>
    <t>Guarantee Type</t>
  </si>
  <si>
    <t>LLC_BI__Guaranty_Amount__c</t>
  </si>
  <si>
    <t>This field is optional. The user manually populates this field. This value specifices a type of guarantee in less specific terms than Contingent Type.</t>
  </si>
  <si>
    <t>Has Deposit</t>
  </si>
  <si>
    <t>cm_Has_Deposit__c</t>
  </si>
  <si>
    <t>Used to filter deposit records in the Review credit memo. Added for Commercial Accelerate project.</t>
  </si>
  <si>
    <t>HMDA Applicant</t>
  </si>
  <si>
    <t>LLC_BI__HMDA_Applicant_Type__c</t>
  </si>
  <si>
    <t>The HMDA applicant type.</t>
  </si>
  <si>
    <t>I do not wish to supply this information</t>
  </si>
  <si>
    <t>LLC_BI__HMDA_Not_Provided__c</t>
  </si>
  <si>
    <t>This field is optional. The user manually populates this field on the HMDA page. If enabled, the applicant does not have to enter other HMDA information. When disabled, other HMDA information is requested, but not required, of the applicant. This field is disabled by default.</t>
  </si>
  <si>
    <t>Income of Applicant (In Thousands)</t>
  </si>
  <si>
    <t>LLC_BI__HMDA_Income__c</t>
  </si>
  <si>
    <t>This field is optional. The user manually populates this field on the HMDA page. This field stores the income of the applicant.</t>
  </si>
  <si>
    <t>Integration Source</t>
  </si>
  <si>
    <t>Integration_Source__c</t>
  </si>
  <si>
    <t>Custom field to designate source Credit Union of object used by nCino Data Services.</t>
  </si>
  <si>
    <t>Is Borrower</t>
  </si>
  <si>
    <t>LLC_BI__Is_Borrower__c</t>
  </si>
  <si>
    <t>This field is optional. It automatically populates based on the selection in the LLC_BI__Borrower_Type__c field. It indicates if the record denotes a borrower.</t>
  </si>
  <si>
    <t>Is CoBorrower</t>
  </si>
  <si>
    <t>LLC_BI__Is_CoBorrower__c</t>
  </si>
  <si>
    <t>This field is optional. It automatically populates based on the selection in the LLC_BI__Borrower_Type__c field. It indicates if the record denotes a co-borrower.</t>
  </si>
  <si>
    <t>Is Grantor</t>
  </si>
  <si>
    <t>LLC_BI__Is_Grantor__c</t>
  </si>
  <si>
    <t>This field is optional. It automatically populates based on the selection in the LLC_BI__Borrower_Type__c field. It indicates if the record denotes a grantor</t>
  </si>
  <si>
    <t>Is Guarantor</t>
  </si>
  <si>
    <t>LLC_BI__Is_Guarantor__c</t>
  </si>
  <si>
    <t>This field is optional. It automatically populates based on the selection in the LLC_BI__Borrower_Type__c field. It indicates if the record denotes a guarantor.</t>
  </si>
  <si>
    <t>Is Included in Global Analysis</t>
  </si>
  <si>
    <t>LLC_BI__Is_Included_In_Global_Analysis__c</t>
  </si>
  <si>
    <t>This field sets whether an entity is displayed in global analysis within spreads.</t>
  </si>
  <si>
    <t>Is Related Entity</t>
  </si>
  <si>
    <t>LLC_BI__Is_Related_Entity__c</t>
  </si>
  <si>
    <t>This field is optional. It automatically populates based on the selection in the LLC_BI__Borrower_Type__c field. It indicates if the record denotes a related entity</t>
  </si>
  <si>
    <t>Limited Guarantee Amount</t>
  </si>
  <si>
    <t>LLC_BI__Guarantee_Limit__c</t>
  </si>
  <si>
    <t>This field is optional. The user manually populates this field. It is the fixed dollar amount of a limited guarantee.</t>
  </si>
  <si>
    <t>Loan Collateral</t>
  </si>
  <si>
    <t>LLC_BI__Loan_Collateral__c</t>
  </si>
  <si>
    <t>This field is optional. It can be manually populated from a Collateral record. This field specifies the collateral associated with the entity involvement. It is not typically used.</t>
  </si>
  <si>
    <t>Lookup(Collateral)</t>
  </si>
  <si>
    <t>The system automatically populates this field with a unique external identifier that associates the record with its matching record in an external system. The field can also be used to efficiently associate related records when importing data into nCino, without the need to know the internal ID for the record.</t>
  </si>
  <si>
    <t>Text(External ID) (Unique Case Insensitive)</t>
  </si>
  <si>
    <t>Monthly Debt Service</t>
  </si>
  <si>
    <t>LLC_BI__Monthly_Debt_Service__c</t>
  </si>
  <si>
    <t>This field is optional. It automatically populates by the debt schedule in the spreading application. It stores monthly debt service, which is used within the spreading application to determine the annual debt service.</t>
  </si>
  <si>
    <t>LLC_BI__Notes__c</t>
  </si>
  <si>
    <t>Text area used to enter notes about the Entity</t>
  </si>
  <si>
    <t>Ownership Type</t>
  </si>
  <si>
    <t>LLC_BI__Relationship_Type__c</t>
  </si>
  <si>
    <t>Describes relationship ownership for Deposit account types.</t>
  </si>
  <si>
    <t>Race - May select up to five</t>
  </si>
  <si>
    <t>LLC_BI__HMDA_Race__c</t>
  </si>
  <si>
    <t>This field is optional. The user manually populates this field on the HMDA page. This field stores the race of the applicant.</t>
  </si>
  <si>
    <t>Realestate</t>
  </si>
  <si>
    <t>LLC_BI__Realestate__c</t>
  </si>
  <si>
    <t>Checkbox used to show if the legal Entity has real estate. If the Legal Entity Type is an EPC, check Legal Entity.</t>
  </si>
  <si>
    <t>Route Agreement</t>
  </si>
  <si>
    <t>LLC_BI__Route_Agreement__c</t>
  </si>
  <si>
    <t>The system automatically populates this optional lookup field with the route agreement id associated with the legal entity.</t>
  </si>
  <si>
    <t>Lookup(Route Agreement)</t>
  </si>
  <si>
    <t>Sex of the Applicant</t>
  </si>
  <si>
    <t>LLC_BI__HMDA_Sex__c</t>
  </si>
  <si>
    <t>This field is optional. The user manually populates this field on the HMDA page. This field stores the sex of the applicant.</t>
  </si>
  <si>
    <t>Treasury Service</t>
  </si>
  <si>
    <t>LLC_BI__Treasury_Service__c</t>
  </si>
  <si>
    <t>This field is optional. It automatically populates when a user creates an entity involvement from a treasury service. It is also populated when a user creates a new treasury service from a relationship. This field specifies the treasury service associated with the entity involvement. By also associating the entity involvement to a relationship, it allows a user to associate a treasury service and relationship together.</t>
  </si>
  <si>
    <t>Lookup(Treasury Service)</t>
  </si>
  <si>
    <t>ConversionRate</t>
  </si>
  <si>
    <t>This field is required. It stores the conversion rate of this currency type against the corporate currency.</t>
  </si>
  <si>
    <t>DecimalPlaces</t>
  </si>
  <si>
    <t>This field is required. For this currency, specifies the number of digits to the right of the decimal point, such as zero (0) for JPY or 2 for USD.</t>
  </si>
  <si>
    <t>IsActive</t>
  </si>
  <si>
    <t>This field indicates whether this currency type is active (true) or not (false). Inactive currency types do not appear in picklists in the user interface. Label is Active. This field defaults to false if no value is provided when updating or inserting a record.</t>
  </si>
  <si>
    <t>boolean</t>
  </si>
  <si>
    <t>IsCorporate</t>
  </si>
  <si>
    <t>This field indicates whether this currency type is the corporate currency (true) or not (false). Label is Corporate Currency. All other currency conversion rates are applied against this corporate currency. If a currency is already defined as the corporate currency in the user interface, it can't be unset. When a non-corporate currency is set to a corporate currency, the system reconfigures all conversion rates based on the new corporate currency.</t>
  </si>
  <si>
    <t>IsoCode</t>
  </si>
  <si>
    <t>This field is required. ISO code of the currency. Must be one of the valid alphabetic, three-letter currency ISO codes defined by the ISO 4217 standard, such as USD, GBP, or JPY. Must be unique within your organization. Label is Currency ISO Code.</t>
  </si>
  <si>
    <t>picklist</t>
  </si>
  <si>
    <t>CCS_Rating_c</t>
  </si>
  <si>
    <t>Access to Alternative Liquidity</t>
  </si>
  <si>
    <t>CCS_AccessToAlternativeLiquidityQPQ__c</t>
  </si>
  <si>
    <t>Subjective measure of the alternate short-term sources of funding available to the company</t>
  </si>
  <si>
    <t>Yes (if we need to ingest data from IRDC - it requires confirmation)</t>
  </si>
  <si>
    <t>Access To Equity</t>
  </si>
  <si>
    <t>CCS_AccessToEquityQPQ__c</t>
  </si>
  <si>
    <t>Subjective measure of a company's ability to raise equity through the public or private issue of shares.</t>
  </si>
  <si>
    <t>CCS_Account__c</t>
  </si>
  <si>
    <t>AFU_FlagQ_UQ</t>
  </si>
  <si>
    <t>AFU_FlagQ_UQ__c</t>
  </si>
  <si>
    <t>Structured Highly Leveraged Transaction (Is the obligor managed by Lloyds Acquisition Finance, and highly leveraged?)</t>
  </si>
  <si>
    <t>BlendedMarginN_IPREInvDual</t>
  </si>
  <si>
    <t>CCS_BlendedMarginN_IPREInvDual__c</t>
  </si>
  <si>
    <t>Blended Margin</t>
  </si>
  <si>
    <t>BulletPaymentsN_IPREInvDual</t>
  </si>
  <si>
    <t>CCS_BulletPaymentsN_IPREInvDual__c</t>
  </si>
  <si>
    <t>Total Bullet Payments</t>
  </si>
  <si>
    <t>CapitalAmountTotalN_IPREInvDual</t>
  </si>
  <si>
    <t>CCS_CapitalAmountTotalN_IPREInvDual__c</t>
  </si>
  <si>
    <t>Total Capital Repayments</t>
  </si>
  <si>
    <t>CashflowPredictNonStabilisedSIPREInvDual</t>
  </si>
  <si>
    <t>CCS_CashflowPredictNS_IPREInvDual__c</t>
  </si>
  <si>
    <t>For complete but not stabilised property (not relevant for development transactions)</t>
  </si>
  <si>
    <t>CashflowPredictStabilisedS_IPREInvDual</t>
  </si>
  <si>
    <t>CCS_CashflowPredictStabilisedSPREInvDual__c</t>
  </si>
  <si>
    <t xml:space="preserve"> For complete and stabilised property (not relevant for development transactions)</t>
  </si>
  <si>
    <t>Share Price Performance Last 12 Months</t>
  </si>
  <si>
    <t>CCS_CollateralRecoveryRatesQPQ__c</t>
  </si>
  <si>
    <t>This question considers the affect climate change may have on the value of collateral held by the Bank. The assessment should focus on tangible collateral - e.g. bricks and mortar, land or other physical assets (vehicles or part of vehicles) and how this may be affected (negatively or positively) by climate change.</t>
  </si>
  <si>
    <t>Business cyclicality (6.07%)</t>
  </si>
  <si>
    <t>CCS_CollateralRecoveryRatesQUQ__c</t>
  </si>
  <si>
    <t>Commercial Quality</t>
  </si>
  <si>
    <t>CCS_Commercial_Quality__c</t>
  </si>
  <si>
    <t>Quality of Development</t>
  </si>
  <si>
    <t>CCS_CommercialQualityN_IPREDev__c</t>
  </si>
  <si>
    <t>CashFlow Predictability</t>
  </si>
  <si>
    <t>CCS_ConstructionPhaseS_IPREDev__c</t>
  </si>
  <si>
    <t>Cashflow predictability for construction phase</t>
  </si>
  <si>
    <t>CRC_Indicator</t>
  </si>
  <si>
    <t>ccs_CRCIndicatorQPQ__c</t>
  </si>
  <si>
    <t>Which category in the Credit Risk Classification does a customer belong to</t>
  </si>
  <si>
    <t>Financial Management (12.31%)</t>
  </si>
  <si>
    <t>CCS_CRCIndicatorQQQ__c</t>
  </si>
  <si>
    <t>Which category in the Credit Risk Classification does a customer belong to?</t>
  </si>
  <si>
    <t>Years in Business (8.95%)</t>
  </si>
  <si>
    <t>CurrentRentTotalN_IPREInvDual</t>
  </si>
  <si>
    <t>CCS_CurrentRentTotalN_IPREInvDual__c</t>
  </si>
  <si>
    <t>Total Current Rent</t>
  </si>
  <si>
    <t>Debt Profile</t>
  </si>
  <si>
    <t>ccs_DebtProfileQPQ__c</t>
  </si>
  <si>
    <t>Subjective measure of how much headroom the borrower has within its facilities and how well spread its future debt maturities are.</t>
  </si>
  <si>
    <t>DebtProfileQ_UQ</t>
  </si>
  <si>
    <t>ccs_DebtProfileQ_UQ__c</t>
  </si>
  <si>
    <t>Asset Characteristics-Design &amp; Condition</t>
  </si>
  <si>
    <t>CCS_DesignConditionS_IPREDev__c</t>
  </si>
  <si>
    <t>Design and condition</t>
  </si>
  <si>
    <t>Asset Characteristics-Design and Condion</t>
  </si>
  <si>
    <t>CCS_DesignConditionS_IPREInvDual__c</t>
  </si>
  <si>
    <t>EDF_1YR_TTC_PercN_PQ</t>
  </si>
  <si>
    <t>EDF_1YR_TTC_PercN_PQ__c</t>
  </si>
  <si>
    <t>EDF TTC</t>
  </si>
  <si>
    <t>Market Capitalization</t>
  </si>
  <si>
    <t>ccs_EDF_MARKET_CAP_GBPN_PQ__c</t>
  </si>
  <si>
    <t>EntityType</t>
  </si>
  <si>
    <t>CCS_EntityType__c</t>
  </si>
  <si>
    <t>Response from IPREDev</t>
  </si>
  <si>
    <t>Investment Quality</t>
  </si>
  <si>
    <t>ccs_EnvironmentalRiskPhysicalQPQ__c</t>
  </si>
  <si>
    <t>Assesses the possible impact climate change or other environmental risk factors will have on the company's product, service or its ability to operate</t>
  </si>
  <si>
    <t>Structure (7.47%)</t>
  </si>
  <si>
    <t>ccs_EnvironmentalRiskPhysicalQUQ__c</t>
  </si>
  <si>
    <t>Competitive Structure</t>
  </si>
  <si>
    <t>ccs_EnvironmentalRiskTransitionalQPQ__c</t>
  </si>
  <si>
    <t>This question assesses what if any changes the company needs to make to adapt its products or services as a result of moving to a greener, less polluting economy. These are called environmental transition risks.</t>
  </si>
  <si>
    <t>Strategic Direction (Non-Scoring factor)</t>
  </si>
  <si>
    <t>ccs_EnvironmentalRiskTransitionalQUQ__c</t>
  </si>
  <si>
    <t>Overall assessment of deal</t>
  </si>
  <si>
    <t>CCS_FinalCategoryS_IPREDev__c</t>
  </si>
  <si>
    <t>Overall assessment of deal.</t>
  </si>
  <si>
    <t>Overall assessment of deal 1</t>
  </si>
  <si>
    <t>CCS_FinalCategoryS_IPREInvDual__c</t>
  </si>
  <si>
    <t>Financial Strength-Financial Ratios</t>
  </si>
  <si>
    <t>CCS_FinancialRatiosS_IPREDev__c</t>
  </si>
  <si>
    <t>Financial ratios and advance rate</t>
  </si>
  <si>
    <t>Financial Strength - Financial Ratios</t>
  </si>
  <si>
    <t>CCS_FinancialRatiosS_IPREInvDual__c</t>
  </si>
  <si>
    <t>Sponsor / Developer-Financial Strength</t>
  </si>
  <si>
    <t>CCS_FinancialSupportS_IPREDev__c</t>
  </si>
  <si>
    <t>Financial capacity and willingness to support the property</t>
  </si>
  <si>
    <t>FinancialSupportS_IPREInvDual</t>
  </si>
  <si>
    <t>CCS_FinancialSupportS_IPREInvDual__c</t>
  </si>
  <si>
    <t>Security Package -insurance coverage</t>
  </si>
  <si>
    <t>CCS_InsuranceCoverageS_IPREDev__c</t>
  </si>
  <si>
    <t>Quality of the insurance coverage</t>
  </si>
  <si>
    <t>Security Package - Insurance Coverage</t>
  </si>
  <si>
    <t>CCS_InsuranceCoverageS_IPREInvDual__c</t>
  </si>
  <si>
    <t>InterestRateHedgingN_IPREInvDual</t>
  </si>
  <si>
    <t>CCS_InterestRateHedgingN_IPREInvDual__c</t>
  </si>
  <si>
    <t>Interest Rate Hedging</t>
  </si>
  <si>
    <t>LEID</t>
  </si>
  <si>
    <t>CCS_LEID__c</t>
  </si>
  <si>
    <t>LoanAmountN_IPREDev</t>
  </si>
  <si>
    <t>CCS_LoanAmountN_IPREDev__c</t>
  </si>
  <si>
    <t>Maximum Loan Amount</t>
  </si>
  <si>
    <t>Location of Development</t>
  </si>
  <si>
    <t>CCS_LocationOfDevelopmentN_IPREDev__c</t>
  </si>
  <si>
    <t>Asset Characteristics-Location</t>
  </si>
  <si>
    <t>CCS_LocationS_IPREDev__c</t>
  </si>
  <si>
    <t>Location</t>
  </si>
  <si>
    <t>Asset Characteristics - Location</t>
  </si>
  <si>
    <t>CCS_LocationS_IPREInvDual__c</t>
  </si>
  <si>
    <t>LongTermInterestRateN_IPREInvDual</t>
  </si>
  <si>
    <t>CCS_LongTermInterestRateN_IPREInvDual__c</t>
  </si>
  <si>
    <t>Long Term Interest Rate</t>
  </si>
  <si>
    <t>Management Competence</t>
  </si>
  <si>
    <t>CCS_ManagementCompetenceQ_QSRSL__c</t>
  </si>
  <si>
    <t>Strategic Direction</t>
  </si>
  <si>
    <t>ccs_ManagementGovernanceQPQ__c</t>
  </si>
  <si>
    <t>This question is an assessment of the robustness of management and governance in terms of adapting to change to ensure the company remains successful. It should also take into account how well the company has or is expected to adapt to changes in government policy and other regulatory and legal frameworks.</t>
  </si>
  <si>
    <t>Number of Years in Business</t>
  </si>
  <si>
    <t>ccs_ManagementGovernanceQUQ__c</t>
  </si>
  <si>
    <t>Financial Strength-Market Conditions</t>
  </si>
  <si>
    <t>CCS_MarketConditionsS_IPREDev__c</t>
  </si>
  <si>
    <t>Market Conditions</t>
  </si>
  <si>
    <t>Financial Strength: Market Conditions</t>
  </si>
  <si>
    <t>CCS_MarketConditionsS_IPREInvDual__c</t>
  </si>
  <si>
    <t>Market Strength</t>
  </si>
  <si>
    <t>ccs_MarketStrengthQPQ__c</t>
  </si>
  <si>
    <t>The company's relative strength within its market and in its industry.</t>
  </si>
  <si>
    <t>Nature of Development</t>
  </si>
  <si>
    <t>CCS_NatureOfDevelopmentN_IPREDev__c</t>
  </si>
  <si>
    <t>Security Package-Nature of Lien</t>
  </si>
  <si>
    <t>CCS_NatureOfLienS_IPREDev__c</t>
  </si>
  <si>
    <t>Nature of lien</t>
  </si>
  <si>
    <t>Security Package - Nature of Lien</t>
  </si>
  <si>
    <t>CCS_NatureOfLienS_IPREInvDual__c</t>
  </si>
  <si>
    <t>OID</t>
  </si>
  <si>
    <t>ccs_OID__c</t>
  </si>
  <si>
    <t>Legal entity ID from COG</t>
  </si>
  <si>
    <t>Overall Comments_S</t>
  </si>
  <si>
    <t>PercentGDVCommercialIndustN_IPREDev</t>
  </si>
  <si>
    <t>CCS_PercentGDVCommercialIndustN_IPREDev__c</t>
  </si>
  <si>
    <t>% of GDV – Industrial</t>
  </si>
  <si>
    <t>PercentGDVCommercialLeisureN_IPREDev</t>
  </si>
  <si>
    <t>CCS_PercentGDVCommercialLeisureN_IPREDev__c</t>
  </si>
  <si>
    <t>% of GDV – Leisure</t>
  </si>
  <si>
    <t>PercentGDVCommercialOfficeN_IPREDev</t>
  </si>
  <si>
    <t>CCS_PercentGDVCommercialOfficeN_IPREDev__c</t>
  </si>
  <si>
    <t>% of GDV – Office</t>
  </si>
  <si>
    <t>PercentGDVCommercialOtherN_IPREDev</t>
  </si>
  <si>
    <t>CCS_PercentGDVCommercialOtherN_IPREDev__c</t>
  </si>
  <si>
    <t>% of GDV – Other</t>
  </si>
  <si>
    <t>PercentGDVCommercialRetailN_IPREDev</t>
  </si>
  <si>
    <t>CCS_PercentGDVCommercialRetailN_IPREDev__c</t>
  </si>
  <si>
    <t>% of GDV – Retail</t>
  </si>
  <si>
    <t>PERCENTGDVRESIDENTIALFLATN</t>
  </si>
  <si>
    <t>CCS_PERCENTGDVRESIDENTIALFLATN__c</t>
  </si>
  <si>
    <t>PercentGDVResidentialFlatN_IPREDev</t>
  </si>
  <si>
    <t>CCS_PercentGDVResidentialFlatN_IPREDev__c</t>
  </si>
  <si>
    <t>% of GDV – Flats</t>
  </si>
  <si>
    <t>PERCENTGDVRESIDENTIALHOUSEN</t>
  </si>
  <si>
    <t>CCS_PERCENTGDVRESIDENTIALHOUSEN__c</t>
  </si>
  <si>
    <t>PercentGDVResidentialHouseN_IPREDev</t>
  </si>
  <si>
    <t>CCS_PercentGDVResidentialHouseN_IPREDev__c</t>
  </si>
  <si>
    <t>% of GDV – House</t>
  </si>
  <si>
    <t>PercentPreLetN_IPREDev</t>
  </si>
  <si>
    <t>CCS_PercentPreLetN_IPREDev__c</t>
  </si>
  <si>
    <t>% of Projected Total Rental Value Pre Let</t>
  </si>
  <si>
    <t>PercentPreSoldN_IPREDev</t>
  </si>
  <si>
    <t>CCS_PercentPreSoldN_IPREDev__c</t>
  </si>
  <si>
    <t>% of GDV Pre Sold</t>
  </si>
  <si>
    <t>Asset Characteristics-Construction</t>
  </si>
  <si>
    <t>CCS_PropConstructionS_IPREDev__c</t>
  </si>
  <si>
    <t>Property is under construction</t>
  </si>
  <si>
    <t>PropertyValuationN_IPREInvDual</t>
  </si>
  <si>
    <t>CCS_PropertyValuationN_IPREInvDual__c</t>
  </si>
  <si>
    <t>Total Property Valuation</t>
  </si>
  <si>
    <t>RelationshipsS_IPREDev</t>
  </si>
  <si>
    <t>CCS_RelationshipsS_IPREDev__c</t>
  </si>
  <si>
    <t>Relationships with relevant real estate actors</t>
  </si>
  <si>
    <t>RelationshipsS_IPREInvDual</t>
  </si>
  <si>
    <t>CCS_RelationshipsS_IPREInvDual__c</t>
  </si>
  <si>
    <t>RentalIncomeDiscountFactorN_IPREInvDual</t>
  </si>
  <si>
    <t>CCS_RentalIncomeDFN_IPREInvDual__c</t>
  </si>
  <si>
    <t>Rental Income Discount Factor</t>
  </si>
  <si>
    <t>Security Package -Assignment of rents</t>
  </si>
  <si>
    <t>CCS_RentAssignmentS_IPREDev__c</t>
  </si>
  <si>
    <t>Assignment of rents (for projects leased to long-term tenants)</t>
  </si>
  <si>
    <t>Security Package - Assignment of Rents</t>
  </si>
  <si>
    <t>CCS_RentAssignmentS_IPREInvDual__c</t>
  </si>
  <si>
    <t>Strength of Sponsor/Developer-Reputation</t>
  </si>
  <si>
    <t>CCS_ReputationS_IPREDev__c</t>
  </si>
  <si>
    <t>Reputation and track record with similar properties</t>
  </si>
  <si>
    <t>CCS_ReputationS_IPREInvDual__c</t>
  </si>
  <si>
    <t>RiskAppetite</t>
  </si>
  <si>
    <t>ccs_RiskAppetiteQUQ__c</t>
  </si>
  <si>
    <t>Subjective measure of the company's risk appetite.</t>
  </si>
  <si>
    <t>SICCODE</t>
  </si>
  <si>
    <t>CCS_SICCODE__c</t>
  </si>
  <si>
    <t>Slotting Category</t>
  </si>
  <si>
    <t>CCS_SlottingCategory__c</t>
  </si>
  <si>
    <t>Independence of Non Execs</t>
  </si>
  <si>
    <t>ccs_SocialQPQ__c</t>
  </si>
  <si>
    <t>This question looks at the impact of external human / societal related factors on the customer's product or service. Many may be outside the direct control of the customer but the customer may have to adapt its operating model to manage them and mitigate any negative impact.</t>
  </si>
  <si>
    <t>Customer Type</t>
  </si>
  <si>
    <t>ccs_SocialQUQ__c</t>
  </si>
  <si>
    <t>Special Mention or BSU FLAG</t>
  </si>
  <si>
    <t>CCS_SpecialMentionOrBSUFlagQ_QSRSL__c</t>
  </si>
  <si>
    <t>Special Mention or BSU Flag?</t>
  </si>
  <si>
    <t>Financial Strength-Stress Analysis</t>
  </si>
  <si>
    <t>CCS_StressAnalysisS_IPREDev__c</t>
  </si>
  <si>
    <t>Stress Analysis</t>
  </si>
  <si>
    <t>Financial Strength: Stress Analysis</t>
  </si>
  <si>
    <t>CCS_StressAnalysisS_IPREInvDual__c</t>
  </si>
  <si>
    <t>TotalAdminCostsN_IPREInvDual</t>
  </si>
  <si>
    <t>CCS_TotalAdminCostsN_IPREInvDual__c</t>
  </si>
  <si>
    <t>Total Admin Costs</t>
  </si>
  <si>
    <t>TotalCostsN_IPREDev</t>
  </si>
  <si>
    <t>CCS_TotalCostsN_IPREDev__c</t>
  </si>
  <si>
    <t>Total Development Project Costs</t>
  </si>
  <si>
    <t>TotalLimitN_IPREInvDual</t>
  </si>
  <si>
    <t>CCS_TotalLimitN_IPREInvDual__c</t>
  </si>
  <si>
    <t>Total Limit</t>
  </si>
  <si>
    <t>TYPE</t>
  </si>
  <si>
    <t>ccs_TYPE__c</t>
  </si>
  <si>
    <t>Type (e.g LE or Group)</t>
  </si>
  <si>
    <t>Type of Development</t>
  </si>
  <si>
    <t>CCS_TypeOfDevelopmentN_IPREDev__c</t>
  </si>
  <si>
    <t>CCS_of_GDV_Flats__c</t>
  </si>
  <si>
    <t>CCS_Rating_c.CCS_of_GDV_Flats__c</t>
  </si>
  <si>
    <t>CCS_of_GDV_House__c</t>
  </si>
  <si>
    <t>CCS_Rating_c.CCS_of_GDV_House__c</t>
  </si>
  <si>
    <t>CCS_of_GDV_Industrial__c</t>
  </si>
  <si>
    <t>CCS_Rating_c.CCS_of_GDV_Industrial__c</t>
  </si>
  <si>
    <t>CCS_of_GDV_Leisure__c</t>
  </si>
  <si>
    <t>CCS_Rating_c.CCS_of_GDV_Leisure__c</t>
  </si>
  <si>
    <t>CCS_of_GDV_Office__c</t>
  </si>
  <si>
    <t>CCS_Rating_c.CCS_of_GDV_Office__c</t>
  </si>
  <si>
    <t>CCS_of_GDV_Other__c</t>
  </si>
  <si>
    <t>CCS_Rating_c.CCS_of_GDV_Other__c</t>
  </si>
  <si>
    <t>CCS_of_GDV_Retail__c</t>
  </si>
  <si>
    <t>CCS_Rating_c.CCS_of_GDV_Retail__c</t>
  </si>
  <si>
    <t>% of GDV Pre sold</t>
  </si>
  <si>
    <t>CCS_of_GDV_Pre_sold__c</t>
  </si>
  <si>
    <t>CCS_Rating_c.CCS_of_GDV_Pre_sold__c</t>
  </si>
  <si>
    <t>% of Projected Total Rental Value PreLet</t>
  </si>
  <si>
    <t>CCS_of_Projected_Total_Rental_Value_Pre__c</t>
  </si>
  <si>
    <t>CCS_Rating_c.CCS_of_Projected_Total_Rental_Value_Pre__c</t>
  </si>
  <si>
    <t>Access to Capital (Non-Scoring factor)</t>
  </si>
  <si>
    <t>CCS_AccesstoCapitalNon_Scoring_factorUQ__c</t>
  </si>
  <si>
    <t>CCS_Rating_c.CCS_AccesstoCapitalNon_Scoring_factorUQ__c</t>
  </si>
  <si>
    <t>Adequacy of Liquidity</t>
  </si>
  <si>
    <t>CCS_Adequacy_of_Liquidity__c</t>
  </si>
  <si>
    <t>CCS_Rating_c.CCS_Adequacy_of_Liquidity__c</t>
  </si>
  <si>
    <t>Adjusted Gearing Cap &amp; Res</t>
  </si>
  <si>
    <t>CCS_Adjusted_Gearing_Cap_Res__c</t>
  </si>
  <si>
    <t>CCS_Rating_c.CCS_Adjusted_Gearing_Cap_Res__c</t>
  </si>
  <si>
    <t>Adjusted Gross Debt to EBITDA</t>
  </si>
  <si>
    <t>CCS_Adjusted_Gross_Debt_to_EBITDA__c</t>
  </si>
  <si>
    <t>CCS_Rating_c.CCS_Adjusted_Gross_Debt_to_EBITDA__c</t>
  </si>
  <si>
    <t>Adjusted Net Gearing to TangibleNetWorth</t>
  </si>
  <si>
    <t>CCS_AdjustedNetGearingtoTangible_Net_Wor__c</t>
  </si>
  <si>
    <t>CCS_Rating_c.CCS_AdjustedNetGearingtoTangible_Net_Wor__c</t>
  </si>
  <si>
    <t>Adjusted Net Gearing to Tangible Net Worth</t>
  </si>
  <si>
    <t>BDCS Rating</t>
  </si>
  <si>
    <t>CCS_Rating_c.CCS_BDCS_Rating__c</t>
  </si>
  <si>
    <t>Blended Margin%</t>
  </si>
  <si>
    <t>CCS_Blended_Margin__c</t>
  </si>
  <si>
    <t>CCS_Rating_c.CCS_Blended_Margin__c</t>
  </si>
  <si>
    <t>Cash &amp; Deposits (000's)</t>
  </si>
  <si>
    <t>CCS_Cash_Deposits_000s__c</t>
  </si>
  <si>
    <t>CCS_Rating_c.CCS_Cash_Deposits_000s__c</t>
  </si>
  <si>
    <t>Cash Flow Interest Cover</t>
  </si>
  <si>
    <t>CCS_Cash_Flow_Interest_Cover__c</t>
  </si>
  <si>
    <t>CCS_Rating_c.CCS_Cash_Flow_Interest_Cover__c</t>
  </si>
  <si>
    <t>Commited Capital Expenditure</t>
  </si>
  <si>
    <t>CCS_Commited_Capital_Expenditure__c</t>
  </si>
  <si>
    <t>CCS_Rating_c.CCS_Commited_Capital_Expenditure__c</t>
  </si>
  <si>
    <t>Competitive Edge</t>
  </si>
  <si>
    <t>CCS_Competitive_Edge__c</t>
  </si>
  <si>
    <t>CCS_Rating_c.CCS_Competitive_Edge__c</t>
  </si>
  <si>
    <t>Concentration of Power</t>
  </si>
  <si>
    <t>CCS_Concentration_of_Power__c</t>
  </si>
  <si>
    <t>CCS_Rating_c.CCS_Concentration_of_Power__c</t>
  </si>
  <si>
    <t>Credit History</t>
  </si>
  <si>
    <t>CCS_Credit_History__c</t>
  </si>
  <si>
    <t>CCS_Rating_c.CCS_Credit_History__c</t>
  </si>
  <si>
    <t>Current Account Performance</t>
  </si>
  <si>
    <t>CCS_Current_Account_Performance__c</t>
  </si>
  <si>
    <t>CCS_Rating_c.CCS_Current_Account_Performance__c</t>
  </si>
  <si>
    <t>Current Assets</t>
  </si>
  <si>
    <t>CCS_Current_Assets__c</t>
  </si>
  <si>
    <t>CCS_Rating_c.CCS_Current_Assets__c</t>
  </si>
  <si>
    <t>Current Liabilties</t>
  </si>
  <si>
    <t>CCS_Current_Liabilties__c</t>
  </si>
  <si>
    <t>CCS_Rating_c.CCS_Current_Liabilties__c</t>
  </si>
  <si>
    <t>Customer Diversification</t>
  </si>
  <si>
    <t>CCS_Customer_Diversification__c</t>
  </si>
  <si>
    <t>CCS_Rating_c.CCS_Customer_Diversification__c</t>
  </si>
  <si>
    <t>Customer Quality</t>
  </si>
  <si>
    <t>CCS_Customer_Quality__c</t>
  </si>
  <si>
    <t>CCS_Rating_c.CCS_Customer_Quality__c</t>
  </si>
  <si>
    <t>CCS_Customer_Type__c</t>
  </si>
  <si>
    <t>CCS_Rating_c.CCS_Customer_Type__c</t>
  </si>
  <si>
    <t>Debt</t>
  </si>
  <si>
    <t>CCS_Debt__c</t>
  </si>
  <si>
    <t>CCS_Rating_c.CCS_Debt__c</t>
  </si>
  <si>
    <t>Debt Profile (Non-Scoring factor)</t>
  </si>
  <si>
    <t>CCS_Debt_Profile_Non_Scoring_factor__c</t>
  </si>
  <si>
    <t>CCS_Rating_c.CCS_Debt_Profile_Non_Scoring_factor__c</t>
  </si>
  <si>
    <t>Subjective measure of how much headroom that borrower has within its faciltiies and how well spread its future debt maturities are.</t>
  </si>
  <si>
    <t>Debt Service Coverage Ratio (DSCR) %</t>
  </si>
  <si>
    <t>CCS_Debt_Service_Coverage_Ratio_DSCR__c</t>
  </si>
  <si>
    <t>CCS_Rating_c.CCS_Debt_Service_Coverage_Ratio_DSCR__c</t>
  </si>
  <si>
    <t>EBITDA</t>
  </si>
  <si>
    <t>CCS_EBITDA__c</t>
  </si>
  <si>
    <t>CCS_Rating_c.CCS_EBITDA__c</t>
  </si>
  <si>
    <t>EBITDA to Interest Cover</t>
  </si>
  <si>
    <t>CCS_EBITDA_to_Interest_Cover__c</t>
  </si>
  <si>
    <t>CCS_Rating_c.CCS_EBITDA_to_Interest_Cover__c</t>
  </si>
  <si>
    <t>Final Rating</t>
  </si>
  <si>
    <t>CCS_FinalRating__c</t>
  </si>
  <si>
    <t>CCS_Rating_c.CCS_FinalRating__c</t>
  </si>
  <si>
    <t>CCTUC-1520: To capture Final Rating</t>
  </si>
  <si>
    <t>Financial Management</t>
  </si>
  <si>
    <t>CCS_Financial_Management__c</t>
  </si>
  <si>
    <t>CCS_Rating_c.CCS_Financial_Management__c</t>
  </si>
  <si>
    <t>Housing Loans (000's)</t>
  </si>
  <si>
    <t>CCS_Housing_Loans_000s__c</t>
  </si>
  <si>
    <t>CCS_Rating_c.CCS_Housing_Loans_000s__c</t>
  </si>
  <si>
    <t>Interest Cover Ratio (ICR) %</t>
  </si>
  <si>
    <t>CCS_Interest_Cover_Ratio_ICR__c</t>
  </si>
  <si>
    <t>CCS_Rating_c.CCS_Interest_Cover_Ratio_ICR__c</t>
  </si>
  <si>
    <t>Interest Paid</t>
  </si>
  <si>
    <t>CCS_Interest_Paid__c</t>
  </si>
  <si>
    <t>CCS_Rating_c.CCS_Interest_Paid__c</t>
  </si>
  <si>
    <t>Currency(16, 0)</t>
  </si>
  <si>
    <t>Interest Payable - ie, Not Capitalised</t>
  </si>
  <si>
    <t>CCS_Interest_Payable_ie_Not_Cap__c</t>
  </si>
  <si>
    <t>CCS_Rating_c.CCS_Interest_Payable_ie_Not_Cap__c</t>
  </si>
  <si>
    <t>Interest Rate Hedging (%)</t>
  </si>
  <si>
    <t>CCS_Interest_Rate_Hedging__c</t>
  </si>
  <si>
    <t>CCS_Rating_c.CCS_Interest_Rate_Hedging__c</t>
  </si>
  <si>
    <t>Interest Rate Sensitivity (3.82%)</t>
  </si>
  <si>
    <t>CCS_InterestRateSensitivity_UQ__c</t>
  </si>
  <si>
    <t>CCS_Rating_c.CCS_InterestRateSensitivity_UQ__c</t>
  </si>
  <si>
    <t>Interest Receivable (000's)</t>
  </si>
  <si>
    <t>CCS_Interest_Receivable_000s__c</t>
  </si>
  <si>
    <t>CCS_Rating_c.CCS_Interest_Receivable_000s__c</t>
  </si>
  <si>
    <t>Less:</t>
  </si>
  <si>
    <t>CCS_Less__c</t>
  </si>
  <si>
    <t>CCS_Rating_c.CCS_Less__c</t>
  </si>
  <si>
    <t>Loan-To-Value [LTV] (%)</t>
  </si>
  <si>
    <t>CCS_LoanToValue_LTV__c</t>
  </si>
  <si>
    <t>CCS_Rating_c.CCS_LoanToValue_LTV__c</t>
  </si>
  <si>
    <t>LongTerm InterestRate%(Excluding Margin)</t>
  </si>
  <si>
    <t>CCS_Long_Term_Interest_Rate_Excluding__c</t>
  </si>
  <si>
    <t>CCS_Rating_c.CCS_Long_Term_Interest_Rate_Excluding__c</t>
  </si>
  <si>
    <t>Market Capitalisation Trend</t>
  </si>
  <si>
    <t>CCS_Market_Capitalisation_Trend__c</t>
  </si>
  <si>
    <t>CCS_Rating_c.CCS_Market_Capitalisation_Trend__c</t>
  </si>
  <si>
    <t>Maximum Loan Amount (000's)</t>
  </si>
  <si>
    <t>CCS_Maximum_Loan_Amount_000s__c</t>
  </si>
  <si>
    <t>CCS_Rating_c.CCS_Maximum_Loan_Amount_000s__c</t>
  </si>
  <si>
    <t> 10</t>
  </si>
  <si>
    <t>ModelPD</t>
  </si>
  <si>
    <t>CCS_ModelPD__c</t>
  </si>
  <si>
    <t>CCS_Rating_c.CCS_ModelPD__c</t>
  </si>
  <si>
    <t>To capture Model PD from the Third party</t>
  </si>
  <si>
    <t>Net Cash After Operations</t>
  </si>
  <si>
    <t>CCS_Net_Cash_After_Operations__c</t>
  </si>
  <si>
    <t>CCS_Rating_c.CCS_Net_Cash_After_Operations__c</t>
  </si>
  <si>
    <t>Net Debt</t>
  </si>
  <si>
    <t>CCS_Net_Debt__c</t>
  </si>
  <si>
    <t>CCS_Rating_c.CCS_Net_Debt__c</t>
  </si>
  <si>
    <t>Net Debt to EBITDA</t>
  </si>
  <si>
    <t>CCS_Net_Debt_to_EBITDA__c</t>
  </si>
  <si>
    <t>CCS_Rating_c.CCS_Net_Debt_to_EBITDA__c</t>
  </si>
  <si>
    <t>Net Profit before Tax to Turnover</t>
  </si>
  <si>
    <t>CCS_Net_Profit_before_Tax_to_Turnover__c</t>
  </si>
  <si>
    <t>CCS_Rating_c.CCS_Net_Profit_before_Tax_to_Turnover__c</t>
  </si>
  <si>
    <t>Number of Markets Listed</t>
  </si>
  <si>
    <t>CCS_Number_of_Markets_Listed_On__c</t>
  </si>
  <si>
    <t>CCS_Rating_c.CCS_Number_of_Markets_Listed_On__c</t>
  </si>
  <si>
    <t>Operational Gearing</t>
  </si>
  <si>
    <t>CCS_Operational_Gearing__c</t>
  </si>
  <si>
    <t>CCS_Rating_c.CCS_Operational_Gearing__c</t>
  </si>
  <si>
    <t>Other Loans &amp; Finance Leases</t>
  </si>
  <si>
    <t>CCS_Other_Loans_Finance_Leases__c</t>
  </si>
  <si>
    <t>CCS_Rating_c.CCS_Other_Loans_Finance_Leases__c</t>
  </si>
  <si>
    <t>Overall Comments</t>
  </si>
  <si>
    <t>CCS_Overall_Comments__c</t>
  </si>
  <si>
    <t>CCS_Rating_c.CCS_Overall_Comments__c</t>
  </si>
  <si>
    <t>Overdrafts</t>
  </si>
  <si>
    <t>CCS_Overdrafts__c</t>
  </si>
  <si>
    <t>CCS_Rating_c.CCS_Overdrafts__c</t>
  </si>
  <si>
    <t>Profitability %</t>
  </si>
  <si>
    <t>CCS_Profitability__c</t>
  </si>
  <si>
    <t>CCS_Rating_c.CCS_Profitability__c</t>
  </si>
  <si>
    <t>Property Sales</t>
  </si>
  <si>
    <t>CCS_Property_Sales__c</t>
  </si>
  <si>
    <t>CCS_Rating_c.CCS_Property_Sales__c</t>
  </si>
  <si>
    <t>Quick Ratio</t>
  </si>
  <si>
    <t>CCS_Quick_Ratio__c</t>
  </si>
  <si>
    <t>CCS_Rating_c.CCS_Quick_Ratio__c</t>
  </si>
  <si>
    <t>Rating Date</t>
  </si>
  <si>
    <t>CCS_RatingDate__c</t>
  </si>
  <si>
    <t>CCS_Rating_c.CCS_RatingDate__c</t>
  </si>
  <si>
    <t>CCTUC-1520: To capture the rating Date</t>
  </si>
  <si>
    <t>Rating Expiry Date</t>
  </si>
  <si>
    <t>CCS_RatingExpiryDate__c</t>
  </si>
  <si>
    <t>CCS_Rating_c.CCS_RatingExpiryDate__c</t>
  </si>
  <si>
    <t>CCTUC-1520: To capture Rating Expiry date</t>
  </si>
  <si>
    <t>Rating Response Body</t>
  </si>
  <si>
    <t>CCS_RatingResponseBody__c</t>
  </si>
  <si>
    <t>CCS_Rating_c.CCS_RatingResponseBody__c</t>
  </si>
  <si>
    <t>To Capture The Rating Response Body</t>
  </si>
  <si>
    <t> 32768</t>
  </si>
  <si>
    <t>CCS_Rental_Income_Discount_Factor__c</t>
  </si>
  <si>
    <t>CCS_Rating_c.CCS_Rental_Income_Discount_Factor__c</t>
  </si>
  <si>
    <t>Response Acknowledgement</t>
  </si>
  <si>
    <t>CCS_ResponseAcknowledgement__c</t>
  </si>
  <si>
    <t>CCS_Rating_c.CCS_ResponseAcknowledgement__c</t>
  </si>
  <si>
    <t>To Capture The Rating Acknowledgment</t>
  </si>
  <si>
    <t>Sanction/Reject Date</t>
  </si>
  <si>
    <t>CCS_SanctionOrRejectDate__c</t>
  </si>
  <si>
    <t>CCS_Rating_c.CCS_SanctionOrRejectDate__c</t>
  </si>
  <si>
    <t>CCTUC-1520: To capture Sanction or reject Date</t>
  </si>
  <si>
    <t>Shareholder Funds + Long Term Subordinat</t>
  </si>
  <si>
    <t>CCS_Shareholder_Fund_Long_Term_Sub__c</t>
  </si>
  <si>
    <t>CCS_Rating_c.CCS_Shareholder_Fund_Long_Term_Sub__c</t>
  </si>
  <si>
    <t>Shareholder Funds + Long Term Subordinated Debt</t>
  </si>
  <si>
    <t>Spread_Statement_Period__c</t>
  </si>
  <si>
    <t>CCS_Rating_c.Spread_Statement_Period__c</t>
  </si>
  <si>
    <t>Which spread to be chosen</t>
  </si>
  <si>
    <t>CCS_Status__c</t>
  </si>
  <si>
    <t>CCS_Rating_c.CCS_Status__c</t>
  </si>
  <si>
    <t>CCTUC-1520: Indicates the Status of the Rating</t>
  </si>
  <si>
    <t>Strength of Sponsor/Developer - Real Est</t>
  </si>
  <si>
    <t>CCS_Strength_of_Sponsor_IPREInvDual__c</t>
  </si>
  <si>
    <t>CCS_Rating_c.CCS_Strength_of_Sponsor_IPREInvDual__c</t>
  </si>
  <si>
    <t>StructuredHighlyLeveragedTransaction</t>
  </si>
  <si>
    <t>CCS_StructuredHighlyLeveragedTra__c</t>
  </si>
  <si>
    <t>CCS_Rating_c.CCS_StructuredHighlyLeveragedTra__c</t>
  </si>
  <si>
    <t>Subject to Material Litigation</t>
  </si>
  <si>
    <t>CCS_Subject_to_Material_Litigation__c</t>
  </si>
  <si>
    <t>CCS_Rating_c.CCS_Subject_to_Material_Litigation__c</t>
  </si>
  <si>
    <t>SURPLUS (DEFICIT FOR THE F YR (000's)</t>
  </si>
  <si>
    <t>CCS_SURPLUS_DEFICIT_FOR_THE_FINANCIAL_YR__c</t>
  </si>
  <si>
    <t>CCS_Rating_c.CCS_SURPLUS_DEFICIT_FOR_THE_FINANCIAL_YR__c</t>
  </si>
  <si>
    <t>Surplus on Sales of Housing Properties</t>
  </si>
  <si>
    <t>CCS_Surplus_on_Sales_of_Housing_Prop__c</t>
  </si>
  <si>
    <t>CCS_Rating_c.CCS_Surplus_on_Sales_of_Housing_Prop__c</t>
  </si>
  <si>
    <t>Suspect Trade Debt</t>
  </si>
  <si>
    <t>CCS_Suspect_Trade_Debt__c</t>
  </si>
  <si>
    <t>CCS_Rating_c.CCS_Suspect_Trade_Debt__c</t>
  </si>
  <si>
    <t>Tangible Net Worth</t>
  </si>
  <si>
    <t>CCS_Tangible_Net_Worth__c</t>
  </si>
  <si>
    <t>CCS_Rating_c.CCS_Tangible_Net_Worth__c</t>
  </si>
  <si>
    <t>Threat of Substitutes</t>
  </si>
  <si>
    <t>CCS_Threat_of_Substitutes_PQ__c</t>
  </si>
  <si>
    <t>CCS_Rating_c.CCS_Threat_of_Substitutes_PQ__c</t>
  </si>
  <si>
    <t>CCS_Total_Admin_Costs__c</t>
  </si>
  <si>
    <t>CCS_Rating_c.CCS_Total_Admin_Costs__c</t>
  </si>
  <si>
    <t>Total Assets</t>
  </si>
  <si>
    <t>CCS_Total_Assets__c</t>
  </si>
  <si>
    <t>CCS_Rating_c.CCS_Total_Assets__c</t>
  </si>
  <si>
    <t>Total Bullet Payments (in the next 12M)</t>
  </si>
  <si>
    <t>CCS_Total_Bullet_Payments_in_next_12M__c</t>
  </si>
  <si>
    <t>CCS_Rating_c.CCS_Total_Bullet_Payments_in_next_12M__c</t>
  </si>
  <si>
    <t>Total Capital Repayments (in next 12 M)</t>
  </si>
  <si>
    <t>CCS_Total_Capital_Repayments_in_next12__c</t>
  </si>
  <si>
    <t>CCS_Rating_c.CCS_Total_Capital_Repayments_in_next12__c</t>
  </si>
  <si>
    <t>CCS_Total_Current_Rent__c</t>
  </si>
  <si>
    <t>CCS_Rating_c.CCS_Total_Current_Rent__c</t>
  </si>
  <si>
    <t>Total Development Project Costs (000's)</t>
  </si>
  <si>
    <t>CCS_Total_Development_Project_Costs_000s__c</t>
  </si>
  <si>
    <t>CCS_Rating_c.CCS_Total_Development_Project_Costs_000s__c</t>
  </si>
  <si>
    <t>Total Direct Operating Costs (000's)</t>
  </si>
  <si>
    <t>CCS_Total_Direct_Operating_Costs_000s__c</t>
  </si>
  <si>
    <t>CCS_Rating_c.CCS_Total_Direct_Operating_Costs_000s__c</t>
  </si>
  <si>
    <t>CCS_Total_Limit__c</t>
  </si>
  <si>
    <t>CCS_Rating_c.CCS_Total_Limit__c</t>
  </si>
  <si>
    <t>CCS_Total_Property_Valuation__c</t>
  </si>
  <si>
    <t>CCS_Rating_c.CCS_Total_Property_Valuation__c</t>
  </si>
  <si>
    <t>Total Social Housing Letting Income</t>
  </si>
  <si>
    <t>CCS_Total_Social_Housing_Letting_Income__c</t>
  </si>
  <si>
    <t>CCS_Rating_c.CCS_Total_Social_Housing_Letting_Income__c</t>
  </si>
  <si>
    <t>Turnover</t>
  </si>
  <si>
    <t>CCS_Turnover__c</t>
  </si>
  <si>
    <t>CCS_Rating_c.CCS_Turnover__c</t>
  </si>
  <si>
    <t>Undrawn Commited Lines of Credit</t>
  </si>
  <si>
    <t>CCS_Undrawn_Commited_Lines_of_Credit__c</t>
  </si>
  <si>
    <t>CCS_Rating_c.CCS_Undrawn_Commited_Lines_of_Credit__c</t>
  </si>
  <si>
    <t>User EBITDA</t>
  </si>
  <si>
    <t>CCS_User_EBITDA__c</t>
  </si>
  <si>
    <t>CCS_Rating_c.CCS_User_EBITDA__c</t>
  </si>
  <si>
    <t>CCS_Years_in_Business_8_95__c</t>
  </si>
  <si>
    <t>CCS_Rating_c.CCS_Years_in_Business_8_95__c</t>
  </si>
  <si>
    <t>Approver</t>
  </si>
  <si>
    <t>CCS_Approver__c</t>
  </si>
  <si>
    <t>CCS_Rating_c.CCS_Approver__c</t>
  </si>
  <si>
    <t>Bank Gearing</t>
  </si>
  <si>
    <t>CCS_Bank_Gearing__c</t>
  </si>
  <si>
    <t>CCS_Rating_c.CCS_Bank_Gearing__c</t>
  </si>
  <si>
    <t>BAU Task</t>
  </si>
  <si>
    <t>CCS_BAU_Task__c</t>
  </si>
  <si>
    <t>CCS_Rating_c.CCS_BAU_Task__c</t>
  </si>
  <si>
    <t>Capped Rating</t>
  </si>
  <si>
    <t>CCS_Capped_Rating__c</t>
  </si>
  <si>
    <t>CCS_Rating_c.CCS_Capped_Rating__c</t>
  </si>
  <si>
    <t>CCS_Com_Assessment_of_Deal__c</t>
  </si>
  <si>
    <t>CCS_Rating_c.CCS_Com_Assessment_of_Deal__c</t>
  </si>
  <si>
    <t>CCS_Com_Assignment_of_rents__c</t>
  </si>
  <si>
    <t>CCS_Rating_c.CCS_Com_Assignment_of_rents__c</t>
  </si>
  <si>
    <t>CCS_Com_Cashflow_Predictability1__c</t>
  </si>
  <si>
    <t>CCS_Rating_c.CCS_Com_Cashflow_Predictability1__c</t>
  </si>
  <si>
    <t>CCS_Com_CashflowPredictability__c</t>
  </si>
  <si>
    <t>CCS_Rating_c.CCS_Com_CashflowPredictability__c</t>
  </si>
  <si>
    <t>CCS_Com_Construction__c</t>
  </si>
  <si>
    <t>CCS_Rating_c.CCS_Com_Construction__c</t>
  </si>
  <si>
    <t>CCS_Com_Design_Condition__c</t>
  </si>
  <si>
    <t>CCS_Rating_c.CCS_Com_Design_Condition__c</t>
  </si>
  <si>
    <t>CCS_Com_Developer_Financial__c</t>
  </si>
  <si>
    <t>CCS_Rating_c.CCS_Com_Developer_Financial__c</t>
  </si>
  <si>
    <t>CCS_Com_Developer_Real_Estate__c</t>
  </si>
  <si>
    <t>CCS_Rating_c.CCS_Com_Developer_Real_Estate__c</t>
  </si>
  <si>
    <t>CCS_Com_Developer_Reputation__c</t>
  </si>
  <si>
    <t>CCS_Rating_c.CCS_Com_Developer_Reputation__c</t>
  </si>
  <si>
    <t>CCS_Com_FinancialRatios__c</t>
  </si>
  <si>
    <t>CCS_Rating_c.CCS_Com_FinancialRatios__c</t>
  </si>
  <si>
    <t>CCS_Com_Insurance_Package__c</t>
  </si>
  <si>
    <t>CCS_Rating_c.CCS_Com_Insurance_Package__c</t>
  </si>
  <si>
    <t>CCS_Com_Location__c</t>
  </si>
  <si>
    <t>CCS_Rating_c.CCS_Com_Location__c</t>
  </si>
  <si>
    <t>CCS_Com_MarketConditions__c</t>
  </si>
  <si>
    <t>CCS_Rating_c.CCS_Com_MarketConditions__c</t>
  </si>
  <si>
    <t>CCS_Com_Nature_of_Lien__c</t>
  </si>
  <si>
    <t>CCS_Rating_c.CCS_Com_Nature_of_Lien__c</t>
  </si>
  <si>
    <t>CCS_Com_StressAnalysis__c</t>
  </si>
  <si>
    <t>CCS_Rating_c.CCS_Com_StressAnalysis__c</t>
  </si>
  <si>
    <t>Date/Time of Sanction/Rejection</t>
  </si>
  <si>
    <t>CCS_Date_Time_of_Sanction_Rejection__c</t>
  </si>
  <si>
    <t>CCS_Rating_c.CCS_Date_Time_of_Sanction_Rejection__c</t>
  </si>
  <si>
    <t>Date/Time Sanction/Rejection Recorded</t>
  </si>
  <si>
    <t>CCS_Date_Time_SanctionRejection_Recorded__c</t>
  </si>
  <si>
    <t>CCS_Rating_c.CCS_Date_Time_SanctionRejection_Recorded__c</t>
  </si>
  <si>
    <t>Date/Time Submitted</t>
  </si>
  <si>
    <t>CCS_Date_Time_Submitted__c</t>
  </si>
  <si>
    <t>CCS_Rating_c.CCS_Date_Time_Submitted__c</t>
  </si>
  <si>
    <t>Date/Time of PD Rating</t>
  </si>
  <si>
    <t>CCS_DateTimeofPD_Rating__c</t>
  </si>
  <si>
    <t>CCS_Rating_c.CCS_DateTimeofPD_Rating__c</t>
  </si>
  <si>
    <t>Final PD</t>
  </si>
  <si>
    <t>CCS_Final_PD__c</t>
  </si>
  <si>
    <t>CCS_Rating_c.CCS_Final_PD__c</t>
  </si>
  <si>
    <t>Interest Rate Hedging Category</t>
  </si>
  <si>
    <t>CCS_InterestRateHedgingCategory__c</t>
  </si>
  <si>
    <t>CCS_Rating_c.CCS_InterestRateHedgingCategory__c</t>
  </si>
  <si>
    <t>Internal/External</t>
  </si>
  <si>
    <t>CCS_Internal_External__c</t>
  </si>
  <si>
    <t>CCS_Rating_c.CCS_Internal_External__c</t>
  </si>
  <si>
    <t>Model Used</t>
  </si>
  <si>
    <t>CCS_Model_Used__c</t>
  </si>
  <si>
    <t>CCS_Rating_c.CCS_Model_Used__c</t>
  </si>
  <si>
    <t>CCTUC-4750 | Config Amendments to the IRDC Table</t>
  </si>
  <si>
    <t>Modelled Rating</t>
  </si>
  <si>
    <t>CCS_Modelled_Rating__c</t>
  </si>
  <si>
    <t>CCS_Rating_c.CCS_Modelled_Rating__c</t>
  </si>
  <si>
    <t>Rating ID</t>
  </si>
  <si>
    <t>CCS_Name__c</t>
  </si>
  <si>
    <t>CCS_Rating_c.CCS_Name__c</t>
  </si>
  <si>
    <t>CCTUC-4750: Formula field for having hyperlink on Name field</t>
  </si>
  <si>
    <t>Notched Rating</t>
  </si>
  <si>
    <t>CCS_Notched_Rating__c</t>
  </si>
  <si>
    <t>CCS_Rating_c.CCS_Notched_Rating__c</t>
  </si>
  <si>
    <t>Notching Comments</t>
  </si>
  <si>
    <t>CCS_Notching_Comments__c</t>
  </si>
  <si>
    <t>CCS_Rating_c.CCS_Notching_Comments__c</t>
  </si>
  <si>
    <t>Number of Periods</t>
  </si>
  <si>
    <t>CCS_Number_of_Periods__c</t>
  </si>
  <si>
    <t>CCS_Rating_c.CCS_Number_of_Periods__c</t>
  </si>
  <si>
    <t>Overridden</t>
  </si>
  <si>
    <t>CCS_Overridden__c</t>
  </si>
  <si>
    <t>CCS_Rating_c.CCS_Overridden__c</t>
  </si>
  <si>
    <t>Override Comments</t>
  </si>
  <si>
    <t>CCS_Override_Comments__c</t>
  </si>
  <si>
    <t>CCS_Rating_c.CCS_Override_Comments__c</t>
  </si>
  <si>
    <t>Override Rating</t>
  </si>
  <si>
    <t>CCS_Override_Rating__c</t>
  </si>
  <si>
    <t>CCS_Rating_c.CCS_Override_Rating__c</t>
  </si>
  <si>
    <t>Override Reason</t>
  </si>
  <si>
    <t>CCS_Override_Reason__c</t>
  </si>
  <si>
    <t>CCS_Rating_c.CCS_Override_Reason__c</t>
  </si>
  <si>
    <t>CCS_RatingDate_F__c</t>
  </si>
  <si>
    <t>CCS_Rating_c.CCS_RatingDate_F__c</t>
  </si>
  <si>
    <t>CCTUC-4750: Formula field for 'Rating Date'</t>
  </si>
  <si>
    <t>CCS_RatingExpiryDate_F__c</t>
  </si>
  <si>
    <t>CCS_Rating_c.CCS_RatingExpiryDate_F__c</t>
  </si>
  <si>
    <t>Required Check for IPRE</t>
  </si>
  <si>
    <t>CCS_Required_Check_for_IPRE__c</t>
  </si>
  <si>
    <t>CCS_Rating_c.CCS_Required_Check_for_IPRE__c</t>
  </si>
  <si>
    <t>CCTUC-3881: Identifier to check all required fields for IPRE models</t>
  </si>
  <si>
    <t>Required fields Entered</t>
  </si>
  <si>
    <t>CCS_Required_fields_Entered__c</t>
  </si>
  <si>
    <t>CCS_Rating_c.CCS_Required_fields_Entered__c</t>
  </si>
  <si>
    <t>CCTUC:3881-Identifier to check all required fields</t>
  </si>
  <si>
    <t>Sanction Authority</t>
  </si>
  <si>
    <t>CCS_Sanction_Authority__c</t>
  </si>
  <si>
    <t>CCS_Rating_c.CCS_Sanction_Authority__c</t>
  </si>
  <si>
    <t>CCS_Sanction_Reject_Date_F__c</t>
  </si>
  <si>
    <t>CCS_Rating_c.CCS_Sanction_Reject_Date_F__c</t>
  </si>
  <si>
    <t>CCTUC-4750: Formula field for 'Sanction/Reject Date'</t>
  </si>
  <si>
    <t>Sanction/Rejection Comments</t>
  </si>
  <si>
    <t>CCS_Sanction_Rejection_Comments__c</t>
  </si>
  <si>
    <t>CCS_Rating_c.CCS_Sanction_Rejection_Comments__c</t>
  </si>
  <si>
    <t>Sanctioned on Behalf of Committee/Other</t>
  </si>
  <si>
    <t>CCS_Sanctioned_on_Behalf_of_Committee__c</t>
  </si>
  <si>
    <t>CCS_Rating_c.CCS_Sanctioned_on_Behalf_of_Committee__c</t>
  </si>
  <si>
    <t>Sanctioner</t>
  </si>
  <si>
    <t>CCS_Sanctioner__c</t>
  </si>
  <si>
    <t>CCS_Rating_c.CCS_Sanctioner__c</t>
  </si>
  <si>
    <t>Specific BAU Task</t>
  </si>
  <si>
    <t>CCS_Specific_BAU_Task__c</t>
  </si>
  <si>
    <t>CCS_Rating_c.CCS_Specific_BAU_Task__c</t>
  </si>
  <si>
    <t>Spread Display</t>
  </si>
  <si>
    <t>CCS_SpreadDisplay__c</t>
  </si>
  <si>
    <t>CCS_Rating_c.CCS_SpreadDisplay__c</t>
  </si>
  <si>
    <t>statementAge</t>
  </si>
  <si>
    <t>ccs_statementAge__c</t>
  </si>
  <si>
    <t>CCS_Rating_c.ccs_statementAge__c</t>
  </si>
  <si>
    <t>Generate PD Rating sample response.</t>
  </si>
  <si>
    <t>Submitted By</t>
  </si>
  <si>
    <t>CCS_Submitted_By__c</t>
  </si>
  <si>
    <t>CCS_Rating_c.CCS_Submitted_By__c</t>
  </si>
  <si>
    <t>Suspect Trade Debt_UQ</t>
  </si>
  <si>
    <t>CCS_SuspectTradeDebt_UQ__c</t>
  </si>
  <si>
    <t>CCS_Rating_c.CCS_SuspectTradeDebt_UQ__c</t>
  </si>
  <si>
    <t>Overall_CommentsSlotting__c</t>
  </si>
  <si>
    <t>CCS_Rating_c.Overall_CommentsSlotting__c</t>
  </si>
  <si>
    <t>Statement Date</t>
  </si>
  <si>
    <t>Statement_Date__c</t>
  </si>
  <si>
    <t>CCS_Rating_c.Statement_Date__c</t>
  </si>
  <si>
    <t>Approver Name</t>
  </si>
  <si>
    <t>CCS_Approver_Name__c</t>
  </si>
  <si>
    <t>Sanction details - Approver Name</t>
  </si>
  <si>
    <t>Are there any rj or action plans current</t>
  </si>
  <si>
    <t>CCS_Are_there_any_rj_action_plan_current__c</t>
  </si>
  <si>
    <t>Are there any regulatory judgments or action plans current? If so, are these reflected in the IRDC subjective answers?</t>
  </si>
  <si>
    <t>Bad Debts Lettings</t>
  </si>
  <si>
    <t>CCS_Bad_Debts_Lettings__c</t>
  </si>
  <si>
    <t>Creating for storing XML output values of the selected statement Date of the spread</t>
  </si>
  <si>
    <t>Ca Exc Stock</t>
  </si>
  <si>
    <t>CCS_Ca_Exc_Stock__c</t>
  </si>
  <si>
    <t>Housing Loans 1 to 5 yrs</t>
  </si>
  <si>
    <t>CCS_Housing_Loans_1_to_5_yrs__c</t>
  </si>
  <si>
    <t>Housing Loans 5 yrs plus</t>
  </si>
  <si>
    <t>CCS_HousingLoans5YrsPlus__c</t>
  </si>
  <si>
    <t>Housing Loans Total(if Breakdown unknown</t>
  </si>
  <si>
    <t>CCS_HousingLoanTotalIfBreakdownUnknown__c</t>
  </si>
  <si>
    <t>Is Approver</t>
  </si>
  <si>
    <t>CCS_IsApprover__c</t>
  </si>
  <si>
    <t>Created to check if only approver can see the approve reject and Override button</t>
  </si>
  <si>
    <t>Non-Housing Loans / Leases &gt; 1yr</t>
  </si>
  <si>
    <t>CCS_NonHousingLoansLeases1yr__c</t>
  </si>
  <si>
    <t>Profile Check for RFT</t>
  </si>
  <si>
    <t>CCS_Profile_Check_for_RFT__c</t>
  </si>
  <si>
    <t>Profile Checks for RFT.</t>
  </si>
  <si>
    <t>Rent Arrears Gross</t>
  </si>
  <si>
    <t>CCS_Rent_Arrears_Gross__c</t>
  </si>
  <si>
    <t>Rent Losses From Voids</t>
  </si>
  <si>
    <t>CCS_Rent_Losses_From_Voids__c</t>
  </si>
  <si>
    <t>RFT Comments</t>
  </si>
  <si>
    <t>CCS_RFT_Comments__c</t>
  </si>
  <si>
    <t>RFT Checks for all models.</t>
  </si>
  <si>
    <t>RFT Submit Status</t>
  </si>
  <si>
    <t>CCS_RFT_Submit_Status__c</t>
  </si>
  <si>
    <t>RFT Checks for UQ/PQ model.</t>
  </si>
  <si>
    <t>SIC code load Quasi State RSL</t>
  </si>
  <si>
    <t>CCS_SIC_code_load_Quasi_State_RSL__c</t>
  </si>
  <si>
    <t>Is the SIC code loaded consistent with the Quasi State, Registered Social Landlord model used?</t>
  </si>
  <si>
    <t>Total Sh Letting Costs</t>
  </si>
  <si>
    <t>CCS_Total_Sh_Letting_Costs__c</t>
  </si>
  <si>
    <t>Turnover from Ordinary Activities</t>
  </si>
  <si>
    <t>CCS_Turnover_from_Ordinary_Activities__c</t>
  </si>
  <si>
    <t>UQ Debt Ex Sub Loans</t>
  </si>
  <si>
    <t>CCS_UQ_Debt_Ex_Sub_Loans__c</t>
  </si>
  <si>
    <t>Was correct Bank Entity slectd</t>
  </si>
  <si>
    <t>CCS_Was_correct_Bank_Entity_slectd__c</t>
  </si>
  <si>
    <t xml:space="preserve"> RFT Checks for all models.</t>
  </si>
  <si>
    <t>Were ft &amp; yr end cmpltd crtly</t>
  </si>
  <si>
    <t>CCS_Were_ft_yr_end_cmpltd_crtly__c</t>
  </si>
  <si>
    <t>Country of Risk</t>
  </si>
  <si>
    <t>% of Risk</t>
  </si>
  <si>
    <t>CCS_Percent_of_Risk__c</t>
  </si>
  <si>
    <t>CCS_Country__c</t>
  </si>
  <si>
    <t>Country ID</t>
  </si>
  <si>
    <t>Primary</t>
  </si>
  <si>
    <t>CCS_Primary_Country_of_Risk__c</t>
  </si>
  <si>
    <t>Master-Detail(Rating)</t>
  </si>
  <si>
    <t>yes</t>
  </si>
  <si>
    <t>BDC Name</t>
  </si>
  <si>
    <t>Rating Number</t>
  </si>
  <si>
    <t>NA</t>
  </si>
  <si>
    <t>This is a picklist field that indicates the currency of a charge over cash.</t>
  </si>
  <si>
    <t>Month</t>
  </si>
  <si>
    <t>CCS_Month__c</t>
  </si>
  <si>
    <t>Month Number</t>
  </si>
  <si>
    <t>CCS_Month_Number__c</t>
  </si>
  <si>
    <t>Numerical Rating Value</t>
  </si>
  <si>
    <t>CCS_Numerical_Rating_Value__c</t>
  </si>
  <si>
    <t>Priority</t>
  </si>
  <si>
    <t>CCS_Priority__c</t>
  </si>
  <si>
    <t>THEN The system totals the values AND divides it by the number of months to generate an average rating. GIVEN the average rating is between 1-1.5 THEN the average rating should be defaulted to Low GIVEN the average rating is between 1.51 and 2.5 THEN the average rating should be defaulted to Medium GIVEN the average rating is 2.51 or greater THEN the average rating should be defaulted to High</t>
  </si>
  <si>
    <t>Rating(String)</t>
  </si>
  <si>
    <t>CCS_Rating_String__c</t>
  </si>
  <si>
    <t>String Value of Rating</t>
  </si>
  <si>
    <t>Relationship__c</t>
  </si>
  <si>
    <t>M/D relationship with Relationship object. Child ? CCS_BDCS__C and Master Account</t>
  </si>
  <si>
    <t>Year</t>
  </si>
  <si>
    <t>CCS_Year__c</t>
  </si>
  <si>
    <t>BDCS_Rating__c</t>
  </si>
  <si>
    <t>Lookup to Rating</t>
  </si>
  <si>
    <t>Lookup(Rating)</t>
  </si>
  <si>
    <t>Year__c</t>
  </si>
  <si>
    <t>Credit Turnover</t>
  </si>
  <si>
    <t>CCS_Credit_Turnover__c</t>
  </si>
  <si>
    <t>This is the derived customer generated turnover through all current accounts</t>
  </si>
  <si>
    <t>Current CR</t>
  </si>
  <si>
    <t>CCS_Current_CR__c</t>
  </si>
  <si>
    <t>Current Credit</t>
  </si>
  <si>
    <t>Current Dr</t>
  </si>
  <si>
    <t>CCS_Current_Dr__c</t>
  </si>
  <si>
    <t>Current Debit</t>
  </si>
  <si>
    <t>Days Excess</t>
  </si>
  <si>
    <t>CCS_Days_Excess__c</t>
  </si>
  <si>
    <t>This is the total days that the prime cheque account was in excess during the month</t>
  </si>
  <si>
    <t>Debit Turnover</t>
  </si>
  <si>
    <t>CCS_Debit_Turnover__c</t>
  </si>
  <si>
    <t>This is the debit turnover through all the current accounts</t>
  </si>
  <si>
    <t>Deleted</t>
  </si>
  <si>
    <t>IsDeleted</t>
  </si>
  <si>
    <t>Deposits CR</t>
  </si>
  <si>
    <t>CCS_Deposits_CR__c</t>
  </si>
  <si>
    <t>Deposits Credit</t>
  </si>
  <si>
    <t>High (Best)</t>
  </si>
  <si>
    <t>CCS_High_Best__c</t>
  </si>
  <si>
    <t>This is the highest credit balance or the lowest debit balance (where the current account has not returned to credit) for the prime cheque account</t>
  </si>
  <si>
    <t>This is the overdraft limit on the prime cheque account</t>
  </si>
  <si>
    <t>Limits</t>
  </si>
  <si>
    <t>CCS_Limits__c</t>
  </si>
  <si>
    <t>This is the total overdraft limits against all the current accounts</t>
  </si>
  <si>
    <t>Loans/Mtgs</t>
  </si>
  <si>
    <t>CCS_Loans_Mtgs__c</t>
  </si>
  <si>
    <t>Loans or mortgages</t>
  </si>
  <si>
    <t>Low (Worst)</t>
  </si>
  <si>
    <t>CCS_Low_Worst__c</t>
  </si>
  <si>
    <t>This the lowest credit balance or the highest balance for the prime cheque account</t>
  </si>
  <si>
    <t xml:space="preserve">BDCS Rating Comments	</t>
  </si>
  <si>
    <t xml:space="preserve">BDCS_Rating_Comments__c  </t>
  </si>
  <si>
    <t>Application Summary (Loan)</t>
  </si>
  <si>
    <t>cm_Application_Summary_Loan__c</t>
  </si>
  <si>
    <t>Used to capture the application summary for product package credit memo. Added for the Commercial Accelerate project.</t>
  </si>
  <si>
    <t>Approval Committee</t>
  </si>
  <si>
    <t>cm_Approval_Committee__c</t>
  </si>
  <si>
    <t>LLC_BI__Approval_Status__c</t>
  </si>
  <si>
    <t>The approval status field is used to specify where the Product Package is in an approval process. This field is used in conjunction with reverse propagation functionality to alert the user when all loans have met their approvals and the product package is ready to move forward in its approval path. This field should not be used when the propagate down approval process functionality is implemented.</t>
  </si>
  <si>
    <t>Approver 1</t>
  </si>
  <si>
    <t>Approver_1__c</t>
  </si>
  <si>
    <t>Used in flex approval process to reference the first approver. Added for Commercial Accelerate project.</t>
  </si>
  <si>
    <t>Approver 2</t>
  </si>
  <si>
    <t>Approver_2__c</t>
  </si>
  <si>
    <t>Used in flex approval process to reference the second approver. Added for Commercial Accelerate project.</t>
  </si>
  <si>
    <t>Booked Affiliated Exposure</t>
  </si>
  <si>
    <t>LLC_BI__Booked_Affiliated_Exposure__c</t>
  </si>
  <si>
    <t>This optional field automatically populates with a value based on the configuration of Relationship Statistics. This field is used to report Booked Affiliated Exposure to this Product Package.</t>
  </si>
  <si>
    <t>Booked Direct Exposure</t>
  </si>
  <si>
    <t>LLC_BI__Booked_Direct_Exposure__c</t>
  </si>
  <si>
    <t>This field is optional and automatically populates with a value based on the configuration of Relationship Statistics. This field is used to report Booked Direct Exposure to the Product Package.</t>
  </si>
  <si>
    <t>Booked Indirect Exposure</t>
  </si>
  <si>
    <t>LLC_BI__Booked_Indirect_Exposure__c</t>
  </si>
  <si>
    <t>This field is optional and automatically populates with a value based on the configuration of Relationship Statistics. This field is used to report Booked Indirect Exposure to the Product Package.</t>
  </si>
  <si>
    <t>Capital Allocation Rate of New Exposures</t>
  </si>
  <si>
    <t>LLC_BI__Capital_Allocation_Rate_of_New_Exposures__c</t>
  </si>
  <si>
    <t>Users populate this field with the approximate capital allocation rate for all new treasury exposure an FI originates in the deal outside of nCino. nCino recommends using the same capital allocation rate used in loans. By default, it is 5%.</t>
  </si>
  <si>
    <t>Chosen Rating</t>
  </si>
  <si>
    <t>CCS_Chosen_Rating__c</t>
  </si>
  <si>
    <t>The chosen rating for the Application</t>
  </si>
  <si>
    <t>Collateral Analysis (Collateral Mgmt)</t>
  </si>
  <si>
    <t>cm_Collateral_Analysis_Collateral_Mgmt__c</t>
  </si>
  <si>
    <t>Used to capture the collateral analysis for product package credit memo. Added for the Commercial Accelerate project.</t>
  </si>
  <si>
    <t>Committed Affiliated Exposure</t>
  </si>
  <si>
    <t>LLC_BI__Committed_Affiliated_Exposure__c</t>
  </si>
  <si>
    <t>This optional field automatically populates via the system with a value based on the configuration of Relationship Statistics. This field is used to report Committed Affiliated Exposure to this Product Package.</t>
  </si>
  <si>
    <t>Committed Direct Exposure</t>
  </si>
  <si>
    <t>LLC_BI__Committed_Direct_Exposure__c</t>
  </si>
  <si>
    <t>This field is optional and automatically populates with a value based on the configuration of Relationship Statistics. This field is used to report Committed Direct Exposure to the Product Package.</t>
  </si>
  <si>
    <t>Committed Indirect Exposure</t>
  </si>
  <si>
    <t>LLC_BI__Committed_Indirect_Exposure__c</t>
  </si>
  <si>
    <t>This field is optional and automatically populates with a value based on the configuration of Relationship Statistics. This field is used to report Committed Indirect Exposure to the Product Package.</t>
  </si>
  <si>
    <t>Confidential Application</t>
  </si>
  <si>
    <t>CCS_Confidential_Application__c</t>
  </si>
  <si>
    <t>Used to identify when an Application is confidential. This will be displayed on the Application Details section.</t>
  </si>
  <si>
    <t>Cost of Capital of New Exposures</t>
  </si>
  <si>
    <t>LLC_BI__Cost_of_Capital_of_New_Exposures__c</t>
  </si>
  <si>
    <t>Users populate this field with the approximate cost of capital for all new treasury exposure an FI originates in the deal outside of nCino. nCino recommends using the same cost of capital rate used in for loans. By default, it is 10%.</t>
  </si>
  <si>
    <t>Cost of New Deposit Capital</t>
  </si>
  <si>
    <t>LLC_BI__Cost_Of_New_Deposit_Capital_Percent__c</t>
  </si>
  <si>
    <t>Use this field to represent the cost of deposit capital for new deposits in the deal an FI originates outside of nCino. By default, it is 10.</t>
  </si>
  <si>
    <t>The Credit Memo field is a look up to the credit memo record associated to the Product Package. This will automatically populate when a credit memo is generated for the Product Package. This will link the user from the Product Package directly to the credit memo associated with it.</t>
  </si>
  <si>
    <t>Deal Type</t>
  </si>
  <si>
    <t>LLC_BI__Deal_Type__c</t>
  </si>
  <si>
    <t>Users select a deal type from this optional picklist. This determines behaviours and layouts for the record. By default it is blank.</t>
  </si>
  <si>
    <t>This field is used to determine the default landing page for this product package within the nCino User Interface.</t>
  </si>
  <si>
    <t>Deposit Reserve Rate</t>
  </si>
  <si>
    <t>LLC_BI__Deposit_Reserve_Rate__c</t>
  </si>
  <si>
    <t>Use this field to determine the approximate reserve rate for new deposit balances in the deal an FI holds on the balance sheet. By default, it is 5.</t>
  </si>
  <si>
    <t>Deposit Tax Rate</t>
  </si>
  <si>
    <t>LLC_BI__Ancillary_Product_Tax_Rate__c</t>
  </si>
  <si>
    <t>The approximate tax rate to apply to the revenue of new deposits in the deal an FI originates outside of nCino. By default, it is 21.</t>
  </si>
  <si>
    <t>The Description field is an optional, free form, long text area that can be used to input details or additional information about the Product Package.</t>
  </si>
  <si>
    <t>Expected Loss Rate of New Exposures</t>
  </si>
  <si>
    <t>LLC_BI__Expected_Loss_Rate_of_New_Exposures__c</t>
  </si>
  <si>
    <t>Users populate this field with the approximate expected loss rate for any new treasury exposures an FI originates in the deal outside of nCino. Represents an average blended rate of PD &amp; LGD. By default, it is 2%.</t>
  </si>
  <si>
    <t>Expected Term of New Deposit Products</t>
  </si>
  <si>
    <t>LLC_BI__Expected_Term_of_New_Deposit_Products__c</t>
  </si>
  <si>
    <t>Use this field for the expected term in months for new deposit products an FI originates in the deal outside of nCino. By default, it is 12.</t>
  </si>
  <si>
    <t>Expected Term of New Treasury Services</t>
  </si>
  <si>
    <t>LLC_BI__Expected_Term_of_New_Treasury_Services__c</t>
  </si>
  <si>
    <t>Users populate this field with the expected term in months for new treasury products an FI originates in the deal outside of nCino. By default, it is 60.</t>
  </si>
  <si>
    <t>Expected Utilization of New Exposure</t>
  </si>
  <si>
    <t>LLC_BI__Expected_Utilization_of_New_Exposure__c</t>
  </si>
  <si>
    <t>Users populate this optional field with the expected utilization percentage of new credit exposure for applicable treasury service products an FI originates outside of nCino. By default, it is  30%.</t>
  </si>
  <si>
    <t>Has Leases</t>
  </si>
  <si>
    <t>LLC_BI__Has_Leases__c</t>
  </si>
  <si>
    <t>This optional checkbox field is an automatic flag to denote whether any of the underlying facilities are lease products.</t>
  </si>
  <si>
    <t>Has Syndicated Loans</t>
  </si>
  <si>
    <t>LLC_BI__Has_Syndicated_Loans__c</t>
  </si>
  <si>
    <t>This optional field is an automatic flag to denote whether any of the underlying facilities have been marked as "Is Syndication" loans.</t>
  </si>
  <si>
    <t>Used to identify the journey of the application, either BAU, GSF, BDM or CLT.
It will be displayed on the Application Details and the Facility Details.
The Journey can only be selected when creating an Application and it is mandatory. It cannot be updated on the Application and Facility Details pages and is automatically set to the type that is selected on the Application</t>
  </si>
  <si>
    <t>Last Exposure Calculation Date</t>
  </si>
  <si>
    <t>LLC_BI__Last_Exposure_Calc_Date__c</t>
  </si>
  <si>
    <t>This date/time field automatically populates via the system. This field specifies the most recent date and time for a given exposure calculation. Default is null.</t>
  </si>
  <si>
    <t>Last Review Date</t>
  </si>
  <si>
    <t>LLC_BI__Last_Review_Date__c</t>
  </si>
  <si>
    <t>This field is an optional date field. Only used if the customer will be initiating Reviews from the Product Package level. This field is used to show the date of the last review completed on the Product Package and its loans and relationships associated to those loans.</t>
  </si>
  <si>
    <t>This field is used as an external, unique key for the Product Package ID record. This value is not generally made visible to the user as it is usually used behind the scenes in data mapping exercises.</t>
  </si>
  <si>
    <t>New Money</t>
  </si>
  <si>
    <t>LLC_BI__New_Money__c</t>
  </si>
  <si>
    <t>This field is an optional currency field. This is a manually entered field that is used to track the amount of new money being introduced to the Product Package.</t>
  </si>
  <si>
    <t>This field is an optional date field. Only used if the customer will be initiating Reviews from the product package level. This date field is used to specify the date of the next review for the Product Package. This date will automatically populate, based off of review frequency, once the initial review date is set manually, and a review has been completed (to populate the last review date field) .</t>
  </si>
  <si>
    <t>Number of Loan Facilities</t>
  </si>
  <si>
    <t>LLC_BI__Loan_Facilities_Count__c</t>
  </si>
  <si>
    <t>This field is automatically populated and used to store the number of top level loan facilities in the product package. The count of loan facilities will NOT include those loans that have been superseded, declined or withdrawn.</t>
  </si>
  <si>
    <t>The Organisational Unit attached to the Deal</t>
  </si>
  <si>
    <t>Primary Officer</t>
  </si>
  <si>
    <t>LLC_BI__Primary_Officer__c</t>
  </si>
  <si>
    <t>This field is an optional and manually set field. This field is a lookup to nCino users, and specifies which user is the primary officer for the Product Package</t>
  </si>
  <si>
    <t>ProfileSetupForSecurityCaseQA</t>
  </si>
  <si>
    <t>CCS_ProfileSetupForSecurityCaseQA__c</t>
  </si>
  <si>
    <t>Security case quick action access to profiles</t>
  </si>
  <si>
    <t>Proposed Affiliated Exposure</t>
  </si>
  <si>
    <t>LLC_BI__Proposed_Affiliated_Exposure__c</t>
  </si>
  <si>
    <t>This optional field automatically populates via the system with a value based on the configuration of Relationship Statistics. This field is used to report Proposed Affiliated Exposure to this Product Package.</t>
  </si>
  <si>
    <t>Proposed Direct Exposure</t>
  </si>
  <si>
    <t>LLC_BI__Proposed_Direct_Exposure__c</t>
  </si>
  <si>
    <t>This field is optional and automatically populates with a value based on the configuration of Relationship Statistics. This field is used to report Proposed Direct Exposure to the Product Package.</t>
  </si>
  <si>
    <t>Proposed Indirect Exposure</t>
  </si>
  <si>
    <t>LLC_BI__Proposed_Indirect_Exposure__c</t>
  </si>
  <si>
    <t>This field is optional and automatically populates with a value based on the configuration of Relationship Statistics. This field is used to report Proposed Indirect Exposure to the Product Package.</t>
  </si>
  <si>
    <t>The Account field is a lookup to the Account/ Relationship object in nCino and used to specify the main account the product package is associated with. The relationship is required to create a new loan facility from the product package page.</t>
  </si>
  <si>
    <t>Review Frequency</t>
  </si>
  <si>
    <t>LLC_BI__Review_Frequency__c</t>
  </si>
  <si>
    <t>This field is an optional and manually set field. It is only used if the customer will be initiating Reviews from the product package level. This field is used to indicate how often the product package review is required.</t>
  </si>
  <si>
    <t>LLC_BI__Risk_Rating__c</t>
  </si>
  <si>
    <t>This field is an optional and manually entered field. This picklist is used to specify the risk rating for the Product Package.</t>
  </si>
  <si>
    <t>Secondary Officer</t>
  </si>
  <si>
    <t>LLC_BI__Secondary_Officer__c</t>
  </si>
  <si>
    <t>This field is an optional and manually set field. This field is a lookup to nCino users, and specifies which user is the secondary officer for the Product Package</t>
  </si>
  <si>
    <t>Send to Level 1</t>
  </si>
  <si>
    <t>cm_Send_to_Level_1__c</t>
  </si>
  <si>
    <t>Used in the Product Package approval process. Added for Commercial Accelerate project.</t>
  </si>
  <si>
    <t>Send to Level 2</t>
  </si>
  <si>
    <t>cm_Send_to_Level_2__c</t>
  </si>
  <si>
    <t>This field specifies the current product package approval stage. If provided, this value should match one of the Stage pick list values configured for this financial institution. Optional and manually populated.</t>
  </si>
  <si>
    <t>This field is optional and manually set (or set through workflow configuration). This field is used to specify the Status of the product package. Generally used in the approval process configuration.</t>
  </si>
  <si>
    <t>TBE</t>
  </si>
  <si>
    <t>LLC_BI__TBE__c</t>
  </si>
  <si>
    <t>This field is optional and manually set. This currency field is used to capture the Total Exposure (Borrowers) for the product package. This can be used alone or in conjunction with any other exposure fields. This field can also be configured to be populated with field mapping from the customers core.</t>
  </si>
  <si>
    <t>TCE</t>
  </si>
  <si>
    <t>LLC_BI__TCE__c</t>
  </si>
  <si>
    <t>This field is optional and manually set. This currency field is used to capture total exposure (Credit) for the product package. This can be used alone or in conjunction with any other exposure fields. This field can also be configured to be populated with field mapping from the customers core.</t>
  </si>
  <si>
    <t>TOE</t>
  </si>
  <si>
    <t>LLC_BI__TOE__c</t>
  </si>
  <si>
    <t>This field is optional and manually set. This currency field is used to capture total exposure (Obligor) for the product package. This can be used alone or in conjunction with any other exposure fields. This field can also be configured to be populated with field mapping from the customers core.</t>
  </si>
  <si>
    <t>Total Affiliated Exposure</t>
  </si>
  <si>
    <t>LLC_BI__Total_Affiliated_Exposure__c</t>
  </si>
  <si>
    <t>This optional field automatically populates via the system with a value based on the configuration of Relationship Statistics. This field is used to report Total Affiliated Exposure to this Product Package.</t>
  </si>
  <si>
    <t>Total Direct Exposure</t>
  </si>
  <si>
    <t>LLC_BI__Total_Direct_Exposure__c</t>
  </si>
  <si>
    <t>This field is optional and automatically populates with a value based on the configuration of Relationship Statistics. This field is used to report Total Direct Exposure to the Product Package.</t>
  </si>
  <si>
    <t>Total Indirect Exposure</t>
  </si>
  <si>
    <t>LLC_BI__Total_Indirect_Exposure__c</t>
  </si>
  <si>
    <t>This field is optional and automatically populates with a value based on the configuration of Relationship Statistics. This field is used to report Total Indirect Exposure to the Product Package.</t>
  </si>
  <si>
    <t>Total Loan Facilities Amount</t>
  </si>
  <si>
    <t>LLC_BI__Total_Loan_Facilities_Amount__c</t>
  </si>
  <si>
    <t>This field is automatically calculated. This field calculates and shows the total amount of all the main level facility "original amount" in the product package. This field will NOT include those loans that have been superseded, declined or withdrawn.</t>
  </si>
  <si>
    <t>Total Loan Facilities Exposure</t>
  </si>
  <si>
    <t>LLC_BI__Total_Loan_Facilities_Exposure__c</t>
  </si>
  <si>
    <t>This field is optional and manually set. This field is used to specify the amount on exposure for all the main facility loans in the product package. This can be used alone or in conjunction with any other exposure fields. This field can also be configured to be populated with field mapping from the customers core.</t>
  </si>
  <si>
    <t>Total Net New Funds</t>
  </si>
  <si>
    <t>LLC_BI__Total_Net_New_Funds__c</t>
  </si>
  <si>
    <t>This optional field automatically populates via the system with a value based on the configuration of Relationship Statistics. This field is used to report Total Net New Funds to this Product Package.</t>
  </si>
  <si>
    <t>Total Syndicated Facility Amount</t>
  </si>
  <si>
    <t>LLC_BI__Total_Syndicated_Facility_Amount__c</t>
  </si>
  <si>
    <t>This optional field is an automatic roll-up of the total facility amounts of any loans flagged as syndications that are associated with the product package.</t>
  </si>
  <si>
    <t>Unused</t>
  </si>
  <si>
    <t>LLC_BI__Unused__c</t>
  </si>
  <si>
    <t>This currency field is optional and manually entered field. This field is used to specify the available amount or (unused) amount in all the main facility loans in the product package. This field can also be configured to be populated with field mapping from the customers core</t>
  </si>
  <si>
    <t>Application Name</t>
  </si>
  <si>
    <t xml:space="preserve">Financial Analysis	</t>
  </si>
  <si>
    <t xml:space="preserve">CCS_Financial_Analysis__c  </t>
  </si>
  <si>
    <t xml:space="preserve">CCS_Created_Date__c </t>
  </si>
  <si>
    <t>Formula (Date)</t>
  </si>
  <si>
    <t xml:space="preserve">CCS_Comments__c </t>
  </si>
  <si>
    <t>RM Recommendation Comments</t>
  </si>
  <si>
    <t xml:space="preserve">CCS_RM_Recommendation_Comments__c </t>
  </si>
  <si>
    <t>CCTUC-5064 Credit memo</t>
  </si>
  <si>
    <t>Application Number</t>
  </si>
  <si>
    <t xml:space="preserve">CCS_Application_Number__c </t>
  </si>
  <si>
    <t>Informed Choice Record</t>
  </si>
  <si>
    <t>CCS_Informed_Choice_Record__c</t>
  </si>
  <si>
    <t>CCS_Application__c</t>
  </si>
  <si>
    <t>This is a lookup field to the Application where the Informed Choice Flow was initiated</t>
  </si>
  <si>
    <t>Master-Detail(Application)</t>
  </si>
  <si>
    <t>Borrower</t>
  </si>
  <si>
    <t>CCS_Borrower__c</t>
  </si>
  <si>
    <t>This is a lookup field to the principal borrower of the Facility created using the Informed Choice Flow</t>
  </si>
  <si>
    <t>This is a lookup field to the Facility that was created using the Informed Choice Flow</t>
  </si>
  <si>
    <t>Informed Choice ID</t>
  </si>
  <si>
    <t>This is a lookup field to the Lending Group that the Informed Choice Flow is tied to. Is the same as the Lending Group field on the Application</t>
  </si>
  <si>
    <t>CCS_Informed_Choice_Requirement__c</t>
  </si>
  <si>
    <t>This field captures the amount requested for a given requirement during the Informed Choice Flow</t>
  </si>
  <si>
    <t>Chosen Requirement?</t>
  </si>
  <si>
    <t>CCS_Chosen_Requirement__c</t>
  </si>
  <si>
    <t>This fields captures the requirement chosen by the user to generate a new Facility using the Informed Choice Flow. For a given Informed Choice Questionnaire with multiple requirements, it will be true for one record and false for all others</t>
  </si>
  <si>
    <t>This is a lookup field to the Facility that was created using the Informed Choice Flow. Is only populated against the chosen requirement and is blank for all others reqs</t>
  </si>
  <si>
    <t>CCS_Informed_Choice__c</t>
  </si>
  <si>
    <t>This field captures the parent of the Informed Choice Requirement. Each Informed Choice can have one or more Requirements.</t>
  </si>
  <si>
    <t>Master-Detail(Informed Choice Record)</t>
  </si>
  <si>
    <t>Informed Choice Requirement Name</t>
  </si>
  <si>
    <t>Name of Informed choice requirements</t>
  </si>
  <si>
    <t>CCS_ICR001_Restrict_changing_of_ICR_name</t>
  </si>
  <si>
    <t>AND(
$User.CCS_Bypass_CCS_Validation_Rules__c =False,ISCHANGED(Name),
NOT (
OR (
$Profile.Name = 'System Administrator',
$Profile.Name = 'Integration User - Data Migration'
)
)
)</t>
  </si>
  <si>
    <t>lookup to Lending group</t>
  </si>
  <si>
    <t>CCS_Product__c</t>
  </si>
  <si>
    <t>CCS_Product_Line__c</t>
  </si>
  <si>
    <t>CCS_Product_Type__c</t>
  </si>
  <si>
    <t>This field captures the purpose of application. Provided by the customer during the Informed Choice Questionnaire</t>
  </si>
  <si>
    <t>This field captures the sector that the customer's business belongs to</t>
  </si>
  <si>
    <t>Term</t>
  </si>
  <si>
    <t>CCS_Term__c</t>
  </si>
  <si>
    <t>This field captures the term (in months) for the product that the customer is requesting</t>
  </si>
  <si>
    <t>CCS_Account_Number__c</t>
  </si>
  <si>
    <t>CCTUC-2406 : The account number associated with a charge over cash.</t>
  </si>
  <si>
    <t>CCS_SEC010_Account_Number_Digits
CCS_SEC037_Acc_No_Mandatory_Check</t>
  </si>
  <si>
    <t>AND($User.CCS_Bypass_CCS_Validation_Rules__c = False,NOT(REGEX( CCS_Account_Number__c , "[0-9]{8}")), NOT(ISBLANK( CCS_Account_Number__c )))
CCS_Account_Number__c == NULL &amp;&amp; (ISPICKVAL( CCS_Type__c , 'Charge Over Cash/Deposit')) &amp;&amp; (ISPICKVAL( CCS_Perfection_Status__c ,'Security Available') || ISPICKVAL( CCS_Perfection_Status__c , 'Security Available – Alert'))</t>
  </si>
  <si>
    <t>Account Title</t>
  </si>
  <si>
    <t>CCS_Account_Title__c</t>
  </si>
  <si>
    <t>CCTUC-2406 : The title on the account for a charge over cash.</t>
  </si>
  <si>
    <t xml:space="preserve">
CCS_SEC038_Acc_Title_Mandatory_Check</t>
  </si>
  <si>
    <t xml:space="preserve">	CCS_Account_Title__c == NULL &amp;&amp; ISPICKVAL( CCS_Type__c , 'Charge Over Cash/Deposit') &amp;&amp; (ISPICKVAL( CCS_Perfection_Status__c , 'Security Available') || ISPICKVAL( CCS_Perfection_Status__c , 'Security Available – Alert'))</t>
  </si>
  <si>
    <t>Acreage</t>
  </si>
  <si>
    <t>CCS_Acreage__c</t>
  </si>
  <si>
    <t>CCTUC-2406 : The acreage of the property.</t>
  </si>
  <si>
    <t>All-Monies?</t>
  </si>
  <si>
    <t>CCS_All_Monies__c</t>
  </si>
  <si>
    <t>CCTUC-2406 : Indicates whether or not the Security is all-monies.</t>
  </si>
  <si>
    <t>Amount Limited To</t>
  </si>
  <si>
    <t>CCS_Amount_Limited_To__c</t>
  </si>
  <si>
    <t>CCTUC-2406 : The Security Amount once the Limitation has been taken into account</t>
  </si>
  <si>
    <t>CCS_SEC001_Amount_Limited_To</t>
  </si>
  <si>
    <t>AND($User.CCS_Bypass_CCS_Validation_Rules__c = False,
AND(ISPICKVAL( CCS_Limitation__c,"Yes"), ISBLANK( CCS_Amount_Limited_To__c )))</t>
  </si>
  <si>
    <t>Any existing Debentures in place?</t>
  </si>
  <si>
    <t>CCS_Are_there_any_existing_Debentures__c</t>
  </si>
  <si>
    <t>CCTUC-2406 : Indicates if there any existing Debentures in place.</t>
  </si>
  <si>
    <t>CCTUC-3476: The Application which the Security was added from.</t>
  </si>
  <si>
    <t>Asset Insured?</t>
  </si>
  <si>
    <t>CCS_Asset_Insured__c</t>
  </si>
  <si>
    <t>CCTUC-2406 : Indicates whether the asset is insured.</t>
  </si>
  <si>
    <t>CCTUC-2406 : The bank entity of the security beneficiary.</t>
  </si>
  <si>
    <t>Basis of Valuation</t>
  </si>
  <si>
    <t>CCS_Basis_of_Valuation__c</t>
  </si>
  <si>
    <t>CCTUC-2406 : The basis of the valuation conducted for the property</t>
  </si>
  <si>
    <t>This field is optional and manually populated. It indicates the city where the collateral is located.</t>
  </si>
  <si>
    <t>CCS_SEC046_City_Mandatory_Check</t>
  </si>
  <si>
    <t>(AND(NOT( ISPICKVAL(CCS_Type__c , 'Property Legal Charge')), ISNEW() ) || ISBLANK(CCS_Google_Address__City__s)) &amp;&amp; (ISPICKVAL( CCS_Type__c , 'Property Legal Charge') || ISPICKVAL( CCS_Type__c , 'Standard Charge (Scottish Property)')) &amp;&amp; ISCHANGED( CCS_Perfection_Status__c ) &amp;&amp; (ISPICKVAL( CCS_Perfection_Status__c , 'Security Available') || ISPICKVAL( CCS_Perfection_Status__c , 'Security Available – Alert'))</t>
  </si>
  <si>
    <t>Commercial Property Type</t>
  </si>
  <si>
    <t>CCS_Commercial_Property_Type__c</t>
  </si>
  <si>
    <t>CCTUC-2406 : Indicates the type of Commercial Property</t>
  </si>
  <si>
    <t>CCS_SEC023_Commercial_property_Mand
CCS_SEC024_Commercial_property_Blank</t>
  </si>
  <si>
    <t>AND($User.CCS_Bypass_CCS_Validation_Rules__c = False, AND(OR(ISPICKVAL(CCS_Type__c ,"Property Legal Charge"),ISPICKVAL(CCS_Type__c ,"Standard Charge (Scottish Property)")),ISPICKVAL(CCS_Subtype1__c ,"Commercial"), ISPICKVAL( CCS_Commercial_Property_Type__c , "")), NOT(ISCHANGED(CCS_Type__c )))
AND($User.CCS_Bypass_CCS_Validation_Rules__c = False, AND(OR(ISPICKVAL(CCS_Type__c ,"Property Legal Charge"),ISPICKVAL(CCS_Type__c ,"Standard Charge (Scottish Property)")),NOT(ISPICKVAL(CCS_Subtype1__c ,"Commercial")), NOT(ISPICKVAL( CCS_Commercial_Property_Type__c , ""))))</t>
  </si>
  <si>
    <t>Date of Bank Charge</t>
  </si>
  <si>
    <t>CCS_Date_of_Charge__c</t>
  </si>
  <si>
    <t>Date of the security charge</t>
  </si>
  <si>
    <t>CCS_SEC004_Date_of_ChargeValidation
CCS_SEC051_Date_of_Bank_Charge</t>
  </si>
  <si>
    <t>AND($User.CCS_Bypass_CCS_Validation_Rules__c = False,CCS_Date_of_Charge__c &gt; TODAY())
ISNULL(CCS_Date_of_Charge__c) &amp;&amp; NOT(ISPICKVAL(CCS_Type__c ,'Guarantee')) &amp;&amp; ISCHANGED( CCS_Perfection_Status__c ) &amp;&amp; (ISPICKVAL( CCS_Perfection_Status__c , 'Perfected') || ISPICKVAL( CCS_Perfection_Status__c , 'Perfected – Alert'))</t>
  </si>
  <si>
    <t>Date of Debenture</t>
  </si>
  <si>
    <t>CCS_Date_of_Debenture__c</t>
  </si>
  <si>
    <t>CCTUC-2406 : The date of the debenture.</t>
  </si>
  <si>
    <t>CCS_SEC005_Date_of_Debenture_Validation</t>
  </si>
  <si>
    <t>AND($User.CCS_Bypass_CCS_Validation_Rules__c = False, CCS_Date_of_Debenture__c &gt; TODAY())</t>
  </si>
  <si>
    <t>Date of Deed of Priority</t>
  </si>
  <si>
    <t>CCS_Date_of_Deed_of_Priority__c</t>
  </si>
  <si>
    <t>CCTUC-2406 :The date of the deed of priority.</t>
  </si>
  <si>
    <t>CCS_SEC018_Date_of_Deed_of_Priority_mand</t>
  </si>
  <si>
    <t>AND($User.CCS_Bypass_CCS_Validation_Rules__c = False,
NOT( ISNEW() ),
AND((ISPICKVAL( CCS_Type__c ,"Debenture")),AND(OR(ISPICKVAL(CCS_Subtype1__c ,"UK (Exc. Scotland)"),ISPICKVAL(CCS_Subtype1__c ,"Scotland (Bond &amp; Floating Charge)")),
ISPICKVAL( CCS_Are_there_any_existing_Debentures__c,"Yes")),
ISPICKVAL( CCS_Is_this_Debenture_to_remain__c, "Yes")),
ISBLANK( CCS_Date_of_Deed_of_Priority__c))</t>
  </si>
  <si>
    <t>Date of Factoring Agreement</t>
  </si>
  <si>
    <t>CCS_Date_of_Factoring_Agreement__c</t>
  </si>
  <si>
    <t>CCTUC-2406 : The date of the factoring agreement.</t>
  </si>
  <si>
    <t>Date of Guarantee</t>
  </si>
  <si>
    <t>CCS_Date_of_Guarantee__c</t>
  </si>
  <si>
    <t>CCTUC-2406 : The date the guarantee was taken.</t>
  </si>
  <si>
    <t xml:space="preserve">CCS_SEC007_Date_of_Guarantee_Validation
CCS_SEC040_Date_of_guarantee_man_check
</t>
  </si>
  <si>
    <t>AND($User.CCS_Bypass_CCS_Validation_Rules__c = False, CCS_Date_of_Guarantee__c &gt; TODAY())
ISNULL( CCS_Date_of_Guarantee__c ) &amp;&amp; (ISPICKVAL( CCS_Type__c , 'Guarantee')) &amp;&amp; (ISPICKVAL( CCS_Perfection_Status__c , 'Security Available') || ISPICKVAL( CCS_Perfection_Status__c , 'Security Available – Alert'))</t>
  </si>
  <si>
    <t>Date of Property Occupancy Questionnaire</t>
  </si>
  <si>
    <t>CCS_Date_of_Property_Occupancy__c</t>
  </si>
  <si>
    <t>CCTUC-2406 : The date of Property Occupancy Questionnaire.</t>
  </si>
  <si>
    <t>CCS_SEC008_Date_of_Prop_Occ
CCS_SEC042_Date_of_Prop_Occ_Ques_Check</t>
  </si>
  <si>
    <t>AND($User.CCS_Bypass_CCS_Validation_Rules__c = False, CCS_Date_of_Property_Occupancy__c &gt; TODAY())
ISNULL( CCS_Date_of_Property_Occupancy__c ) &amp;&amp; (ISPICKVAL( CCS_Type__c , 'Property Legal Charge') || ISPICKVAL( CCS_Type__c , 'Standard Charge (Scottish Property)')) &amp;&amp; (ISPICKVAL( CCS_Subtype1__c , 'Residential- Leasehold') || ISPICKVAL(CCS_Subtype1__c , 'Residential- Freehold') || ISPICKVAL( CCS_Subtype1__c , 'Residential- Undeveloped Land')) &amp;&amp; ISCHANGED( CCS_Perfection_Status__c ) &amp;&amp; (ISPICKVAL( CCS_Perfection_Status__c , 'Security Available') || ISPICKVAL( CCS_Perfection_Status__c , 'Security Available – Alert'))</t>
  </si>
  <si>
    <t>Date of Registration</t>
  </si>
  <si>
    <t>CCS_Date_of_Registration__c</t>
  </si>
  <si>
    <t>CCTUC-2406 : The date the Security was registered.</t>
  </si>
  <si>
    <t>CCS_SEC052_Date_of_Registration</t>
  </si>
  <si>
    <t>ISNULL( CCS_Date_of_Registration__c ) &amp;&amp; ISPICKVAL( CCS_Type__c ,'Agricultural Charge') &amp;&amp; ISCHANGED( CCS_Perfection_Status__c ) &amp;&amp; (ISPICKVAL( CCS_Perfection_Status__c , 'Perfected') || ISPICKVAL( CCS_Perfection_Status__c , 'Perfected – Alert'))</t>
  </si>
  <si>
    <t>Date of Registration at Companies House</t>
  </si>
  <si>
    <t>CCS_Date_of_Registration_at_Companies__c</t>
  </si>
  <si>
    <t>CCTUC-2406 : The date the Security was registered at Companies House.</t>
  </si>
  <si>
    <t>CCS_SEC006_Date_of_Registration_Val
CCS_SEC056_Date_of_Registration_at_Compa</t>
  </si>
  <si>
    <t>AND($User.CCS_Bypass_CCS_Validation_Rules__c = False, CCS_Date_of_Registration_at_Companies__c &gt; TODAY())
ISNULL( CCS_Date_of_Registration_at_Companies__c ) &amp;&amp; ( ISPICKVAL( CCS_Type__c ,'Charge Over Cash/Deposit') || ISPICKVAL( CCS_Type__c ,'Chattel Mortgage') || ISPICKVAL( CCS_Type__c ,'Debenture') || ISPICKVAL( CCS_Type__c ,'Property Legal Charge') ||ISPICKVAL( CCS_Type__c ,'Standard Charge (Scottish Property)') ) &amp;&amp; ISCHANGED( CCS_Perfection_Status__c ) &amp;&amp; (ISPICKVAL( CCS_Perfection_Status__c , 'Perfected') || ISPICKVAL( CCS_Perfection_Status__c , 'Perfected – Alert'))</t>
  </si>
  <si>
    <t>Deed of Postponement?</t>
  </si>
  <si>
    <t>CCS_Deed_of_Postponement__c</t>
  </si>
  <si>
    <t>CCTUC-2406 : Indicates whether a deed of postponement is in place for the security.</t>
  </si>
  <si>
    <t>Deed of Priority Details</t>
  </si>
  <si>
    <t>CCS_Deed_of_Priority_Details__c</t>
  </si>
  <si>
    <t>CCTUC-2406: Additional details pertaining to the deed of priority.</t>
  </si>
  <si>
    <t>This field is optional and manually populated. It is a text field associated with all types of collateral. Use this field to provide further description of assets being used as collateral.</t>
  </si>
  <si>
    <t>Description of Stock/Portfolio</t>
  </si>
  <si>
    <t>CCS_Description_of_Stock_Portfolio__c</t>
  </si>
  <si>
    <t>CCTUC-2406 : The description of the stock/portfolio.</t>
  </si>
  <si>
    <t>Document Storage Location</t>
  </si>
  <si>
    <t>CCS_Document_Storage_Location__c</t>
  </si>
  <si>
    <t>CCTUC-2406 : The storage location of Security documents.</t>
  </si>
  <si>
    <t>CCS_SEC054_Document_Storage_Location</t>
  </si>
  <si>
    <t>ISBLANK(TEXT(CCS_Document_Storage_Location__c)) &amp;&amp; NOT( ISPICKVAL( CCS_Type__c ,'Other')) &amp;&amp; ISCHANGED( CCS_Perfection_Status__c ) &amp;&amp; (ISPICKVAL( CCS_Perfection_Status__c , 'Perfected') || ISPICKVAL( CCS_Perfection_Status__c , 'Perfected – Alert'))</t>
  </si>
  <si>
    <t>EPC Assessment Date</t>
  </si>
  <si>
    <t>CCS_EPC_Assessment_Date__c</t>
  </si>
  <si>
    <t>CCTUC-2406 : The date of the EPC assessment of the property.</t>
  </si>
  <si>
    <t>EPC Expiry Date</t>
  </si>
  <si>
    <t>CCS_EPC_Expiry_Date__c</t>
  </si>
  <si>
    <t>CCTUC-2406 : Date of the expiry of the EPC certificate.</t>
  </si>
  <si>
    <t>EPC Rating</t>
  </si>
  <si>
    <t>CCS_EPC_Rating__c</t>
  </si>
  <si>
    <t>CCTUC-2406 : Indicates the EPC rating of the Property.</t>
  </si>
  <si>
    <t>EPC Reference Number</t>
  </si>
  <si>
    <t>CCS_EPC_Reference_Number__c</t>
  </si>
  <si>
    <t>CCTUC-2406 : A unique reference number allocated at the time EPC is lodged on the database.</t>
  </si>
  <si>
    <t>Factoring Agreement Details</t>
  </si>
  <si>
    <t>CCS_Factoring_Agreement_Details__c</t>
  </si>
  <si>
    <t>CCTUC-2406 : Additional details pertaining to the factoring agreement.</t>
  </si>
  <si>
    <t>Factoring Agreement?</t>
  </si>
  <si>
    <t>CCS_Factoring_Agreement__c</t>
  </si>
  <si>
    <t>CCTUC-2406 : Indicates whether a factoring agreement is in place for the Security.</t>
  </si>
  <si>
    <t>Form Used</t>
  </si>
  <si>
    <t>CCS_Form_Used__c</t>
  </si>
  <si>
    <t>CCTUC-2406 : The form used for the Security.</t>
  </si>
  <si>
    <t>CCS_SEC053_Form_Used</t>
  </si>
  <si>
    <t>ISBLANK( CCS_Form_Used__c ) &amp;&amp; ISCHANGED( CCS_Perfection_Status__c ) &amp;&amp; (ISPICKVAL( CCS_Perfection_Status__c , 'Perfected') || ISPICKVAL( CCS_Perfection_Status__c , 'Perfected – Alert'))</t>
  </si>
  <si>
    <t>Gross Value Amount</t>
  </si>
  <si>
    <t>LLC_BI__Value__c</t>
  </si>
  <si>
    <t>This field is optional and manually populated. It is the value of the collateral.</t>
  </si>
  <si>
    <t>HMLR Title Number</t>
  </si>
  <si>
    <t>CCS_HMLR_Title_Number__c</t>
  </si>
  <si>
    <t>CCTUC-2406 : The HMLR Title Number of the property.</t>
  </si>
  <si>
    <t>CCS_SEC043_HMLR_title_No_Mandatory_Check</t>
  </si>
  <si>
    <t>CCS_HMLR_Title_Number__c == NULL &amp;&amp; (ISPICKVAL( CCS_Type__c , 'Property Legal Charge') ||
ISPICKVAL( CCS_Type__c , 'Standard Charge (Scottish Property)')) &amp;&amp;
ISCHANGED( CCS_Perfection_Status__c ) &amp;&amp;
(ISPICKVAL( CCS_Perfection_Status__c , 'Security Available') ||
ISPICKVAL( CCS_Perfection_Status__c , 'Security Available – Alert'))</t>
  </si>
  <si>
    <t>HMO Housing Model?</t>
  </si>
  <si>
    <t>CCS_HMO_Housing_Model__c</t>
  </si>
  <si>
    <t>CCTUC-2406 : Indicates whether one property houses multiple tenants who are not related e.g shared housing, student accommodation.</t>
  </si>
  <si>
    <t>CCS_SEC021_HMO_Housing_Mand
CCS_SEC022_HMO_Housing_Blank</t>
  </si>
  <si>
    <t>AND($User.CCS_Bypass_CCS_Validation_Rules__c = False, AND(OR(ISPICKVAL(CCS_Type__c ,"Property Legal Charge"),ISPICKVAL(CCS_Type__c ,"Standard Charge (Scottish Property)")),ISPICKVAL(CCS_Subtype1__c ,"Residential"), ISPICKVAL( CCS_HMO_Housing_Model__c , "")), NOT(ISCHANGED(CCS_Type__c)))
AND($User.CCS_Bypass_CCS_Validation_Rules__c = False, AND(OR(ISPICKVAL(CCS_Type__c ,"Property Legal Charge"),ISPICKVAL(CCS_Type__c ,"Standard Charge (Scottish Property)")),NOT(ISPICKVAL(CCS_Subtype1__c ,"Residential")), NOT(ISPICKVAL(CCS_HMO_Housing_Model__c , ""))))</t>
  </si>
  <si>
    <t>Hull Insurance Amount</t>
  </si>
  <si>
    <t>CCS_Hull_Insurance_Amount__c</t>
  </si>
  <si>
    <t>CCTUC-2406 : The GBP amount of hull insurance.</t>
  </si>
  <si>
    <t>Independent Legal Advice Taken?</t>
  </si>
  <si>
    <t>CCS_Independent_Legal_Advice_Taken__c</t>
  </si>
  <si>
    <t>CCTUC-2406 : Indicates whether independent legal advice has been taken.</t>
  </si>
  <si>
    <t>Insurance Company</t>
  </si>
  <si>
    <t>LLC_BI__Collateral_Insurance_Company__c</t>
  </si>
  <si>
    <t>This field is optional and manually populated. Use this field to specify the company where the collateral is insured.</t>
  </si>
  <si>
    <t>CCS_SEC048_Insurance_Com_Mandatory_Check</t>
  </si>
  <si>
    <t>ISBLANK( LLC_BI__Collateral_Insurance_Company__c ) &amp;&amp; ISPICKVAL( CCS_Type__c , 'Policies') &amp;&amp; (ISPICKVAL( CCS_Perfection_Status__c , 'Security Available') || ISPICKVAL( CCS_Perfection_Status__c , 'Security Available – Alert'))</t>
  </si>
  <si>
    <t>Insurance Type</t>
  </si>
  <si>
    <t>LLC_BI__Insurance_Type__c</t>
  </si>
  <si>
    <t>This field is optional and manually populated. It is the type of insurance policy.</t>
  </si>
  <si>
    <t>CCS_SEC011_Insurance_type_Mand</t>
  </si>
  <si>
    <t>AND($User.CCS_Bypass_CCS_Validation_Rules__c = False, AND((ISPICKVAL( CCS_Asset_Insured__c ,"Yes")), ISPICKVAL( CCS_Type__c ,"Property Legal Charge"),OR(ISPICKVAL(CCS_Subtype1__c ,"Residential"),ISPICKVAL(CCS_Subtype1__c ,"Commercial"),ISPICKVAL(CCS_Subtype1__c ,"Social Housing")),ISBLANK( CCS_Insurance_Type__c)))</t>
  </si>
  <si>
    <t>Insurance Value</t>
  </si>
  <si>
    <t>CCS_Insurance_Value__c</t>
  </si>
  <si>
    <t>CCTUC-2406 : The GBP value of the security insurance.</t>
  </si>
  <si>
    <t>Is this Debenture to remain in place?</t>
  </si>
  <si>
    <t>CCS_Is_this_Debenture_to_remain__c</t>
  </si>
  <si>
    <t>CCTUC-2406 : Indicates if an existing Debenture is to remain in place.</t>
  </si>
  <si>
    <t>CCS_SEC003_Is_this_debenture_Mand</t>
  </si>
  <si>
    <t>AND($User.CCS_Bypass_CCS_Validation_Rules__c = False, AND((ISPICKVAL( CCS_Are_there_any_existing_Debentures__c ,"Yes")),ISPICKVAL( CCS_Type__c ,"Debenture"),AND(OR(ISPICKVAL(CCS_Subtype1__c ,"UK (Exc. Scotland)"),ISPICKVAL(CCS_Subtype1__c ,"Scotland (Bond &amp; Floating Charge)")),ISPICKVAL( CCS_Is_this_Debenture_to_remain__c ,""))))</t>
  </si>
  <si>
    <t>Jurisdiction</t>
  </si>
  <si>
    <t>CCS_Jurisdiction__c</t>
  </si>
  <si>
    <t>CCTUC-2406 : The regional juristiction which the Security falls into.</t>
  </si>
  <si>
    <t>CCS_SEC041_Jurisdiction_mandatory_check</t>
  </si>
  <si>
    <t>ISPICKVAL( CCS_Jurisdiction__c ,'') &amp;&amp; ISCHANGED( CCS_Perfection_Status__c ) &amp;&amp; (ISPICKVAL( CCS_Perfection_Status__c , 'Security Available') || ISPICKVAL( CCS_Perfection_Status__c , 'Security Available – Alert'))</t>
  </si>
  <si>
    <t>LBCM Ranking</t>
  </si>
  <si>
    <t>CCS_LBCM_Ranking__c</t>
  </si>
  <si>
    <t>CCTUC-2406 : If the Security is LBCM-owned or jointly shared with LBCM, this indicates the ranking between LBG and LBCM.</t>
  </si>
  <si>
    <t>CCS_SEC002_LBCM_Ranking_Mandatory</t>
  </si>
  <si>
    <t>AND(ISNEW(),($User.CCS_Bypass_CCS_Validation_Rules__c = False), AND((ISPICKVAL( CCS_LBCM_Shared__c ,"Shared")),ISPICKVAL(CCS_LBCM_Ranking__c ,"")))</t>
  </si>
  <si>
    <t>LBCM/Shared?</t>
  </si>
  <si>
    <t>CCS_LBCM_Shared__c</t>
  </si>
  <si>
    <t>CCTUC-2406 : Indicates whether the Security is LBCM-owned or jointly shared with LBCM.</t>
  </si>
  <si>
    <t>Lease End Date</t>
  </si>
  <si>
    <t>CCS_Lease_End_Date__c</t>
  </si>
  <si>
    <t>CCTUC- 2406 : If leasehold, this is the lease end date.</t>
  </si>
  <si>
    <t>CCS_SEC015_Lease_End_Date_Blank
CCS_SEC015_Lease_End_Date_Blank</t>
  </si>
  <si>
    <t>AND($User.CCS_Bypass_CCS_Validation_Rules__c = False, AND(OR(ISPICKVAL(CCS_Type__c ,"Property Legal Charge"),ISPICKVAL(CCS_Type__c ,"Standard Charge (Scottish Property)")),OR(ISPICKVAL(CCS_Subtype1__c ,"Residential"),ISPICKVAL(CCS_Subtype1__c ,"Commercial")),NOT(ISPICKVAL( CCS_SSubtype2__c ,"Leasehold")), NOT(ISBLANK( CCS_Lease_End_Date__c ))))
AND($User.CCS_Bypass_CCS_Validation_Rules__c = False, AND(OR(ISPICKVAL(CCS_Type__c ,"Property Legal Charge"),ISPICKVAL(CCS_Type__c ,"Standard Charge (Scottish Property)")),OR(ISPICKVAL(CCS_Subtype1__c ,"Residential"),ISPICKVAL(CCS_Subtype1__c ,"Commercial")),NOT(ISPICKVAL( CCS_SSubtype2__c ,"Leasehold")), NOT(ISBLANK( CCS_Lease_End_Date__c ))))</t>
  </si>
  <si>
    <t>Life Policy Type</t>
  </si>
  <si>
    <t>CCS_Life_Policy_Type__c</t>
  </si>
  <si>
    <t>CCTUC-2856 The type of Life Policy.</t>
  </si>
  <si>
    <t>Limited?</t>
  </si>
  <si>
    <t>CCS_Limitation__c</t>
  </si>
  <si>
    <t>CCTUC-2406 - Indicates whether there is a limitation attached to the Security.</t>
  </si>
  <si>
    <t>Machinery Insurance Amount</t>
  </si>
  <si>
    <t>CCS_Machinery_Insurance_Amount__c</t>
  </si>
  <si>
    <t>CCTUC-2406 : The GBP amount of machinery insurance.</t>
  </si>
  <si>
    <t>Maturity/Expiry Date</t>
  </si>
  <si>
    <t>Users manually populate this optional text field. This field is used as the maturity date of the collateral. For Example: a bond C.D./Share Certificate or note.</t>
  </si>
  <si>
    <t>Minimum Death Benefit</t>
  </si>
  <si>
    <t>CCS_Minimum_Death_Benefit__c</t>
  </si>
  <si>
    <t>CCTUC-2406 : The minimum death benefit of a Policy security.</t>
  </si>
  <si>
    <t>Name of Boat</t>
  </si>
  <si>
    <t>CCS_Name_of_Boat__c</t>
  </si>
  <si>
    <t>CCTUC-2406 : The name of the boat.</t>
  </si>
  <si>
    <t>Name of Stock/Portfolio</t>
  </si>
  <si>
    <t>CCS_Name_of_Stock_Portfolio__c</t>
  </si>
  <si>
    <t>CCTUC-2406 : The name of the stock/portfolio.</t>
  </si>
  <si>
    <t>Number of Shares</t>
  </si>
  <si>
    <t>LLC_BI__Number_of_Shares__c</t>
  </si>
  <si>
    <t>This field is optional and manually populated. Use this field to specify the number of shares being used for this type of collateral securing the loan. This field, when mapping to Laser Pro is only valid on collateral with the Securities subtype, with stock or mutual funds being used for Collateral.</t>
  </si>
  <si>
    <t>CCS_SEC012_Number_Of_Shares_Mand, 
CCS_SEC013_Number_Of_Shares_Blank</t>
  </si>
  <si>
    <t>AND($User.CCS_Bypass_CCS_Validation_Rules__c = False, AND((ISPICKVAL( CCS_Stocks_and_Shares_Type__c ,"Individual")),ISPICKVAL( CCS_Type__c ,"Securities"),AND(OR(ISPICKVAL(CCS_Subtype1__c ,"Stocks &amp; Shares (Unlisted)"),ISPICKVAL(CCS_Subtype1__c ,"Listed Securities")), ISBLANK( LLC_BI__Number_of_Shares__c ))))
AND($User.CCS_Bypass_CCS_Validation_Rules__c = False, AND((ISPICKVAL( CCS_Stocks_and_Shares_Type__c ,"Portfolio")), ISPICKVAL( CCS_Type__c ,"Securities"),AND(OR(ISPICKVAL(CCS_Subtype1__c ,"Stocks &amp; Shares (Unlisted)"),ISPICKVAL(CCS_Subtype1__c ,"Listed Securities")),NOT(ISBLANK( LLC_BI__Number_of_Shares__c )))))</t>
  </si>
  <si>
    <t>Occupancy</t>
  </si>
  <si>
    <t>CCS_Occupancy__c</t>
  </si>
  <si>
    <t>CCTUC-2406 : Indicates whether the property is owner occupied.</t>
  </si>
  <si>
    <t>CCS_SEC019_Occupancy_Mand
CCS_SEC020_Occupancy_Blank
	CCS_SEC044_Occupancy_Mandatory_Check</t>
  </si>
  <si>
    <t>AND($User.CCS_Bypass_CCS_Validation_Rules__c = False, AND(OR(ISPICKVAL(CCS_Type__c ,"Property Legal Charge"),ISPICKVAL(CCS_Type__c ,"Standard Charge (Scottish Property)")),ISPICKVAL(CCS_Subtype1__c ,"Residential"), ISPICKVAL(CCS_Occupancy__c, "")), NOT(ISCHANGED(CCS_Type__c)))
AND($User.CCS_Bypass_CCS_Validation_Rules__c = False, NOT(ISPICKVAL(CCS_Occupancy__c, "")))
ISPICKVAL( CCS_Occupancy__c ,'') &amp;&amp; (ISPICKVAL( CCS_Type__c , 'Property Legal Charge') || ISPICKVAL( CCS_Type__c , 'Standard Charge (Scottish Property)')) &amp;&amp; (ISPICKVAL( CCS_Subtype1__c , 'Residential- Freehold') || ISPICKVAL( CCS_Subtype1__c , 'Residential- Leasehold') || ISPICKVAL(CCS_Subtype1__c , 'Residential- Leasehold') || ISPICKVAL(CCS_Subtype1__c , 'Residential- Undeveloped Land') ) &amp;&amp; ISCHANGED( CCS_Perfection_Status__c ) &amp;&amp; (ISPICKVAL( CCS_Perfection_Status__c , 'Security Available') || ISPICKVAL( CCS_Perfection_Status__c , 'Security Available – Alert'))</t>
  </si>
  <si>
    <t>Other Life Policy Details</t>
  </si>
  <si>
    <t>CCS_Other_Life_Policy_Details__c</t>
  </si>
  <si>
    <t>CCTUC-2856 : Details if Life Policy Type is 'Other'.</t>
  </si>
  <si>
    <t>Perfected - Alert Comments</t>
  </si>
  <si>
    <t>CCS_Perfected_Alert_Comments__c</t>
  </si>
  <si>
    <t>CCTUC-2406 : Comments box to explain why alert status has been reached</t>
  </si>
  <si>
    <t>CCS_SEC016_Perfected_Alert_Comment_Mand</t>
  </si>
  <si>
    <t>AND($User.CCS_Bypass_CCS_Validation_Rules__c = False,ISPICKVAL( CCS_Perfection_Status__c ,"Perfected – Alert"),ISBLANK( CCS_Perfected_Alert_Comments__c))</t>
  </si>
  <si>
    <t>Perfection Status</t>
  </si>
  <si>
    <t>CCS_Perfection_Status__c</t>
  </si>
  <si>
    <t>CCTUC-2406 : The perfection status of the Security.</t>
  </si>
  <si>
    <t>Policy Number</t>
  </si>
  <si>
    <t>LLC_BI__Collateral_Insurance_Policy_Number__c</t>
  </si>
  <si>
    <t>This field is optional and manually populated. Use this field to specify the insurance policy number for the collateral.</t>
  </si>
  <si>
    <t>Postcode</t>
  </si>
  <si>
    <t>LLC_BI__Zip_Code__c</t>
  </si>
  <si>
    <t>This field is optional and manually populated. It is the ZIP code where this piece of collateral is located.</t>
  </si>
  <si>
    <t>Professional Valuation?</t>
  </si>
  <si>
    <t>CCS_Professional_Valuation__c</t>
  </si>
  <si>
    <t>CCTUC-2856 Indicates whether a Professional Valuation was completed for the Security.</t>
  </si>
  <si>
    <t>Ranking of Charge</t>
  </si>
  <si>
    <t>CCS_Ranking_of_Charge__c</t>
  </si>
  <si>
    <t>CCTUC-2406 : LBG's position in the charge ranking of the Security.</t>
  </si>
  <si>
    <t>Reference Number</t>
  </si>
  <si>
    <t>CCS_Reference_Number__c</t>
  </si>
  <si>
    <t>CCTUC-2406 : The reference number for stored Security documents.</t>
  </si>
  <si>
    <t>Renewal Date</t>
  </si>
  <si>
    <t>CCS_Renewal_Date__c</t>
  </si>
  <si>
    <t>CCTUC-2406 : The renewal date of the security insurance.</t>
  </si>
  <si>
    <t>Rental Income Per Annum</t>
  </si>
  <si>
    <t>LLC_BI__Rental_Income__c</t>
  </si>
  <si>
    <t>The user populates this currency field with the annual rental income the applicant earns from their property.</t>
  </si>
  <si>
    <t>CCS_SEC045_Rental_Income_per_Annum_Check</t>
  </si>
  <si>
    <t>ISNULL( LLC_BI__Rental_Income__c ) &amp;&amp; (ISPICKVAL( CCS_Type__c , 'Property Legal Charge') || ISPICKVAL( CCS_Type__c , 'Standard Charge (Scottish Property)')) &amp;&amp; ISCHANGED( CCS_Perfection_Status__c ) &amp;&amp; (ISPICKVAL( CCS_Perfection_Status__c , 'Security Available') || ISPICKVAL( CCS_Perfection_Status__c , 'Security Available – Alert'))</t>
  </si>
  <si>
    <t>Residential Property Type</t>
  </si>
  <si>
    <t>CCS_Residential_Property_Type__c</t>
  </si>
  <si>
    <t>CCTUC-2406 : Indicates the type of Residential Property</t>
  </si>
  <si>
    <t>CCS_SEC025_Residential_property_Mand
CCS_SEC026_Residential_property_Blank</t>
  </si>
  <si>
    <t xml:space="preserve">AND($User.CCS_Bypass_CCS_Validation_Rules__c = False, AND(OR(ISPICKVAL(CCS_Type__c ,"Property Legal Charge"),ISPICKVAL(CCS_Type__c ,"Standard Charge (Scottish Property)")),ISPICKVAL(CCS_Subtype1__c ,"Residential"), ISPICKVAL( CCS_Residential_Property_Type__c, "")), NOT( ISCHANGED(CCS_Type__c )))
AND($User.CCS_Bypass_CCS_Validation_Rules__c = False, AND(OR(ISPICKVAL(CCS_Type__c ,"Property Legal Charge"),ISPICKVAL(CCS_Type__c ,"Standard Charge (Scottish Property)")),NOT(ISPICKVAL(CCS_Subtype1__c ,"Residential")), NOT(ISPICKVAL( CCS_Residential_Property_Type__c, ""))))
</t>
  </si>
  <si>
    <t>Safe to Lend - Alert Comments</t>
  </si>
  <si>
    <t>CCS_Safe_to_Lend_Alert_Comments__c</t>
  </si>
  <si>
    <t>CCS_SEC017_Safe_to_lend_Mand</t>
  </si>
  <si>
    <t>AND($User.CCS_Bypass_CCS_Validation_Rules__c = False, AND((ISPICKVAL( CCS_Perfection_Status__c ,"Safe to Lend – Alert")), ISBLANK(CCS_Safe_to_Lend_Alert_Comments__c)))</t>
  </si>
  <si>
    <t>Single Farm Payments</t>
  </si>
  <si>
    <t>CCS_Single_Farm_Payments__c</t>
  </si>
  <si>
    <t>CCTUC-2406 : Indicates whether or not Single Farm Payments are applicable.</t>
  </si>
  <si>
    <t>CCTUC-2406 : The sort code associated with a charge over cash.</t>
  </si>
  <si>
    <t>CCS_SEC009_Sort_Code_Digits
CCS_SEC039_Sort_Code_Mandatory_Check</t>
  </si>
  <si>
    <t>AND($User.CCS_Bypass_CCS_Validation_Rules__c = False, NOT(REGEX(CCS_Sort_Code__c , "[0-9]{6}")),NOT(ISBLANK( CCS_Sort_Code__c )))
CCS_Sort_Code__c == NULL &amp;&amp; ISPICKVAL( CCS_Type__c ,'Charge Over Cash/Deposit') &amp;&amp; (ISPICKVAL( CCS_Perfection_Status__c , 'Security Available') || ISPICKVAL( CCS_Perfection_Status__c , 'Security Available – Alert'))</t>
  </si>
  <si>
    <t>Square Footage</t>
  </si>
  <si>
    <t>CCS_Square_Footage__c</t>
  </si>
  <si>
    <t>CCTUC-2406 : The square footage of the property.</t>
  </si>
  <si>
    <t>Stocks and Shares Type</t>
  </si>
  <si>
    <t>CCS_Stocks_and_Shares_Type__c</t>
  </si>
  <si>
    <t>CCTUC-2406 : Indicates whether the security pertains to individual or portfolio held shares.</t>
  </si>
  <si>
    <t>Street Address</t>
  </si>
  <si>
    <t>LLC_BI__Street_Address__c</t>
  </si>
  <si>
    <t>This field is optional and manually populated. It is the street address where the collateral is located.</t>
  </si>
  <si>
    <t xml:space="preserve">Sub-Type </t>
  </si>
  <si>
    <t>CCTUC-2406 : The first sub-type of the Security.</t>
  </si>
  <si>
    <t>CCS_SSubtype2__c</t>
  </si>
  <si>
    <t>CCTUC-2406 : The second sub-type of the Security.</t>
  </si>
  <si>
    <t xml:space="preserve">Sum Assured </t>
  </si>
  <si>
    <t>CCS_Sum_Assured__c</t>
  </si>
  <si>
    <t>CCTUC-2406 : The assured sum for policy security.</t>
  </si>
  <si>
    <t>Supporting Security Held?</t>
  </si>
  <si>
    <t>CCS_Supporting_Security_Held__c</t>
  </si>
  <si>
    <t>CCTUC-2406 : Indicates whether a supporting piece of security is held.</t>
  </si>
  <si>
    <t>Type of Ship</t>
  </si>
  <si>
    <t>CCS_Type_of_Ship__c</t>
  </si>
  <si>
    <t>CCTUC-2406 : The type of ship.</t>
  </si>
  <si>
    <t>Unexpired Lease Term (Years)</t>
  </si>
  <si>
    <t>CCS_Unexpired_Lease_Term_Years__c</t>
  </si>
  <si>
    <t>CCTUC-2856 : The unexpired term of a lease beyond the latest facility maturity date associated with the Security.</t>
  </si>
  <si>
    <t>Value As At</t>
  </si>
  <si>
    <t>CCS_Value_As_At__c</t>
  </si>
  <si>
    <t>CCTUC-2406 : The date on which the Security value was taken.</t>
  </si>
  <si>
    <t>CCS_SEC036_Value_As_At_Mandatory_Check</t>
  </si>
  <si>
    <t>ISNULL( CCS_Value_As_At__c ) &amp;&amp; ISPICKVAL( CCS_Type__c , 'Policies') &amp;&amp; (ISPICKVAL( CCS_Perfection_Status__c , 'Security Available') || ISPICKVAL( CCS_Perfection_Status__c , 'Security Available – Alert'))</t>
  </si>
  <si>
    <t>Surrender Value</t>
  </si>
  <si>
    <t>CCS_Surrender_Value__c</t>
  </si>
  <si>
    <t>CCTUC-3711 The amount payable to an individual who surrenders a life insurance policy</t>
  </si>
  <si>
    <t>Other Security Description</t>
  </si>
  <si>
    <t>CCS_Other_Security_Description__c</t>
  </si>
  <si>
    <t>CCTUC-2709: The description of an 'other' type of Security.</t>
  </si>
  <si>
    <t>Deed of Priority?</t>
  </si>
  <si>
    <t>CCTUC-2406 : Indicates whether a deed of priority is in place for the Security.</t>
  </si>
  <si>
    <t>Security Name Hyper</t>
  </si>
  <si>
    <t>CCS_Security_Name_Hyper__c</t>
  </si>
  <si>
    <t>CCTUC-3509 This is HyperLink of Security Name which is User in Show_Securities_Table Flow</t>
  </si>
  <si>
    <t>Set up Add/Remove OGSA Profiles</t>
  </si>
  <si>
    <t>CCS_Set_up_Add_Remove_OGSA_Profiles__c</t>
  </si>
  <si>
    <t>Valuation Report Uploaded?</t>
  </si>
  <si>
    <t>CCS_Valuation_Report_Uploaded__c</t>
  </si>
  <si>
    <t>CCTUC-4117 :Indicates whether a Valuation Report has been uploaded.</t>
  </si>
  <si>
    <t>CCS_SEC050_Valuation_Report_Upload_Check</t>
  </si>
  <si>
    <t>ISPICKVAL( CCS_Valuation_Report_Uploaded__c ,'') &amp;&amp; (ISPICKVAL( CCS_Type__c , 'Property Legal Charge') || ISPICKVAL( CCS_Type__c , 'Standard Charge (Scottish Property)')) &amp;&amp; ISCHANGED( CCS_Perfection_Status__c ) &amp;&amp; (ISPICKVAL( CCS_Perfection_Status__c , 'Security Available') || ISPICKVAL( CCS_Perfection_Status__c , 'Security Available – Alert'))</t>
  </si>
  <si>
    <t>Security ID</t>
  </si>
  <si>
    <t>CCS_Status1__c</t>
  </si>
  <si>
    <t>CCTUC-3481 : Formula field to add in fieldset</t>
  </si>
  <si>
    <t>CCTUC-4117 :The Application which the Security was added from.</t>
  </si>
  <si>
    <t>Lookup(Security Case)</t>
  </si>
  <si>
    <t>CCS_Lending_Value__c</t>
  </si>
  <si>
    <t>CCTUC-3575</t>
  </si>
  <si>
    <t>Lending Value %</t>
  </si>
  <si>
    <t>CCS_LendingValue_Percentage__c</t>
  </si>
  <si>
    <t>CCTUC-2425 CCTUC-4340 - Remove Decimal value</t>
  </si>
  <si>
    <t>Lendable Value</t>
  </si>
  <si>
    <t>LLC_BI__Lendable_Value__c</t>
  </si>
  <si>
    <t>This field is optional. It automatically populates based on the collateral value multiplied by the collateral advance rate.</t>
  </si>
  <si>
    <t>IsThirdChargeDuplicate?</t>
  </si>
  <si>
    <t xml:space="preserve">
CCS_IsThirdChargeDuplicate__c</t>
  </si>
  <si>
    <t>CCTUC-4060,This checkbox field is used to keep track of third charge created on Security</t>
  </si>
  <si>
    <t>IsSecondChargeDuplicate?</t>
  </si>
  <si>
    <t>CCS_SecondChargeDuplicate__c</t>
  </si>
  <si>
    <t>CCTUC-4060,This checkbox field is used to keep track of second charge created on Security</t>
  </si>
  <si>
    <t>IsFirstChargeDuplicate?</t>
  </si>
  <si>
    <t>CCS_IsFirstChargeDuplicate__c</t>
  </si>
  <si>
    <t>CCTUC-4060,This checkbox field is used to keep track of first charge created on Security</t>
  </si>
  <si>
    <t>This lookup field is required and manually populated. Use it to define the relationship to the collateral type.</t>
  </si>
  <si>
    <t>Abundance of Caution</t>
  </si>
  <si>
    <t>cm_Abundance_of_Caution__c</t>
  </si>
  <si>
    <t>CCS_SEC027_Application_Status_Validation</t>
  </si>
  <si>
    <t>AND(NOT(ISPICKVAL(CCS_Application__r.LLC_BI__Status__c ,'Application')),ISNEW())</t>
  </si>
  <si>
    <t>CCS_Gross_Value_Amount__c</t>
  </si>
  <si>
    <t>To Capture the Gross Value amount and Populate to the Orginal Value of nCiono -2425</t>
  </si>
  <si>
    <t>CCS_SEC047_Gross_Value_Amount_ReadOnly</t>
  </si>
  <si>
    <t>AND(
$User.CCS_Bypass_CCS_Validation_Rules__c = False,
OR($Profile.Name = 'BB Back Office',$Profile.Name = 'SME Back Office',$Profile.Name = 'BSU Back Office'),
OR(
ISPICKVAL( CCS_Type__c , 'Property Legal Charge'),
ISPICKVAL(CCS_Type__c, 'Standard Charge (Scottish Property)')
),ISCHANGED(CCS_Gross_Value_Amount_SecVal__c),NOT(ISCHANGED(CCS_Bypass_Validation_Rule_Check__c)))</t>
  </si>
  <si>
    <t>CCS_Insurance_Type__c</t>
  </si>
  <si>
    <t>CCTUC-2406 : The insurance type if an asset is insured.</t>
  </si>
  <si>
    <t>CCTUC-1442 : Indicates if a facility is LBCM or not</t>
  </si>
  <si>
    <t>CCS_Maturity_Expiry_Date__c</t>
  </si>
  <si>
    <t>CCTUC - 2406 : The maturity/expiry date of the Security</t>
  </si>
  <si>
    <t>Custom Migration ID for Collateral Mgmt object used by nCino Data Services.</t>
  </si>
  <si>
    <t>CCS_Google_Address__c</t>
  </si>
  <si>
    <t>Agricultural Use</t>
  </si>
  <si>
    <t>LLC_BI__Agricultural_Use__c</t>
  </si>
  <si>
    <t>This field is optional and manually populated. It is a checkbox that specifies if the piece of collateral is used for agricultural purposes. Checked = True. Unchecked = False.</t>
  </si>
  <si>
    <t>Assessment Date</t>
  </si>
  <si>
    <t>LLC_BI__Appraisal_Date__c</t>
  </si>
  <si>
    <t>This field is optional and manually populated. Use this field to specify the date of most recent collateral value assessment.</t>
  </si>
  <si>
    <t>Assessment Method</t>
  </si>
  <si>
    <t>LLC_BI__Assessment_Method__c</t>
  </si>
  <si>
    <t>This field is optional and manually populated. Use it to specify the method by which the collateral has been assessed.</t>
  </si>
  <si>
    <t>Available Lendable Value</t>
  </si>
  <si>
    <t>LLC_BI__Remaining_Lendable_Value__c</t>
  </si>
  <si>
    <t>This field is optional and auto-populates. The field indicates the amount of lendable value available after any pledges and/or liens have been accounted for on the piece of collateral. The value of the field is calculated in this way: Lendable Value - (Total Lien Amount - Total Excluded Lien Amount) - (Total Pledge Amount - Total Excluded Pledge Amount).</t>
  </si>
  <si>
    <t>Book Entry</t>
  </si>
  <si>
    <t>LLC_BI__Book_Entry__c</t>
  </si>
  <si>
    <t>This field is optional and manually populated. It is a checkbox to specify that the collateral has been entered on the books. This field is typically used with Possessory Collateral types. Checked = True. Unchecked = False.</t>
  </si>
  <si>
    <t>Combined Percentage Pledged</t>
  </si>
  <si>
    <t>LLC_BI__Combined_Percent_Pledged__c</t>
  </si>
  <si>
    <t>Commercial Use</t>
  </si>
  <si>
    <t>LLC_BI__Commercial_Use__c</t>
  </si>
  <si>
    <t>This field is optional and manually populated. It is a checkbox used to specify if the collateral is used for commercial purposes. Checked = True. Unchecked = False.</t>
  </si>
  <si>
    <t>Condo/Project Name (if master policy)</t>
  </si>
  <si>
    <t>cm_Condo_Project_Name_if_master_policy__c</t>
  </si>
  <si>
    <t>Dwelling</t>
  </si>
  <si>
    <t>LLC_BI__Dwelling__c</t>
  </si>
  <si>
    <t>This field is optional and manually populated. It is a checkbox that specifies if the collateral is used as a place of residence. Checked = True. Unchecked = False.</t>
  </si>
  <si>
    <t>In Flood Zone</t>
  </si>
  <si>
    <t>cm_In_Flood_Zone__c</t>
  </si>
  <si>
    <t>Used to illustrate when a piece of collateral is in a flood zone</t>
  </si>
  <si>
    <t>Insurange Coverage Amount</t>
  </si>
  <si>
    <t>cm_Insurance_Coverage_Amount__c</t>
  </si>
  <si>
    <t>Insurance Effective Date</t>
  </si>
  <si>
    <t>cm_Insurance_Effective_Date__c</t>
  </si>
  <si>
    <t>Insurance Reviewed</t>
  </si>
  <si>
    <t>cm_Insurance_Reviewed__c</t>
  </si>
  <si>
    <t>Leasehold</t>
  </si>
  <si>
    <t>LLC_BI__Leasehold__c</t>
  </si>
  <si>
    <t>This field is optional and manually populated. It is a checkbox used to specify that the collateral is used in a leasehold, where the owner has granted temporary rights to a lessee to hold land or property.</t>
  </si>
  <si>
    <t>Owner Occupied</t>
  </si>
  <si>
    <t>LLC_BI__Owner_Occupied__c</t>
  </si>
  <si>
    <t>This field is optional and manually populated. It is a checkbox used to specify that the owner occupies or lives in the real estate property being used as collateral to secure a loan. Checked = true. Unchecked = false.</t>
  </si>
  <si>
    <t>Principal Dwelling</t>
  </si>
  <si>
    <t>LLC_BI__Principal_Dwelling__c</t>
  </si>
  <si>
    <t>This field is optional and manually populated. It is a checkbox used to specify that the real estate property being used to secure the loan is the primary or principal residence of the owner. Checked = true. Unchecked = false.</t>
  </si>
  <si>
    <t>Purchase Money</t>
  </si>
  <si>
    <t>LLC_BI__Purchase_Money__c</t>
  </si>
  <si>
    <t>This field is optional and manually populated. It is a checkbox used to specify the collateral is under an original purchase loan, not a refinance or modification.</t>
  </si>
  <si>
    <t>Refinance</t>
  </si>
  <si>
    <t>LLC_BI__Refinance__c</t>
  </si>
  <si>
    <t>This field is optional and manually populated. It is a checkbox used to specify that the real estate property being used as collateral has been refinanced.</t>
  </si>
  <si>
    <t>Residential Property</t>
  </si>
  <si>
    <t>LLC_BI__Residential_Property__c</t>
  </si>
  <si>
    <t>This field is optional and manually populated. It is a checkbox used to specify that a real estate property being used to secure a loan is a residential property.</t>
  </si>
  <si>
    <t>The state that this piece of Collateral is located at.</t>
  </si>
  <si>
    <t>Total Lien Amount</t>
  </si>
  <si>
    <t>LLC_BI__Total_Lien_Amount__c</t>
  </si>
  <si>
    <t>This field is optional and manually populated. It is the sum of all liens both held by the bank and liens entered as held by other institutions. It excludes loans in process. This number is based on liens associated to this collateral.</t>
  </si>
  <si>
    <t>Roll-Up Summary (SUM Charge)</t>
  </si>
  <si>
    <t>Total Pledge Amount</t>
  </si>
  <si>
    <t>LLC_BI__Total_Pledge_Amount__c</t>
  </si>
  <si>
    <t>This field is optional and automatically populated. It is the total pledge amount across all associated loans.</t>
  </si>
  <si>
    <t>UCC Financing Statement</t>
  </si>
  <si>
    <t>LLC_BI__UCC_Financing_Statement__c</t>
  </si>
  <si>
    <t>This field is optional and manually populated. It is a checkbox used to specify that the collateral being used has UCC financial statements currently active on it.</t>
  </si>
  <si>
    <t>Year Built</t>
  </si>
  <si>
    <t>LLC_BI__Year_Built__c</t>
  </si>
  <si>
    <t>This field is optional and manually populated. It is is used to specify the year a real estate property being used to secure a loan was built.</t>
  </si>
  <si>
    <t>Date of Registration at HMLR</t>
  </si>
  <si>
    <t>CCS_Date_of_Registration_at_HMLR__c</t>
  </si>
  <si>
    <t xml:space="preserve"> The date the Security was registered at HMLR.</t>
  </si>
  <si>
    <t>CCS_SEC057_Date_of_Registration_at_HMLR</t>
  </si>
  <si>
    <t>ISNULL( CCS_Date_of_Registration_at_HMLR__c ) &amp;&amp; (ISPICKVAL( CCS_Type__c ,'Property Legal Charge') ||ISPICKVAL( CCS_Type__c ,'Standard Charge (Scottish Property)')) &amp;&amp; ISCHANGED( CCS_Perfection_Status__c ) &amp;&amp; (ISPICKVAL( CCS_Perfection_Status__c , 'Perfected') || ISPICKVAL( CCS_Perfection_Status__c , 'Perfected – Alert'))</t>
  </si>
  <si>
    <t>CCS_Gross_Value_Amount_SecVal__c</t>
  </si>
  <si>
    <t>The gross value amount of security in GBP, to be fed downstream to SR&amp;V and feed reg reporting</t>
  </si>
  <si>
    <t>Form 688 Held?</t>
  </si>
  <si>
    <t>CCS_Form_688_Held__c</t>
  </si>
  <si>
    <t>Indicates whether form 688 is held.</t>
  </si>
  <si>
    <t>CCS_SEC031_Form_688_Held_Mandatory</t>
  </si>
  <si>
    <t>AND($User.CCS_Bypass_CCS_Validation_Rules__c = False, ISPICKVAL( CCS_Assignation_Assignment_Type__c , "3rd Party"), ISBLANK(Text( CCS_Form_688_Held__c)))</t>
  </si>
  <si>
    <t>Outstanding Amount Latest</t>
  </si>
  <si>
    <t>CCS_Outstanding_Amount_Latest__c</t>
  </si>
  <si>
    <t>To store the amount outstanding for the latest charge record</t>
  </si>
  <si>
    <t>Security Commentary</t>
  </si>
  <si>
    <t xml:space="preserve">Security_Commentary__c  </t>
  </si>
  <si>
    <t>Adequate Insurance / Sep Rep Comments</t>
  </si>
  <si>
    <t xml:space="preserve">Adequate_Insurance_Sep_Rep_Comments__c  </t>
  </si>
  <si>
    <t>Policy Considerations Comments</t>
  </si>
  <si>
    <t xml:space="preserve">Policy_Considerations_Comments__c  </t>
  </si>
  <si>
    <t>Decisioning Codes Comments</t>
  </si>
  <si>
    <t xml:space="preserve">Decisioning_Codes_Comments__c  </t>
  </si>
  <si>
    <t>Bank Has Confirmed Policy is Assignable</t>
  </si>
  <si>
    <t>CCS_Bank_Has_Confirmed_Policy_Assignable__c</t>
  </si>
  <si>
    <t>Indicates whether the bank has confirmed if policy is assignable.</t>
  </si>
  <si>
    <t>Life/Lives Assured</t>
  </si>
  <si>
    <t>CCS_Life_Lives_Assured__c</t>
  </si>
  <si>
    <t>The life/lives assured.</t>
  </si>
  <si>
    <t>Parties Involved</t>
  </si>
  <si>
    <t>CCS_Parties_Involved__c</t>
  </si>
  <si>
    <t> Indicates any parties involved.</t>
  </si>
  <si>
    <t>Term Date</t>
  </si>
  <si>
    <t xml:space="preserve">
CCS_Term_Date__c</t>
  </si>
  <si>
    <t>The term date of the insurer.</t>
  </si>
  <si>
    <t>Insurance Office</t>
  </si>
  <si>
    <t>CCS_Insurance_Office__c</t>
  </si>
  <si>
    <t>The office of the insurance.</t>
  </si>
  <si>
    <t>Security Existing/Proposed?</t>
  </si>
  <si>
    <t>CCS_Security_Existing_Proposed__c</t>
  </si>
  <si>
    <t>Indicates whether 3rd party security is existing or proposed.</t>
  </si>
  <si>
    <t>CCS_SEC032_Security_Existing_Mandatory</t>
  </si>
  <si>
    <t>AND($User.CCS_Bypass_CCS_Validation_Rules__c = False, ISPICKVAL( CCS_Assignation_Assignment_Type__c , "3rd Party"), ISBLANK(TEXT( CCS_Security_Existing_Proposed__c)))</t>
  </si>
  <si>
    <t>Existing/Proposed Security Details</t>
  </si>
  <si>
    <t>CCS_Existing_Proposed_Security_Details__c</t>
  </si>
  <si>
    <t>Details of existing/proposed 3rd Party Security.</t>
  </si>
  <si>
    <t>CCS_SEC033_Existing_Proposed_Mandatory</t>
  </si>
  <si>
    <t>AND($User.CCS_Bypass_CCS_Validation_Rules__c = False, ISPICKVAL( CCS_Assignation_Assignment_Type__c , "3rd Party"), ISBLANK(CCS_Existing_Proposed_Security_Details__c))</t>
  </si>
  <si>
    <t>Correspond With</t>
  </si>
  <si>
    <t>CCS_Correspond_With__c</t>
  </si>
  <si>
    <t>Indicates who to correspond with for an OLPM instruction.</t>
  </si>
  <si>
    <t>Projected Total Liability (3rd Party)</t>
  </si>
  <si>
    <t>CCS_Projected_Total_Liability_3rd_Party__c</t>
  </si>
  <si>
    <t>Indicates the total projected liability for 3rd party assignation.</t>
  </si>
  <si>
    <t>CCS_SEC030_Projected_Total_Liability_Man</t>
  </si>
  <si>
    <t>AND($User.CCS_Bypass_CCS_Validation_Rules__c = False, ISPICKVAL( CCS_Assignation_Assignment_Type__c , "3rd Party"), ISBLANK( CCS_Projected_Total_Liability_3rd_Party__c))</t>
  </si>
  <si>
    <t>Assignation/Assignment Type</t>
  </si>
  <si>
    <t>CCS_Assignation_Assignment_Type__c</t>
  </si>
  <si>
    <t>Indicates whether assignation is 1st or 3rd party.</t>
  </si>
  <si>
    <t>Policy Date</t>
  </si>
  <si>
    <t>CCS_Policy_Date__c</t>
  </si>
  <si>
    <t>The date of the policy.</t>
  </si>
  <si>
    <t>Prior Mortgage(s)</t>
  </si>
  <si>
    <t>CCS_Prior_Mortgage_s__c</t>
  </si>
  <si>
    <t>Indicates any prior mortgages.</t>
  </si>
  <si>
    <t>Email Address</t>
  </si>
  <si>
    <t>CCS_Email_Address__c</t>
  </si>
  <si>
    <t>The email address of the insurer</t>
  </si>
  <si>
    <t>Insurer Address incl. Postcode</t>
  </si>
  <si>
    <t>CCS_Insurer_Address_incl_Postcode__c</t>
  </si>
  <si>
    <t>The address of the insurer.</t>
  </si>
  <si>
    <t>Geolocation</t>
  </si>
  <si>
    <t>Will Funds Be Paid Into a BoS Account?</t>
  </si>
  <si>
    <t xml:space="preserve">
CCS_Will_Funds_Be_Paid_Into_BoS_Account__c</t>
  </si>
  <si>
    <t>Indicates whether funds will be paid into a BoS account.</t>
  </si>
  <si>
    <t>Branch Name</t>
  </si>
  <si>
    <t>CCS_Branch_Name__c</t>
  </si>
  <si>
    <t>The Branch Name of a Charge over Cash.</t>
  </si>
  <si>
    <t>Sort Code Funds Credited To</t>
  </si>
  <si>
    <t xml:space="preserve">
CCS_Sort_Code_Funds_Credited_To__c</t>
  </si>
  <si>
    <t>The sort code funds would be credited to on release.</t>
  </si>
  <si>
    <t>Branch Address Incl. Postcode</t>
  </si>
  <si>
    <t>CCS_Branch_Address_Incl_Postcode__c</t>
  </si>
  <si>
    <t>The Branch Address of a Charge over Cash.</t>
  </si>
  <si>
    <t>Account Number Funds Credited To</t>
  </si>
  <si>
    <t>CCS_Account_Number_Funds_Credited_To__c</t>
  </si>
  <si>
    <t>The account number funds would be credited to on release.</t>
  </si>
  <si>
    <t>Is the Grantor Part of a Group?</t>
  </si>
  <si>
    <t>CCS_Is_the_Grantor_Part_of_a_Group__c</t>
  </si>
  <si>
    <t>Indicates whether the Grantor is Part of group.</t>
  </si>
  <si>
    <t>Does the Grantor Have a Parent?</t>
  </si>
  <si>
    <t>CCS_Does_the_Grantor_Have_a_Parent__c</t>
  </si>
  <si>
    <t>Indicates whether the Grantor has a parent.</t>
  </si>
  <si>
    <t>Parent Company Number</t>
  </si>
  <si>
    <t>CCS_Parent_Company_Number__c</t>
  </si>
  <si>
    <t>The parent company number (if applicable).</t>
  </si>
  <si>
    <t>CCS_SEC028_Parent_Company_Number_Mand</t>
  </si>
  <si>
    <t>AND($User.CCS_Bypass_CCS_Validation_Rules__c = False, ISPICKVAL( CCS_Does_the_Grantor_Have_a_Parent__c , "Yes"), ISBLANK( CCS_Parent_Company_Number__c))</t>
  </si>
  <si>
    <t>Is the Grantor the Parent?</t>
  </si>
  <si>
    <t>CCS_Is_the_Grantor_the_Parent__c</t>
  </si>
  <si>
    <t>Indicates whether the Grantor is the parent.</t>
  </si>
  <si>
    <t xml:space="preserve">
Picklist</t>
  </si>
  <si>
    <t>Parent Company Name</t>
  </si>
  <si>
    <t>CCS_Parent_Company_Name__c</t>
  </si>
  <si>
    <t>The parent company name (if applicable).</t>
  </si>
  <si>
    <t>CCS_SEC029_Parent_Company_Name_Mand</t>
  </si>
  <si>
    <t>AND($User.CCS_Bypass_CCS_Validation_Rules__c = False, ISPICKVAL( CCS_Does_the_Grantor_Have_a_Parent__c , "Yes"), ISBLANK( CCS_Parent_Company_Name__c))</t>
  </si>
  <si>
    <t>Is Grantor Director of Customer?</t>
  </si>
  <si>
    <t>CCS_Is_Grantor_Director_of_Customer__c</t>
  </si>
  <si>
    <t>Indicates whether grantor is director of customer.</t>
  </si>
  <si>
    <t>Does Grantor Have a Personal Account?</t>
  </si>
  <si>
    <t>CCS_Does_Grantor_Have_a_Personal_Account__c</t>
  </si>
  <si>
    <t>Indicates whether grantor has personal account.</t>
  </si>
  <si>
    <t>Projected Total Liability</t>
  </si>
  <si>
    <t>CCS_Projected_Total_Liability__c</t>
  </si>
  <si>
    <t>The projected total liability for the security.</t>
  </si>
  <si>
    <t>Undue Influence?</t>
  </si>
  <si>
    <t>CCS_Undue_Influence__c</t>
  </si>
  <si>
    <t>Indicates whether Undue Influence is present.</t>
  </si>
  <si>
    <t>Is Grantor Full Time in Business?</t>
  </si>
  <si>
    <t>CCS_Is_Grantor_Full_Time_in_Business__c</t>
  </si>
  <si>
    <t>Indicates whether grantor is full time in business.</t>
  </si>
  <si>
    <t>Non-F2F Solicitor Confirmation Approved?</t>
  </si>
  <si>
    <t>CCS_NonF2FSolicitorConfirmationApproved__c</t>
  </si>
  <si>
    <t>Indicates whether Non-F2F Solicitor Confirmation is Approved.</t>
  </si>
  <si>
    <t>Consent to Disclose (688) Held?</t>
  </si>
  <si>
    <t>CCS_Consent_to_Disclose_688_Held__c</t>
  </si>
  <si>
    <t>Indicates whether Consent to Disclose (688) Held.</t>
  </si>
  <si>
    <t>Details of Undue Influence</t>
  </si>
  <si>
    <t>CCS_Details_of_Undue_Influence__c</t>
  </si>
  <si>
    <t>Details of the identified undue influence.</t>
  </si>
  <si>
    <t>CCS_SEC034_Details_of_Undue_Mandatory</t>
  </si>
  <si>
    <t>AND($User.CCS_Bypass_CCS_Validation_Rules__c = False, ISPICKVAL( CCS_Undue_Influence__c , "Yes"), ISBLANK( CCS_Details_of_Undue_Influence__c))</t>
  </si>
  <si>
    <t xml:space="preserve">
Standard Family Tree</t>
  </si>
  <si>
    <t>CCS_Standard_Family_Tree__c</t>
  </si>
  <si>
    <t>Indicates whether a standard family tree is applicable.</t>
  </si>
  <si>
    <t>Bank Confirms Commercial Benefit Exists</t>
  </si>
  <si>
    <t>CCS_BankConfirmsCommercialBenefitExists__c</t>
  </si>
  <si>
    <t>Indicates if the bank is confirmed that commercial benefit exists.</t>
  </si>
  <si>
    <t>Settlement Date</t>
  </si>
  <si>
    <t>CCS_Settlement_Date__c</t>
  </si>
  <si>
    <t>The settlement date of the security.</t>
  </si>
  <si>
    <t>Purchase Price</t>
  </si>
  <si>
    <t>CCS_Purchase_Price__c</t>
  </si>
  <si>
    <t>The purchase price of the security.</t>
  </si>
  <si>
    <t>Transaction Type</t>
  </si>
  <si>
    <t>CCS_Transaction_Type__c</t>
  </si>
  <si>
    <t>The transaction type of the property.</t>
  </si>
  <si>
    <t>Is Bank Lending Over £500k?</t>
  </si>
  <si>
    <t>CCS_Is_Bank_Lending_Over_500k__c</t>
  </si>
  <si>
    <t>Indicates whether bank lending is over 500k</t>
  </si>
  <si>
    <t>Future Development?</t>
  </si>
  <si>
    <t>CCS_Future_Development__c</t>
  </si>
  <si>
    <t>Indicates whether future development is applicable.</t>
  </si>
  <si>
    <t xml:space="preserve">
Existing Securities to be Discharged?</t>
  </si>
  <si>
    <t>CCS_Existing_Securities_to_be_Discharged__c</t>
  </si>
  <si>
    <t>Indicates if existing securities are to be discharged</t>
  </si>
  <si>
    <t>Licence Required?</t>
  </si>
  <si>
    <t>CCS_Licence_Required__c</t>
  </si>
  <si>
    <t>Indicates whether a license is required for the property.</t>
  </si>
  <si>
    <t xml:space="preserve">
Lending Amount</t>
  </si>
  <si>
    <t>CCS_Lending_Amount__c</t>
  </si>
  <si>
    <t>The lending amount of the bank.</t>
  </si>
  <si>
    <t>Document Storage Reference Number</t>
  </si>
  <si>
    <t>The reference number for stored Security documents.</t>
  </si>
  <si>
    <t>CCS_SEC055_Document_Storage_Reference_Nu</t>
  </si>
  <si>
    <t>ISBLANK( CCS_Reference_Number__c ) &amp;&amp; NOT( ISPICKVAL( CCS_Type__c ,'Other')) &amp;&amp; ISCHANGED( CCS_Perfection_Status__c ) &amp;&amp; (ISPICKVAL( CCS_Perfection_Status__c , 'Perfected') || ISPICKVAL( CCS_Perfection_Status__c , 'Perfected – Alert'))</t>
  </si>
  <si>
    <t>Amount of Postponement</t>
  </si>
  <si>
    <t>CCS_Amount_of_Postponement__c</t>
  </si>
  <si>
    <t>The amount of the postponement.</t>
  </si>
  <si>
    <t>CCS_SEC035_Amount_Postponemt_Mandatory</t>
  </si>
  <si>
    <t>AND($User.CCS_Bypass_CCS_Validation_Rules__c = False, ISPICKVAL( CCS_Letter_of_Postponement__c, "Yes"), ISBLANK( CCS_Amount_of_Postponement__c))</t>
  </si>
  <si>
    <t>Security Types Report</t>
  </si>
  <si>
    <t>As of 2022-12-05 17:08:16 Greenwich Mean Time/GMT • Generated by Puneet Mehra • Sorted by Type (Ascending)</t>
  </si>
  <si>
    <t>Show: All security types</t>
  </si>
  <si>
    <t>Security Type: ID</t>
  </si>
  <si>
    <t>Security Type: Security Type Name</t>
  </si>
  <si>
    <t>Sub-Type</t>
  </si>
  <si>
    <t>Security Type: Created By</t>
  </si>
  <si>
    <t>Security Type: Created Date</t>
  </si>
  <si>
    <t>a1x8E00000L9CgT</t>
  </si>
  <si>
    <t>Agricultural Charge-Agricultural Charge</t>
  </si>
  <si>
    <t>Agricultural Charge</t>
  </si>
  <si>
    <t>42312500041234123</t>
  </si>
  <si>
    <t>10/10/2022</t>
  </si>
  <si>
    <t>a1x8E00000L9CgU</t>
  </si>
  <si>
    <t>Charge Over Cash/Deposit-With Set Off (All Monies)</t>
  </si>
  <si>
    <t>Charge Over Cash/Deposit</t>
  </si>
  <si>
    <t>With Set Off (All Monies)</t>
  </si>
  <si>
    <t>42513825974311875</t>
  </si>
  <si>
    <t>a1x8E00000L9CgS</t>
  </si>
  <si>
    <t>Chattel Mortgage-Shipping- Floating Production Storage &amp; Offloading Vessel</t>
  </si>
  <si>
    <t>Chattel Mortgage</t>
  </si>
  <si>
    <t>Shipping- Floating Production Storage &amp; Offloading Vessel</t>
  </si>
  <si>
    <t>42469898138531389</t>
  </si>
  <si>
    <t>a1x8E00000L9CgV</t>
  </si>
  <si>
    <t>Chattel Mortgage-Aircraft- Commercial Aircraft</t>
  </si>
  <si>
    <t>Aircraft- Commercial Aircraft</t>
  </si>
  <si>
    <t>42436038911330023</t>
  </si>
  <si>
    <t>a1x8E00000L9CgW</t>
  </si>
  <si>
    <t>Chattel Mortgage-Helicopters (Supported By Contracts)</t>
  </si>
  <si>
    <t>Helicopters (Supported By Contracts)</t>
  </si>
  <si>
    <t>42676002947403470</t>
  </si>
  <si>
    <t>a1x8E00000L9Pzu</t>
  </si>
  <si>
    <t>Chattel Mortgage-Aircraft- Helicopters (Non-Contract)</t>
  </si>
  <si>
    <t>Aircraft- Helicopters (Non-Contract)</t>
  </si>
  <si>
    <t>42478219748359720</t>
  </si>
  <si>
    <t>28/11/2022</t>
  </si>
  <si>
    <t>a1x8E00000L9Pzv</t>
  </si>
  <si>
    <t>Chattel Mortgage-Aircraft- Engines</t>
  </si>
  <si>
    <t>Aircraft- Engines</t>
  </si>
  <si>
    <t>42611186051135428</t>
  </si>
  <si>
    <t>a1x8E00000L9Pzw</t>
  </si>
  <si>
    <t>Chattel Mortgage-Aircraft- Equipment</t>
  </si>
  <si>
    <t>Aircraft- Equipment</t>
  </si>
  <si>
    <t>42706306630587496</t>
  </si>
  <si>
    <t>a1x8E00000L9Pzx</t>
  </si>
  <si>
    <t>Chattel Mortgage-Shipping- Ships</t>
  </si>
  <si>
    <t>Shipping- Ships</t>
  </si>
  <si>
    <t>42022696908187492</t>
  </si>
  <si>
    <t>a1x8E00000L9CgQ</t>
  </si>
  <si>
    <t>Debenture-UK (Exc. Scotland)</t>
  </si>
  <si>
    <t>Debenture</t>
  </si>
  <si>
    <t>UK (Exc. Scotland)</t>
  </si>
  <si>
    <t>42346695705796769</t>
  </si>
  <si>
    <t>a1x8E00000L9CgX</t>
  </si>
  <si>
    <t>Debenture-Scotland (Bond &amp; Floating Charge)</t>
  </si>
  <si>
    <t>Scotland (Bond &amp; Floating Charge)</t>
  </si>
  <si>
    <t>42464171660416032</t>
  </si>
  <si>
    <t>a1x8E00000L9CgY</t>
  </si>
  <si>
    <t>Debenture-Overseas</t>
  </si>
  <si>
    <t>Overseas</t>
  </si>
  <si>
    <t>42308450796768416</t>
  </si>
  <si>
    <t>a1x8E00000L9CgZ</t>
  </si>
  <si>
    <t>Guarantee-Bank</t>
  </si>
  <si>
    <t>Guarantee</t>
  </si>
  <si>
    <t>Bank</t>
  </si>
  <si>
    <t>42501056343399109</t>
  </si>
  <si>
    <t>a1x8E00000L9Cga</t>
  </si>
  <si>
    <t>Guarantee-Corporate- Investment grade</t>
  </si>
  <si>
    <t>Corporate- Investment grade</t>
  </si>
  <si>
    <t>42247967351850308</t>
  </si>
  <si>
    <t>a1x8E00000L9Cgb</t>
  </si>
  <si>
    <t>Guarantee-Cross Guarantee</t>
  </si>
  <si>
    <t>Cross Guarantee</t>
  </si>
  <si>
    <t>42729220153998966</t>
  </si>
  <si>
    <t>a1x8E00000L9Cgc</t>
  </si>
  <si>
    <t>Guarantee-Omnibus Guarantee</t>
  </si>
  <si>
    <t>Omnibus Guarantee</t>
  </si>
  <si>
    <t>42452545078066330</t>
  </si>
  <si>
    <t>a1x8E00000L9Cgd</t>
  </si>
  <si>
    <t>Guarantee-OGSA (Omnibus Guarantee &amp; Set Off Agreement)</t>
  </si>
  <si>
    <t>OGSA (Omnibus Guarantee &amp; Set Off Agreement)</t>
  </si>
  <si>
    <t>42919875385747500</t>
  </si>
  <si>
    <t>a1x8E00000L9Cge</t>
  </si>
  <si>
    <t>Guarantee-Directors Personal Guarantee</t>
  </si>
  <si>
    <t>Directors Personal Guarantee</t>
  </si>
  <si>
    <t>42635171820087557</t>
  </si>
  <si>
    <t>a1x8E00000L9PPt</t>
  </si>
  <si>
    <t>Guarantee-Personal Guarantee</t>
  </si>
  <si>
    <t>Personal Guarantee</t>
  </si>
  <si>
    <t>42079708392448844</t>
  </si>
  <si>
    <t>24/11/2022</t>
  </si>
  <si>
    <t>a1x8E00000L9Pzz</t>
  </si>
  <si>
    <t>Guarantee-Corporate- Non-Investment Grade</t>
  </si>
  <si>
    <t>Corporate- Non-Investment Grade</t>
  </si>
  <si>
    <t>42350525582957624</t>
  </si>
  <si>
    <t>a1x8E00000L9Pzy</t>
  </si>
  <si>
    <t>Guarantee-Soverereign- Non-UK</t>
  </si>
  <si>
    <t>Soverereign- Non-UK</t>
  </si>
  <si>
    <t>42839595159736103</t>
  </si>
  <si>
    <t>a1x8E00000L9Dc4</t>
  </si>
  <si>
    <t>Guarantee-Soverereign- UK Government</t>
  </si>
  <si>
    <t>Soverereign- UK Government</t>
  </si>
  <si>
    <t>42623017236384177</t>
  </si>
  <si>
    <t>14/10/2022</t>
  </si>
  <si>
    <t>a1x8E00000L9Cgf</t>
  </si>
  <si>
    <t>Policies-Life Policy</t>
  </si>
  <si>
    <t>Policies</t>
  </si>
  <si>
    <t>Life Policy</t>
  </si>
  <si>
    <t>42953566915024446</t>
  </si>
  <si>
    <t>a1x8E00000L9Cgg</t>
  </si>
  <si>
    <t>Policies-Keyman Assurance</t>
  </si>
  <si>
    <t>Keyman Assurance</t>
  </si>
  <si>
    <t>42811224848581790</t>
  </si>
  <si>
    <t>a1x8E00000L9Cgh</t>
  </si>
  <si>
    <t>Policies-Endowment</t>
  </si>
  <si>
    <t>Endowment</t>
  </si>
  <si>
    <t>42864727492303552</t>
  </si>
  <si>
    <t>a1x8E00000L9Cgi</t>
  </si>
  <si>
    <t>Policies-Other</t>
  </si>
  <si>
    <t>Other</t>
  </si>
  <si>
    <t>42763569147461374</t>
  </si>
  <si>
    <t>a1x8E00000L9Cgj</t>
  </si>
  <si>
    <t>Property Legal Charge-Residential- Freehold</t>
  </si>
  <si>
    <t>Property Legal Charge</t>
  </si>
  <si>
    <t>Residential- Freehold</t>
  </si>
  <si>
    <t>42564795119015775</t>
  </si>
  <si>
    <t>a1x8E00000L9Cgk</t>
  </si>
  <si>
    <t>Property Legal Charge-Commercial- Freehold</t>
  </si>
  <si>
    <t>Commercial- Freehold</t>
  </si>
  <si>
    <t>42244928576939681</t>
  </si>
  <si>
    <t>a1x8E00000L9Cgl</t>
  </si>
  <si>
    <t>Property Legal Charge-Social Housing- Market Value</t>
  </si>
  <si>
    <t>Social Housing- Market Value</t>
  </si>
  <si>
    <t>42458177073939050</t>
  </si>
  <si>
    <t>a1x8E00000L9Q00</t>
  </si>
  <si>
    <t>Property Legal Charge-Residential- Leasehold</t>
  </si>
  <si>
    <t>Residential- Leasehold</t>
  </si>
  <si>
    <t>42040491623525168</t>
  </si>
  <si>
    <t>a1x8E00000L9Q01</t>
  </si>
  <si>
    <t>Property Legal Charge-Residential- Undeveloped Land</t>
  </si>
  <si>
    <t>Residential- Undeveloped Land</t>
  </si>
  <si>
    <t>42668401679988394</t>
  </si>
  <si>
    <t>a1x8E00000L9Q02</t>
  </si>
  <si>
    <t>Property Legal Charge-Commercial- Leasehold</t>
  </si>
  <si>
    <t>Commercial- Leasehold</t>
  </si>
  <si>
    <t>42550568676658478</t>
  </si>
  <si>
    <t>a1x8E00000L9Q03</t>
  </si>
  <si>
    <t>Property Legal Charge-Commercial- Undeveloped Land</t>
  </si>
  <si>
    <t>Commercial- Undeveloped Land</t>
  </si>
  <si>
    <t>42434214505734719</t>
  </si>
  <si>
    <t>a1x8E00000L9Cgm</t>
  </si>
  <si>
    <t>Standard Charge (Scottish Property)-Residential- Freehold</t>
  </si>
  <si>
    <t>Standard Charge (Scottish Property)</t>
  </si>
  <si>
    <t>42622693847897387</t>
  </si>
  <si>
    <t>a1x8E00000L9Cgn</t>
  </si>
  <si>
    <t>Standard Charge (Scottish Property)-Commercial- Freehold</t>
  </si>
  <si>
    <t>42356871046885150</t>
  </si>
  <si>
    <t>a1x8E00000L9Cgo</t>
  </si>
  <si>
    <t>Standard Charge (Scottish Property)-Social Housing- Market Value</t>
  </si>
  <si>
    <t>42592177886052922</t>
  </si>
  <si>
    <t>a1x8E00000L9Q04</t>
  </si>
  <si>
    <t>Standard Charge (Scottish Property)-Residential- Leasehold</t>
  </si>
  <si>
    <t>42426796786608528</t>
  </si>
  <si>
    <t>a1x8E00000L9Q05</t>
  </si>
  <si>
    <t>Standard Charge (Scottish Property)-Residential- Undeveloped Land</t>
  </si>
  <si>
    <t>42193125645898282</t>
  </si>
  <si>
    <t>a1x8E00000L9Q06</t>
  </si>
  <si>
    <t>Standard Charge (Scottish Property)-Commercial- Leasehold</t>
  </si>
  <si>
    <t>42217093962262389</t>
  </si>
  <si>
    <t>a1x8E00000L9Q07</t>
  </si>
  <si>
    <t>Standard Charge (Scottish Property)-Commercial- Undeveloped Land</t>
  </si>
  <si>
    <t>42407738605637262</t>
  </si>
  <si>
    <t>a1x8E00000L9CgR</t>
  </si>
  <si>
    <t>Securities-Stocks &amp; Shares (Unlisted)</t>
  </si>
  <si>
    <t>Securities</t>
  </si>
  <si>
    <t>Stocks &amp; Shares (Unlisted)</t>
  </si>
  <si>
    <t>42098766932294033</t>
  </si>
  <si>
    <t>a1x8E00000L9Cgp</t>
  </si>
  <si>
    <t>Securities-Listed Securities</t>
  </si>
  <si>
    <t>Listed Securities</t>
  </si>
  <si>
    <t>42320549676024989</t>
  </si>
  <si>
    <t>a1x8E00000L9Cgq</t>
  </si>
  <si>
    <t>Other-Other</t>
  </si>
  <si>
    <t>42049451319874725</t>
  </si>
  <si>
    <t>Sum</t>
  </si>
  <si>
    <t>This optional field indicates the collateral type. If the collateral type has an expiration date in the past this will be set to false. If the collateral type is inactive, it cannot be selected when adding collateral.</t>
  </si>
  <si>
    <t>Advance Rate</t>
  </si>
  <si>
    <t>LLC_BI__Advance_Rate__c</t>
  </si>
  <si>
    <t>This field is manually populated. The percentage of the value of a collateral that a lender is willing to extend for a loan.</t>
  </si>
  <si>
    <t>Auto-Update Security Value</t>
  </si>
  <si>
    <t>LLC_BI__Auto_Update_Collateral_Value__c</t>
  </si>
  <si>
    <t>System administrators select this checkbox to enable the automatic update functionality. This functionality maps fields such as value, valuation date and valuation type to the corresponding collateral management field to keep the collateral values up-to-date.</t>
  </si>
  <si>
    <t>This field is used to classify a piece of collateral to a specific category.</t>
  </si>
  <si>
    <t>Condo/PUD</t>
  </si>
  <si>
    <t>LLC_BI__Condo_PUD__c</t>
  </si>
  <si>
    <t>This optional field specifies if the collateral is a condo or planned unit development. It is manually populated.</t>
  </si>
  <si>
    <t>Expire Date</t>
  </si>
  <si>
    <t>LLC_BI__Expire_Date__c</t>
  </si>
  <si>
    <t>This field is manually populated. The date that this type of collateral is no longer valid.</t>
  </si>
  <si>
    <t>Field Set</t>
  </si>
  <si>
    <t>LLC_BI__Field_Set__c</t>
  </si>
  <si>
    <t>This field is manually populated. Determines the field set that is used for this Collateral Type on the Manage Collateral Page</t>
  </si>
  <si>
    <t>Group Type</t>
  </si>
  <si>
    <t>LLC_BI__Group_Type__c</t>
  </si>
  <si>
    <t>The administrator populates this field to specify the type of group if the collateral type and subtype pairing is a collateral group. By default it is blank</t>
  </si>
  <si>
    <t>Highest Type</t>
  </si>
  <si>
    <t>LLC_BI__Highest_Type__c</t>
  </si>
  <si>
    <t>This lookup field is optional and is used to select the highest level parent record in a hierarchy for the Collateral Type record.</t>
  </si>
  <si>
    <t>Icon Background Color</t>
  </si>
  <si>
    <t>LLC_BI__Icon_Background_Color__c</t>
  </si>
  <si>
    <t>Defines the hexadecimal color for the background of the Icon.</t>
  </si>
  <si>
    <t>Icon Color</t>
  </si>
  <si>
    <t>LLC_BI__Icon_Color__c</t>
  </si>
  <si>
    <t>Icon Type</t>
  </si>
  <si>
    <t>LLC_BI__Icon_Type__c</t>
  </si>
  <si>
    <t>Defines the icon type for this record. The entry must include the following pattern: folderName/iconName. For example to display the "client" icon from the standard folder enter 'standard/client'.</t>
  </si>
  <si>
    <t>Is Complex</t>
  </si>
  <si>
    <t>LLC_BI__Is_Complex__c</t>
  </si>
  <si>
    <t>This optional boolean field is used to determine if the record has a parent-child relationship. The default is false, where the record does not have a parent-child relationship.</t>
  </si>
  <si>
    <t>Leasing Screen</t>
  </si>
  <si>
    <t>LLC_BI__Leasing_Screen__c</t>
  </si>
  <si>
    <t>Administrators populate this optional text field with the screen that displays when users add or edit an asset on a lease. By default, the value is blank.</t>
  </si>
  <si>
    <t xml:space="preserve">	The field is optional. If populated the value must be unique across all the records of this type.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t>
  </si>
  <si>
    <t>Manufactured Home</t>
  </si>
  <si>
    <t>LLC_BI__Manufactured_Home__c</t>
  </si>
  <si>
    <t>This field defaults to false and is manually populated. is a checkbox to be marked if this piece of collateral is a manufactured home.</t>
  </si>
  <si>
    <t>Lookup(User, Group)</t>
  </si>
  <si>
    <t>Parent Type</t>
  </si>
  <si>
    <t>LLC_BI__Parent_Type__c</t>
  </si>
  <si>
    <t>This lookup field is optional and is used to select a parent record for the Collateral Type record. Information provided on a child record rolls up to the parent collateral for valuation.</t>
  </si>
  <si>
    <t>Primary Valuation Sources</t>
  </si>
  <si>
    <t>LLC_BI__Primary_Valuation_Sources__c</t>
  </si>
  <si>
    <t>System administrators manually populate this multi-select picklist to indicate the acceptable primary valuation sources for a collateral type. When a user selects this source, the system automatically selects the primary checkbox on the collateral valuation record. This field determines when the system automatically updates a collateral management record if an admin configured the auto update functionality.</t>
  </si>
  <si>
    <t>Record Type Name</t>
  </si>
  <si>
    <t>CCS_RecordTypeName__c</t>
  </si>
  <si>
    <t>Field used to map Collateral Type to LLC_BI__Collateral__r.LLC_BI__Collateral_Type__c</t>
  </si>
  <si>
    <t>Regulatory Rate</t>
  </si>
  <si>
    <t>LLC_BI__Regulatory_Rate__c</t>
  </si>
  <si>
    <t>This field is manually populated. Regulatory Advance Rate, typically used for real estate. An advance rate above this will require specific reporting.
Help Text	Regulatory Advance Rate, typically used for real estate. An advance rate above this will require specific reporting.</t>
  </si>
  <si>
    <t>Screen</t>
  </si>
  <si>
    <t>LLC_BI__Screen__c</t>
  </si>
  <si>
    <t>Administrators populate this optional text field with the screen that displays when users add or edit collateral on a loan.</t>
  </si>
  <si>
    <t>Security Code</t>
  </si>
  <si>
    <t>LLC_BI__Security_Code__c</t>
  </si>
  <si>
    <t>This field is manually populated. The code for a piece of Collateral.</t>
  </si>
  <si>
    <t>Security Configuration</t>
  </si>
  <si>
    <t>LLC_BI__Security_Configuration__c</t>
  </si>
  <si>
    <t>This field is manually populated. It holds the configuration data for the complex collateral user interface. It will contain information about screen to function mappings and field set types to use for collateral copy and cloning operations.</t>
  </si>
  <si>
    <t>Security Type Name</t>
  </si>
  <si>
    <t>This field is manually populated. The date the collateral type was put into effect.</t>
  </si>
  <si>
    <t>LLC_BI__Subtype__c</t>
  </si>
  <si>
    <t>This field is manually populated. The subtype of a piece of Collateral.</t>
  </si>
  <si>
    <t>The type of Collateral.</t>
  </si>
  <si>
    <t>Valuation Field Set</t>
  </si>
  <si>
    <t>LLC_BI__Valuation_Field_Set__c</t>
  </si>
  <si>
    <t>System administrators manually populate this text field to capture the API name of the field set that appears on a valuation record for a particular collateral type.</t>
  </si>
  <si>
    <t>Valuation Source</t>
  </si>
  <si>
    <t>LLC_BI__Valuation_Source__c</t>
  </si>
  <si>
    <t>A picklist field used to capture the potential sources of collateral valuation. This would be entered by the user when a new valuation is entered. No default value.</t>
  </si>
  <si>
    <t>Valuation Type</t>
  </si>
  <si>
    <t>LLC_BI__Valuation_Type__c</t>
  </si>
  <si>
    <t>A picklist field used to capture the potential types of collateral valuation. This would be entered by the user when a new valuation is entered. No default value.</t>
  </si>
  <si>
    <t>The end date of the collateral ownership.</t>
  </si>
  <si>
    <t>Group Association</t>
  </si>
  <si>
    <t>LLC_BI__Group_Association__c</t>
  </si>
  <si>
    <t>The user populates this picklist to specify how a relationship is associated to the collateral group. By default, it is blank.</t>
  </si>
  <si>
    <t>Lending Value Allocation %</t>
  </si>
  <si>
    <t>CCS_Lending_Value_Allocation__c</t>
  </si>
  <si>
    <t>The % of Security Lending Value allocated to the Relationship. This is used exclusively for Credit analysis purposes and does not indicate actual ownership.</t>
  </si>
  <si>
    <t>CCS_SO001_LVA_ApplicableForBeneficiary, 
CCS_SO002_LendingValueAllocationGrtZero, 
CCS_SO003_LVA_ValueNotGrtThan100</t>
  </si>
  <si>
    <t>AND($User.CCS_Bypass_CCS_Validation_Rules__c = False, ISPICKVAL(LLC_BI__Collateral_Association__c, 'Provider'), NOT(ISBLANK(CCS_Lending_Value_Allocation__c))), AND($User.CCS_Bypass_CCS_Validation_Rules__c = False,
CCS_Lending_Value_Allocation__c &lt;= 0), AND($User.CCS_Bypass_CCS_Validation_Rules__c = False,CCS_Lending_Value_Allocation__c &gt; 1)</t>
  </si>
  <si>
    <t>Used in data migration</t>
  </si>
  <si>
    <t>Ownership Percentage</t>
  </si>
  <si>
    <t>LLC_BI__Ownership_Percentage__c</t>
  </si>
  <si>
    <t>The percentage of the collateral that the relationship owns.</t>
  </si>
  <si>
    <t>Field to display Perfection Status of Security</t>
  </si>
  <si>
    <t>Pledging Authority</t>
  </si>
  <si>
    <t>LLC_BI__Pledging_Authority__c</t>
  </si>
  <si>
    <t>Does the Relationship have authority to pledge this collateral</t>
  </si>
  <si>
    <t>Primary Owner</t>
  </si>
  <si>
    <t>LLC_BI__Primary_Owner__c</t>
  </si>
  <si>
    <t>This field designates whether this is the primary owner of a piece of collateral.</t>
  </si>
  <si>
    <t>This field is a lookup to the collateral record owner's Account (Relationship).</t>
  </si>
  <si>
    <t>This is the Relationship Type.</t>
  </si>
  <si>
    <t>This field is lookup to the collateral record owned by the Account (relationship).</t>
  </si>
  <si>
    <t>Security Association</t>
  </si>
  <si>
    <t>LLC_BI__Collateral_Association__c</t>
  </si>
  <si>
    <t>The type of Security Ownership.</t>
  </si>
  <si>
    <t>Security Hyperlink</t>
  </si>
  <si>
    <t>CCS_Security_Hyperlink__c</t>
  </si>
  <si>
    <t>Formula to display OGSA record link for the record</t>
  </si>
  <si>
    <t>Security Ownership ID</t>
  </si>
  <si>
    <t>This an auto number</t>
  </si>
  <si>
    <t>The start date of the collateral ownership.</t>
  </si>
  <si>
    <t>CCS_Total_Current_Hard_Limits__c</t>
  </si>
  <si>
    <t>Field to display total current hard limits</t>
  </si>
  <si>
    <t>To display total lending value of the owner</t>
  </si>
  <si>
    <t>A boolean field used to indicated which valuation(s) are active (true) or inactive (false). This would be entered by the user when a new valuation is entered. Default value is false.</t>
  </si>
  <si>
    <t>LLC_BI__Comments__c</t>
  </si>
  <si>
    <t>Comments specific to collateral valuation. This would be entered by the user when a new valuation is entered.</t>
  </si>
  <si>
    <t>Date of Valuation</t>
  </si>
  <si>
    <t>CCS_Date_of_Valuation__c</t>
  </si>
  <si>
    <t>The date of the valuation.</t>
  </si>
  <si>
    <t>Existing Use Valuation (EUV – SH)</t>
  </si>
  <si>
    <t>CCS_Existing_Use_Valuation_EUV_SH__c</t>
  </si>
  <si>
    <t xml:space="preserve">This field captures the existing use valuation (EUV – SH) of the security and is only applicable for social housing </t>
  </si>
  <si>
    <t xml:space="preserve">Currency </t>
  </si>
  <si>
    <t>Gross Development Value (GDV)</t>
  </si>
  <si>
    <t>CCS_Gross_Development_Value_GDV__c</t>
  </si>
  <si>
    <t>The Gross Development Value (GDV) of the Security</t>
  </si>
  <si>
    <t>Market Rent Value (OMRV)</t>
  </si>
  <si>
    <t>CCS_Market_Rent_Value_OMRV__c</t>
  </si>
  <si>
    <t>This field captures the market rent value (OMRV) of the security</t>
  </si>
  <si>
    <t>Market Value</t>
  </si>
  <si>
    <t>CCS_Market_Value__c</t>
  </si>
  <si>
    <t>This field captures the market value of the security</t>
  </si>
  <si>
    <t>to ingest data from external source</t>
  </si>
  <si>
    <t>MVSTT</t>
  </si>
  <si>
    <t>CCS_MVSTT__c</t>
  </si>
  <si>
    <t>This field captures the MVSTT Valuation of the Security and is only applicable for Social Housing</t>
  </si>
  <si>
    <t>Open Market Value (MV1)</t>
  </si>
  <si>
    <t>CCS_Open_Market_Value_MV1__c</t>
  </si>
  <si>
    <t>This field captures the open market value (MV1) of the security</t>
  </si>
  <si>
    <t>Open Market Value Closed (MV2)</t>
  </si>
  <si>
    <t>CCS_Open_Market_Value_Closed_MV2__c</t>
  </si>
  <si>
    <t>This field captures the open market value closed (MV2) of the security</t>
  </si>
  <si>
    <t>Original Valuation Record</t>
  </si>
  <si>
    <t>LLC_BI__Original_Value__c</t>
  </si>
  <si>
    <t>The system selects this checkbox to designate the valuation record as the original valuation record for the collateral.</t>
  </si>
  <si>
    <t>Other Valuation</t>
  </si>
  <si>
    <t>CCS_Other_Valuation__c</t>
  </si>
  <si>
    <t>This field captures the other valuation of the security</t>
  </si>
  <si>
    <t>Other Valuation Comments</t>
  </si>
  <si>
    <t>CCS_Other_Valuation_Comments__c</t>
  </si>
  <si>
    <t>This field captures comments related to an 'Other' valuation on the security.</t>
  </si>
  <si>
    <t>LLC_BI__Primary__c</t>
  </si>
  <si>
    <t>A boolean field used to indicated which valuation is considered the primary valuation (true). This would be entered by the user when a new valuation is entered. No default value.</t>
  </si>
  <si>
    <t>Raw Valuation Details</t>
  </si>
  <si>
    <t>LLC_BI__Raw_Valuation_Details__c</t>
  </si>
  <si>
    <t>The system automatically populates this required long text field with vehicle detail IDs received from the corresponding vehicle valuations integration.</t>
  </si>
  <si>
    <t>Reinstatement Value</t>
  </si>
  <si>
    <t>CCS_Reinstatement_Value__c</t>
  </si>
  <si>
    <t>This field captures the reinstatement value of the security</t>
  </si>
  <si>
    <t>This is a lookup field to the security object associated with the security valuation record.</t>
  </si>
  <si>
    <t>Security Type-SubType</t>
  </si>
  <si>
    <t>LLC_BI__Collateral_Type_SubType__c</t>
  </si>
  <si>
    <t>A text field used to indicate the Type and Sub Type</t>
  </si>
  <si>
    <t>Security Value</t>
  </si>
  <si>
    <t>A currency field used to capture the value of the collateral. This would be entered by the user when a new valuation is entered.</t>
  </si>
  <si>
    <t>Vacant Possession/Closed Value (MV3)</t>
  </si>
  <si>
    <t>CCS_Vacant_Possession_Closed_Value_MV3__c</t>
  </si>
  <si>
    <t>Thhis field captures the vacant possession/closed value (MV3) of the security</t>
  </si>
  <si>
    <t>Valuation Date</t>
  </si>
  <si>
    <t>LLC_BI__Valuation_Date__c</t>
  </si>
  <si>
    <t>A date field used to capture the date of a collateral valuation. This would be entered by the user when a new valuation is entered. No default value.</t>
  </si>
  <si>
    <t>Valuation Description</t>
  </si>
  <si>
    <t>LLC_BI__Valuation_Description__c</t>
  </si>
  <si>
    <t>A text field used to indicate the Valuation Description</t>
  </si>
  <si>
    <t>Valuation Details</t>
  </si>
  <si>
    <t>LLC_BI__Valuation_Details__c</t>
  </si>
  <si>
    <t>The system automatically populates this mandatory field with the vehicle detail IDs received from the relevant vehicle valuations integration.</t>
  </si>
  <si>
    <t>Valuation Method</t>
  </si>
  <si>
    <t>CCS_Valuation_Method__c</t>
  </si>
  <si>
    <t>The valuation method used for the Security.</t>
  </si>
  <si>
    <t>Valuation Record ID</t>
  </si>
  <si>
    <t>LLC_BI__Source__c</t>
  </si>
  <si>
    <t>A picklist field used to capture the source of the collateral valuation. This would be entered by the user when a new valuation is entered. No default value.</t>
  </si>
  <si>
    <t>A picklist field used to capture the type of the collateral valuation. This would be entered by the user when a new valuation is entered. No default value.</t>
  </si>
  <si>
    <t>Valuer Address</t>
  </si>
  <si>
    <t>CCS_Google_Valuer_Address__c</t>
  </si>
  <si>
    <t>Valuer Email</t>
  </si>
  <si>
    <t>CCS_Valuer_Email__c</t>
  </si>
  <si>
    <t>This field captures the email of the valuer.</t>
  </si>
  <si>
    <t>Valuer Name</t>
  </si>
  <si>
    <t>CCS_Valuer_Name__c</t>
  </si>
  <si>
    <t>This field captures the name of the valuer.</t>
  </si>
  <si>
    <t>Valuer Postcode</t>
  </si>
  <si>
    <t>CCS_Valuer_Postcode__c</t>
  </si>
  <si>
    <t>This field captures the postcode of the valuer.</t>
  </si>
  <si>
    <t>Valuer Telephone Number</t>
  </si>
  <si>
    <t>CCS_Valuer_Telephone_Number__c</t>
  </si>
  <si>
    <t>This field captures the telephone number of the valuer.</t>
  </si>
  <si>
    <t>If the lien is active it will be used in current and prior lien calculations.</t>
  </si>
  <si>
    <t>Amount Outstanding to prior lender (£)</t>
  </si>
  <si>
    <t>This field captures the GBP amount outstanding to a prior lender, where LBG does not have 1st Charge</t>
  </si>
  <si>
    <t>CCS_CHG002_Amount_Outstanding_Validation</t>
  </si>
  <si>
    <t>AND($User.CCS_Bypass_CCS_Validation_Rules__c = False, LLC_BI__Amount__c &lt; 0)</t>
  </si>
  <si>
    <t>Charge ID</t>
  </si>
  <si>
    <t>This field captures the unique, system-generated identifier for the Charge record</t>
  </si>
  <si>
    <t>Date of Charge</t>
  </si>
  <si>
    <t>CCS_Date_of_Charge</t>
  </si>
  <si>
    <t>This field captures the date of the security charge.</t>
  </si>
  <si>
    <t>CCS_CHG001_DateofChargeValidation</t>
  </si>
  <si>
    <t>AND($User.CCS_Bypass_CCS_Validation_Rules__c = False,CCS_Date_of_Charge__c &gt; TODAY())</t>
  </si>
  <si>
    <t>This is a user updated field. The date the lien has been paid out.</t>
  </si>
  <si>
    <t>Automatically calculated. The loan that this lien is tied to, if the lien is within this financial institution.</t>
  </si>
  <si>
    <t>LLC_BI__Loan_Number__c</t>
  </si>
  <si>
    <t>This field is manually populated. This is the Loan Number for the Loan the Lien looks up to.</t>
  </si>
  <si>
    <t>This is a user updated field. The institution that has the lien against the piece of collateral.</t>
  </si>
  <si>
    <t>Is Created From Security</t>
  </si>
  <si>
    <t>LLC_BI__Is_Created_From_Collateral__c</t>
  </si>
  <si>
    <t>Automatically calculated. Is the lien automatically created from collateral on a booked loan.</t>
  </si>
  <si>
    <t>Is Excluded</t>
  </si>
  <si>
    <t>LLC_BI__Is_Excluded__c</t>
  </si>
  <si>
    <t>This field is populated via apex to exclude this lien from calculations.</t>
  </si>
  <si>
    <t>Is_Internal</t>
  </si>
  <si>
    <t>LLC_BI__Is_Internal__c</t>
  </si>
  <si>
    <t>This field is auto-populated and indicates if the lien was created in the system by the booking of a loan.</t>
  </si>
  <si>
    <t>Lender</t>
  </si>
  <si>
    <t>CCS_Lender</t>
  </si>
  <si>
    <t>This is a picklist field that indicates the financial institution acting as lender.</t>
  </si>
  <si>
    <t>LLC_BI__Position__c</t>
  </si>
  <si>
    <t>This is a picklist field that indicates the LBG's position in the charge ranking of the Security.</t>
  </si>
  <si>
    <t>CCS_CHG003_Duplicate1stChargeValidation, CCS_CHG004_Duplicate2ndChargeValidation, CCS_CHG005_Duplicate3rdChargeValidation</t>
  </si>
  <si>
    <t>AND( $User.CCS_Bypass_CCS_Validation_Rules__c = False,LLC_BI__Collateral__r.CCS_IsFirstChargeDuplicate__c, ISPICKVAL( LLC_BI__Position__c ,'1st Charge'), NOT( OR( ($Profile.Name = "BB Read-Only"),
( $Profile.Name = "RAFT"),
( $Profile.Name = "SME Read-only"),
( $Profile.Name = "SME Product and Pricing")) ) ), AND($User.CCS_Bypass_CCS_Validation_Rules__c = False,LLC_BI__Collateral__r.CCS_SecondChargeDuplicate__c, ISPICKVAL( LLC_BI__Position__c ,'2nd Charge'),NOT( OR( ($Profile.Name = "BB Read-Only"),
( $Profile.Name = "RAFT"),
( $Profile.Name = "SME Read-only"),
( $Profile.Name = "SME Product and Pricing")) ) ), AND($User.CCS_Bypass_CCS_Validation_Rules__c = False,LLC_BI__Collateral__r.CCS_IsThirdChargeDuplicate__c , ISPICKVAL( LLC_BI__Position__c ,'3rd Charge') ,NOT( OR( ($Profile.Name = "BB Read-Only"),
( $Profile.Name = "RAFT"),
( $Profile.Name = "SME Read-only"),
( $Profile.Name = "SME Product and Pricing")) ))</t>
  </si>
  <si>
    <t>This is a lookup field to the security object associated with the charge(liens) record.</t>
  </si>
  <si>
    <t>Deed of Priority</t>
  </si>
  <si>
    <t>Deed of Priority ID</t>
  </si>
  <si>
    <t>This is an autopopulated number</t>
  </si>
  <si>
    <t>Deed of Priority Number</t>
  </si>
  <si>
    <t>CCS_Deed_of_Priority_Number__c</t>
  </si>
  <si>
    <t>This field captures the number that represents the priority a lender has in a deed of priority</t>
  </si>
  <si>
    <t>CCS_Lender__c</t>
  </si>
  <si>
    <t>This is a lookup field to the security object associated with the deed of priority record.</t>
  </si>
  <si>
    <t>This field determines if the pledge is active and is automatically set via apex.</t>
  </si>
  <si>
    <t>LLC_BI__Collateral_Full_Address_PE__c</t>
  </si>
  <si>
    <t>This field is optional and user input. This is the full address for the Collateral. The field should be encrypted using Platform Encryption. The field will only be populated when Platform encryption is enabled for the nCino Platform.</t>
  </si>
  <si>
    <t>This field is manually populated. The percentage of the value of collateral that a lender uses to determine the amount of a loan.</t>
  </si>
  <si>
    <t>Formula (Percent) </t>
  </si>
  <si>
    <t>Advance Rate Override</t>
  </si>
  <si>
    <t>LLC_BI__Advance_Rate_Override__c</t>
  </si>
  <si>
    <t>This is user updated and required if advanced rate is overridden. The overridden advance rate.</t>
  </si>
  <si>
    <t>Amount Pledged</t>
  </si>
  <si>
    <t>LLC_BI__Amount_Pledged__c</t>
  </si>
  <si>
    <t>This field is optional and user input. The dollar amount of Collateral that is being pledged against the loan.</t>
  </si>
  <si>
    <t>Authorize Pledge Amount</t>
  </si>
  <si>
    <t>LLC_BI__Authorize__c</t>
  </si>
  <si>
    <t>This defaults to false. The user must check this box if they are attempting to pledge more than the current lendable value of a piece of collateral to a loan.</t>
  </si>
  <si>
    <t>Pledge_More_Than_Lendable_Value</t>
  </si>
  <si>
    <t>AND(LLC_BI__Amount_Pledged__c &gt; LLC_BI__Current_Lendable_Value__c, LLC_BI__Authorize__c == false)</t>
  </si>
  <si>
    <t>Auto-Applied Advance Rate</t>
  </si>
  <si>
    <t>LLC_BI__Auto_Applied_Advance_Rate__c</t>
  </si>
  <si>
    <t>The system automatically populates this percentage field to set the advance rate for this collateral, based on transactional detail.</t>
  </si>
  <si>
    <t>Collateral Address</t>
  </si>
  <si>
    <t>LLC_BI__Collateral_Full_Address__c</t>
  </si>
  <si>
    <t>This is the full address for the Collateral being looked up to. The field should not be used when Platform Encryption has been enabled for the nCino Platform.</t>
  </si>
  <si>
    <t>Current Lendable Value</t>
  </si>
  <si>
    <t>LLC_BI__Current_Lendable_Value__c</t>
  </si>
  <si>
    <t xml:space="preserve"> Current Lendable Value of the collateral based on the Advance Rate.</t>
  </si>
  <si>
    <t>The date the loan has been paid out and the piece of Collateral is no longer pledged.</t>
  </si>
  <si>
    <t>The Loan that the collateral is related to.</t>
  </si>
  <si>
    <t>Facility Security Aggregate</t>
  </si>
  <si>
    <t>The aggregate object that connects Collateral to a Loan</t>
  </si>
  <si>
    <t>Master-Detail(Loan Collateral Aggregate)</t>
  </si>
  <si>
    <t>First Lien Position Value</t>
  </si>
  <si>
    <t>LLC_BI__First_Lien_Position_Value__c</t>
  </si>
  <si>
    <t>The value of the first lien position. This field is populated by the system.</t>
  </si>
  <si>
    <t>Is Security Count Rollup Eligible</t>
  </si>
  <si>
    <t>LLC_BI__Is_Collateral_Count_Rollup_Eligible__c</t>
  </si>
  <si>
    <t>The system selects this checkbox formula field to determine if collateral should be included in count rollup summaries. If the collateral has a Pledged Status of Active or Pending, the system selects this checkbox. If the collateral has a Pledged Status of Inactive, the system does not select this checkbox.</t>
  </si>
  <si>
    <t>Is Security Value Rollup Eligible</t>
  </si>
  <si>
    <t>LLC_BI__Is_Collateral_Value_Rollup_Eligible__c</t>
  </si>
  <si>
    <t>The system selects this checkbox formula field to determine if collateral should be included in value rollup summaries. If the collateral has a Pledged Status of Active or Pending, the system selects this checkbox. If the collateral has a Pledged Status of Inactive, the system does not select this checkbox.</t>
  </si>
  <si>
    <t>This field is populated via apex to exclude this pledge from calculations.</t>
  </si>
  <si>
    <t>Is Leased Asset</t>
  </si>
  <si>
    <t>LLC_BI__Is_Leased_Asset__c</t>
  </si>
  <si>
    <t>This field is automatically populated via apex to indicate that this collateral is a leased asset.</t>
  </si>
  <si>
    <t>Lien Position</t>
  </si>
  <si>
    <t>LLC_BI__Lien_Position__c</t>
  </si>
  <si>
    <t>The lien position that will be taken on Collateral.</t>
  </si>
  <si>
    <t>LookupKey</t>
  </si>
  <si>
    <t>LLC_BI__LookupKey__c</t>
  </si>
  <si>
    <t>This field is a lookup key</t>
  </si>
  <si>
    <t>Matrix ID</t>
  </si>
  <si>
    <t>LLC_BI__Matrix_ID__c</t>
  </si>
  <si>
    <t>The system automatically populates this text field to capture the Matrix Manager ID used to return the Auto Applied advance rate when a user creates a pledge. This field only populates if the system used Matrix Manager to set the advance rate.</t>
  </si>
  <si>
    <t>Matrix Version</t>
  </si>
  <si>
    <t>LLC_BI__Matrix_Version__c</t>
  </si>
  <si>
    <t>The system automatically populates this text field to notate the Matrix Manager version used to return the Auto Applied advance rate when a user creates a pledge. This field only populates if the system used Matrix Manager to set the advance rate.</t>
  </si>
  <si>
    <t>Original Facility Amount</t>
  </si>
  <si>
    <t>LLC_BI__Original_Loan_Amount__c</t>
  </si>
  <si>
    <t xml:space="preserve">
The system automatically populates this field with the original amount of the loan associated to this piece of collateral.</t>
  </si>
  <si>
    <t>Original Lendable Value</t>
  </si>
  <si>
    <t>LLC_BI__Original_Lendable_Value__c</t>
  </si>
  <si>
    <t>The Lendable Value present on the collateral at the time the loan is booked.</t>
  </si>
  <si>
    <t>Other Lien Position Value</t>
  </si>
  <si>
    <t>LLC_BI__Other_Lien_Position_Value__c</t>
  </si>
  <si>
    <t>The value of the other lien positions. This value is populated by the system.</t>
  </si>
  <si>
    <t>LLC_BI__Override_Reason__c</t>
  </si>
  <si>
    <t>The reason for overriding the Advance Rate. This is required if the Advance Rate has been overridden. User updated.</t>
  </si>
  <si>
    <t>Advance_Rate_Override</t>
  </si>
  <si>
    <t>AND(NOT(ISBLANK(LLC_BI__Advance_Rate_Override__c))||(LLC_BI__Advance_Rate_Override__c==0), ISBLANK(LLC_BI__Override_Reason__c))</t>
  </si>
  <si>
    <t>Pledged Rollup Count</t>
  </si>
  <si>
    <t>LLC_BI__Pledged_Rollup_Count__c</t>
  </si>
  <si>
    <t>Pledged Status</t>
  </si>
  <si>
    <t>LLC_BI__Pledged_Status__c</t>
  </si>
  <si>
    <t>This field is manually selected and specifies the pledge status as either Active (currently being used) or Inactive (no longer being used).</t>
  </si>
  <si>
    <t>LLC_BI__Is_Primary__c</t>
  </si>
  <si>
    <t>This field defaults to false. It checks to see if is true on other pledge records for the same piece of collateral. If true on other pledge records, it will not let the user pledge it again as primary because a loan cannot have more than one piece of collateral indicated as primary.</t>
  </si>
  <si>
    <t>Second Lien Position Value</t>
  </si>
  <si>
    <t>LLC_BI__Second_Lien_Position_Value__c</t>
  </si>
  <si>
    <t>The value of the second lien position. This field is populated by the system.</t>
  </si>
  <si>
    <t>This reference field is optional and specifies the collateral pledged to the loan. It is manually populated.</t>
  </si>
  <si>
    <t>Master-Detail(Security)</t>
  </si>
  <si>
    <t>Security Address</t>
  </si>
  <si>
    <t>CCS_Google_Security_Address_c</t>
  </si>
  <si>
    <t>Security Facility ID</t>
  </si>
  <si>
    <t>This is the Type for the Collateral looked up to.</t>
  </si>
  <si>
    <t>LLC_BI__Collateral_Value__c</t>
  </si>
  <si>
    <t>This is a System Generated field from the Value field on the Collateral object. Do not modify.</t>
  </si>
  <si>
    <t>The date the collateral is pledged against a loan.</t>
  </si>
  <si>
    <t>Third Lien Position Value</t>
  </si>
  <si>
    <t>LLC_BI__Third_Lien_Position_Value__c</t>
  </si>
  <si>
    <t>The value of the third lien position. This field is populated by the system.</t>
  </si>
  <si>
    <t>Total Pledged Rollup Lendable Value</t>
  </si>
  <si>
    <t>LLC_BI__Total_Pledged_Rollup_Lendable_Value__c</t>
  </si>
  <si>
    <t>This field is automatically computed. Its value represents the total 'lendable' value of all collateral (the children of this collateral) directly pledged to the same loan as this (the parent) piece of collateral.</t>
  </si>
  <si>
    <t>Total Pledged Rollup Value</t>
  </si>
  <si>
    <t>LLC_BI__Total_Pledged_Rollup_Value__c</t>
  </si>
  <si>
    <t>This field is automatically computed. Its value represents the total 'value' of all collateral (the children of this collateral) directly pledged to the same loan as this (the parent) piece of collateral</t>
  </si>
  <si>
    <t>Total Prior Lien Amount</t>
  </si>
  <si>
    <t>LLC_BI__Total_Prior_Lien_Amount__c</t>
  </si>
  <si>
    <t>The sum of all prior liens.</t>
  </si>
  <si>
    <t>Total Superior Lien Amount</t>
  </si>
  <si>
    <t>LLC_BI__Total_Superior_Lien_Amount__c</t>
  </si>
  <si>
    <t>Formula to calculate the total superior lien amount. The total amount of all liens with a higher position.</t>
  </si>
  <si>
    <t>Unique Id</t>
  </si>
  <si>
    <t>LLC_BI__Unique_Id__c</t>
  </si>
  <si>
    <t>This is a System Generated field that ensures uniqueness of Loan_Collateral2__c records.</t>
  </si>
  <si>
    <t>Collateral Pledged Count</t>
  </si>
  <si>
    <t>LLC_BI__Collateral_Pledged_Count__c</t>
  </si>
  <si>
    <t>Automatically calculated. The number of Collateral Pledged Records</t>
  </si>
  <si>
    <t>Current Total Lendable Value</t>
  </si>
  <si>
    <t>LLC_BI__Current_Total_Lendable_Value__c</t>
  </si>
  <si>
    <t>Automatically calculated. The sum of all collateral lendable value.</t>
  </si>
  <si>
    <t xml:space="preserve">Text </t>
  </si>
  <si>
    <t>Total Collateral Pledged</t>
  </si>
  <si>
    <t>LLC_BI__Total_Collateral_Pledged__c</t>
  </si>
  <si>
    <t>Automatically calculated. The total amount of collateral pledged against the loan.</t>
  </si>
  <si>
    <t>Total Collateral Value</t>
  </si>
  <si>
    <t>Automatically calculated. The combined value of all collateral on the loan.</t>
  </si>
  <si>
    <t>Total Current Lien Amount</t>
  </si>
  <si>
    <t>LLC_BI__Total_Current_Lien_Amount__c</t>
  </si>
  <si>
    <t>Automatically calculated. The sum of all Liens associated with the loan.</t>
  </si>
  <si>
    <t>Automatically calculated. The total amount of all liens with a higher position.</t>
  </si>
  <si>
    <t>Additional Information</t>
  </si>
  <si>
    <t>CCS_Additional_Information__c</t>
  </si>
  <si>
    <t>Additional information pertaining to the Security Case</t>
  </si>
  <si>
    <t>The Address of the Lending Execution Case Manager (input for OLPM Security Cases only).</t>
  </si>
  <si>
    <t>All Other Associated Documents Held</t>
  </si>
  <si>
    <t>CCS_All_Other_Associated_Documents_Held__c</t>
  </si>
  <si>
    <t>Case Check - All Other Associated Documents Held (as per training guide)</t>
  </si>
  <si>
    <t>Amount of Upfront Fee Taken</t>
  </si>
  <si>
    <t>CCS_Amount_of_Upfront_Fee_Taken__c</t>
  </si>
  <si>
    <t>The Amount of Upfront Fee taken (input for OLPM Security Cases only).</t>
  </si>
  <si>
    <t>Amount to be Recovered</t>
  </si>
  <si>
    <t>CCS_Amount_to_be_Recovered__c</t>
  </si>
  <si>
    <t>The amount to be recovered (input for OLPM Security Cases only).</t>
  </si>
  <si>
    <t>Applicable Customer Type?</t>
  </si>
  <si>
    <t>CCS_Applicable_Customer_Type__c</t>
  </si>
  <si>
    <t>Field to specify if the customer either an 'Individual', 'Sole Trader', 'Private Limited Company', 'Limited Liability Partnership', 'Partnership' or 'Limited Partnership'</t>
  </si>
  <si>
    <t>Applicable Security Types (1)?</t>
  </si>
  <si>
    <t>CCS_Applicable_Security_Types_1__c</t>
  </si>
  <si>
    <t>Field to specify if the customer's Security consist exclusively of the applicable Guarantees, Debentures, Life Policies or Charges over Cash?</t>
  </si>
  <si>
    <t>Applicable Security Types (2)?</t>
  </si>
  <si>
    <t>CCS_Applicable_Security_Types_2__c</t>
  </si>
  <si>
    <t>Field to specify if the customer's Security consist exclusively of the applicable Property Legal Charges, Guarantees, Debentures, Policies or Charges over Cash?</t>
  </si>
  <si>
    <t>The Application associated with the Security Case</t>
  </si>
  <si>
    <t>Are 1 or more Security records Property?</t>
  </si>
  <si>
    <t xml:space="preserve">
CCS_Are_1_more_Security_records_Property__c</t>
  </si>
  <si>
    <t>Field to indicate if one or more of the Customer's Security records are a Property Legal Charge</t>
  </si>
  <si>
    <t>Assets used for share acquisition?</t>
  </si>
  <si>
    <t xml:space="preserve">
CCS_Assets_used_for_share_acquisition__c</t>
  </si>
  <si>
    <t>Field to indicate if the assets of a company being used to give assistance in connection with the acquisition of shares are in that same company (i.e.Financial Assistance)?</t>
  </si>
  <si>
    <t>CCS_Bank__c</t>
  </si>
  <si>
    <t>The Bank of the Lending Execution Case Manager (input for OLPM Security Cases only).</t>
  </si>
  <si>
    <t>Bespoke documentation required?</t>
  </si>
  <si>
    <t>CCS_Bespoke_documentation_required__c</t>
  </si>
  <si>
    <t>Breach of planning/building regulations?</t>
  </si>
  <si>
    <t xml:space="preserve">
CCS_BreachOfPlanningBuilding_regulations__c</t>
  </si>
  <si>
    <t>Case Check - Directors Certificate Held</t>
  </si>
  <si>
    <t>CCS_CaseCheckDirectorsCertificateHeld__c</t>
  </si>
  <si>
    <t>Check Signatures (solicitor not witness)</t>
  </si>
  <si>
    <t>CCS_CheckSignaturesSolicitorNotWitness__c</t>
  </si>
  <si>
    <t>Checklist Stage</t>
  </si>
  <si>
    <t>CCS_Checklist_Stage__c</t>
  </si>
  <si>
    <t>The stage of security workflow checks on a Security Case.</t>
  </si>
  <si>
    <t>Chosen Sep Rep Solicitor</t>
  </si>
  <si>
    <t>CCS_Chosen_Sep_Rep_Solicitor__c</t>
  </si>
  <si>
    <t>The chosen Sep Rep Solicitor</t>
  </si>
  <si>
    <t>Chosen Sep Rep Solicitor Address</t>
  </si>
  <si>
    <t>CCS_Google_Solicitor_Address__c</t>
  </si>
  <si>
    <t>CCTUC-4813 || The Google Address of the chosen Sep Rep Solicitor.</t>
  </si>
  <si>
    <t>Chosen Sep Rep Solicitor City</t>
  </si>
  <si>
    <t>CCS_Chosen_Sep_Rep_Solicitor_City__c</t>
  </si>
  <si>
    <t>The City of the chosen Sep Rep Solicitor.</t>
  </si>
  <si>
    <t>Chosen Sep Rep Solicitor Contact Email</t>
  </si>
  <si>
    <t>CCS_Chosen_Sep_Rep_Solicitor_Contact__c</t>
  </si>
  <si>
    <t>The Contact Email of the chosen Sep Rep Solicitor</t>
  </si>
  <si>
    <t>Chosen Sep Rep Solicitor Contact Phone</t>
  </si>
  <si>
    <t>CCS_Chosen_Sep_Rep_Solicitor_Phone__c</t>
  </si>
  <si>
    <t>The Contact Phone of the chosen Sep Rep Solicitor</t>
  </si>
  <si>
    <t>Chosen Sep Rep Solicitor Email Address</t>
  </si>
  <si>
    <t>CCS_Chosen_Sep_Rep_Solicitor_Email__c</t>
  </si>
  <si>
    <t>The Email Address of the chosen Sep Rep Solicitor</t>
  </si>
  <si>
    <t>Chosen Sep Rep Solicitor Firm Name</t>
  </si>
  <si>
    <t>CCS_Chosen_Sep_Rep_Solicitor_Firm_Name__c</t>
  </si>
  <si>
    <t>The Firm Name of the chosen Sep Rep Solicitor</t>
  </si>
  <si>
    <t>Chosen Sep Rep Solicitor Name</t>
  </si>
  <si>
    <t>CCS_Chosen_Sep_Rep_Solicitor_Name__c</t>
  </si>
  <si>
    <t>The Name of the chosen Sep Rep Solicitor</t>
  </si>
  <si>
    <t>Chosen Sep Rep Solicitor Postcode</t>
  </si>
  <si>
    <t>CCS_Chosen_Sep_Rep_Solicitor_Postcode__c</t>
  </si>
  <si>
    <t>The Postcode of the chosen Sep Rep Solicitor.</t>
  </si>
  <si>
    <t>Chosen Sep Rep Solicitor Street Address</t>
  </si>
  <si>
    <t>CCS_ChosenSepRepSolicitor_Street_Address__c</t>
  </si>
  <si>
    <t>The Street Address of the chosen Sep Rep Solicitor.</t>
  </si>
  <si>
    <t>Chosen Solicitor Contact Name</t>
  </si>
  <si>
    <t>CCS_Chosen_Solicitor_Contact_Name__c</t>
  </si>
  <si>
    <t>The Contact Name of the chosen Sep Rep Solicitor</t>
  </si>
  <si>
    <t>Companies House Regd &amp; Cert. Held</t>
  </si>
  <si>
    <t>CCS_Companies_House_Regd_Cert_Held__c</t>
  </si>
  <si>
    <t>Case Check - Companies House Registered and Company House Certificate held</t>
  </si>
  <si>
    <t>Companies House Registration Complete</t>
  </si>
  <si>
    <t xml:space="preserve">
CCS_CompaniesHouseRegistrationComplete__c</t>
  </si>
  <si>
    <t>Ensure that Companies House registration is complete (must be within 21 Days of the document date).
Applicable for Debentures, OGSAs, Charge over cash and life policy for limited company/LLP only.</t>
  </si>
  <si>
    <t>Companies House Regn Date Updated</t>
  </si>
  <si>
    <t>Companies_House_Regn_Date_Updated__c</t>
  </si>
  <si>
    <t>Update nCino with Registration Date at Companies House (if registration completed)</t>
  </si>
  <si>
    <t>Company Name (If Applicable)</t>
  </si>
  <si>
    <t>CCS_Company_Name_If_Applicable__c</t>
  </si>
  <si>
    <t>The Company Name (If Applicable) of the Bank Customer Mailing Address (input for OLPM Security Cases only).</t>
  </si>
  <si>
    <t>Complete Companies House Search</t>
  </si>
  <si>
    <t>CCS_Complete_Companies_House_Search__c</t>
  </si>
  <si>
    <t>1) Check Company is active 2) Check Company details 3) Appointments 4) Mortgages  http://direct.companieshouse.gov.uk/ Password: 5806411ud8</t>
  </si>
  <si>
    <t>Complete Companies House Search for Deb</t>
  </si>
  <si>
    <t>CCS_CompleteCompaniesHouseSearchforDeben__c</t>
  </si>
  <si>
    <t>Complete Companies House Search (for Debentures, OGSAs, Charges over Cash &amp; Life Policy LTD)</t>
  </si>
  <si>
    <t>Complete Document Redaction</t>
  </si>
  <si>
    <t>CCS_Complete_Document_Redaction__c</t>
  </si>
  <si>
    <t>Ensure that redaction of document/s is complete. Applicable for company house registration for Debentures, OGSAs, Charge over cash and life policy for limited company/LLP only.</t>
  </si>
  <si>
    <t>Complete Law Society Search</t>
  </si>
  <si>
    <t>CCS_Complete_Law_Society_Search__c</t>
  </si>
  <si>
    <t>1) Check Lawyer is active and legitimate https://solicitors.lawsociety.org.uk/ https://www.lawscot.org.uk/</t>
  </si>
  <si>
    <t>Complete Panel Search</t>
  </si>
  <si>
    <t>CCS_Complete_Panel_Search__c</t>
  </si>
  <si>
    <t>Please ensure searches are carried out for Sep Rep and client solicitors as appropriate. For Sep Rep cases using simplified instruction method, only pass through panel search is required. http://lbg.intranet.group/wholesale_legal/Panels/Panels.shtm</t>
  </si>
  <si>
    <t>Conflict of Interest?</t>
  </si>
  <si>
    <t>CCS_Conflict_of_Interest__c</t>
  </si>
  <si>
    <t>CCTUC-3613: Has the customer’s solicitor declared that a conflict of interest exists? Explicit confirmation is required. ie. Conflict of Interest will exist when the customer's lawyer cannot confirm that separate lawyers will be acting on behalf of the bank and the client with appropriate Chinese walls.</t>
  </si>
  <si>
    <t>Consent to Lease Reqd Land Only See ROT</t>
  </si>
  <si>
    <t>Consent_to_Lease_Required_Land_o_see_ROT__c</t>
  </si>
  <si>
    <t>https://lloydsbanking.sharepoint.com/:w:/r/sites/SPR/Bank Letters Documents/New lend Letters and Documents/Pega re-design/Land/ConsentCoverLetter2019.3.26.v3.dotx?d=w2c2a8601ee2d43b1bb1ecb951479f59e&amp;csf=1&amp;web=1
https://lloydsbanking.sharepoint.com/:w:/r/sites/SPR/Bank Letters Documents/New lend Letters and Documents/Pega re-design/Land/ConsentFasttrackLease2019.3.26.v3.dotx?d=w79016f2ac92b4022a8fc180ecfa06662&amp;csf=1&amp;web=1</t>
  </si>
  <si>
    <t>Customer Account Number</t>
  </si>
  <si>
    <t>CCS_Customer_Account_Number__c</t>
  </si>
  <si>
    <t>The customer account number (input for OLPM Security Cases only).</t>
  </si>
  <si>
    <t>Customer Sort Code</t>
  </si>
  <si>
    <t>CCS_Customer_Sort_Code__c</t>
  </si>
  <si>
    <t>The customer sort code (input for OLPM Security Cases only).</t>
  </si>
  <si>
    <t>Do connected company/ies give guarantee?</t>
  </si>
  <si>
    <t>CCS_Do_connected_company_give_guarantee__c</t>
  </si>
  <si>
    <t>CCTUC-3590: Do connected company/ies give guarantee?</t>
  </si>
  <si>
    <t>Documents, Status Update &amp; Next Action</t>
  </si>
  <si>
    <t>CCS_DocumentsStatusUpdateNextAction__c</t>
  </si>
  <si>
    <t>Ensure: 1) All Documents have been uploaded to nCino 2) Security Status has been updated in nCino 3) Add a 'Next Action Date' &amp; 'Next Action' to the Security Case in nCino</t>
  </si>
  <si>
    <t>Does the transaction involve a Trust?</t>
  </si>
  <si>
    <t xml:space="preserve">
CCS_Does_the_transaction_involve_a_Trust__c</t>
  </si>
  <si>
    <t>CCTUC-3613: Does the transaction involve a Trust; excluding where a standard loan agreement, facility letter or mortgage document exists?</t>
  </si>
  <si>
    <t>The Email Address of the Lending Execution Case Manager (input for OLPM Security Cases only).</t>
  </si>
  <si>
    <t>Fees Letter Sent to Customer</t>
  </si>
  <si>
    <t>CCS_Fees_Letter_Sent_to_Customer__c</t>
  </si>
  <si>
    <t>Ensure Fees Letter has been sent to the Customer if no Security is awaiting 'Security Available.
Fees Letter: https://lloydsbanking.sharepoint.com/:w:/r/sites/SPR/Bank%20Letters%20%20Documents/New%20lend%20Letters%20and%20Documents/Pega%20re-design/General/FeestobeTaken2019.3.22.v2.dotx?d=wc234e3455c4a438882942c2a7bc686b5&amp;csf=1&amp;web=1</t>
  </si>
  <si>
    <t>Fees Spreadsheet Amended</t>
  </si>
  <si>
    <t>CCS_Fees_Spreadsheet_Amended__c</t>
  </si>
  <si>
    <t>Ensure Fees Spreadsheet is amended. Specify bank to pay or customer to pay.</t>
  </si>
  <si>
    <t>Forename</t>
  </si>
  <si>
    <t>CCS_Forename__c</t>
  </si>
  <si>
    <t>The Forename of the Bank Customer Mailing Address (input for OLPM Security Cases only).</t>
  </si>
  <si>
    <t>Highly leveraged transaction?</t>
  </si>
  <si>
    <t>CCS_Highly_leveraged_transaction__c</t>
  </si>
  <si>
    <t>CCTUC-3590: Is the transaction is a highly leveraged transaction, or involve other corporate finance transactions?</t>
  </si>
  <si>
    <t>Indemnity Policies Required</t>
  </si>
  <si>
    <t>CCS_Indemnity_Policies_Required__c</t>
  </si>
  <si>
    <t>Indemnity Policies Required (land only for completions information).</t>
  </si>
  <si>
    <t>Is acting solicitor a sole practitioner?</t>
  </si>
  <si>
    <t>CCS_acting_solicitor_a_sole_practitioner__c</t>
  </si>
  <si>
    <t>CCTUC-3590: Is the Customer's acting solicitor a sole practitioner?</t>
  </si>
  <si>
    <t>Is all Security Available?</t>
  </si>
  <si>
    <t xml:space="preserve">
CCS_Is_all_Security_Available__c</t>
  </si>
  <si>
    <t>Only raise fees when all security completed (refer to checks 'Fee Spreadsheet Amended' and 'Fees letter sent out to customer').</t>
  </si>
  <si>
    <t>Legal Fee to be Recovered?</t>
  </si>
  <si>
    <t>CCS_Legal_Fee_to_be_Recovered__c</t>
  </si>
  <si>
    <t>Indicates whether a Legal Fee is to be recovered (input for OLPM Security Cases only).</t>
  </si>
  <si>
    <t>Lending Execution Case Manager</t>
  </si>
  <si>
    <t>CCS_Lending_Execution_Case_Manager__c</t>
  </si>
  <si>
    <t>The Lending Execution Case Manager owning the Security Case.</t>
  </si>
  <si>
    <t>CCS_Location__c</t>
  </si>
  <si>
    <t>The Location of the Lending Execution Case Manager (input for OLPM Security Cases only).</t>
  </si>
  <si>
    <t>nCino Moved to Completed/Resolved</t>
  </si>
  <si>
    <t>CCS_nCino_Moved_to_Completed_Resolved__c</t>
  </si>
  <si>
    <t>Next Action</t>
  </si>
  <si>
    <t>CCS_Next_Action__c</t>
  </si>
  <si>
    <t>The next action required for the Security Case.</t>
  </si>
  <si>
    <t>Next Action Date</t>
  </si>
  <si>
    <t>CCS_Next_Action_Date__c</t>
  </si>
  <si>
    <t>The date the next action required for the Security Case is due.</t>
  </si>
  <si>
    <t>OpCo/PropCo transactions involved?</t>
  </si>
  <si>
    <t>CCS_OpCo_PropCo_transactions_involved__c</t>
  </si>
  <si>
    <t>CCTUC-3590: Are OpCo/PropCo transactions involved, subject to the exceptions contained within the OpCo/PropCo Section?</t>
  </si>
  <si>
    <t xml:space="preserve">
OwnerId</t>
  </si>
  <si>
    <t>Packet Sent To Iron Mountain</t>
  </si>
  <si>
    <t>CCS_Packet_Sent_To_Iron_Mountain__c</t>
  </si>
  <si>
    <t>https://lloydsbanking.sharepoint.com/:w:/s/SATraining/Easm1dHBkLBIsL6QFtjJ60wBig3gAO_uiP6z9z2JQmAcpg?e=MfuLx5
https://lloydsbanking.sharepoint.com/sites/Securities_Fees/Lists/IM RETURNS 20/AllItems.aspx</t>
  </si>
  <si>
    <t>Percentage to be Recovered</t>
  </si>
  <si>
    <t>CCS_Percentage_to_be_Recovered__c</t>
  </si>
  <si>
    <t>The percentage to be recovered (input for OLPM Security Cases only).</t>
  </si>
  <si>
    <t>CCS_Postcode__c</t>
  </si>
  <si>
    <t>The Postcode of the Bank Customer Mailing Address (input for OLPM Security Cases only).</t>
  </si>
  <si>
    <t>ProfileSetupForStartQuestionnaire'</t>
  </si>
  <si>
    <t xml:space="preserve">
CCS_ProfileSetupForStartQuestionnaire__c</t>
  </si>
  <si>
    <t>CCTUC-4103, 3589 | Profiles check for 'Start Questionnaire' quick action.</t>
  </si>
  <si>
    <t>Properties currently being developed?</t>
  </si>
  <si>
    <t>CCS_Properties_currently_being_developed__c</t>
  </si>
  <si>
    <t>CCTUC-3613: Are any of the properties currently being developed?</t>
  </si>
  <si>
    <t>Properties developed post-completion?</t>
  </si>
  <si>
    <t>CCS_Properties_developed_post_completion__c</t>
  </si>
  <si>
    <t>CCTUC-3613: Will any of the properties be developed post-completion of this financing?</t>
  </si>
  <si>
    <t>Properties purchased via share purchase?</t>
  </si>
  <si>
    <t>CCS_PropertiesPurchased_viaSharePurchase__c</t>
  </si>
  <si>
    <t>CCTUC-3613: Are any of the properties being purchased as part of a share purchase?</t>
  </si>
  <si>
    <t>Properties recently developed?</t>
  </si>
  <si>
    <t>CCS_Properties_recently_developed__c</t>
  </si>
  <si>
    <t>CCTUC-3613: Have any of the properties recently been developed or have there been structural changes within the last 12 months?</t>
  </si>
  <si>
    <t>Properties structurally damaged?</t>
  </si>
  <si>
    <t>CCS_Properties_structurally_damaged__c</t>
  </si>
  <si>
    <t>CCTUC-3613: Have any of the properties been structurally damaged, for example by fire?</t>
  </si>
  <si>
    <t>Property Security &gt;£500,000?</t>
  </si>
  <si>
    <t>CCS_Property_Security_500_000__c</t>
  </si>
  <si>
    <t>CCTUC-3590: Is the total Gross Value Amount of the customer's Property Security above £2,000,000 (where customer/s are non-Agricultural)?</t>
  </si>
  <si>
    <t>Property Security &gt;2m (non-Agriculture)?</t>
  </si>
  <si>
    <t>CCS_Property_Security_2m_non_Agriculture__c</t>
  </si>
  <si>
    <t>CCTUC-3590 : Is the total Gross Value Amount of the customer's Property Security above £5,000,000 (where customer/s are Agricultural)?</t>
  </si>
  <si>
    <t>Property Security &gt;5m (Agriculture)?</t>
  </si>
  <si>
    <t>CCS_Property_Security_5m_Agriculture__c</t>
  </si>
  <si>
    <t>CCTUC-3590: Is the total Gross Value Amount of the customer's Property Security above £500,000?</t>
  </si>
  <si>
    <t>Property Statements Confirmed?</t>
  </si>
  <si>
    <t>CCS_Property_Statements_Confirmed__c</t>
  </si>
  <si>
    <t>US 3613:Do you confirm that all of the following statements are true?
A)No development funding is being made available by the Bank and the facilities are being made available solely for the purchase of the property.
B)The valuation is based on the undeveloped value of the property.
C)The borrower has been specifically advised by the case manager or the RM in writing that the fact that the Bank is aware that the property is being developed after completion does not constitute compliance with covenants in the mortgage deed; that the borrower must separately comply with the covenants clause in the mortgage deed by giving, at the relevant time, advance notice to the Bank of the matters set out in such clause, so that the Bank can object or provide its written consent, as described in such clause; and that such matters include, but are not limited to, advance notice of the borrower's intention to incur any expenditure or liabilities in relation to the material development of the property</t>
  </si>
  <si>
    <t>Questionnaire Status</t>
  </si>
  <si>
    <t>CCS_Questionnaire_Status__c</t>
  </si>
  <si>
    <t>CCTUC-3587 | The questionnaire status of the Security Case.</t>
  </si>
  <si>
    <t>QuestionnairePart2Profile</t>
  </si>
  <si>
    <t>CCS_QuestionnairePart2Profile__c</t>
  </si>
  <si>
    <t>questionnaire Part2 Profile</t>
  </si>
  <si>
    <t>Quote 1</t>
  </si>
  <si>
    <t>CCS_Quote_1__c</t>
  </si>
  <si>
    <t>The 'option 1' Sep Rep Solicitor Quote</t>
  </si>
  <si>
    <t>Quote 2</t>
  </si>
  <si>
    <t>CCS_Quote_2__c</t>
  </si>
  <si>
    <t>The 'option 2' Sep Rep Solicitor Quote</t>
  </si>
  <si>
    <t>Quote 3</t>
  </si>
  <si>
    <t>CCS_Quote_3__c</t>
  </si>
  <si>
    <t>The 'option 3' Sep Rep Solicitor Quote</t>
  </si>
  <si>
    <t>CCTUC-3587 | The workflow model assigned to the Security Case.</t>
  </si>
  <si>
    <t>Record Type Developer Name</t>
  </si>
  <si>
    <t>CCS_Record_Type_Developer_Name__c</t>
  </si>
  <si>
    <t>Registered Land Registry Correct</t>
  </si>
  <si>
    <t>CCS_Registered_Land_Registry_Correct__c</t>
  </si>
  <si>
    <t>Case Check - Registered Land Registry Correct</t>
  </si>
  <si>
    <t>REL Code</t>
  </si>
  <si>
    <t>CCS_REL_Code__c</t>
  </si>
  <si>
    <t>The REL Code of the Lending Execution Case Manager (input for OLPM Security Cases only).</t>
  </si>
  <si>
    <t>Relationship/s</t>
  </si>
  <si>
    <t>CCS_Relationship_s__c</t>
  </si>
  <si>
    <t xml:space="preserve">The Relationship/s associated with the Security Case. </t>
  </si>
  <si>
    <t>Review Returned Documents/Correspondence</t>
  </si>
  <si>
    <t>CCS_ReviewReturnedDocumentsCorrespondenc__c</t>
  </si>
  <si>
    <t>Review returned documents/correspondence for 'Security Available' action- have all documents been received?</t>
  </si>
  <si>
    <t>RM Cost Code</t>
  </si>
  <si>
    <t>CCS_RM_Cost_Code__c</t>
  </si>
  <si>
    <t>The RM Cost Code (input for OLPM Security Cases only).</t>
  </si>
  <si>
    <t>Security Case ID</t>
  </si>
  <si>
    <t>Security Status to 'Security Available'</t>
  </si>
  <si>
    <t>CCS_SecurityStatusToSecurityAvailable__c</t>
  </si>
  <si>
    <t>Ensure all relevant Security records in nCino are updated with a ‘Security Available’ status. (if alert please add note to confirm why)</t>
  </si>
  <si>
    <t>Send SIO to Solicitors - Land only</t>
  </si>
  <si>
    <t>CCS_Send_SIO_to_Solicitors_Land_only__c</t>
  </si>
  <si>
    <t>Check Signatures (If solicitor is not witnessed or not given ILA)
https://lloydsbanking.sharepoint.com/:w:/r/sites/SPR/Bank Letters Documents/New lend Letters and Documents/Pega re-design/General/SecurityInOrder2019.3.22.v5.dotx?d=wb26eecba03dc4e5c93d8680da0bce5c8&amp;csf=1&amp;web=1</t>
  </si>
  <si>
    <t>Solicitor 1</t>
  </si>
  <si>
    <t>CCS_Solicitor_1__c</t>
  </si>
  <si>
    <t>The 'option 1' Sep Rep Solicitor.</t>
  </si>
  <si>
    <t>Solicitor 2</t>
  </si>
  <si>
    <t>CCS_Solicitor_2__c</t>
  </si>
  <si>
    <t>The 'option 2' Sep Rep Solicitor.</t>
  </si>
  <si>
    <t>Solicitor 3</t>
  </si>
  <si>
    <t>CCS_Solicitor_3__c</t>
  </si>
  <si>
    <t>The 'option 3' Sep Rep Solicitor.</t>
  </si>
  <si>
    <t>Submitter</t>
  </si>
  <si>
    <t>CCS_Part_2_Submitter__c</t>
  </si>
  <si>
    <t>Update the user who completed part 2 questionaries.</t>
  </si>
  <si>
    <t>CCS_Submitter__c</t>
  </si>
  <si>
    <t>The user who submitted the New Security Case.</t>
  </si>
  <si>
    <t>Surname</t>
  </si>
  <si>
    <t>CCS_Surname__c</t>
  </si>
  <si>
    <t>The Surname of the Bank Customer Mailing Address (input for OLPM Security Cases only).</t>
  </si>
  <si>
    <t>The Telephone Number of the Lending Execution Case Manager (input for OLPM Security Cases only).</t>
  </si>
  <si>
    <t>The Title of the Bank Customer Mailing Address (input for OLPM Security Cases only).</t>
  </si>
  <si>
    <t>Update nCino Status to Perfected</t>
  </si>
  <si>
    <t xml:space="preserve">
CCS_Update_nCino_status_to_Perfected__c</t>
  </si>
  <si>
    <t>Update nCino status to Perfected (if alert please add note to confirm why)</t>
  </si>
  <si>
    <t>Update nCino w Packet No if Paper Held</t>
  </si>
  <si>
    <t>CCS_UpdatenCinoWithPacketNumber__c</t>
  </si>
  <si>
    <t>Update nCino with packet number (if paper held)</t>
  </si>
  <si>
    <t>Upfront Legal Fee Taken?</t>
  </si>
  <si>
    <t>CCS_Upfront_Legal_Fee_Taken__c</t>
  </si>
  <si>
    <t>CCTUC-3587 || Indicates whether an upfront legal fee is/was taken (input for OLPM Security Cases only).</t>
  </si>
  <si>
    <t>Upload Completed Documents to nCino</t>
  </si>
  <si>
    <t>CCS_Upload_completed_documents_to_nCino__c</t>
  </si>
  <si>
    <t>Upload completed documents to nCino.</t>
  </si>
  <si>
    <t>Workflow Model</t>
  </si>
  <si>
    <t>CCS_Record_Type__c</t>
  </si>
  <si>
    <t>CCTUC-4119 &amp; 4359 :Formula Field for Showing Record Type on the UI since the Standard Field have edit access on the UI.</t>
  </si>
  <si>
    <t>Security Case Relationship</t>
  </si>
  <si>
    <t>Record modified by user.</t>
  </si>
  <si>
    <t>CCS_Relationship__c</t>
  </si>
  <si>
    <t>Security Case Id</t>
  </si>
  <si>
    <t>CCS_Security_Case_Id__c</t>
  </si>
  <si>
    <t>Master-Detail(Security Case)</t>
  </si>
  <si>
    <t>Security Case Solicitor</t>
  </si>
  <si>
    <t>ID</t>
  </si>
  <si>
    <t>Lookup to Security Case</t>
  </si>
  <si>
    <t>Solicitor</t>
  </si>
  <si>
    <t>Lookup to Solicitor</t>
  </si>
  <si>
    <t>Master-Detail(Solicitor)</t>
  </si>
  <si>
    <t>Security Referral</t>
  </si>
  <si>
    <t>Approval Required By</t>
  </si>
  <si>
    <t>CCS_Approval_Required_By__c</t>
  </si>
  <si>
    <t>Indicates whether approval is required by Coverage, Credit or both for a Security Case Referral.</t>
  </si>
  <si>
    <t>Coverage Approval Comments</t>
  </si>
  <si>
    <t>CCS_Coverage_Approval_Comments__c</t>
  </si>
  <si>
    <t>The Coverage Approval Comments of the Security Case Referral.</t>
  </si>
  <si>
    <t>Coverage Approval Queue</t>
  </si>
  <si>
    <t>CCS_Coverage_Approval_Queue__c</t>
  </si>
  <si>
    <t>Queue for Coverage Approval</t>
  </si>
  <si>
    <t>Coverage Approval Status</t>
  </si>
  <si>
    <t>CCS_Coverage_Approval_Status__c</t>
  </si>
  <si>
    <t>The Coverage Approval Status of the Security Case Referral.</t>
  </si>
  <si>
    <t>Coverage Approver</t>
  </si>
  <si>
    <t>CCS_Coverage_Approver__c</t>
  </si>
  <si>
    <t>This field stores coverage approver for referral</t>
  </si>
  <si>
    <t>Credit Approval Comments</t>
  </si>
  <si>
    <t>CCS_Credit_Approval_Comments__c</t>
  </si>
  <si>
    <t>The Credit Approval Comments of the Security Case Referral.</t>
  </si>
  <si>
    <t>Credit Approval Queue</t>
  </si>
  <si>
    <t>CCS_Credit_Approval_Queue__c</t>
  </si>
  <si>
    <t>Queue for Credit Approval</t>
  </si>
  <si>
    <t>Credit Approval Status</t>
  </si>
  <si>
    <t>CCS_Credit_Approval_Status__c</t>
  </si>
  <si>
    <t>The Credit Approval Status of the Security Case Referral.</t>
  </si>
  <si>
    <t>Credit Approver</t>
  </si>
  <si>
    <t>CCS_Credit_Approver__c</t>
  </si>
  <si>
    <t>This field stores credit approver for referral</t>
  </si>
  <si>
    <t>ProfileSetupForEditButton</t>
  </si>
  <si>
    <t>CCS_ProfileSetupFprEditButton__c</t>
  </si>
  <si>
    <t>Profiles check for edit button of flexi page.</t>
  </si>
  <si>
    <t>Referral Details</t>
  </si>
  <si>
    <t>CCS_Referral_Details__c</t>
  </si>
  <si>
    <t>The content of the Security Case Referral.</t>
  </si>
  <si>
    <t>CCS_Security_Case_ID__c</t>
  </si>
  <si>
    <t>Lookup to the Security Case associated with the Security Case Referral.</t>
  </si>
  <si>
    <t>CCS_Security_ID__c</t>
  </si>
  <si>
    <t>Lookup to Security</t>
  </si>
  <si>
    <t>Security Referral ID</t>
  </si>
  <si>
    <t>The status of the Security Case Referral.</t>
  </si>
  <si>
    <t>Security Solicitor</t>
  </si>
  <si>
    <t>Master Detail with Security Object.</t>
  </si>
  <si>
    <t>Security Solicitor ID</t>
  </si>
  <si>
    <t>Master detail to Solicitor object.</t>
  </si>
  <si>
    <t>CCS_City__c</t>
  </si>
  <si>
    <t>The city of the Solicitor.</t>
  </si>
  <si>
    <t>Contact Email</t>
  </si>
  <si>
    <t>CCS_Contact_Email__c</t>
  </si>
  <si>
    <t>The contact email of the Solicitor.</t>
  </si>
  <si>
    <t>Contact Name</t>
  </si>
  <si>
    <t>CCS_Contact_Name__c</t>
  </si>
  <si>
    <t>The contact name of the Solicitor.</t>
  </si>
  <si>
    <t>Contact Phone</t>
  </si>
  <si>
    <t>CCS_Contact_Phone__c</t>
  </si>
  <si>
    <t>The contact phone of the Solicitor.</t>
  </si>
  <si>
    <t>The email address of the Solicitor.</t>
  </si>
  <si>
    <t>Firm Name</t>
  </si>
  <si>
    <t>CCS_Firm_Name__c</t>
  </si>
  <si>
    <t>The firm name of the Solicitor.</t>
  </si>
  <si>
    <t>CCS_Firm_Name_Hyperlink__c</t>
  </si>
  <si>
    <t>Firm Name hyperlink field onclick should navigate to record page.</t>
  </si>
  <si>
    <t>The postcode of the Solicitor.</t>
  </si>
  <si>
    <t>This is lookup field to Security.</t>
  </si>
  <si>
    <t>Solicitor ID</t>
  </si>
  <si>
    <t>Solicitor Name</t>
  </si>
  <si>
    <t>CCS_Solicitor_Name__c</t>
  </si>
  <si>
    <t>The name of the Solicitor.</t>
  </si>
  <si>
    <t>CCS_Street_Address__c</t>
  </si>
  <si>
    <t>The street address of the Solicitor.</t>
  </si>
  <si>
    <t xml:space="preserve">LLC_BI__Covenant2__c </t>
  </si>
  <si>
    <t xml:space="preserve">
Information Required</t>
  </si>
  <si>
    <t>Covenant_Mgmt__c</t>
  </si>
  <si>
    <t>This field autopopulates to the first associated relationship on the covenant. Mainly used for reporting purposes.</t>
  </si>
  <si>
    <t>Action</t>
  </si>
  <si>
    <t>CCS_Action__c</t>
  </si>
  <si>
    <t>This indicates whether a covenant is currently active or not.</t>
  </si>
  <si>
    <t>This field stores the application of the covenant management.</t>
  </si>
  <si>
    <t>Values on Bank Entity</t>
  </si>
  <si>
    <t>Use this optional comments field to add any notes or instructions about the performance rules.</t>
  </si>
  <si>
    <t>Compliance Days Prior</t>
  </si>
  <si>
    <t>LLC_BI__Compliance_Days_Prior__c</t>
  </si>
  <si>
    <t>This field is required and manually populated. This field should be set to the number of days prior to the (Covenant's) next evaluation date that a compliance record will be created.</t>
  </si>
  <si>
    <t>Covenant Auto Number</t>
  </si>
  <si>
    <t>CCS_Covenant_Type__c</t>
  </si>
  <si>
    <t>Lookup to the Covenant Type</t>
  </si>
  <si>
    <t>Days Past Next Evaluation</t>
  </si>
  <si>
    <t>LLC_BI__Days_Past_Next_Evaluation__c</t>
  </si>
  <si>
    <t>This field is automatically calculated. Number of days past the Next Evaluation Date. If Today is not past the evaluation date, then this returns 0.</t>
  </si>
  <si>
    <t>Days Until Next Evaluation</t>
  </si>
  <si>
    <t>LLC_BI__Days_Until_Next_Evaluation__c</t>
  </si>
  <si>
    <t>This field is automatically calculated. Number of days until the Next Evaluation Date. If Today is not before the next evaluation date, then this returns 0.</t>
  </si>
  <si>
    <t>This is a lookup field to the Covenant Type</t>
  </si>
  <si>
    <t>Lookup(Definition)</t>
  </si>
  <si>
    <t>CCS_Defination__c</t>
  </si>
  <si>
    <t>CCS_Definition__c</t>
  </si>
  <si>
    <t>Definition Title</t>
  </si>
  <si>
    <t>CCS_Bespoke_Definition_Title__c</t>
  </si>
  <si>
    <t>This is a text field to capture the title of the Bespoke and Internal Monitoring Definition.</t>
  </si>
  <si>
    <t>CCTUC-3522</t>
  </si>
  <si>
    <t>Detail</t>
  </si>
  <si>
    <t>LLC_BI__Detail__c</t>
  </si>
  <si>
    <t>This field is optional and manually populated. Use this field to add details to the covenant.</t>
  </si>
  <si>
    <t>Due Calculation</t>
  </si>
  <si>
    <t>CCS_Due_Calculation__c</t>
  </si>
  <si>
    <t>Due Date</t>
  </si>
  <si>
    <t>LLC_BI__Due_Date__c</t>
  </si>
  <si>
    <t>The system automatically populates this optional field with the covenant's original, non modified due date. Editing is not recommended unless extension applies permanently. By default, it is blank.</t>
  </si>
  <si>
    <t>Effective Date</t>
  </si>
  <si>
    <t>LLC_BI__Effective_Date__c</t>
  </si>
  <si>
    <t>This field is optional and is manually poulated. It identifies the statement date of a covenant's financial statement.</t>
  </si>
  <si>
    <t>Entity Tested</t>
  </si>
  <si>
    <t>CCS_Entity_Tested__c</t>
  </si>
  <si>
    <t>Values Used on Entity tested.</t>
  </si>
  <si>
    <t>Financial Indicator Value</t>
  </si>
  <si>
    <t>LLC_BI__Financial_Indicator_Value__c</t>
  </si>
  <si>
    <t>This field is required and manually populated. The value that is being confirmed with the financial indicator covenant. IE: DSC of at least 1.25</t>
  </si>
  <si>
    <t>LLC_BI__Frequency__c</t>
  </si>
  <si>
    <t>This field is required and manually populated. This indicates how often the Covenant is required.</t>
  </si>
  <si>
    <t>Frequency Months</t>
  </si>
  <si>
    <t>LLC_BI__Frequency_Months__c</t>
  </si>
  <si>
    <t>This field is automatically populated via a formula. It automatically translates the Covenant Frequency into a numeric number (for example, Annually = 12).
Help Text</t>
  </si>
  <si>
    <t>Grace Period Days</t>
  </si>
  <si>
    <t>CCS_Grace_Period_Days__c</t>
  </si>
  <si>
    <t xml:space="preserve"> Days between end Period date and due date</t>
  </si>
  <si>
    <t>Is_Template</t>
  </si>
  <si>
    <t>LLC_BI__Is_Template__c</t>
  </si>
  <si>
    <t>This field defaults to false and is manually populated. This determines if a covenant is going to be used as a template.</t>
  </si>
  <si>
    <t>IsFacilityBooked</t>
  </si>
  <si>
    <t>CCS_IsFacilityBooked__c</t>
  </si>
  <si>
    <t>Fields used to check if any related field is fixed</t>
  </si>
  <si>
    <t>isTest</t>
  </si>
  <si>
    <t>isTest__c</t>
  </si>
  <si>
    <t>Last Evaluation Date</t>
  </si>
  <si>
    <t>LLC_BI__Last_Evaluation_Date__c</t>
  </si>
  <si>
    <t>This field is optional. It is automatically populated whenever covenant compliance records are updated to approved. It identifies the last date that a covenant record was reviewed.</t>
  </si>
  <si>
    <t>Last Evaluation Status</t>
  </si>
  <si>
    <t>LLC_BI__Last_Evaluation_Status__c</t>
  </si>
  <si>
    <t>This field is optional. Last Evaluation Status populated from the Covenant Compliance record</t>
  </si>
  <si>
    <t>Linked Spread Statement Record</t>
  </si>
  <si>
    <t>LLC_BI__Linked_Spread_Statement_Record__c</t>
  </si>
  <si>
    <t>This field is required and manually populated. The Spread Statement Record (row) this Financial Indicator Covenant is referencing for compliance.</t>
  </si>
  <si>
    <t>Linked Spread Statement Record Total</t>
  </si>
  <si>
    <t>LLC_BI__Linked_Spread_Statement_Record_Total__c</t>
  </si>
  <si>
    <t>This field is required and manually populated. The Spread Statement Record Total (group) this Financial Indicator Covenant is referencing for compliance.</t>
  </si>
  <si>
    <t>Measure</t>
  </si>
  <si>
    <t>CCS_Measure__c</t>
  </si>
  <si>
    <t>Indicates measure conditions</t>
  </si>
  <si>
    <t>Custom Migration ID for Covenant Mgmt object used by nCino Data Services.</t>
  </si>
  <si>
    <t>Name+Defination</t>
  </si>
  <si>
    <t>CCS_Name_Defination__c</t>
  </si>
  <si>
    <t>Create performance covenant tested against multiply information</t>
  </si>
  <si>
    <t>Next Evaluation Date</t>
  </si>
  <si>
    <t>LLC_BI__Next_Evaluation_Date__c</t>
  </si>
  <si>
    <t>This field is optional. It is initially manually populated, but afterward, it is automatically populated whenever covenant compliance records are updated to approved. It identifies the next date that a covenant record should be reviewed.</t>
  </si>
  <si>
    <t>This field is optional. It is manually populated. It is a text field which allows users to enter additional notes or information related to the covenant record.</t>
  </si>
  <si>
    <t>Record owner ID</t>
  </si>
  <si>
    <t>Period End</t>
  </si>
  <si>
    <t>CCS_Period_End__c</t>
  </si>
  <si>
    <t>This field allows covenants to be related to each other. This field is used to relate Financial Indicator covenants to Financial Statement Requirements covenants. When a Financial Statement Requirement covenant goes into exception all of its related FI covenants are also set to Exception.</t>
  </si>
  <si>
    <t>This is a lookup field to the Relationship</t>
  </si>
  <si>
    <t xml:space="preserve">Lookup(Relationship)	</t>
  </si>
  <si>
    <t>Required</t>
  </si>
  <si>
    <t>LLC_BI__Required__c</t>
  </si>
  <si>
    <t>This field defaults to false and is manually populated. This field indicates whether or not a Covenant is required.</t>
  </si>
  <si>
    <t>Restricted User</t>
  </si>
  <si>
    <t>CCS_Restricted_User__c</t>
  </si>
  <si>
    <t>Field to restrict user to update at different stages</t>
  </si>
  <si>
    <t>Rolling 12M</t>
  </si>
  <si>
    <t>CCS_Rolling_12M__c</t>
  </si>
  <si>
    <t>Indicator Y or N</t>
  </si>
  <si>
    <t>CCS_State__c</t>
  </si>
  <si>
    <t>State of Covenant record</t>
  </si>
  <si>
    <t>Status of the Covenant</t>
  </si>
  <si>
    <t>Test Status</t>
  </si>
  <si>
    <t>CCS_Test_Status__c</t>
  </si>
  <si>
    <t>Test status based on Next evaluation date</t>
  </si>
  <si>
    <t>Tested Against</t>
  </si>
  <si>
    <t>CCS_Tested_Against__c</t>
  </si>
  <si>
    <t>Testing against which type</t>
  </si>
  <si>
    <t>CCS_Covenant_Mgmt__c</t>
  </si>
  <si>
    <t>CCTUC-3522,4867,4747 | Creation of Covenants.</t>
  </si>
  <si>
    <t>Lookup (Covenant Mgmt)</t>
  </si>
  <si>
    <t>Unit</t>
  </si>
  <si>
    <t>CCS_Unit__c</t>
  </si>
  <si>
    <t>This is a picklist field for testing value %, currency or number.</t>
  </si>
  <si>
    <t>UserProfile</t>
  </si>
  <si>
    <t>CCS_UserProfile__c</t>
  </si>
  <si>
    <t>This is a field for user profile reference</t>
  </si>
  <si>
    <t>Value</t>
  </si>
  <si>
    <t>CCS_Value__c</t>
  </si>
  <si>
    <t>Enter value for covenant which can be Number, currency &amp; percentage</t>
  </si>
  <si>
    <t>CCS_Formula_Value__c</t>
  </si>
  <si>
    <t>This is a formula field capturing the testing value</t>
  </si>
  <si>
    <t xml:space="preserve">CCS_Next_Evaluation_Date </t>
  </si>
  <si>
    <t>Approval Date</t>
  </si>
  <si>
    <t>LLC_BI__Approval_Date__c</t>
  </si>
  <si>
    <t>This field is automatically calculated. User that approved the review of this Covenant.</t>
  </si>
  <si>
    <t>Approved By</t>
  </si>
  <si>
    <t>LLC_BI__Approved_By__c</t>
  </si>
  <si>
    <t>Covenant Compliance Approver User Lookup.</t>
  </si>
  <si>
    <t>cm_Approver__c</t>
  </si>
  <si>
    <t>Associated Spread Statement Period</t>
  </si>
  <si>
    <t>LLC_BI__Associated_Spread_Statement_Period__c</t>
  </si>
  <si>
    <t>This field is manually populated. The Spread Statement Period the Covenant Compliance record is being associated with.</t>
  </si>
  <si>
    <t>Associated Statement Period Status</t>
  </si>
  <si>
    <t>LLC_BI__Associated_Statement_Period_Status__c</t>
  </si>
  <si>
    <t>This field is automatiaclly populated via a batch job. It identifies whether the covenant compliance record has been associated with a statement period in Spreads.</t>
  </si>
  <si>
    <t>Automated Testing Status</t>
  </si>
  <si>
    <t>LLC_BI__Automated_Testing_Status__c</t>
  </si>
  <si>
    <t>This field is automatically populated via a batch job. It identifies whether the value tested for this covenant compliance passes or fails the rule for this covenant.</t>
  </si>
  <si>
    <t>Bundle</t>
  </si>
  <si>
    <t>LLC_BI__Bundle__c</t>
  </si>
  <si>
    <t>This field is automatically populated via a formula. It automatically populates the associated Underwriting Template Name for the covenant's relationship.</t>
  </si>
  <si>
    <t>This field is optional. It is a text field which allows users to enter additional notes or information related to the Covenant Compliance record.</t>
  </si>
  <si>
    <t>Covenant</t>
  </si>
  <si>
    <t>This field is required and is automatically populated. It identifies the Covenant associated to the Covenant Compliance record and is automatically populated when creating a new Covenant Compliance.</t>
  </si>
  <si>
    <t>Covenant Compliance Indicator Value</t>
  </si>
  <si>
    <t>cm_Covenant_Compliance_Indicator_Value__c</t>
  </si>
  <si>
    <t>Tracks the tested value of the Financial Indicator field</t>
  </si>
  <si>
    <t>Covenant Compliance Number</t>
  </si>
  <si>
    <t>Denominator</t>
  </si>
  <si>
    <t>CCS_Denominator__c</t>
  </si>
  <si>
    <t>CCTUC- 439</t>
  </si>
  <si>
    <t>This field is automatically populated via trigger. It stores the date of the covenant's Effecitve Date at the time the covenant compliance is created. The Effective Date is the statement date of the financial statement this covenant is for.</t>
  </si>
  <si>
    <t>Evaluated By</t>
  </si>
  <si>
    <t>LLC_BI__Evaluated_By__c</t>
  </si>
  <si>
    <t>This field is automatic. The user who evaluated this Covenant.</t>
  </si>
  <si>
    <t>Evaluation Date</t>
  </si>
  <si>
    <t>LLC_BI__Evaluation_Date__c</t>
  </si>
  <si>
    <t>This field is manually populated. The date this covenant was evaluated.</t>
  </si>
  <si>
    <t>Exception Date</t>
  </si>
  <si>
    <t>LLC_BI__Exception_Date__c</t>
  </si>
  <si>
    <t>This field is automatically calculated. The date the Covenant Compliance record moves to exception.</t>
  </si>
  <si>
    <t>CCS_Frequency_Formula__c</t>
  </si>
  <si>
    <t>Formula field for Frequency to show data from Covenant Management.</t>
  </si>
  <si>
    <t xml:space="preserve">Formula (Text) </t>
  </si>
  <si>
    <t>Historic Financial Indicator Value</t>
  </si>
  <si>
    <t>LLC_BI__Historic_Financial_Indicator__c</t>
  </si>
  <si>
    <t>This field is manually populated. The Financial Indicator Value of the associated Covenant when the Covenant Compliance record was set to compliant.</t>
  </si>
  <si>
    <t>Used for migration</t>
  </si>
  <si>
    <t>Numerator</t>
  </si>
  <si>
    <t>CCS_Numerator__c</t>
  </si>
  <si>
    <t>Outcome</t>
  </si>
  <si>
    <t>CCS_Outcome__c</t>
  </si>
  <si>
    <t>Period Key</t>
  </si>
  <si>
    <t>LLC_BI__Period_Key__c</t>
  </si>
  <si>
    <t>This field is automatically populated via a formula. It stores the associated Spread Statement Period Key.</t>
  </si>
  <si>
    <t>Result</t>
  </si>
  <si>
    <t>CCS_Result__c</t>
  </si>
  <si>
    <t>CCS_Formula_Result__c</t>
  </si>
  <si>
    <t>Testing result</t>
  </si>
  <si>
    <t>This field is required. It is typically manually populated, but finanical covenants can be automated. It identifies the Status of the Covenant Compliance record (for example, New, Waived, Compliant, etc.).</t>
  </si>
  <si>
    <t>Performance Covenants Commentary</t>
  </si>
  <si>
    <t xml:space="preserve">CCS_Performance_Covenants_Commentary__c  </t>
  </si>
  <si>
    <t>This field is required and is manually populated. It identifies the category of the associated covenant record (such as Financial Requirements or Insurance Requirements). Finanical Statement Requirement and Financial Indicator covenants can be automatically tested using Spreads.</t>
  </si>
  <si>
    <t>Financial Indicator</t>
  </si>
  <si>
    <t>LLC_BI__Is_Financial_Indicator__c</t>
  </si>
  <si>
    <t>Users manually select this optional checkbox field. This field is used to define Covenant Types as Financial Indicators. When users select this field, it allows for Financial Indicators to have a custom category. By default, this field is not selected.</t>
  </si>
  <si>
    <t>This field identifies the contact associated with the Account Covenant record</t>
  </si>
  <si>
    <t>Lookup field to Covenant Management object</t>
  </si>
  <si>
    <t>Covenant Number</t>
  </si>
  <si>
    <t>Covenant number</t>
  </si>
  <si>
    <t>External Id field</t>
  </si>
  <si>
    <t>This field is required. It is manually populated within the Covenant Management app. It identifies the relationship associated with the Account Covenant record and is automatically populated when creating a new record from an existing relationship.</t>
  </si>
  <si>
    <t>This field is manually populated. It identifies whether or not a Loan Covenant record is active. Checked = True, Unchecked = False.</t>
  </si>
  <si>
    <t>Covenant2</t>
  </si>
  <si>
    <t>This field is required and is automatically populated. It identifies the Covenant Mgmt record associated with the Loan Covenant record.</t>
  </si>
  <si>
    <t>CCS_Covenant_Link_Validation_Coverage
CCS_Covenant_Link_Validation_Credit</t>
  </si>
  <si>
    <t>AND(
(
IF(
ISPICKVAL(LLC_BI__Loan__r.LLC_BI__Product_Package__r.LLC_BI__Status__c, 'Application'),
(
IF(
AND(
$Profile.Name&lt;&gt;'SME Coverage',
$Profile.Name&lt;&gt;'BSU Coverage',
$Profile.Name&lt;&gt;'BSU Back Office',
$Profile.Name&lt;&gt;'Lending Origination',
$Profile.Name &lt;&gt;'Integration User - Data Migration'
),
TRUE,
False
)
),
False
)
),
$User.CCS_Bypass_CCS_Validation_Rules__c = False,
ISNEW()
)
AND(
(
IF(
ISPICKVAL(LLC_BI__Loan__r.LLC_BI__Product_Package__r.LLC_BI__Status__c, 'Credit'),
(
IF(
AND(
$Profile.Name&lt;&gt;'SME Credit',
$Profile.Name&lt;&gt;'BSU Credit',
$Profile.Name&lt;&gt;'LBCM Credit',
$Profile.Name&lt;&gt;'System Administrator',
$Profile.Name &lt;&gt;'Integration User - Data Migration'
),
TRUE,
False
)
),
False
)
),
$User.CCS_Bypass_CCS_Validation_Rules__c = False,
ISNEW()
)</t>
  </si>
  <si>
    <t>FacilityCovenant Number</t>
  </si>
  <si>
    <t>Auto number.</t>
  </si>
  <si>
    <t>This field is required. It is automatically populated when a Covenant is created from the loan. It identifies the loan record associated with the Loan Covenant record.</t>
  </si>
  <si>
    <t>CCS_Migration_Id__C</t>
  </si>
  <si>
    <t>User profile.</t>
  </si>
  <si>
    <t>Active?</t>
  </si>
  <si>
    <t>CCS_Active__c</t>
  </si>
  <si>
    <t>Indicates whether the Pricing record is active/inactive.</t>
  </si>
  <si>
    <t>This is the actual All-In Rate (%) of the Loan (&lt;=50k).</t>
  </si>
  <si>
    <t>Indicates whether the user would like to amend the margins returned to them.</t>
  </si>
  <si>
    <t>The amount being used for pricing comparison.</t>
  </si>
  <si>
    <t>The annual percentage rate of a pricing option.</t>
  </si>
  <si>
    <t>The base rate duration in months for a split rate loan.</t>
  </si>
  <si>
    <t>This is the actual Base Rate Margin (%) of the Loan.</t>
  </si>
  <si>
    <t>Indicates whether the user would like to change the Fixed Rate Duration</t>
  </si>
  <si>
    <t>The Rate chosen for the Facility.</t>
  </si>
  <si>
    <t>The approval status of the Pricing record.</t>
  </si>
  <si>
    <t>Indicates the customer preference for receiving documentation.</t>
  </si>
  <si>
    <t>The factors required for quote comparison.</t>
  </si>
  <si>
    <t>The Facility which the Pricing record is associated with.</t>
  </si>
  <si>
    <t>CCS_Facility_Term_Months__c</t>
  </si>
  <si>
    <t>Intended duration (in months) of the Facility until it is paid off.</t>
  </si>
  <si>
    <t>The fixed rate duration in months for a split rate loan.</t>
  </si>
  <si>
    <t>This is the actual Fixed Rate Margin (%) of the Loan.</t>
  </si>
  <si>
    <t>Initial Monthly Payments</t>
  </si>
  <si>
    <t>Old Facility Amount</t>
  </si>
  <si>
    <t>CCS_Old_Facility_Amount__c</t>
  </si>
  <si>
    <t>No desc in system</t>
  </si>
  <si>
    <t>The percentage being used for pricing comparison.</t>
  </si>
  <si>
    <t>The date the Pricing Record was created.</t>
  </si>
  <si>
    <t>The Pricing 'Product' being used for pricing comparison.</t>
  </si>
  <si>
    <t>Pricing ID</t>
  </si>
  <si>
    <t>Returned All-In Rate (%)</t>
  </si>
  <si>
    <t>CCS_Returned_All_In_Rate__c</t>
  </si>
  <si>
    <t>This is the All-In Rate (%) originally returned by the external pricing engine (&lt;=50k)</t>
  </si>
  <si>
    <t>Signatory 1</t>
  </si>
  <si>
    <t>Signatory 2</t>
  </si>
  <si>
    <t>Signatory 3</t>
  </si>
  <si>
    <t>Signatory 4</t>
  </si>
  <si>
    <t>Specific 1- Date</t>
  </si>
  <si>
    <t>Specific 1- Number of Years</t>
  </si>
  <si>
    <t>Specific 2- Date</t>
  </si>
  <si>
    <t>Specific 2- Number of Years</t>
  </si>
  <si>
    <t>Pricing Approval</t>
  </si>
  <si>
    <t>The Account Number of the Customer associated with the Pricing Approval request.</t>
  </si>
  <si>
    <t>Actual Base Rate Margin (%)</t>
  </si>
  <si>
    <t>CCS_Actual_Base_Rate_Margin__c</t>
  </si>
  <si>
    <t>The Base Rate Margin which the user is proposing in the Pricing Approval request.</t>
  </si>
  <si>
    <t>Actual Fixed All-In Rate (%)</t>
  </si>
  <si>
    <t>CCS_Actual_Fixed_All_In_Rate__c</t>
  </si>
  <si>
    <t>The Fixed All-In Rate which the user is proposing in the Pricing Approval request.</t>
  </si>
  <si>
    <t>Actual Fixed Rate Margin (%)</t>
  </si>
  <si>
    <t>CCS_Actual_Fixed_Rate_Margin__c</t>
  </si>
  <si>
    <t>The Fixed Rate Margin which the user is proposing in the Pricing Approval request.</t>
  </si>
  <si>
    <t>Additional Rationale/Commentary</t>
  </si>
  <si>
    <t>CCS_Additional_Rationale_Commentary__c</t>
  </si>
  <si>
    <t>Additional rationale/commentary to support the Pricing Approval Request.</t>
  </si>
  <si>
    <t>Approval Queue</t>
  </si>
  <si>
    <t>CCS_Approval_Queue__c</t>
  </si>
  <si>
    <t>The Approval Queue assigned to the Pricing Approval request.</t>
  </si>
  <si>
    <t> The Approval Status of the Pricing Approval request.</t>
  </si>
  <si>
    <t>The individual user who made the decision on the Pricing Approval request.</t>
  </si>
  <si>
    <t>Arrangement Fee</t>
  </si>
  <si>
    <t>CCS_Arrangement_Fee__c</t>
  </si>
  <si>
    <t>The Arrangement Fee amount of the Facility associated with the Pricing Approval Request.</t>
  </si>
  <si>
    <t>Button Decisioning</t>
  </si>
  <si>
    <t>CCS_Button_Decisioning__c</t>
  </si>
  <si>
    <t> Used to decision button visibility in Page</t>
  </si>
  <si>
    <t>Client on 'At Risk' Register?</t>
  </si>
  <si>
    <t>CCS_Client_on_At_Risk_Register__c</t>
  </si>
  <si>
    <t> Indicates whether the Relationship is a client on 'at risk' register.</t>
  </si>
  <si>
    <t>Competitor Name</t>
  </si>
  <si>
    <t>CCS_Competitor_Name__c</t>
  </si>
  <si>
    <t> The competitor name associated with pricing approval.</t>
  </si>
  <si>
    <t>Competitor Price Quoted?</t>
  </si>
  <si>
    <t>CCS_Competitor_Price_Quoted__c</t>
  </si>
  <si>
    <t> Indicates whether a competitor price was quoted</t>
  </si>
  <si>
    <t>Customer Name</t>
  </si>
  <si>
    <t>CCS_Customer_Name__c</t>
  </si>
  <si>
    <t> The Customer associated with the Pricing Approval request.</t>
  </si>
  <si>
    <t>Decision Rationale/Comments</t>
  </si>
  <si>
    <t>CCS_Decision_Rationale_Comments__c</t>
  </si>
  <si>
    <t>Rationale/commentary to support the decision of the Pricing Approval request.</t>
  </si>
  <si>
    <t>Discretion to be Applied (% e.g. 0.25)</t>
  </si>
  <si>
    <t>CCS_Discretion_to_be_Applied_e_g_0_25__c</t>
  </si>
  <si>
    <t>The discretion the user would like to propose to the target rates.</t>
  </si>
  <si>
    <t>Exception Pricing Discount to be applied (% e.g. 0.25)</t>
  </si>
  <si>
    <t>The Facility associated with the Pricing Approval request.</t>
  </si>
  <si>
    <t>CCS_Facility_Term__c</t>
  </si>
  <si>
    <t>The facility term of the Facility associated with the pricing approval.</t>
  </si>
  <si>
    <t>Increase/Decrease?</t>
  </si>
  <si>
    <t>CCS_Increase_Decrease__c</t>
  </si>
  <si>
    <t>Indicates whether the user would like to propose an Increase or Decrease to the Target Margins.</t>
  </si>
  <si>
    <t>Initiated By</t>
  </si>
  <si>
    <t>CCS_Initiated_By__c</t>
  </si>
  <si>
    <t> The user who initiated the Pricing Approval request.</t>
  </si>
  <si>
    <t>CCS_Interest_Payment_per_1000_1_day__c</t>
  </si>
  <si>
    <t>The Interest Payment per £1000 (1 day) for an overdraft.</t>
  </si>
  <si>
    <t>CCS_Interest_Payment_per_1000_30_days__c</t>
  </si>
  <si>
    <t> The Interest Payment per £1000 (30 days) for an overdraft.</t>
  </si>
  <si>
    <t>Is In Approval</t>
  </si>
  <si>
    <t>CCS_Is_In_Approval__c</t>
  </si>
  <si>
    <t>Checks if record is in approval process</t>
  </si>
  <si>
    <t>Lending Return</t>
  </si>
  <si>
    <t>CCS_Lending_Return__c</t>
  </si>
  <si>
    <t>The Lending Return associated with the Pricing Approval request.</t>
  </si>
  <si>
    <t>M4V Group Income</t>
  </si>
  <si>
    <t>CCS_M4V_Group_Income__c</t>
  </si>
  <si>
    <t>The m4v group income associated with pricing approval.</t>
  </si>
  <si>
    <t>Politically Exposed Person?</t>
  </si>
  <si>
    <t>CCS_Politically_Exposed_Person__c</t>
  </si>
  <si>
    <t>Indicates whether the Relationship is a politically exposed person.</t>
  </si>
  <si>
    <t>The Potential Lost Income calculation highlights any loss that may occur from a discount provided out of Matrix pricing.</t>
  </si>
  <si>
    <t>Pricing__c</t>
  </si>
  <si>
    <t>Lookup(Pricing)</t>
  </si>
  <si>
    <t>Pricing Approval ID</t>
  </si>
  <si>
    <t>Pricing_Option__c</t>
  </si>
  <si>
    <t>CCTUC-4767</t>
  </si>
  <si>
    <t>Lookup(Pricing Option)</t>
  </si>
  <si>
    <t>Pricing Origin</t>
  </si>
  <si>
    <t>CCS_Pricing_Origin__c</t>
  </si>
  <si>
    <t>Refers to the Origin of the Pricing Approval</t>
  </si>
  <si>
    <t>Pricing Record</t>
  </si>
  <si>
    <t>CCS_Pricing_Record__c</t>
  </si>
  <si>
    <t> The pricing record associated with the Pricing Approval request.</t>
  </si>
  <si>
    <t> The Proposed Margin for an Overdraft after a proposed decrease.</t>
  </si>
  <si>
    <t> Pricing Approval from QQ</t>
  </si>
  <si>
    <t>Lookup(Quick Quote)</t>
  </si>
  <si>
    <t>Reason for Exception</t>
  </si>
  <si>
    <t>CCS_Reason_for_Exception__c</t>
  </si>
  <si>
    <t>Reason for Exception' picklist.</t>
  </si>
  <si>
    <t>Recall Button</t>
  </si>
  <si>
    <t>CCS_Recall_Button__c</t>
  </si>
  <si>
    <t>User is the same the submitted.</t>
  </si>
  <si>
    <t>RM</t>
  </si>
  <si>
    <t>CCS_RM__c</t>
  </si>
  <si>
    <t>The RM associated with the Relationship associated with the Pricing Approval Request.</t>
  </si>
  <si>
    <t>The Security of the Facility associated with the Pricing Approval request.</t>
  </si>
  <si>
    <t>Set Update Dscrtin Action by Profiles</t>
  </si>
  <si>
    <t>CCS_Set_Updte_Dscrtin_Action_by_Profiles__c</t>
  </si>
  <si>
    <t>This field is used to give visibility of Update Discretion Quick Action based on Profile.</t>
  </si>
  <si>
    <t>The Sort Code of the Customer associated with the Pricing Approval request.</t>
  </si>
  <si>
    <t> The margin returned by the pricing microservice for Overdrafts.</t>
  </si>
  <si>
    <t>The submitter of the Pricing approval request.</t>
  </si>
  <si>
    <t>Target Base Rate Margin (%)</t>
  </si>
  <si>
    <t>CCS_Target_Base_Rate_Margin__c</t>
  </si>
  <si>
    <t> The Base Rate Margin generated by the Pricing Engine.</t>
  </si>
  <si>
    <t>Target Fixed All-In Rate (%)</t>
  </si>
  <si>
    <t>CCS_Target_Fixed_All_In_Rate__c</t>
  </si>
  <si>
    <t>The Fixed All-In Rate generated by the Pricing Engine.</t>
  </si>
  <si>
    <t>Target Fixed Rate Margin (%)</t>
  </si>
  <si>
    <t>CCS_Target_Fixed_Rate_Margin__c</t>
  </si>
  <si>
    <t>The Fixed Rate Margin generated by the Pricing Engine.</t>
  </si>
  <si>
    <t>CCS_Total_Current_Hard_Limit__c</t>
  </si>
  <si>
    <t> The total current hard limits of the Relationship associated with pricing approval.</t>
  </si>
  <si>
    <t>The total rate returned by the pricing microservice for Overdrafts.</t>
  </si>
  <si>
    <t>Vulnerable Client?</t>
  </si>
  <si>
    <t>CCS_Vulnerable_Client__c</t>
  </si>
  <si>
    <t> Indicates whether the Relationship is a vulnerable client.</t>
  </si>
  <si>
    <t>CCS_What_is_Secured__c</t>
  </si>
  <si>
    <t>'What % of Secured' of the Facility associated with the Pricing Approval request.</t>
  </si>
  <si>
    <t>Why is Discretion Required?</t>
  </si>
  <si>
    <t>CCS_Why_is_Discretion_Required__c</t>
  </si>
  <si>
    <t>The reason why discretion is being applied.</t>
  </si>
  <si>
    <t>Competitor Information</t>
  </si>
  <si>
    <t>All-In Rate?</t>
  </si>
  <si>
    <t>This field indicates whether an All-In rate is applicable.</t>
  </si>
  <si>
    <t>This field captures the arrangement fee of the facility associated with the Competitor Information.</t>
  </si>
  <si>
    <t>Competitor Information ID</t>
  </si>
  <si>
    <t>This field capture the name of the competitor associated with a pricing approval request.</t>
  </si>
  <si>
    <t>Evidence Of Rate</t>
  </si>
  <si>
    <t>CCS_Evidence_Of_Rate__c</t>
  </si>
  <si>
    <t>This field captures the evidence of the rate associated with the Competitor Information.</t>
  </si>
  <si>
    <t>Exit Fee</t>
  </si>
  <si>
    <t>CCS_Exit_Fee__c</t>
  </si>
  <si>
    <t>This field captures the exit fee of the facility associated with the Competitor Information.</t>
  </si>
  <si>
    <t>This field captures the Facility associated with the Competitor Information.</t>
  </si>
  <si>
    <t>Information Date</t>
  </si>
  <si>
    <t>CCS_Information_Date__c</t>
  </si>
  <si>
    <t>This field captures the Competitor Information date.</t>
  </si>
  <si>
    <t>Interest Rate (%)</t>
  </si>
  <si>
    <t>CCS_Interest_Rate__c</t>
  </si>
  <si>
    <t>This field captures the interest rate associated with the Competitor Information.</t>
  </si>
  <si>
    <t>Is Core</t>
  </si>
  <si>
    <t>CCS_Is_Core__c</t>
  </si>
  <si>
    <t>This field indicates whether Competitor Information Is Core or not.</t>
  </si>
  <si>
    <t>Other Fee</t>
  </si>
  <si>
    <t>CCS_Other_Fee__c</t>
  </si>
  <si>
    <t>This field captures the other fee of the facility associated with the Competitor Information.</t>
  </si>
  <si>
    <t>Other Information</t>
  </si>
  <si>
    <t>CCS_Other_Information__c</t>
  </si>
  <si>
    <t>This field captures any other information associated with the Competitor Information.</t>
  </si>
  <si>
    <t>This field captures the Pricing Approval associated with the Competitor Information.</t>
  </si>
  <si>
    <t>Master-Detail(Pricing Approval)</t>
  </si>
  <si>
    <t>Approval History Name</t>
  </si>
  <si>
    <t>CCTUC-4770, Refers to the Current status of the Approval.</t>
  </si>
  <si>
    <t>Assigned to</t>
  </si>
  <si>
    <t>CCS_Assigned_to__c</t>
  </si>
  <si>
    <t>CCTUC-4770, Refers to the Queue of the Approval</t>
  </si>
  <si>
    <t>Commentary</t>
  </si>
  <si>
    <t>CCTUC-4770, Comments of approver</t>
  </si>
  <si>
    <t>CCS_Date__c</t>
  </si>
  <si>
    <t>CCTUC-4770, Refers to the time of the Approval</t>
  </si>
  <si>
    <t>Formula (Date/Time)</t>
  </si>
  <si>
    <t>CCTUC-4770, Refers to the Pricing record of the Approval</t>
  </si>
  <si>
    <t>Lookup(Pricing Approval)</t>
  </si>
  <si>
    <t>CCS_Security_Referral__c</t>
  </si>
  <si>
    <t>CCTUC-5483</t>
  </si>
  <si>
    <t>Lookup(Security Referral)</t>
  </si>
  <si>
    <t>CCTUC-4770, Refers to the user of the Approval</t>
  </si>
  <si>
    <t>The Margin of a pricing option for a Split.</t>
  </si>
  <si>
    <t>The APR for the Loan.</t>
  </si>
  <si>
    <t>CCS_Arrangment_Fee__c</t>
  </si>
  <si>
    <t>Field to fetch Fee Amount from Arrangement Fee Type Fee record.</t>
  </si>
  <si>
    <t>The Base Rate Margin (%) of the Loan.</t>
  </si>
  <si>
    <t>The BOE Base Rate associated with the pricing of the Loan.</t>
  </si>
  <si>
    <t>Chosen Option?</t>
  </si>
  <si>
    <t>CCS_Chosen_Option__c</t>
  </si>
  <si>
    <t>Indicates whether a pricing option has been chosen.</t>
  </si>
  <si>
    <t>The rationale behind the client choosing a pricing option.</t>
  </si>
  <si>
    <t>CCS_Facility_Amount__c</t>
  </si>
  <si>
    <t>It is manually populated. It contains the full original amount of the Loan; this is the amount of the Loan at the time it was booked. This value should not change over time and is consistent over installment and line of credit products. This is used to calculate exposure for Line of Credit Products.</t>
  </si>
  <si>
    <t>The Facility Amount of 'Split 1' of a Split Pricing Option</t>
  </si>
  <si>
    <t>The Facility Amount of 'Split 2' of a Split Pricing Option</t>
  </si>
  <si>
    <t>The Facility record associated with the Pricing Option.</t>
  </si>
  <si>
    <t>The Fixed All-In Rate (%)of the Loan.</t>
  </si>
  <si>
    <t>The CoF/Base Rate of a pricing option for a Split.</t>
  </si>
  <si>
    <t>Fixed Rate Period (Months)</t>
  </si>
  <si>
    <t>The fixed rate period of a pricing option for a Split.</t>
  </si>
  <si>
    <t>Ghost Record</t>
  </si>
  <si>
    <t>CCS_Ghost_Record__c</t>
  </si>
  <si>
    <t>CCTUC-4766, 4767</t>
  </si>
  <si>
    <t>The Interest Rate Type of a pricing option.</t>
  </si>
  <si>
    <t>Interest Rate Type field created for greater then 50 facility Amount for non Split.</t>
  </si>
  <si>
    <t>CCS_Interest_Rate_Type_Greater_50_Split_c</t>
  </si>
  <si>
    <t xml:space="preserve">External Id </t>
  </si>
  <si>
    <t>Parent Pricing Option</t>
  </si>
  <si>
    <t>CCS_Parent_Pricing_Option__c</t>
  </si>
  <si>
    <t xml:space="preserve">
CCTUC-4770, Parent pricing option reference before decisioning.</t>
  </si>
  <si>
    <t>CCTUC-4742, Pricing Approval reference for Pricing Approval</t>
  </si>
  <si>
    <t>The date the Pricing Option was created.</t>
  </si>
  <si>
    <t>The Pricing record associated with the Pricing Option</t>
  </si>
  <si>
    <t>Pricing Option ID</t>
  </si>
  <si>
    <t>Add Arrangement Fee to Loan?</t>
  </si>
  <si>
    <t>CCS_Add_Arrangement_Fee_to_Loan__c</t>
  </si>
  <si>
    <t>This field indicates whether the user would like to add an arrangement fee to the Loan.</t>
  </si>
  <si>
    <t>CCS_APR_FR__c</t>
  </si>
  <si>
    <t>This field captures the APR output of the quick quote.</t>
  </si>
  <si>
    <t>Arrangement Fee (%)</t>
  </si>
  <si>
    <t>This field captures the Arrangement Fee (%) input for a quick quote.</t>
  </si>
  <si>
    <t>Arrangement Fee (£)</t>
  </si>
  <si>
    <t>CCS_Arrangement_Fee_Pound__c</t>
  </si>
  <si>
    <t>This field captrures the Arrangement Fee (£) input for a quick quote.</t>
  </si>
  <si>
    <t>This field captures the Base Rate Margin (%) output of the quick quote..</t>
  </si>
  <si>
    <t>BOE Base Rate (%)</t>
  </si>
  <si>
    <t>This field captures the BOE Base Rate output of the quick quote.</t>
  </si>
  <si>
    <t>Current Debt Exposure</t>
  </si>
  <si>
    <t>CCS_Current_Debt_Exposure__c</t>
  </si>
  <si>
    <t>This field captures the Current Debt Exposure input for a quick quote.</t>
  </si>
  <si>
    <t>This field captures the Facility Amount input for a quick quote.</t>
  </si>
  <si>
    <t>This field captures the Term input for a quick quote.</t>
  </si>
  <si>
    <t>This field captures the Fixed All-In Rate (%) output of the quick quote.</t>
  </si>
  <si>
    <t>Fixed Cost of Funds</t>
  </si>
  <si>
    <t>CCS_Fixed_Cost_of_Funds__c</t>
  </si>
  <si>
    <t>This field captures the Fixed Cost of Funds output of the quick quote.</t>
  </si>
  <si>
    <t>CCS_Fixed_Cost_of_Funds_Base_Rate__c</t>
  </si>
  <si>
    <t>This field captures the Fixed Cost of Funds/Base Rate output of the quick quote.</t>
  </si>
  <si>
    <t>This field captures the Fixed Rate Margin (%) output of the quick quote.</t>
  </si>
  <si>
    <t>Indicative Cost of Funds</t>
  </si>
  <si>
    <t>CCS_Indicative_Cost_of_Funds__c</t>
  </si>
  <si>
    <t>This field captures the Indicative Cost of Funds output of the quick quote.</t>
  </si>
  <si>
    <t>CCS_Indicative_Monthly_Payment_Amount_FR__c</t>
  </si>
  <si>
    <t>This field captures the Indicative Monthly Payment Amount output of the quick quote for Fixed Rate</t>
  </si>
  <si>
    <t>This field captures the Indicative Monthly Payment Amount output of the quick quote.</t>
  </si>
  <si>
    <t>CCS_Indicative_Total_Amount_Payable_FR__c</t>
  </si>
  <si>
    <t>This field captures the Indicative Total Amount Payable output of the quick quote.</t>
  </si>
  <si>
    <t>Loan Type</t>
  </si>
  <si>
    <t>CCS_Loan_Type__c</t>
  </si>
  <si>
    <t>This field captures the Loan Type input for a quick quote.</t>
  </si>
  <si>
    <t>Majority Property Type</t>
  </si>
  <si>
    <t>CCS_Majority_Property_Type__c</t>
  </si>
  <si>
    <t>This field captures the Majority Property Type input for a quick quote.</t>
  </si>
  <si>
    <t>Parent Quick Quote</t>
  </si>
  <si>
    <t>CCS_ParentQuickQuote__c</t>
  </si>
  <si>
    <t>CCTUC-4742</t>
  </si>
  <si>
    <t>This field captures Pricing Approval Lookup for ghost quick quote.</t>
  </si>
  <si>
    <t>This field captures the date the quick quote was generated.</t>
  </si>
  <si>
    <t>This field captures the Product Line of the quick quote. (defaulted by the profile of the user generating the quick quote).</t>
  </si>
  <si>
    <t>This field captures SME- The Purpose input for a quick quote.</t>
  </si>
  <si>
    <t>Quick Quote ID</t>
  </si>
  <si>
    <t>CCS_Relationship_Lookup__c</t>
  </si>
  <si>
    <t>This field captures the Relationship associated with the quick quote. (if quick quote created from Relationship).</t>
  </si>
  <si>
    <t>This field captures the Relationship associated with the quick quote. (if quick quote created from new/without Relationship).</t>
  </si>
  <si>
    <t>Relationship Lookup</t>
  </si>
  <si>
    <t>CCS_Relationship_BP__c</t>
  </si>
  <si>
    <t>This field captures this field is being added to the QQ records so that QQ record can be linked to the either 'Business' or 'Prospect' Relationship when QQ is created from Global action.</t>
  </si>
  <si>
    <t>Repayment Profile</t>
  </si>
  <si>
    <t>This field captures the Repayment Profile input for a quick quote.</t>
  </si>
  <si>
    <t>This field captures the Risk Rating of the Relationship (if quick quote created from new/without Relationship).</t>
  </si>
  <si>
    <t>This field captures the Sector input for a quick quote.</t>
  </si>
  <si>
    <t>This field captures the Security input for a quick quote.</t>
  </si>
  <si>
    <t>CCS_Security_Type__c</t>
  </si>
  <si>
    <t>This field captures the Security Type input for a quick quote.</t>
  </si>
  <si>
    <t>CCS_SIC_Code_Lookup__c</t>
  </si>
  <si>
    <t>This field captures the SIC Code (if quick quote created from new/without Relationship).</t>
  </si>
  <si>
    <t>What % Is Secured ?</t>
  </si>
  <si>
    <t>CCS_What_Is_Secured__c</t>
  </si>
  <si>
    <t>This field indicates What % Is Secured for a quick quote.</t>
  </si>
  <si>
    <t>Add to Loan Amount</t>
  </si>
  <si>
    <t>LLC_BI__Collection_Method__c</t>
  </si>
  <si>
    <t>The user populates this picklist field to specify the method of collection for a fee. Values of Cash and Financed will be used in Financed Fee Calculations for the loan. By default, this field is blank.</t>
  </si>
  <si>
    <t>Advisor Name</t>
  </si>
  <si>
    <t>CCS_Advisor_Name__c</t>
  </si>
  <si>
    <t>Field is created for SME 'Property Development Loan' product. Fee Type = Professional Advisor Costs</t>
  </si>
  <si>
    <t>Amend Returned Fee?</t>
  </si>
  <si>
    <t>CCS_Amend_Returned_Fee__c</t>
  </si>
  <si>
    <t>This field is used to select the Amend Returned Fee.</t>
  </si>
  <si>
    <t>Basis Source</t>
  </si>
  <si>
    <t>LLC_BI__Basis_Source__c</t>
  </si>
  <si>
    <t>Users populate this optional picklist field with the basis for percentage fees, such as loan amount, another loan field or scenario amount. This field is used when Calculation Type is equal to percent. By default, it is blank.</t>
  </si>
  <si>
    <t>Calculation Type</t>
  </si>
  <si>
    <t>LLC_BI__Calculation_Type__c</t>
  </si>
  <si>
    <t>This optional picklist field specifies how the fee is to be computed.If you select Flat Amount, please enter an Amount or if you select Percentage, please enter a Percentage.</t>
  </si>
  <si>
    <t>This is a lookup field to the related collateral valuation record to which this fee is being applied.</t>
  </si>
  <si>
    <t>Lookup(Security Valuation)</t>
  </si>
  <si>
    <t>Each On-going Monitoring Report Fee</t>
  </si>
  <si>
    <t>CCS_Each_On_going_Monitoring_Report_Fee__c</t>
  </si>
  <si>
    <t>This field will be visible on Professional Advisor Cost Fee screen of 'Property Development Loan' product facility</t>
  </si>
  <si>
    <t>This is a lookup field to the related entity involvement record to which this fee is being applied.</t>
  </si>
  <si>
    <t>Lookup(Entity Involvement)</t>
  </si>
  <si>
    <t>Estimated</t>
  </si>
  <si>
    <t>CCS_Estimated__c</t>
  </si>
  <si>
    <t>The system automatically populates this lookup field to track which loan fee a pricing option's fee writesback to when a user selects a scenario. Tracks which pricing option fee the system copies to the loan's fee when a user selects the pricing option.</t>
  </si>
  <si>
    <t>Lookup(Fee)</t>
  </si>
  <si>
    <t>Fee Amount</t>
  </si>
  <si>
    <t>This field allows the user to specify the total amount charged for the fee. This could be preset for standard fees using fee management templates, or added as a user is applying a non standard fee.</t>
  </si>
  <si>
    <t>CCS_FEE010_Fee_Amount_Validation_SMELoan</t>
  </si>
  <si>
    <t>AND($User.CCS_Bypass_CCS_Validation_Rules__c = False,
AND( ISNEW() == False , ISPICKVAL(LLC_BI__Loan__r.LLC_BI__Product_Line__c,'SME'), ISPICKVAL(LLC_BI__Loan__r.LLC_BI__Product_Type__c,'Loan'),
LLC_BI__Amount__c &gt; ( ROUND(LLC_BI__Loan__r.LLC_BI__Amount__c * 0.025,2))))</t>
  </si>
  <si>
    <t>Fee Amount field can not be edited.</t>
  </si>
  <si>
    <t>CCS_Fee_Amount_field_can_not_be_edited__c</t>
  </si>
  <si>
    <t>This field displays a message for SME Recovery Loan Scheme 3.0 on edit screen.</t>
  </si>
  <si>
    <t>This field links the fee to the Fee Loan Aggregate object, which rolls up data from fee to display on the fees summary tab section of the loan. This field is automatically populated.</t>
  </si>
  <si>
    <t>Lookup(Fee Loan Aggregate)</t>
  </si>
  <si>
    <t>Fee Number</t>
  </si>
  <si>
    <t>Fee Payable To</t>
  </si>
  <si>
    <t>LLC_BI__Fee_Payable_To__c</t>
  </si>
  <si>
    <t>This field is manually entered and is used to lookup to a relationship that the fee is being paid to.</t>
  </si>
  <si>
    <t>Fee Type</t>
  </si>
  <si>
    <t>LLC_BI__Fee_Type__c</t>
  </si>
  <si>
    <t>This field is a picklist that lets the user specify the type of fee that is being applied to the loan. This can be preset for standard fees using fee management templates, or added as a user is applying a non standard fee.</t>
  </si>
  <si>
    <t>How the fee is charged?</t>
  </si>
  <si>
    <t>CCS_How_the_fee_is_charged__c</t>
  </si>
  <si>
    <t>This field will be shown in Tranche Drawdown Fee.</t>
  </si>
  <si>
    <t>Initial Monitoring Report Fee</t>
  </si>
  <si>
    <t>CCS_Initial_Monitoring_Report_Fee__c</t>
  </si>
  <si>
    <t>The 'Initial Monitoring Report fee' field will be added to the 'Total Fee Amount' in the fee summary screen</t>
  </si>
  <si>
    <t>Is Record Read Only</t>
  </si>
  <si>
    <t>CCS_is_record_read_only__c</t>
  </si>
  <si>
    <t>This field is checked if a record should be read only.</t>
  </si>
  <si>
    <t>This field is a Custom Migration ID for Fee object used by nCino Data Services.</t>
  </si>
  <si>
    <t>Note: This Fee Cannot be Edited</t>
  </si>
  <si>
    <t>CCS_Note_This_Fee_cannot_be_edited__c</t>
  </si>
  <si>
    <t>This field displays message on monthly usage fee for OD and annual usage fee for cards on clicking edit</t>
  </si>
  <si>
    <t>Paid By</t>
  </si>
  <si>
    <t>LLC_BI__Paid_By__c</t>
  </si>
  <si>
    <t>This field is a picklist that allows the user to specify who is responsible for paying this fee. This value will determine if the "is Paid by Seller" , "is Paid by Lender" or " is Paid by Borrower" checkbox is populated. Each fee will only have 1 selection.</t>
  </si>
  <si>
    <t>Rationale For Adjustment</t>
  </si>
  <si>
    <t>CCS_Rationale_for_adjustment__c</t>
  </si>
  <si>
    <t>This field captures notes when the User edits/overrides the non-standard fee amount.</t>
  </si>
  <si>
    <t>LLC_BI__Record_Type__c</t>
  </si>
  <si>
    <t>Users populate this optional picklist with the record type of the fee, cost, or adjustment. By default, it is blank.</t>
  </si>
  <si>
    <t>Returned Fee Amount</t>
  </si>
  <si>
    <t>CCS_Returned_Fee_Amount__c</t>
  </si>
  <si>
    <t>This field captures the Returned Fee Amount after the amendment.</t>
  </si>
  <si>
    <t>Returned Fee Percentage(%)</t>
  </si>
  <si>
    <t>CCS_Returned_Fee_Percentage__c</t>
  </si>
  <si>
    <t>This field captures the Returned Fee Percentage(%)</t>
  </si>
  <si>
    <t>This field is a master detail field that is automatically populated linking the fee being applied to the particular loan it is being applied to.</t>
  </si>
  <si>
    <t>The system automatically populates this required field to reflect the current state of this fee record. Status values of inactive fees reflect as deleted records and do not appear on the fees page. nCino recommends users do not adjust this field. By default, the field is active.</t>
  </si>
  <si>
    <t>Additional Charges</t>
  </si>
  <si>
    <t>LLC_BI__Additional_Charges__c</t>
  </si>
  <si>
    <t>The system automatically populates this optional currency field to indicate the aggregate total of all additional fees not associated with the 12 Other fees listed as line items. By default, this field is blank.</t>
  </si>
  <si>
    <t>Adjustments and Other Credits</t>
  </si>
  <si>
    <t>LLC_BI__Adjustments_Other_Credits__c</t>
  </si>
  <si>
    <t>The system populates this optional currency field to capture the sum of adjustments and other credits for a Real Estate transaction. By default, this field is blank.</t>
  </si>
  <si>
    <t>Aggregate Adjustment</t>
  </si>
  <si>
    <t>LLC_BI__Aggregate_Adjustment__c</t>
  </si>
  <si>
    <t>The system automatically populates this currency field to indicate the aggregate adjustment or the change in the total escrow payment due at closing. The aggregate adjustment value may be zero or negative. By default, this field is blank.</t>
  </si>
  <si>
    <t>Closing Costs Paid Before Closing</t>
  </si>
  <si>
    <t>LLC_BI__Closing_Costs_Paid_Before_Closing__c</t>
  </si>
  <si>
    <t>The system automatically populates when fees are added to the loan. This field represents the total closing costs associated to the loan paid before closing.</t>
  </si>
  <si>
    <t>Cost to Cure</t>
  </si>
  <si>
    <t>LLC_BI__Cost_To_Cure__c</t>
  </si>
  <si>
    <t>The system automatically populates this currency field to indicate the refund of fees paid in excess of the actual amount. By default, this field is blank.</t>
  </si>
  <si>
    <t>Cushion Amount</t>
  </si>
  <si>
    <t>LLC_BI__Cushion_Amount__c</t>
  </si>
  <si>
    <t>The system automatically populates this currency field to indicate the total cushion amount included in the initial escrow payment the borrower pays at closing. The system uses the Monthly Escrow Payment value and the Cushion Months system property to calculate the Cushion Amount. By default, this field is blank.</t>
  </si>
  <si>
    <t>Earnest Money/Deposit</t>
  </si>
  <si>
    <t>LLC_BI__Earnest_Money_Deposit__c</t>
  </si>
  <si>
    <t>The system populates this optional currency field to indicate the total deposit amount for a Real Estate transaction. By default, this field is blank.</t>
  </si>
  <si>
    <t>Estimated Taxes Insurance &amp; Assessments</t>
  </si>
  <si>
    <t>LLC_BI__Estimated_Taxes_Insurance_Assessments__c</t>
  </si>
  <si>
    <t>The system automatically populates this optional currency field with the total monthly payment amount of all fees where the Monthly Payment Amount field is populated to indicate the estimated monthly taxes, insurance, and assessments. By default, this field is blank.</t>
  </si>
  <si>
    <t>Fee Loan Aggregate Name</t>
  </si>
  <si>
    <t>Funds For Borrower</t>
  </si>
  <si>
    <t>LLC_BI__Funds_For_Borrower__c</t>
  </si>
  <si>
    <t>The system populates this optional currency field to capture the Funds for Borrower amount for a real estate transaction. By default, this field is blank.</t>
  </si>
  <si>
    <t>Loan Proceeds</t>
  </si>
  <si>
    <t>LLC_BI__Loan_Proceeds__c</t>
  </si>
  <si>
    <t>The system automatically populates this currency field to capture the loan amount disbursed to the borrower for the collateral purchase or loan purpose, not including fees that have been financed.</t>
  </si>
  <si>
    <t>Monthly Escrow Payment</t>
  </si>
  <si>
    <t>LLC_BI__Monthly_Escrow_Payment__c</t>
  </si>
  <si>
    <t xml:space="preserve">	The system automatically populates this currency field to indicate the total monthly escrow payment. By default, this field is blank.</t>
  </si>
  <si>
    <t>Net Trade</t>
  </si>
  <si>
    <t>LLC_BI__Net_Trade__c</t>
  </si>
  <si>
    <t>The system automatically populates this currency field to indicate the total amount applied towards a transaction. The system calculates this total by subtracting the trade-in balance from the trade-in allowance. By default, this field is blank.</t>
  </si>
  <si>
    <t>Number of Borrower Fees</t>
  </si>
  <si>
    <t>LLC_BI__Number_of_Borrower_Fees__c</t>
  </si>
  <si>
    <t>This field is automatically populated when fees are added to the loan. This field represents the total number of borrower fees associated to this object.</t>
  </si>
  <si>
    <t>Number of Cash Fees</t>
  </si>
  <si>
    <t>LLC_BI__Number_of_Cash_Fees__c</t>
  </si>
  <si>
    <t>This field is automatically populated when fees are added to the loan. This field represents the total number of cash fees associated to this object.</t>
  </si>
  <si>
    <t>LLC_BI__Number_of_Fees__c</t>
  </si>
  <si>
    <t>This field is automatically populated when fees are added to the loan This field represents the total number of fees associated to this object.</t>
  </si>
  <si>
    <t>Number of Financed Fees</t>
  </si>
  <si>
    <t>LLC_BI__Number_of_Financed_Fees__c</t>
  </si>
  <si>
    <t>This field is automatically populated when fees are added to the loan. This field represents the total number of financed fees associated to this object.</t>
  </si>
  <si>
    <t>Number of Lender Fees</t>
  </si>
  <si>
    <t>LLC_BI__Number_of_Lender_Fees__c</t>
  </si>
  <si>
    <t>This field is automatically populated when fees are added to the loan. This field represent the total number of lender fees associated to this object.</t>
  </si>
  <si>
    <t>Number of Nonstandard Fees</t>
  </si>
  <si>
    <t>LLC_BI__Number_of_Nonstandard_Fees__c</t>
  </si>
  <si>
    <t>This field is automatically populated when fees are added to the loan. This field represent the total number of nonstandard fees associated to this object.</t>
  </si>
  <si>
    <t>Number of Seller Fees</t>
  </si>
  <si>
    <t>LLC_BI__Number_of_Seller_Fees__c</t>
  </si>
  <si>
    <t>This field is automatically populated when fees are added to the loan. This field represents the total number of seller fees associated to this object.</t>
  </si>
  <si>
    <t>Number of Standard Fees</t>
  </si>
  <si>
    <t>LLC_BI__Number_of_Standard_Fees__c</t>
  </si>
  <si>
    <t>This field is automatically populated when fees are added to the loan. This field represents the total number of standard fees associated to this object.</t>
  </si>
  <si>
    <t>Total 10% Cumulative Tolerance</t>
  </si>
  <si>
    <t>LLC_BI__Total_10_Percent_Cumulative_Tolerance__c</t>
  </si>
  <si>
    <t>The system automatically populates this optional field to indicate the cumulative sum of all fees in the 10% tolerance category. By default, this field is blank.</t>
  </si>
  <si>
    <t>Total Borrower Fee Amount</t>
  </si>
  <si>
    <t>LLC_BI__Total_Borrower_Fee_Amount__c</t>
  </si>
  <si>
    <t>This field is automatically populated when fees are added to the loan. This field represents the total amount of borrower fees associated to the object.</t>
  </si>
  <si>
    <t>Total Cash Fee Amount</t>
  </si>
  <si>
    <t>LLC_BI__Total_Cash_Fee_Amount__c</t>
  </si>
  <si>
    <t>This field is automatically populated when fees are added to the loan. This field represents the total amount of cash fees associated to the object.</t>
  </si>
  <si>
    <t>Total Closing Costs</t>
  </si>
  <si>
    <t>LLC_BI__Total_Closing_Costs__c</t>
  </si>
  <si>
    <t>The system automatically populates this optional formula field to indicate the total closing costs. By default, this field is zero.</t>
  </si>
  <si>
    <t>Total Down Payment</t>
  </si>
  <si>
    <t>LLC_BI__Total_Down_Payment__c</t>
  </si>
  <si>
    <t>The user populates this currency field to indicate the total amount of down payments associated to a loan. By default, this field is blank.</t>
  </si>
  <si>
    <t>Total Estimated Disbursements</t>
  </si>
  <si>
    <t>LLC_BI__Total_Estimated_Disbursements__c</t>
  </si>
  <si>
    <t>The system automatically populates this currency field to indicate the estimated total of disbursements from the escrow account. By default, this field is blank.</t>
  </si>
  <si>
    <t>LLC_BI__Total_Fee_Amount__c</t>
  </si>
  <si>
    <t>This field is automatically populated when fees are added to the loan. This field represents the total Amount of all fees associated to this object.</t>
  </si>
  <si>
    <t>Total Fee Amount Outstanding</t>
  </si>
  <si>
    <t>LLC_BI__Total_Fee_Amount_Outstanding__c</t>
  </si>
  <si>
    <t>This field is automatically populated when fees are added to the loan. This field represents the total fee amount minus the total fee amount paid.</t>
  </si>
  <si>
    <t>Total Fee Amount Paid</t>
  </si>
  <si>
    <t>LLC_BI__Total_Fee_Amount_Paid__c</t>
  </si>
  <si>
    <t>This field is automatically populated when fees are added to the loan. This field represents the total amount paid for fees related to this object.</t>
  </si>
  <si>
    <t>Total Fee Income</t>
  </si>
  <si>
    <t>LLC_BI__Total_Fee_Income__c</t>
  </si>
  <si>
    <t>The system populates this field to indicate the total fees paid to the FI factored into profitability.</t>
  </si>
  <si>
    <t>Total Financed Fee Amount</t>
  </si>
  <si>
    <t>LLC_BI__Total_Financed_Fee_Amount__c</t>
  </si>
  <si>
    <t>This field is automatically populated when fees are added to the loan. This field represents the total amount of financed fees associated to the object.</t>
  </si>
  <si>
    <t>Total Initial Escrow Payment at Closing</t>
  </si>
  <si>
    <t>LLC_BI__Total_Initial_Escrow_Payment_at_Closing__c</t>
  </si>
  <si>
    <t>The system automatically populates this optional field to indicate the aggregate total of fees associated with the initial escrow payment at closing. By default, this field is blank.</t>
  </si>
  <si>
    <t>Total Lender Credits</t>
  </si>
  <si>
    <t>LLC_BI__Total_Lender_Credits__c</t>
  </si>
  <si>
    <t>The system automatically populates this optional field to indicate the aggregate total of fees associated with lender credits. By default, this field is blank.</t>
  </si>
  <si>
    <t>Total Lender Fee Amount</t>
  </si>
  <si>
    <t>LLC_BI__Total_Lender_Fee_Amount__c</t>
  </si>
  <si>
    <t>This field is automatically populated when fees are added to the loan. This field represents the total amount of lender fees associated to the object.</t>
  </si>
  <si>
    <t>Total Loan and Other Costs</t>
  </si>
  <si>
    <t>LLC_BI__Total_Loan_and_Other_Costs__c</t>
  </si>
  <si>
    <t>The system automatically populates this optional formula field to indicate the aggregate total of all loan costs and other costs associated with the loan. By default, this field is zero.</t>
  </si>
  <si>
    <t>Total Loan Costs</t>
  </si>
  <si>
    <t>LLC_BI__Total_Loan_Costs__c</t>
  </si>
  <si>
    <t>The system automatically populates this optional formula field to indicate the aggregate total of fees associated with loan costs. By default, this field is zero.</t>
  </si>
  <si>
    <t>Total Nonstandard Fee Amount</t>
  </si>
  <si>
    <t>LLC_BI__Total_Nonstandard_Fee_Amount__c</t>
  </si>
  <si>
    <t>This field is automatically populated when fees are added to the loan. This field represents the total amount of nonstandard fees associated to the object.</t>
  </si>
  <si>
    <t>Total Origination Charges</t>
  </si>
  <si>
    <t>LLC_BI__Total_Origination_Charges__c</t>
  </si>
  <si>
    <t>The system automatically populates this optional field to indicate the aggregate total of fees associated with origination charges. By default, this field is blank.</t>
  </si>
  <si>
    <t>Total Other</t>
  </si>
  <si>
    <t>LLC_BI__Total_Other__c</t>
  </si>
  <si>
    <t>The system automatically populates this optional field to indicate the aggregate total of other fees associated with the loan. By default, this field is blank.</t>
  </si>
  <si>
    <t>Total Other Costs</t>
  </si>
  <si>
    <t>LLC_BI__Total_Other_Costs__c</t>
  </si>
  <si>
    <t>The system automatically populates this optional formula field to indicate the aggregate total of other costs associated with the loan. By default, this field is zero.</t>
  </si>
  <si>
    <t>Total Prepaids</t>
  </si>
  <si>
    <t>LLC_BI__Total_Prepaids__c</t>
  </si>
  <si>
    <t>The system automatically populates this optional field to indicate the aggregate total of prepaid fees. By default, this field is blank.</t>
  </si>
  <si>
    <t>Total Seller Credits</t>
  </si>
  <si>
    <t>LLC_BI__Total_Seller_Fee_Amount__c</t>
  </si>
  <si>
    <t>This field is automatically populated when fees are added to the loan. This field represents the total amount of seller fees associated to the object.</t>
  </si>
  <si>
    <t>Total Services You Can Shop For</t>
  </si>
  <si>
    <t>LLC_BI__Total_Services_You_Can_Shop_For__c</t>
  </si>
  <si>
    <t>The system automatically populates this optional field to indicate the aggregate total of fees associated with services a borrower can shop for. By default, this field is blank.</t>
  </si>
  <si>
    <t>Total Services You Cannot Shop For</t>
  </si>
  <si>
    <t>LLC_BI__Total_Services_You_Cannot_Shop_For__c</t>
  </si>
  <si>
    <t>The system automatically populates this optional field to indicate the aggregate total of fees associated with services a borrower cannot shop for. By default, this field is blank.</t>
  </si>
  <si>
    <t>Total Standard Fee Amount</t>
  </si>
  <si>
    <t>LLC_BI__Total_Standard_Fee_Amount__c</t>
  </si>
  <si>
    <t>This field is automatically populated when fees are added to the loan. This field represents the total amount of standard fees associated to the object.</t>
  </si>
  <si>
    <t>Total Taxes and Other Government Fees</t>
  </si>
  <si>
    <t>LLC_BI__Total_Taxes_and_Other_Government_Fees__c</t>
  </si>
  <si>
    <t>The system automatically populates this optional field to indicate the aggregate total of fees associated with taxes and other government fees. By default, this field is blank.</t>
  </si>
  <si>
    <t>Lookup field to Underwriting Bundle</t>
  </si>
  <si>
    <t>Lookup(Underwriting Bundle)</t>
  </si>
  <si>
    <t>Credit Pull Date</t>
  </si>
  <si>
    <t>LLC_BI__Credit_Pull_Date__c</t>
  </si>
  <si>
    <t>The system populates this field to indicate the date of the credit report which is providing the debt information within the Debt Schedule.</t>
  </si>
  <si>
    <t>Debt Filter Syntax</t>
  </si>
  <si>
    <t>LLC_BI__Debt_Filter_Syntax__c</t>
  </si>
  <si>
    <t>Administrators manually populate this optional long text field to determine which debts appear within a specific debt schedule. By default, it is blank.</t>
  </si>
  <si>
    <t>Long Text Area(131072)</t>
  </si>
  <si>
    <t>Debt Schedule Date</t>
  </si>
  <si>
    <t>LLC_BI__Debt_Schedule_Date__c</t>
  </si>
  <si>
    <t>Users populate this required date field with the Debt Schedule's date. By default, the system populates this field with the date the user initially creates the Debt Schedule.</t>
  </si>
  <si>
    <t>Debt Schedule Description</t>
  </si>
  <si>
    <t>LLC_BI__Debt_Schedule_Description__c</t>
  </si>
  <si>
    <t>Users populate this optional text field with a description of the Debt Schedule.</t>
  </si>
  <si>
    <t>Debt Schedule Name</t>
  </si>
  <si>
    <t>Is Template</t>
  </si>
  <si>
    <t>Administrators select this boolean field to signify that it is a template. By default, it is unselected.</t>
  </si>
  <si>
    <t>Last Updated</t>
  </si>
  <si>
    <t>LLC_BI__Last_Updated__c</t>
  </si>
  <si>
    <t>This field is autopopulated with the date the Debt Schedule was last updated.</t>
  </si>
  <si>
    <t>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t>
  </si>
  <si>
    <t>Monthly Current Debt Total</t>
  </si>
  <si>
    <t>LLC_BI__Monthly_Current_Debt_Total__c</t>
  </si>
  <si>
    <t>Contains the calculated total of the monthly debts within the Current Debt section of Debt Schedule.</t>
  </si>
  <si>
    <t>Monthly Proposed Debt Total</t>
  </si>
  <si>
    <t>LLC_BI__Monthly_Proposed_Debt_Total__c</t>
  </si>
  <si>
    <t>Contains the calculated total of the monthly debts within the Proposed Debt section of Debt Schedule.</t>
  </si>
  <si>
    <t>Lookup field to User</t>
  </si>
  <si>
    <t>Period</t>
  </si>
  <si>
    <t>Lookup field to Spread Statement Period</t>
  </si>
  <si>
    <t>Lookup field to Relationship</t>
  </si>
  <si>
    <t>Source Debt Schedule</t>
  </si>
  <si>
    <t>LLC_BI__Source_Debt_Schedule__c</t>
  </si>
  <si>
    <t>Lookup field to Debt Schedule</t>
  </si>
  <si>
    <t>Lookup(Debt Schedule)</t>
  </si>
  <si>
    <t>Total Monthly Payment</t>
  </si>
  <si>
    <t>LLC_BI__Total_Monthly_Payment__c</t>
  </si>
  <si>
    <t>This field represents the total of all the obligations owed on a monthly basis.</t>
  </si>
  <si>
    <t>LLC_BI__Underwriting_Bundle__c.LLC_BI__Collateral__c</t>
  </si>
  <si>
    <t>This field is optional. It is populated automatically whenever Collateral is selected for CRE analysis in Spreads. This field specifies the Collateral associated with the Bundle.</t>
  </si>
  <si>
    <t>LLC_BI__Underwriting_Bundle__c.CreatedById</t>
  </si>
  <si>
    <t>LLC_BI__Underwriting_Bundle__c.CreatedDate</t>
  </si>
  <si>
    <t>LLC_BI__Underwriting_Bundle__c.LLC_BI__Description__c</t>
  </si>
  <si>
    <t>This field is optional. It is populated through the Salesforce layout. This text is used to describe the purpose of the underwriting bundle. Any text in this field will be displayed when selecting an underwriting bundle for a relationship.</t>
  </si>
  <si>
    <t>LLC_BI__Underwriting_Bundle__c.LLC_BI__End_Date__c</t>
  </si>
  <si>
    <t>This field is currently not being used</t>
  </si>
  <si>
    <t>Financial Consolidation</t>
  </si>
  <si>
    <t>LLC_BI__Financial_Consolidation__c</t>
  </si>
  <si>
    <t>LLC_BI__Underwriting_Bundle__c.LLC_BI__Financial_Consolidation__c</t>
  </si>
  <si>
    <t>The system automatically populates this optional lookup field to specify the financial consolidation associated to the underwriting bundle. By default, it is blank.</t>
  </si>
  <si>
    <t>Lookup(Financial Consolidation)</t>
  </si>
  <si>
    <t>LLC_BI__Underwriting_Bundle__c.Id</t>
  </si>
  <si>
    <t>Import Data Source</t>
  </si>
  <si>
    <t>LLC_BI__Import_Data_Source__c</t>
  </si>
  <si>
    <t>LLC_BI__Underwriting_Bundle__c.LLC_BI__Import_Data_Source__c</t>
  </si>
  <si>
    <t>The data source used for importing spreads data directly into the bundle.</t>
  </si>
  <si>
    <t>Lookup(Data Source)</t>
  </si>
  <si>
    <t>Is Consolidation</t>
  </si>
  <si>
    <t>LLC_BI__Is_Consolidation__c</t>
  </si>
  <si>
    <t>LLC_BI__Underwriting_Bundle__c.LLC_BI__Is_Consolidation__c</t>
  </si>
  <si>
    <t>Users populate this checkbox field to indicate if the purpose of an underwriting bundle is for consolidations. By default, it is not selected.</t>
  </si>
  <si>
    <t>Is Disabled</t>
  </si>
  <si>
    <t>LLC_BI__Is_Disabled__c</t>
  </si>
  <si>
    <t>LLC_BI__Underwriting_Bundle__c.LLC_BI__Is_Disabled__c</t>
  </si>
  <si>
    <t>This defaults to false. Disabled templates are not visible in the underwriting start application.</t>
  </si>
  <si>
    <t>LLC_BI__Underwriting_Bundle__c.LLC_BI__Is_Template__c</t>
  </si>
  <si>
    <t>This defaults to false. Determines whether or not this bundle can be used as a template for Relationship specific bundles.</t>
  </si>
  <si>
    <t>LLC_BI__Underwriting_Bundle__c.LastModifiedById</t>
  </si>
  <si>
    <t>LLC_BI__Underwriting_Bundle__c.LastModifiedDate</t>
  </si>
  <si>
    <t>LLC_BI__Underwriting_Bundle__c.LLC_BI__lookupKey__c</t>
  </si>
  <si>
    <t>Migration Target</t>
  </si>
  <si>
    <t>LLC_BI__Migration_Target__c</t>
  </si>
  <si>
    <t>LLC_BI__Underwriting_Bundle__c.LLC_BI__Migration_Target__c</t>
  </si>
  <si>
    <t>The system automatically populates this optional lookup field to signify bundles that need to migrate and the destination of the bundle. By default, it is blank.
Help Text</t>
  </si>
  <si>
    <t>LLC_BI__Object_API_Name__c</t>
  </si>
  <si>
    <t>LLC_BI__Underwriting_Bundle__c.LLC_BI__Object_API_Name__c</t>
  </si>
  <si>
    <t>This field is optional. It defaults to empty. This field should be used by administrator to designate which objects a template bundle should be available for. The administrator should add the API name of the object which will add the template option to the Bundle selection page when accessed from that object.</t>
  </si>
  <si>
    <t>LLC_BI__Underwriting_Bundle__c.OwnerId</t>
  </si>
  <si>
    <t>LLC_BI__Underwriting_Bundle__c.LLC_BI__Relationship__c</t>
  </si>
  <si>
    <t>This field is required and automatically updated. Relationship to which this bundle belongs.</t>
  </si>
  <si>
    <t>Selected Scale</t>
  </si>
  <si>
    <t>LLC_BI__Selected_Scale__c</t>
  </si>
  <si>
    <t>LLC_BI__Underwriting_Bundle__c.LLC_BI__Selected_Scale__c</t>
  </si>
  <si>
    <t>This field is used to determine to what degree of accuracy should record values be printed or displayed.</t>
  </si>
  <si>
    <t>Show Footnotes</t>
  </si>
  <si>
    <t>LLC_BI__Show_Footnotes__c</t>
  </si>
  <si>
    <t>LLC_BI__Underwriting_Bundle__c.LLC_BI__Show_Footnotes__c</t>
  </si>
  <si>
    <t>This defaults to false. User updated. Indicates whether Footnotes will be displayed for its statements.</t>
  </si>
  <si>
    <t>Source Template</t>
  </si>
  <si>
    <t>LLC_BI__Source_Template__c</t>
  </si>
  <si>
    <t>LLC_BI__Underwriting_Bundle__c.LLC_BI__Source_Template__c</t>
  </si>
  <si>
    <t>The system populates this lookup field with the Underwriting Bundle template.</t>
  </si>
  <si>
    <t>LLC_BI__Underwriting_Bundle__c.LLC_BI__Start_Date__c</t>
  </si>
  <si>
    <t>Underwriting Bundle Name</t>
  </si>
  <si>
    <t>LLC_BI__Underwriting_Bundle__c.Name</t>
  </si>
  <si>
    <t>Version</t>
  </si>
  <si>
    <t>LLC_BI__Version__c</t>
  </si>
  <si>
    <t>LLC_BI__Underwriting_Bundle__c.LLC_BI__Version__c</t>
  </si>
  <si>
    <t>Users populate this optional text field to indicate the version of the template. By default, it is blank.</t>
  </si>
  <si>
    <t>The category this Spread Statement Record or Spread Statement Total Group relates to.</t>
  </si>
  <si>
    <t>Classification Name</t>
  </si>
  <si>
    <t>Spreads Streaming Data</t>
  </si>
  <si>
    <t>Allow Record Filtering</t>
  </si>
  <si>
    <t>LLC_BI__Allow_Record_Filtering__c</t>
  </si>
  <si>
    <t>This field is optional. It is populated through the Salesforce layout. When enabled, spread statement records (chart of accounts) can be filtered when a group header is clicked on. When disabled, the filter does not appear. By default, this is disabled.</t>
  </si>
  <si>
    <t>Balance Total</t>
  </si>
  <si>
    <t>LLC_BI__Balance_Total__c</t>
  </si>
  <si>
    <t>This field is optional. It is populated through the Salesforce layout. When enabled, the system will determine whether each period's specified spread statement record total (group total) is equal to 0. It will display "balanced" if it is, and "unbalanced!" if not. When disabled, nothing occurs. It is disabled by default.</t>
  </si>
  <si>
    <t>This field is required and automatically updated. The Underwriting Bundle to which this object is related.</t>
  </si>
  <si>
    <t>Calc Common Sizing Record</t>
  </si>
  <si>
    <t>LLC_BI__Calc_Common_Sizing_Record__c</t>
  </si>
  <si>
    <t>This field is optional and automatically updated. The Spread_Statement_Record__c used as the divisor when calculating common sizing.</t>
  </si>
  <si>
    <t>Calc Common Sizing Total Group</t>
  </si>
  <si>
    <t>LLC_BI__Calc_Common_Sizing_Total_Group__c</t>
  </si>
  <si>
    <t>This field is optional and is user updated. The value to use as the denominator when calculating common sizing.</t>
  </si>
  <si>
    <t>This field is optional. It is populated through the Salesforce layout. This text is only displayed when looking at a spread statement template record.</t>
  </si>
  <si>
    <t>Display Common Sizing</t>
  </si>
  <si>
    <t>LLC_BI__Display_Common_Sizing__c</t>
  </si>
  <si>
    <t>This field is optional. It is driven by user selection within the spreading application. When enabled, common sizing columns are displayed for the spread statement. When disabled, the common sizing columns are not displayed. By default, this is disabled.</t>
  </si>
  <si>
    <t>Display Projection Drivers</t>
  </si>
  <si>
    <t>LLC_BI__Display_Projection_Drivers__c</t>
  </si>
  <si>
    <t>This defaults to false. This field controls the visibility of the Driver column for Projections on the Balance Sheet, Income Statement and NOI Statement.</t>
  </si>
  <si>
    <t>Display Trend</t>
  </si>
  <si>
    <t>LLC_BI__Display_Trend__c</t>
  </si>
  <si>
    <t>This defaults to false. User updated. This field controls the visibility of the Trend column on the Balance Sheet and Income Statement.</t>
  </si>
  <si>
    <t>End Date Quarter</t>
  </si>
  <si>
    <t>LLC_BI__End_Date_Quarter__c</t>
  </si>
  <si>
    <t>This field is optional and manually updated. If set, the entity type associated with the account is used as criteria for template selection.</t>
  </si>
  <si>
    <t>Group Columns</t>
  </si>
  <si>
    <t>LLC_BI__Group_Columns__c</t>
  </si>
  <si>
    <t>This field is optional. It is populated through the Salesforce layout. This field must be enabled for "LLC_BI__Balance_Total__c" to work. It is no longer used outside of this. It is disabled by default.</t>
  </si>
  <si>
    <t>Is Balance Sheet</t>
  </si>
  <si>
    <t>LLC_BI__Is_Balance_Sheet__c</t>
  </si>
  <si>
    <t>Is Budget</t>
  </si>
  <si>
    <t>LLC_BI__Is_Budget__c</t>
  </si>
  <si>
    <t>Is Global Analysis</t>
  </si>
  <si>
    <t>LLC_BI__Is_Global_Analysis__c</t>
  </si>
  <si>
    <t>Is Income Statement</t>
  </si>
  <si>
    <t>LLC_BI__Is_Income_Statement__c</t>
  </si>
  <si>
    <t>Is Multi-Currency</t>
  </si>
  <si>
    <t>LLC_BI__Is_Multi_Currency__c</t>
  </si>
  <si>
    <t>Users select this optional checkbox to indicate that the Spread Statement is multi-currency. By default, this field is deselected.</t>
  </si>
  <si>
    <t>Is Personal Financial Statement</t>
  </si>
  <si>
    <t>LLC_BI__Is_Personal_Financial_Statement__c</t>
  </si>
  <si>
    <t>This field is used to mark the Personal Financial Statement. When true, the changes to Periods on the Spread Statement will be made independently of other statements.</t>
  </si>
  <si>
    <t>Is Ratios</t>
  </si>
  <si>
    <t>LLC_BI__Is_Ratios__c</t>
  </si>
  <si>
    <t>This field is required. It must be manually populated. When enabled, the spread statement type is treated as a template and can be used to clone additional spread statement types. When disabled, it cannot be used to clone additional spread statement types. If its parent "LLC_BI__Underwriting_Bundle__c" is marked as a template, then the spread statement type is also a template. By default, this is disabled.</t>
  </si>
  <si>
    <t>Is Traditional Cash Flow</t>
  </si>
  <si>
    <t>LLC_BI__Is_Traditional_Cash_Flow__c</t>
  </si>
  <si>
    <t>Is UCA Cash Flow</t>
  </si>
  <si>
    <t>LLC_BI__Is_UCA_Cash_Flow__c</t>
  </si>
  <si>
    <t>Lookup(Product LLC)</t>
  </si>
  <si>
    <t>Lookup(Product Line)</t>
  </si>
  <si>
    <t>Lookup(Product Type)</t>
  </si>
  <si>
    <t>This field is required and automatically updated. The order for displaying the statements in the navigation bar when underwriting.</t>
  </si>
  <si>
    <t>Source Statement</t>
  </si>
  <si>
    <t>LLC_BI__Source_Statement__c</t>
  </si>
  <si>
    <t>The system auto-populates this optional lookup field with the id of the cloned Statement from the Spreads Statement Template template.</t>
  </si>
  <si>
    <t>Lookup(Spread Statement Template)</t>
  </si>
  <si>
    <t>LLC_BI__Spread_Statement_Total_Group__c</t>
  </si>
  <si>
    <t>Spread Statement Type Name</t>
  </si>
  <si>
    <t>Start Date Quarter</t>
  </si>
  <si>
    <t>LLC_BI__Start_Date_Quarter__c</t>
  </si>
  <si>
    <t>Static Periods</t>
  </si>
  <si>
    <t>LLC_BI__Static_Periods__c</t>
  </si>
  <si>
    <t>This field is optional and manually updated. If set then periods cannot be added after the initial creation of the statement.</t>
  </si>
  <si>
    <t>Supports Common Sizing</t>
  </si>
  <si>
    <t>LLC_BI__Supports_Common_Sizing__c</t>
  </si>
  <si>
    <t>This field is optional. It is automatically populated via a formula. It determines which spread statement types allow the user to enable common sizing. When enabled, the spread statement supports common sizing. Income Statement and Balance Sheet are the only spread statements which have this enabled.</t>
  </si>
  <si>
    <t>Supports_Trend</t>
  </si>
  <si>
    <t>LLC_BI__Supports_Trend__c</t>
  </si>
  <si>
    <t>This defaults to false. Does this statement type support trend.</t>
  </si>
  <si>
    <t>Total Hide Currency Symbol</t>
  </si>
  <si>
    <t>LLC_BI__Total_Hide_Currency_Symbol__c</t>
  </si>
  <si>
    <t>This defaults to false. Controls display of the currency symbol on the Total Record Group that is automatically created for this Spread Statement Template.</t>
  </si>
  <si>
    <t>Total Row Name</t>
  </si>
  <si>
    <t>LLC_BI__Total_Row_Name__c</t>
  </si>
  <si>
    <t>This field is optional. It is populated through the Salesforce layout. This field allows you to specify the spread statement record total (group total) that "LLC_BI__Balance_Total__c" should be used with.</t>
  </si>
  <si>
    <t>This field is required. The selected value will be displayed as the name of the Spread Statement.</t>
  </si>
  <si>
    <t>Associated Record</t>
  </si>
  <si>
    <t>LLC_BI__Associated_Parent_Record__c</t>
  </si>
  <si>
    <t>Administrators populate this optional lookup field with the record they want to associate. By default, it is blank.</t>
  </si>
  <si>
    <t>Cloned Source Row</t>
  </si>
  <si>
    <t>LLC_BI__Cloned_Source_Row__c</t>
  </si>
  <si>
    <t>When a row is cloned from a Spreads Statement Record, the system auto-populates this optional lookup field with the row id.</t>
  </si>
  <si>
    <t>Debit</t>
  </si>
  <si>
    <t>LLC_BI__Debit__c</t>
  </si>
  <si>
    <t>This field is optional. It is driven by user selection within the spreading application. When enabled, the spread statement record (chart of account) is treated as a debit. When disabled, the spread statement record is treated as a credit. By default, it is disabled.</t>
  </si>
  <si>
    <t>Display Type</t>
  </si>
  <si>
    <t>LLC_BI__Display_Type__c</t>
  </si>
  <si>
    <t>This field is required and automatically updated. Determines display of Spread Statement Record.</t>
  </si>
  <si>
    <t>LLC_BI__Formula_Long_Text__c</t>
  </si>
  <si>
    <t>Users populate this optional text field with a formula that defines the values in the Spreads row. By default, it is blank.</t>
  </si>
  <si>
    <t>Highlights Type</t>
  </si>
  <si>
    <t>LLC_BI__KPI_Type__c</t>
  </si>
  <si>
    <t>This field is optional. It is driven by user selections within the spreading application. When "Standard Highlight" is selected, the spread statement record (chart of account) is treated as a highlight that cannot be deselected by a user. When "User Highlight" is selected, the spread statement record can be deselected by a user. If neither are selected, the spread statement record is not treated as a highlight. By default, this picklist does not have either selected. None</t>
  </si>
  <si>
    <t>Include In Total</t>
  </si>
  <si>
    <t>LLC_BI__Include_In_Total__c</t>
  </si>
  <si>
    <t>This field is optional. It is driven by user selection within the spreading application. When enabled, the spread statement record (chart of account) will not be displayed in the group and will not be used as part of the group's calculation. When disabled, it is display and used in the calculation. By default, it is disabled.</t>
  </si>
  <si>
    <t>Is Linked</t>
  </si>
  <si>
    <t>LLC_BI__Is_Linked__c</t>
  </si>
  <si>
    <t>This field is optional. It is populated automatically based on whether the "LLC_BI__Spread_Statement_Record_Total__c" and "LLC_BI__Spread_Statement_Record__c" fields have values. It tells the system whether the spread statement record (chart of account) is pulling its value from another chart of account or group total. If either of those fields have a value, this is enabled, otherwise it is disabled. If enabled, values cannot be manually entered for this record. By default, it is disabled.</t>
  </si>
  <si>
    <t>This field is optional and manually updated. If set then this spread statement record is read-only and linked to the referenced spread statement record.</t>
  </si>
  <si>
    <t>Cannot_link_to_Record_and_a_Total_Group</t>
  </si>
  <si>
    <t>AND (
NOT(ISBLANK( LLC_BI__Linked_Spread_Statement_Record__c )),
NOT(ISBLANK( LLC_BI__Linked_Spread_Statement_Total_Group__c ))
)</t>
  </si>
  <si>
    <t>Linked Spread Statement Total Group</t>
  </si>
  <si>
    <t>LLC_BI__Linked_Spread_Statement_Total_Group__c</t>
  </si>
  <si>
    <t>Operation</t>
  </si>
  <si>
    <t>LLC_BI__Operation__c</t>
  </si>
  <si>
    <t>This field is optional. It is driven by user selection within the spreading application. It indicates what type of mathematical operation should be performed on the spread statement record (chart of account) this spread statement record represents.</t>
  </si>
  <si>
    <t>Operation Add</t>
  </si>
  <si>
    <t>LLC_BI__Operation_Add__c</t>
  </si>
  <si>
    <t>This field is optional. It is driven by the "LLC_BI__Operation__c" field. When enabled, the value for this spread statement record (chart of account) is added to the currently calculated value in the group. When disabled, this field does nothing. This field is enabled whenever "LLC_BI__Operation__c" is blank or set to "ADD"</t>
  </si>
  <si>
    <t>Operation Divide</t>
  </si>
  <si>
    <t>LLC_BI__Operation_Divide__c</t>
  </si>
  <si>
    <t>This field is optional. It is driven by the "LLC_BI__Operation__c" field. When enabled, the currently calculated value in the group is divided by the value for this spread statement record (chart of account). When disabled, this field does nothing. This field is enabled whenever "LLC_BI__Operation__c" is set to "DIVIDE"</t>
  </si>
  <si>
    <t>Operation Multiply</t>
  </si>
  <si>
    <t>LLC_BI__Operation_Multiply__c</t>
  </si>
  <si>
    <t>This field is optional. It is driven by the "LLC_BI__Operation__c" field. When enabled, the value for this spread statement record (chart of account) is multiplied to the currently calculated value in the group. When disabled, this field does nothing. This field is enabled whenever "LLC_BI__Operation__c" is "MULTIPLY"</t>
  </si>
  <si>
    <t>Operation Subtract</t>
  </si>
  <si>
    <t>LLC_BI__Operation_Subtract__c</t>
  </si>
  <si>
    <t>This field is optional. It is driven by the "LLC_BI__Operation__c" field. When enabled, the currently calculated value in the group is subtracted by the value for this spread statement record (chart of account). When disabled, this field does nothing. This field is enabled whenever "LLC_BI__Operation__c" is set to "SUBTRACT"</t>
  </si>
  <si>
    <t>Period Over Period Change</t>
  </si>
  <si>
    <t>LLC_BI__Period_Over_Period_Change__c</t>
  </si>
  <si>
    <t>This defaults to false. User updated. This field indicates whether the record values should show as a period over period change.</t>
  </si>
  <si>
    <t>Cannot_calculate_period_over_period_val</t>
  </si>
  <si>
    <t>AND(NOT(LLC_BI__Is_Linked__c), LLC_BI__Period_Over_Period_Change__c)</t>
  </si>
  <si>
    <t>Period Over Prior Fiscal Year</t>
  </si>
  <si>
    <t>LLC_BI__Period_Over_Prior_Fiscal_Year__c</t>
  </si>
  <si>
    <t>This defaults to false. User updated. This field indicates whether the record values should show the period over fiscal year change of the linked record.</t>
  </si>
  <si>
    <t>Prior Fiscal Year</t>
  </si>
  <si>
    <t>LLC_BI__Prior_Fiscal_Year__c</t>
  </si>
  <si>
    <t xml:space="preserve">	This defaults to false. User updated. When checked, linked records will populate any period in a certain year with the value of the period marked as fiscal year in the previous year.</t>
  </si>
  <si>
    <t>This field is required. It is driven by user selected within the spreading application. It specifies the type of spread statement record (chart of account). "Standard" is the default selection, it is editable and relies on either user entry or links to function. "Days In Period" is non-editable and displays the days based on the statement date &amp; number of months. "Debt Service" is non-editable and displays the total debt service from the debt schedule. "Rent Roll Annual Income" is non-editable and displays the annual income from the rent roll within CRE. "Simulated" is non-editable and allows the spread statement record to be calculated via a formula, dictated by an attachment on the LLC_BI__Spread__c. By default, this is set to "Standard"</t>
  </si>
  <si>
    <t>Row Number</t>
  </si>
  <si>
    <t>LLC_BI__Row_Number__c</t>
  </si>
  <si>
    <t>This field is optional. It is automatically set whenever a spread statement record (chart of account) is created in the spreading applicaiton. This field determines the order the spread statement records will be displayed within the group. This cannot be edited within the spreading application, it must be edited through the Salesforce interface.</t>
  </si>
  <si>
    <t>Source Row</t>
  </si>
  <si>
    <t>LLC_BI__Source_Row__c</t>
  </si>
  <si>
    <t>The system auto-populates this optional lookup field with the id of the cloned row from the Spreads Statement Record template.</t>
  </si>
  <si>
    <t xml:space="preserve">Spread Statement Record Name	</t>
  </si>
  <si>
    <t>Spread Statement Record Name</t>
  </si>
  <si>
    <t>Spread Statement Record Total</t>
  </si>
  <si>
    <t>This field is optional. It is populated automatically whenever the spread statement record (chart of account) is linked to a spread statement record total (group total). This field specifies the spread Statement record total associated with the Spread Statement record. When linked, this spread statement record will always display the values of the spread statement record total it is linked to.</t>
  </si>
  <si>
    <t>Spread Statement Type</t>
  </si>
  <si>
    <t>This field is optional. It is populated automatically whenever the spread statement record (chart of account) is linked to a spread statement record. This field specifies the spread Statement record associated with the Spread Statement record. When linked, this spread statement record will always display the values of the spread statement record it is linked to.</t>
  </si>
  <si>
    <t>Master-Detail(Spread Statement Template)</t>
  </si>
  <si>
    <t>This field is optional. It is driven by user selection during creation of the spread statement record total (group total). When enabled, the spread statement record total (group total) is treated as a debit. When disabled, the spread statement record total is treated as a credit. By default, it is disabled. After initial creation, this cannot be edited within the spreading application, it must be edited through the Salesforce interface.</t>
  </si>
  <si>
    <t>Global Analysis Type</t>
  </si>
  <si>
    <t>LLC_BI__Global_Analysis_Type__c</t>
  </si>
  <si>
    <t>This field is optional. It is driven by user selection during creation of the spread statement record total (group total). When "Cash Flow" or "Debt Service" is selected, the value(s) for this spread statement record total (group total) will be used in global analysis for a relationship using the underwriting bundle this spread statement record total is associated with. By default, this picklist is set to None. After initial creation, this cannot be edited within the spreading application, it must be edited through the Salesforce interface.</t>
  </si>
  <si>
    <t>Group Color</t>
  </si>
  <si>
    <t>LLC_BI__Color__c</t>
  </si>
  <si>
    <t>Administrators select a color for each Spreads group for Automated Spreading. By default, it is transparent.</t>
  </si>
  <si>
    <t>This field is optional. It is driven by user selection during creation of the spread statement record total (group total). This field controls the display of the value(s) for the spread statement record total (group total). "Financial" dispalys the value with a currency sign. "Percentage" displays the value with the decimal moved two two places to the right and with a percentage sign. "Decimal" displays the value with no signs. By default, this field is set to Financial. After initial creation, this cannot be edited within the spreading application, it must be edited through the Salesforce interface.</t>
  </si>
  <si>
    <t>Hide All Records</t>
  </si>
  <si>
    <t>LLC_BI__Hide_All_Records__c</t>
  </si>
  <si>
    <t>This defaults to false. Manually update to change. If this is set to true all the records belonging to this group will be hidden from view but will still be included in the calculation of the total.</t>
  </si>
  <si>
    <t>Hide Column Totals</t>
  </si>
  <si>
    <t>LLC_BI__Hide_Column_Totals__c</t>
  </si>
  <si>
    <t>This defaults to false. Manually update to change. Controls the visibility of column totals below a group.</t>
  </si>
  <si>
    <t>This field is optional. It is driven by user selections within the spreading application. When "Standard Highlight" is selected, the spread statement record total (group total) is treated as a highlight that cannot be deselected by a user. When "User Highlight" is selected, the spread statement record total can be deselected by a user. If neither are selected, the spread statement record is not treated as a highlight. By default, this picklist is set to none.</t>
  </si>
  <si>
    <t>This field is optional. It is driven by user selection within the spreading application. When enabled, the spread statement record total (group) is not displayed in the spread statement. When disabled, it is displayed. By default, it is disabled.</t>
  </si>
  <si>
    <t>Is Balance Check</t>
  </si>
  <si>
    <t>LLC_BI__Is_Balance_Check__c</t>
  </si>
  <si>
    <t>Users select this optional checkbox to monitor a Spreads total group for imbalance. By default, it is deselected.</t>
  </si>
  <si>
    <t>Is_Summary_Group</t>
  </si>
  <si>
    <t>LLC_BI__Is_Summary_Group__c</t>
  </si>
  <si>
    <t>This defaults to false. Manually update to change. Linked Records in this type of group are displayed normally and are non-editable, except for users with Configuration permission.</t>
  </si>
  <si>
    <t>The field is optional. If populated the value must be unique across all the records of this type.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t>
  </si>
  <si>
    <t>Publish On Init Event</t>
  </si>
  <si>
    <t>LLC_BI__Publish_On_Init_Event__c</t>
  </si>
  <si>
    <t>This field is optional If set, SpreadStatement will trigger an event of this type when its first rendered with its period total values.</t>
  </si>
  <si>
    <t>Publish On Update Event</t>
  </si>
  <si>
    <t>LLC_BI__Publish_On_Update_Event__c</t>
  </si>
  <si>
    <t>This field is optional If set, SpreadStatement will trigger an event of this type when it's first rendered with it's period total value.</t>
  </si>
  <si>
    <t>This field is optional. It is driven by user selection during creation of the spread statement record total (group total). This field determines the order the spread statement record totals in the spread statement template. After initial creation, this cannot be edited within the spreading application, it must be edited through the Salesforce interface.</t>
  </si>
  <si>
    <t>Show Math</t>
  </si>
  <si>
    <t>LLC_BI__Show_Math__c</t>
  </si>
  <si>
    <t>This field drives the ability to see the operators being used to calculate the group total.</t>
  </si>
  <si>
    <t>Source Group</t>
  </si>
  <si>
    <t>LLC_BI__Source_Group__c</t>
  </si>
  <si>
    <t>The system auto-populates this optional lookup field with the id of the cloned group from the Spreads Statement Total Group template.</t>
  </si>
  <si>
    <t>Spread Statement Record Total Name</t>
  </si>
  <si>
    <t>This field is required. It is populated automatically whenever a spread statement record total (group total) is created within the spreading applicaiton. This field specifies the spread Statement type associated with the Spread Statement record total.</t>
  </si>
  <si>
    <t>LLC_BI__Title__c</t>
  </si>
  <si>
    <t>This field is required. It is driven by user selection within the spreading application. The value in this field is what displays in the group header for a group as opposed to the spread statement record total name, which displays as the sum line item name.</t>
  </si>
  <si>
    <t>Total Type</t>
  </si>
  <si>
    <t>LLC_BI__Total_Type__c</t>
  </si>
  <si>
    <t>This field is required. It is set automatically whenver a spread statement record total (group total) is created. It specifies the type of spread statement record: "Standard" is is the default and used for all user created groups. "Knockout" is used for "Operating Expenses" in the NOI Statement, as it is a custom group.</t>
  </si>
  <si>
    <t>LLC_BI__Formula__c</t>
  </si>
  <si>
    <t>This field is used to hold a mathematical formula that will be evaluated on blur of a record value cell.</t>
  </si>
  <si>
    <t>This field is populated automatically whenever the field "LLC_BI__Is_Linked__c" on its parent Spread Statement Record (chart of account) is enabled. When enabled, the spread statement record value cannot be altered manually. When disabled, a value can be manually entered.</t>
  </si>
  <si>
    <t>The field typically contains an external identifier that is used to associate the record with its matching record in an external system.</t>
  </si>
  <si>
    <t>This field is populated automatically whenever a value is calculated for a spread statement record (chart of account) within the spreading applicaton. This field specifies the Spread Statement Period associated with the Spread Statement record total.</t>
  </si>
  <si>
    <t>Master-Detail(Spread Statement Period)</t>
  </si>
  <si>
    <t>This field is populated automatically whenever a value is calculated for a spread statement record (chart of account) within the spreading applicaton. This field specifies the Spread Statement Record associated with the Spread Statement record total.</t>
  </si>
  <si>
    <t>Master-Detail(Spread Statement Record)</t>
  </si>
  <si>
    <t>Spread Statement Record Value Name</t>
  </si>
  <si>
    <t>This field is populated with the numeric value of the spread statement record (chart of account) for the specified period.</t>
  </si>
  <si>
    <t>Classification of the Spread Statement Record.</t>
  </si>
  <si>
    <t>Master-Detail(Classification)</t>
  </si>
  <si>
    <t>Spread Record Classification Name</t>
  </si>
  <si>
    <t>The Spread Statement Record that is being classified.</t>
  </si>
  <si>
    <t>Classification of the Spread Statement Total Group.</t>
  </si>
  <si>
    <t>Last modified user.</t>
  </si>
  <si>
    <t>Spread Record Total Classification Name</t>
  </si>
  <si>
    <t>The Spread Statement Total Group that is being classified.</t>
  </si>
  <si>
    <t>Master-Detail(Spread Statement Total Group)</t>
  </si>
  <si>
    <t>Analyst</t>
  </si>
  <si>
    <t>LLC_BI__Analyst__c</t>
  </si>
  <si>
    <t>This field is required and user updated. The user that is analyzing this period.</t>
  </si>
  <si>
    <t>Average Exchange Rate</t>
  </si>
  <si>
    <t>LLC_BI__Average_Exchange_Rate__c</t>
  </si>
  <si>
    <t>Users populate this optional text field to display an average exchange rate over a given time between the source currency and the converted values. By default, it is blank.</t>
  </si>
  <si>
    <t>Collateral Column Title</t>
  </si>
  <si>
    <t>LLC_BI__Collateral_Column_Title__c</t>
  </si>
  <si>
    <t>When a user creates a new NOI statement in the CRE Analysis application, they will see these picklist values in the “Collateral Column Title” field picklist. The value selected in this field is displayed in the collateral column header.</t>
  </si>
  <si>
    <t>Record ccreated by user.</t>
  </si>
  <si>
    <t>Data Source</t>
  </si>
  <si>
    <t>LLC_BI__Data_Source__c</t>
  </si>
  <si>
    <t>The system automatically populates this field to associate the period to the data source that was referenced when this period was imported. For example, if a data source was imported via Data Recognition for Financial Statements, this field will be populated with the Data Recognition for Financial Statements data source. By default, it is blank.</t>
  </si>
  <si>
    <t>DatePeriodsSource</t>
  </si>
  <si>
    <t>CCS_DatePeriodsSource__c</t>
  </si>
  <si>
    <t>This field represents the link between the Debt Schedule object and the Spread Statement Period object.</t>
  </si>
  <si>
    <t>LLC_BI__Name_Override__c</t>
  </si>
  <si>
    <t>Users populate this optional text field to capture information related to the current Spreads Period, NOI Period, or Rent Roll. By default, the system includes the field in the Rent Roll Details, Add Rent Roll, and Edit Rent Roll modals.</t>
  </si>
  <si>
    <t>Exchange Rate</t>
  </si>
  <si>
    <t>LLC_BI__Exchange_Rate__c</t>
  </si>
  <si>
    <t>Users populate this optional text field to display an exchange rate between the source currency and the converted values. By default, it is blank.</t>
  </si>
  <si>
    <t>External Data Source Id</t>
  </si>
  <si>
    <t>LLC_BI__External_Data_Source_Id__c</t>
  </si>
  <si>
    <t>The system automatically populates this text field with the unique identifier that represents the data that was used to populate this period when a period is created programmatically from a source other than Spreads. This value is used when the system communicates back to the application that populated the period values. By default, it is blank.</t>
  </si>
  <si>
    <t>External Period Key</t>
  </si>
  <si>
    <t>LLC_BI__External_Period_Key__c</t>
  </si>
  <si>
    <t>The system automatically populates this optional text field with the unique identifier of a period from an external source. By default, it is blank.</t>
  </si>
  <si>
    <t>externalLookupKey</t>
  </si>
  <si>
    <t>LLC_BI__externalLookupKey__c</t>
  </si>
  <si>
    <t>Fiscal Year TTM Period</t>
  </si>
  <si>
    <t>LLC_BI__Fiscal_Year_TTM_Period__c</t>
  </si>
  <si>
    <t>The full fiscal year period to be used in a trailing twelve month calculation.</t>
  </si>
  <si>
    <t>Initial Interim TTM Period</t>
  </si>
  <si>
    <t>LLC_BI__Initial_Interim_TTM_Period__c</t>
  </si>
  <si>
    <t>The first interim period to be used in a trailing twelve month calculation.</t>
  </si>
  <si>
    <t>Is Annual</t>
  </si>
  <si>
    <t>LLC_BI__Is_Annual__c</t>
  </si>
  <si>
    <t>Users populates this optional checkbox field when spreading financial information to indicate that the period data is annual.</t>
  </si>
  <si>
    <t>Is Fiscal Year</t>
  </si>
  <si>
    <t>LLC_BI__Is_Fiscal_Year__c</t>
  </si>
  <si>
    <t>This field is optional. It is populated automatically, but can be altered by user selection within the spreading application. This field indicates whether a spread statement period is a fiscal year. When true, the spread statement period is a fiscal year. When false, the spread statement period is not a fiscal year. By default, this is enabled when the number of months is 12 and the statement date month matches the month set in "Fiscal_Year_End" field onthe Account object.</t>
  </si>
  <si>
    <t>Is Flex Enabled Debt Schedule</t>
  </si>
  <si>
    <t>LLC_BI__Is_Flex_Enabled_Debt_Schedule__c</t>
  </si>
  <si>
    <t>The system automatically populates this optional boolean field with true or false for the specified period. When true and if the formula meets the data loaded Spreads Debt Schedule formula, FLEX calculations will be done for the Debt Schedule Spread Statement Records. Never manually adjust this field unless manual intervention is needed. By default, it is false.</t>
  </si>
  <si>
    <t>Is Global Analysis Year</t>
  </si>
  <si>
    <t>LLC_BI__Is_Global_Analysis_Year__c</t>
  </si>
  <si>
    <t>This defaults to false. Manually update to change. This specifies which periods are available for selection in Global Analysis.</t>
  </si>
  <si>
    <t>LLC_BI__Month__c</t>
  </si>
  <si>
    <t>This field is required. It is populated automatically. It is the month of the statement date selected.</t>
  </si>
  <si>
    <t>LLC_BI__Number_of_Periods__c</t>
  </si>
  <si>
    <t>This field is required and user updated. Number of periods included in this period column.</t>
  </si>
  <si>
    <t>This field is optional and automatically updated. The Period_Key is used to identify matching periods between statements and when calculating period over period change for linked records.</t>
  </si>
  <si>
    <t>Period Out Of Range</t>
  </si>
  <si>
    <t>LLC_BI__Period_Out_Of_Range__c</t>
  </si>
  <si>
    <t>This field is currently not being used.</t>
  </si>
  <si>
    <t>Project from Period</t>
  </si>
  <si>
    <t>LLC_BI__Project_from_Period__c</t>
  </si>
  <si>
    <t>Users populate this required picklist field with the period, and source to start projecting from. By default, the most recent 12 month fiscal year period displays.</t>
  </si>
  <si>
    <t>Selected</t>
  </si>
  <si>
    <t>LLC_BI__Selected__c</t>
  </si>
  <si>
    <t>This field is required. It is driven by user selection within the spreading application. This field indicates whether the spread statement period is displayed in spreads. When true, the spread statement period is dispalyed in spreads, when false the spread statement period is hidden. By default, it is true.</t>
  </si>
  <si>
    <t>Selected In Global</t>
  </si>
  <si>
    <t>LLC_BI__Selected_In_Global__c</t>
  </si>
  <si>
    <t>This field is required. It is driven by user selection within the global analysis app. This field indicates whether the spread statement period is displayed in global anaysis. When true, the spread statement period is displayed in global analysis. When false, the spread statement period is not displayed. By default, it is enabled if the period has "Is_Fiscal_Year__c" checked and no other other periods for the same year exist that also have "LLC_BI__Is_Fiscal_Year__c" checked. If another period does exist, the period with the highest priority source will be enabled. Otherwise, this field is disabled. Priority source is as follows: CPA Audit, CPA Compiled, CPA Reviewed, Tax Return, Comp. Prep, Projected, and Other</t>
  </si>
  <si>
    <t>This field is required. It is driven by user selection within the spreading application. It indicates the document that provides the financial information.</t>
  </si>
  <si>
    <t>Source Currency</t>
  </si>
  <si>
    <t>LLC_BI__Source_Currency__c</t>
  </si>
  <si>
    <t>Users populate this optional picklist to indicate the exchange rate between the source currency and the converted values. By default, it is blank.</t>
  </si>
  <si>
    <t>This required lookup field looks up to the Spread Projections Template object.</t>
  </si>
  <si>
    <t>Lookup(Spread Projections Template)</t>
  </si>
  <si>
    <t>Spread Statement Period Name</t>
  </si>
  <si>
    <t>This field is required. It is populated automatically whenever a spread statement period is created within the spreading application. This field specifies the Spread Statement Template associated with the Spread Statement Period.</t>
  </si>
  <si>
    <t>LLC_BI__Statement_Date__c</t>
  </si>
  <si>
    <t>This field is required. It is driven by user selection within the spreading application. It indicates the effective date of the document.</t>
  </si>
  <si>
    <t>Supplemental Number of Periods</t>
  </si>
  <si>
    <t>LLC_BI__Supplemental_Number_of_Periods__c</t>
  </si>
  <si>
    <t>Users populate this optional number field as a reference with a supplemental number of periods that differs from the original Number of Periods field.</t>
  </si>
  <si>
    <t>Supplemental Source</t>
  </si>
  <si>
    <t>LLC_BI__Supplemental_Source__c</t>
  </si>
  <si>
    <t>Users populate this optional picklist field as a reference with a supplemental source that differs from the original Source field.</t>
  </si>
  <si>
    <t>Supplemental Statement Date</t>
  </si>
  <si>
    <t>LLC_BI__Supplemental_Statement_Date__c</t>
  </si>
  <si>
    <t>Users populate this optional date field as a reference with a supplemental statement date that differs from the original Statement Date field.</t>
  </si>
  <si>
    <t>Trailing Interim TTM Period</t>
  </si>
  <si>
    <t>LLC_BI__Trailing_Interim_TTM_Period__c</t>
  </si>
  <si>
    <t>The latest interim period to be used in a trailing twelve month calculation.</t>
  </si>
  <si>
    <t>This field is used to determine whether or not this is a Trailing Twelve Month or Standard Period</t>
  </si>
  <si>
    <t>Unmapped Values</t>
  </si>
  <si>
    <t>LLC_BI__Unmapped_Values__c</t>
  </si>
  <si>
    <t>The system populates this long text field with incoming Spreads values passed to the Credit Analysis integration endpoint and serves as a temporary data storage mechanism. The system stores the Spreads values until users map all pending fields.</t>
  </si>
  <si>
    <t>LLC_BI__Year__c</t>
  </si>
  <si>
    <t>This field is required. This field is populated automatically. It is the year of the statement date selected.</t>
  </si>
  <si>
    <t>Year Hidden In Global</t>
  </si>
  <si>
    <t>LLC_BI__Year_Hidden_In_Global__c</t>
  </si>
  <si>
    <t>This field is altered by the global analysis UI, used to determine whether or not to show period associated periods of the same year in global analysis view</t>
  </si>
  <si>
    <t>Year Out Range</t>
  </si>
  <si>
    <t>LLC_BI__Year_Out_Range__c</t>
  </si>
  <si>
    <t>This optional lookup field looks up to the Classification object.</t>
  </si>
  <si>
    <t>Lookup(Classification)</t>
  </si>
  <si>
    <t>Created by user.</t>
  </si>
  <si>
    <t>The field is required.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t>
  </si>
  <si>
    <t>This optional lookup field looks up to the Spread Projections Template object.</t>
  </si>
  <si>
    <t>This optional lookup field looks up to the Spreads Statement Record object and allows administrators to override classifications with spreads statement records.</t>
  </si>
  <si>
    <t>This optional lookup field looks up to the Spreads Statement Record Value object.</t>
  </si>
  <si>
    <t>Lookup(Spread Statement Record Value)</t>
  </si>
  <si>
    <t>Administrators populate this required picklist field when creating projection templates to define the type of calculations the system performs to project statement values. Users have the ability to edit the Type field once a projection period is created.</t>
  </si>
  <si>
    <t>Administrators populate this optional text field in projection templates with values the system uses to perform projection calculations. By default, it is blank.</t>
  </si>
  <si>
    <t xml:space="preserve">	Picklist</t>
  </si>
  <si>
    <t>The system automatically populates this optional picklist field based on the template’s created route indicating the template’s use. If the picklist is undefined, the system recognizes the value as Projection. By default, the field value is Projection</t>
  </si>
  <si>
    <t>LLC_BI__Purpose__c</t>
  </si>
  <si>
    <t>The system automatically populates this optional picklist field based on the template’s created route that indicates the template’s use. By default, the field value is Projection.</t>
  </si>
  <si>
    <t>Template Name</t>
  </si>
  <si>
    <t>Template name.</t>
  </si>
  <si>
    <t xml:space="preserve">Item No. </t>
  </si>
  <si>
    <t xml:space="preserve">nCino Label </t>
  </si>
  <si>
    <t>FX Currency</t>
  </si>
  <si>
    <t>Link to OneDrive</t>
  </si>
  <si>
    <t>Spread Master Data.xlsx</t>
  </si>
  <si>
    <t>*To Be Updated</t>
  </si>
  <si>
    <t>CCTUC-3498 | Used to store 'ORG Lead' Id</t>
  </si>
  <si>
    <t>CCTUC-3616 | Amend ORG action</t>
  </si>
  <si>
    <t>Item-19</t>
  </si>
  <si>
    <t>Fixed description to match devpoc1</t>
  </si>
  <si>
    <t>Changed "CCS_ORG_Lead__c" field description from "Used to check relationship is part of ORG or not." to "Used to store ORG Lead Id"</t>
  </si>
  <si>
    <t>Changed "CCS_ORG_Lead_Name__c" field description from "Used to store 'ORG Lead' Id" to "CCTUC-3616 | Amend ORG action"</t>
  </si>
  <si>
    <t>Original Amount</t>
  </si>
  <si>
    <t>Item-14</t>
  </si>
  <si>
    <t>Renamed "Facility Amount" field to "Original Amount" to match devpoc1 naming</t>
  </si>
  <si>
    <t>Renamed field label to match devpoc1</t>
  </si>
  <si>
    <t>Item-15,16</t>
  </si>
  <si>
    <t>Assigned these 2 fields as PI3/4  aas they were missed in PI2</t>
  </si>
  <si>
    <t>These 2 out of the box fields were missed in the PI2 version and were added in the PI3/4 version - this has now been reflected</t>
  </si>
  <si>
    <t>Removed "Spreads Streaming Data" sheet as this is no longer being built</t>
  </si>
  <si>
    <t>Removed "Spreads Streaming  Data" sheet</t>
  </si>
  <si>
    <t xml:space="preserve">Fixed Typo in API Name </t>
  </si>
  <si>
    <t xml:space="preserve">Added the double underscore in the API name to match devpoc1 </t>
  </si>
  <si>
    <t>This field is automatically computed. Its value represents this collateral's (the parent) total number of child collateral objects (the children) directly pledged to the same loan as this parent collateral.</t>
  </si>
  <si>
    <t xml:space="preserve">Removed items </t>
  </si>
  <si>
    <t xml:space="preserve">These fields were added by mistake, they weren't in use </t>
  </si>
  <si>
    <t xml:space="preserve">Security pledged </t>
  </si>
  <si>
    <t>Field had incorrect description and is now marked as calculated</t>
  </si>
  <si>
    <t>Fixed description of "Pledged Rollup Count" to match devpoc1 and added calculated flag</t>
  </si>
  <si>
    <t>Item-33</t>
  </si>
  <si>
    <t>Column F</t>
  </si>
  <si>
    <t>Ben Tuvesson</t>
  </si>
  <si>
    <t>Corrected the address requirements on the Relationship object</t>
  </si>
  <si>
    <t>Fields were incorrectly scored out</t>
  </si>
  <si>
    <t>Items 71-75 and 78-82</t>
  </si>
  <si>
    <t>Item-30</t>
  </si>
  <si>
    <t>No longer flagged as calculated field</t>
  </si>
  <si>
    <t>Field was incorrectly labelled as calculated</t>
  </si>
  <si>
    <t>Changed flag to calculated field</t>
  </si>
  <si>
    <t>Field was incorrectly not labelled as calculated</t>
  </si>
  <si>
    <t>Critical Data Elements (CDE)</t>
  </si>
  <si>
    <t>Personally Identifiable Information (PII)</t>
  </si>
  <si>
    <t>Added 3 columns to every object sheet</t>
  </si>
  <si>
    <t xml:space="preserve">Added "Classification", "Critical Data Elements (CDE)" and "Personally Identifiable Information (PII)" columns </t>
  </si>
  <si>
    <t>Item-18</t>
  </si>
  <si>
    <t xml:space="preserve">Added description from config spec </t>
  </si>
  <si>
    <t>Added description to "CCS_Defination__c" from the config specs until better description is added to field</t>
  </si>
  <si>
    <t xml:space="preserve">Fixed object.field api name </t>
  </si>
  <si>
    <t xml:space="preserve">Fixed issue with wrong formula </t>
  </si>
  <si>
    <t xml:space="preserve">CCS_Informed_Choice_Record__c </t>
  </si>
  <si>
    <t xml:space="preserve">CCS_Informed_Choice_Requirement__c </t>
  </si>
  <si>
    <t>An object used to log Informed Choice questionnaires against Applications in nCino. Each Informed Choice record can have one or more Requirements that are fed to the Product Selector Tool in order to provide the appropriate Product Type recommendations. These recommendations are then used to generate a Facility in nCino against a Borrower.</t>
  </si>
  <si>
    <t>An object used to store requirements for each Informed Choice record. Is a child of the Informed Choice object.</t>
  </si>
  <si>
    <t>Informed Choice Requirement (Custom Object)</t>
  </si>
  <si>
    <t>Informed Choice Record (Custom Object)</t>
  </si>
  <si>
    <t>Added "Informed Choice Record" and "Informed Choice Requirement" to Data Model sheet</t>
  </si>
  <si>
    <t xml:space="preserve">Added back the 2 objects that sit within facility (it got removed due to clashing updates) </t>
  </si>
  <si>
    <t>Item-86</t>
  </si>
  <si>
    <t>Renamed field label from "Average BDCS Rating" to  "BDCS Rating" to match devpoc env</t>
  </si>
  <si>
    <t>Mismatched field label corrected</t>
  </si>
  <si>
    <t>Added record types for fields</t>
  </si>
  <si>
    <t>Added which fields are applicable to each record type</t>
  </si>
  <si>
    <t xml:space="preserve">Removed Migration ID field as upstream team confirmed no ingestion </t>
  </si>
  <si>
    <t>Removed "Migration ID" field</t>
  </si>
  <si>
    <t>Field was created after deadline for PI3/4 - will be included in next version</t>
  </si>
  <si>
    <t>Removed "Fee Amount field can not be edited" field</t>
  </si>
  <si>
    <t>Removed "Note: This Fee Cannot be Edited" field</t>
  </si>
  <si>
    <t>Item-27</t>
  </si>
  <si>
    <t>Added description to field</t>
  </si>
  <si>
    <t xml:space="preserve">CCTUC: 498 - Sic code percentage field. </t>
  </si>
  <si>
    <t>CCTUC-4068: ARI flag added as part of Summary Accordion layout in Rating</t>
  </si>
  <si>
    <t>CCTUC:4745: COG LEID for a customer for Rating details</t>
  </si>
  <si>
    <t>CCTUC-2728: For Stepped limits amount</t>
  </si>
  <si>
    <t>CCTUC-2728: For Stepped Current limit</t>
  </si>
  <si>
    <t>CCTUC-2728: For Stepped proposed limit</t>
  </si>
  <si>
    <t>CCTUC-2728: For Stepped limits start date</t>
  </si>
  <si>
    <t>CCTUC-2728: For Stepped limits Tenor</t>
  </si>
  <si>
    <t>CCTUC-2728: For Stepped limits Utilisation</t>
  </si>
  <si>
    <t>CCTC-428 : Definition field for Covenants BESPOKE added as a value. - shows covenant definition, pre defined at picklist accroding to covenant Type (Typo Error)</t>
  </si>
  <si>
    <t>CCTUCC-4446 :Formula Field to show (Definition + Definition Title) for Bespoke and Monitoring Covenants.</t>
  </si>
  <si>
    <t>CCTC-5064: SME Credit memo: This field is created to check next evaluation date is greater than today or not and this field is used in covenant "Information requirements summary" table</t>
  </si>
  <si>
    <t>CCTUC-2072 : Used to identify the journey of the application, either BAU, GSF, BDM or CLT.
It will be displayed on the Application Details and the Facility Details.
The Journey can only be selected when creating an Application and it is mandatory. It cannot be updated on the Application and Facility Details pages and is automatically set to the type that is selected on the Application</t>
  </si>
  <si>
    <t>CCTUC-2728 For Stepped limits Final Limit Amount</t>
  </si>
  <si>
    <t>CCTUC-2728 For Stepped limits Final Limir or Change</t>
  </si>
  <si>
    <t>lCCTUC-1526: Informed choice process</t>
  </si>
  <si>
    <t>CCTUC-2728 For Stepped limits Temporary Amendment</t>
  </si>
  <si>
    <t>CCTUC-2728 For Stepped limits Limits Amount</t>
  </si>
  <si>
    <t>CCTUC-2728 For Stepped limits Limits Start date</t>
  </si>
  <si>
    <t>CCTUC-2728 For Stepped limits Overdraft Request type</t>
  </si>
  <si>
    <t>CCTUC-2728 For Stepped limits Limit type</t>
  </si>
  <si>
    <t>Item-7</t>
  </si>
  <si>
    <t>Item-13</t>
  </si>
  <si>
    <t>Item-55</t>
  </si>
  <si>
    <t>Item-64</t>
  </si>
  <si>
    <t>Item-80</t>
  </si>
  <si>
    <t>Item-167</t>
  </si>
  <si>
    <t>Item-168</t>
  </si>
  <si>
    <t>Item-179</t>
  </si>
  <si>
    <t>Item-180</t>
  </si>
  <si>
    <t>Item-182</t>
  </si>
  <si>
    <t>Item-184</t>
  </si>
  <si>
    <t>Item-190</t>
  </si>
  <si>
    <t>Item-197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</si>
</sst>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8">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0"/>
      <color rgb="FF000000"/>
      <name val="Calibri"/>
      <family val="2"/>
    </font>
    <font>
      <sz val="10"/>
      <name val="Calibri"/>
      <family val="2"/>
    </font>
    <font>
      <sz val="11"/>
      <name val="Calibri"/>
      <family val="2"/>
      <scheme val="minor"/>
    </font>
    <font>
      <sz val="11"/>
      <color indexed="8"/>
      <name val="Calibri"/>
      <family val="2"/>
      <scheme val="minor"/>
    </font>
    <font>
      <sz val="18"/>
      <color rgb="FF56585B"/>
      <name val="Calibri"/>
      <family val="2"/>
    </font>
    <font>
      <sz val="12"/>
      <color rgb="FF56585B"/>
      <name val="Calibri"/>
      <family val="2"/>
    </font>
    <font>
      <b/>
      <sz val="12"/>
      <color rgb="FF56585B"/>
      <name val="Calibri"/>
      <family val="2"/>
    </font>
    <font>
      <sz val="12"/>
      <color rgb="FF000000"/>
      <name val="Calibri"/>
      <family val="2"/>
    </font>
    <font>
      <sz val="9"/>
      <color rgb="FF000000"/>
      <name val="Arial"/>
      <family val="2"/>
    </font>
    <font>
      <sz val="11"/>
      <name val="Calibri"/>
      <family val="2"/>
    </font>
    <font>
      <sz val="11"/>
      <color rgb="FF444444"/>
      <name val="Calibri"/>
      <family val="2"/>
      <charset val="1"/>
    </font>
    <font>
      <sz val="11"/>
      <color rgb="FF181818"/>
      <name val="Calibri"/>
      <family val="2"/>
    </font>
    <font>
      <b/>
      <sz val="11"/>
      <name val="Calibri"/>
      <family val="2"/>
      <scheme val="minor"/>
    </font>
    <font>
      <b/>
      <sz val="11"/>
      <color rgb="FF000000"/>
      <name val="Calibri"/>
      <family val="2"/>
      <scheme val="minor"/>
    </font>
    <font>
      <b/>
      <sz val="11"/>
      <name val="Calibri"/>
      <family val="2"/>
    </font>
    <font>
      <b/>
      <sz val="11"/>
      <color rgb="FF000000"/>
      <name val="Calibri"/>
      <family val="2"/>
    </font>
    <font>
      <b/>
      <sz val="11"/>
      <color theme="1"/>
      <name val="Calibri"/>
      <family val="2"/>
    </font>
    <font>
      <b/>
      <sz val="9"/>
      <color indexed="81"/>
      <name val="Tahoma"/>
      <family val="2"/>
    </font>
    <font>
      <sz val="9"/>
      <color indexed="81"/>
      <name val="Tahoma"/>
      <family val="2"/>
    </font>
    <font>
      <b/>
      <sz val="11"/>
      <color rgb="FFFFFFFF"/>
      <name val="Calibri"/>
      <family val="2"/>
      <scheme val="minor"/>
    </font>
    <font>
      <sz val="10"/>
      <color theme="1"/>
      <name val="Calibri"/>
      <family val="2"/>
      <scheme val="minor"/>
    </font>
    <font>
      <sz val="11"/>
      <color theme="1"/>
      <name val="Calibri"/>
      <family val="2"/>
    </font>
    <font>
      <sz val="11"/>
      <color rgb="FF444444"/>
      <name val="Calibri"/>
      <family val="2"/>
    </font>
    <font>
      <u/>
      <sz val="11"/>
      <color theme="10"/>
      <name val="Calibri"/>
      <family val="2"/>
      <scheme val="minor"/>
    </font>
    <font>
      <sz val="10"/>
      <color rgb="FF181818"/>
      <name val="Calibri"/>
      <family val="2"/>
    </font>
    <font>
      <strike/>
      <sz val="11"/>
      <color theme="1"/>
      <name val="Calibri"/>
      <family val="2"/>
      <scheme val="minor"/>
    </font>
    <font>
      <b/>
      <strike/>
      <sz val="11"/>
      <color theme="1"/>
      <name val="Calibri"/>
      <family val="2"/>
      <scheme val="minor"/>
    </font>
    <font>
      <strike/>
      <sz val="11"/>
      <color rgb="FF000000"/>
      <name val="Calibri"/>
      <family val="2"/>
    </font>
    <font>
      <strike/>
      <sz val="11"/>
      <name val="Calibri"/>
      <family val="2"/>
    </font>
    <font>
      <b/>
      <strike/>
      <sz val="11"/>
      <color rgb="FF000000"/>
      <name val="Calibri"/>
      <family val="2"/>
    </font>
    <font>
      <sz val="11"/>
      <color rgb="FF000000"/>
      <name val="Arial"/>
      <family val="2"/>
    </font>
    <font>
      <strike/>
      <sz val="11"/>
      <color rgb="FF181818"/>
      <name val="Calibri"/>
      <family val="2"/>
    </font>
    <font>
      <strike/>
      <sz val="10"/>
      <color rgb="FF000000"/>
      <name val="Calibri"/>
      <family val="2"/>
    </font>
    <font>
      <strike/>
      <sz val="11"/>
      <name val="Calibri"/>
      <family val="2"/>
      <scheme val="minor"/>
    </font>
    <font>
      <b/>
      <strike/>
      <sz val="11"/>
      <name val="Calibri"/>
      <family val="2"/>
    </font>
    <font>
      <strike/>
      <sz val="10"/>
      <name val="Calibri"/>
      <family val="2"/>
    </font>
    <font>
      <strike/>
      <sz val="10"/>
      <color theme="1"/>
      <name val="Calibri"/>
      <family val="2"/>
      <scheme val="minor"/>
    </font>
    <font>
      <b/>
      <sz val="12"/>
      <color rgb="FF000000"/>
      <name val="Calibri"/>
      <family val="2"/>
      <charset val="1"/>
    </font>
    <font>
      <sz val="12"/>
      <color theme="1"/>
      <name val="Calibri"/>
      <family val="2"/>
      <scheme val="minor"/>
    </font>
    <font>
      <b/>
      <sz val="12"/>
      <color rgb="FF000000"/>
      <name val="Calibri"/>
      <family val="2"/>
    </font>
    <font>
      <sz val="12"/>
      <color rgb="FF000000"/>
      <name val="Calibri"/>
      <family val="2"/>
      <charset val="1"/>
    </font>
    <font>
      <sz val="12"/>
      <color rgb="FF181818"/>
      <name val="Calibri"/>
      <family val="2"/>
    </font>
    <font>
      <sz val="12"/>
      <color rgb="FFFF0000"/>
      <name val="Calibri"/>
      <family val="2"/>
    </font>
    <font>
      <b/>
      <sz val="12"/>
      <color rgb="FFFF0000"/>
      <name val="Calibri"/>
      <family val="2"/>
    </font>
    <font>
      <sz val="12"/>
      <color rgb="FF444444"/>
      <name val="Calibri"/>
      <family val="2"/>
    </font>
    <font>
      <b/>
      <sz val="12"/>
      <color rgb="FFFF0000"/>
      <name val="Calibri"/>
      <family val="2"/>
      <charset val="1"/>
    </font>
    <font>
      <sz val="12"/>
      <color rgb="FFFF0000"/>
      <name val="Calibri"/>
      <family val="2"/>
      <charset val="1"/>
    </font>
    <font>
      <b/>
      <sz val="12"/>
      <color theme="1"/>
      <name val="Calibri"/>
      <family val="2"/>
      <charset val="1"/>
    </font>
    <font>
      <sz val="11"/>
      <color rgb="FF000000"/>
      <name val="Calibri"/>
      <family val="2"/>
    </font>
    <font>
      <sz val="11"/>
      <color rgb="FF181818"/>
      <name val="Calibri"/>
      <family val="2"/>
    </font>
    <font>
      <sz val="10"/>
      <color rgb="FF000000"/>
      <name val="Calibri"/>
      <family val="2"/>
    </font>
    <font>
      <sz val="9"/>
      <color rgb="FF000000"/>
      <name val="Arial"/>
      <family val="2"/>
    </font>
    <font>
      <sz val="10"/>
      <color rgb="FF181818"/>
      <name val="Calibri"/>
      <family val="2"/>
    </font>
    <font>
      <b/>
      <sz val="11"/>
      <color rgb="FF000000"/>
      <name val="Calibri"/>
      <family val="2"/>
    </font>
    <font>
      <b/>
      <strike/>
      <sz val="11"/>
      <color rgb="FF000000"/>
      <name val="Calibri"/>
      <family val="2"/>
    </font>
    <font>
      <sz val="11"/>
      <name val="Calibri"/>
      <family val="2"/>
    </font>
    <font>
      <b/>
      <strike/>
      <sz val="11"/>
      <color rgb="FF000000"/>
      <name val="Calibri"/>
      <family val="2"/>
      <scheme val="minor"/>
    </font>
    <font>
      <strike/>
      <sz val="11"/>
      <color rgb="FF000000"/>
      <name val="Calibri"/>
      <family val="2"/>
      <scheme val="minor"/>
    </font>
    <font>
      <strike/>
      <sz val="9"/>
      <color rgb="FF000000"/>
      <name val="Arial"/>
      <family val="2"/>
    </font>
    <font>
      <sz val="11"/>
      <color rgb="FF444444"/>
      <name val="Calibri"/>
      <family val="2"/>
    </font>
    <font>
      <strike/>
      <sz val="11"/>
      <color rgb="FF181818"/>
      <name val="Calibri"/>
      <family val="2"/>
    </font>
    <font>
      <b/>
      <sz val="12"/>
      <color rgb="FF000000"/>
      <name val="Calibri"/>
      <family val="2"/>
    </font>
    <font>
      <sz val="12"/>
      <color rgb="FF181818"/>
      <name val="Calibri"/>
      <family val="2"/>
    </font>
    <font>
      <strike/>
      <sz val="10"/>
      <color rgb="FF000000"/>
      <name val="Calibri"/>
      <family val="2"/>
    </font>
    <font>
      <strike/>
      <sz val="11"/>
      <color rgb="FF000000"/>
      <name val="Calibri"/>
      <family val="2"/>
    </font>
    <font>
      <sz val="11"/>
      <color theme="1"/>
      <name val="Calibri"/>
      <family val="2"/>
    </font>
    <font>
      <sz val="10"/>
      <color rgb="FF181818"/>
      <name val="-Apple-System"/>
      <charset val="1"/>
    </font>
    <font>
      <sz val="12"/>
      <color rgb="FF000000"/>
      <name val="Calibri"/>
      <family val="2"/>
    </font>
    <font>
      <strike/>
      <sz val="10"/>
      <color rgb="FF181818"/>
      <name val="Calibri"/>
      <family val="2"/>
    </font>
    <font>
      <b/>
      <strike/>
      <sz val="11"/>
      <color theme="1"/>
      <name val="Calibri"/>
      <family val="2"/>
    </font>
    <font>
      <sz val="8"/>
      <name val="Calibri"/>
      <family val="2"/>
      <scheme val="minor"/>
    </font>
  </fonts>
  <fills count="32">
    <fill>
      <patternFill patternType="none"/>
    </fill>
    <fill>
      <patternFill patternType="gray125"/>
    </fill>
    <fill>
      <patternFill patternType="solid">
        <fgColor rgb="FFFFC000"/>
        <bgColor indexed="64"/>
      </patternFill>
    </fill>
    <fill>
      <patternFill patternType="solid">
        <fgColor theme="4"/>
        <bgColor indexed="64"/>
      </patternFill>
    </fill>
    <fill>
      <patternFill patternType="solid">
        <fgColor theme="9" tint="0.39997558519241921"/>
        <bgColor indexed="64"/>
      </patternFill>
    </fill>
    <fill>
      <patternFill patternType="solid">
        <fgColor theme="4" tint="-0.499984740745262"/>
        <bgColor indexed="64"/>
      </patternFill>
    </fill>
    <fill>
      <patternFill patternType="solid">
        <fgColor rgb="FFFF0000"/>
        <bgColor indexed="64"/>
      </patternFill>
    </fill>
    <fill>
      <patternFill patternType="solid">
        <fgColor theme="2" tint="-0.499984740745262"/>
        <bgColor indexed="64"/>
      </patternFill>
    </fill>
    <fill>
      <patternFill patternType="solid">
        <fgColor theme="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FF"/>
        <bgColor rgb="FF000000"/>
      </patternFill>
    </fill>
    <fill>
      <patternFill patternType="solid">
        <fgColor rgb="FFFFFFFF"/>
        <bgColor indexed="64"/>
      </patternFill>
    </fill>
    <fill>
      <patternFill patternType="solid">
        <fgColor theme="0"/>
        <bgColor indexed="64"/>
      </patternFill>
    </fill>
    <fill>
      <patternFill patternType="solid">
        <fgColor rgb="FFF9F9F7"/>
      </patternFill>
    </fill>
    <fill>
      <patternFill patternType="solid">
        <fgColor rgb="FFFFFFFF"/>
      </patternFill>
    </fill>
    <fill>
      <patternFill patternType="solid">
        <fgColor rgb="FFE9E8E5"/>
      </patternFill>
    </fill>
    <fill>
      <patternFill patternType="solid">
        <fgColor rgb="FFEAF5FC"/>
      </patternFill>
    </fill>
    <fill>
      <patternFill patternType="solid">
        <fgColor rgb="FFD9E1F2"/>
        <bgColor indexed="64"/>
      </patternFill>
    </fill>
    <fill>
      <patternFill patternType="solid">
        <fgColor rgb="FF00B0F0"/>
        <bgColor indexed="64"/>
      </patternFill>
    </fill>
    <fill>
      <patternFill patternType="solid">
        <fgColor theme="2"/>
        <bgColor indexed="64"/>
      </patternFill>
    </fill>
    <fill>
      <patternFill patternType="solid">
        <fgColor rgb="FF002060"/>
        <bgColor indexed="64"/>
      </patternFill>
    </fill>
    <fill>
      <patternFill patternType="solid">
        <fgColor rgb="FFF8CBAD"/>
        <bgColor indexed="64"/>
      </patternFill>
    </fill>
    <fill>
      <patternFill patternType="solid">
        <fgColor rgb="FFFFF2CC"/>
        <bgColor indexed="64"/>
      </patternFill>
    </fill>
    <fill>
      <patternFill patternType="solid">
        <fgColor rgb="FFF4B084"/>
        <bgColor rgb="FF000000"/>
      </patternFill>
    </fill>
    <fill>
      <patternFill patternType="solid">
        <fgColor theme="0"/>
        <bgColor rgb="FF000000"/>
      </patternFill>
    </fill>
    <fill>
      <patternFill patternType="solid">
        <fgColor rgb="FFF8CBAD"/>
        <bgColor rgb="FF000000"/>
      </patternFill>
    </fill>
    <fill>
      <patternFill patternType="solid">
        <fgColor rgb="FFFF0000"/>
        <bgColor rgb="FF000000"/>
      </patternFill>
    </fill>
    <fill>
      <patternFill patternType="solid">
        <fgColor rgb="FFC65911"/>
        <bgColor indexed="64"/>
      </patternFill>
    </fill>
    <fill>
      <patternFill patternType="solid">
        <fgColor rgb="FFFFF2CC"/>
        <bgColor rgb="FF000000"/>
      </patternFill>
    </fill>
    <fill>
      <patternFill patternType="solid">
        <fgColor rgb="FF5B9BD5"/>
        <bgColor rgb="FF000000"/>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right style="thin">
        <color rgb="FF8E9297"/>
      </right>
      <top/>
      <bottom/>
      <diagonal/>
    </border>
    <border>
      <left/>
      <right/>
      <top/>
      <bottom style="thin">
        <color rgb="FFD5D3D1"/>
      </bottom>
      <diagonal/>
    </border>
    <border>
      <left/>
      <right style="thin">
        <color rgb="FF8E9297"/>
      </right>
      <top/>
      <bottom style="thin">
        <color rgb="FFD5D3D1"/>
      </bottom>
      <diagonal/>
    </border>
    <border>
      <left style="thin">
        <color rgb="FFD5D3D1"/>
      </left>
      <right style="thin">
        <color rgb="FFD5D3D1"/>
      </right>
      <top style="thin">
        <color rgb="FFD5D3D1"/>
      </top>
      <bottom style="thin">
        <color rgb="FFD5D3D1"/>
      </bottom>
      <diagonal/>
    </border>
    <border>
      <left style="thin">
        <color rgb="FFD5D3D1"/>
      </left>
      <right/>
      <top style="thin">
        <color rgb="FFD5D3D1"/>
      </top>
      <bottom/>
      <diagonal/>
    </border>
    <border>
      <left/>
      <right style="thin">
        <color rgb="FFD5D3D1"/>
      </right>
      <top style="thin">
        <color rgb="FFD5D3D1"/>
      </top>
      <bottom style="thin">
        <color rgb="FFD5D3D1"/>
      </bottom>
      <diagonal/>
    </border>
    <border>
      <left style="thin">
        <color rgb="FFD5D3D1"/>
      </left>
      <right/>
      <top/>
      <bottom style="thin">
        <color rgb="FFD5D3D1"/>
      </bottom>
      <diagonal/>
    </border>
    <border>
      <left/>
      <right/>
      <top/>
      <bottom style="thin">
        <color rgb="FF8E9297"/>
      </bottom>
      <diagonal/>
    </border>
    <border>
      <left/>
      <right style="thin">
        <color rgb="FF8E9297"/>
      </right>
      <top/>
      <bottom style="thin">
        <color rgb="FF8E9297"/>
      </bottom>
      <diagonal/>
    </border>
    <border>
      <left style="thin">
        <color rgb="FFD5D3D1"/>
      </left>
      <right/>
      <top style="thin">
        <color rgb="FFD5D3D1"/>
      </top>
      <bottom style="thin">
        <color rgb="FFD5D3D1"/>
      </bottom>
      <diagonal/>
    </border>
    <border>
      <left style="thin">
        <color rgb="FF000000"/>
      </left>
      <right/>
      <top style="thin">
        <color rgb="FF000000"/>
      </top>
      <bottom style="thin">
        <color rgb="FF000000"/>
      </bottom>
      <diagonal/>
    </border>
    <border>
      <left/>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indexed="64"/>
      </left>
      <right/>
      <top/>
      <bottom style="thin">
        <color indexed="64"/>
      </bottom>
      <diagonal/>
    </border>
    <border>
      <left style="thin">
        <color indexed="64"/>
      </left>
      <right style="thin">
        <color indexed="64"/>
      </right>
      <top/>
      <bottom/>
      <diagonal/>
    </border>
    <border>
      <left/>
      <right/>
      <top style="thin">
        <color indexed="64"/>
      </top>
      <bottom/>
      <diagonal/>
    </border>
    <border>
      <left/>
      <right/>
      <top style="thin">
        <color rgb="FF000000"/>
      </top>
      <bottom style="thin">
        <color rgb="FF000000"/>
      </bottom>
      <diagonal/>
    </border>
    <border>
      <left style="thin">
        <color indexed="64"/>
      </left>
      <right/>
      <top/>
      <bottom/>
      <diagonal/>
    </border>
    <border>
      <left/>
      <right/>
      <top style="thin">
        <color rgb="FF000000"/>
      </top>
      <bottom/>
      <diagonal/>
    </border>
    <border>
      <left style="thin">
        <color rgb="FF000000"/>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rgb="FF000000"/>
      </right>
      <top style="thin">
        <color indexed="64"/>
      </top>
      <bottom/>
      <diagonal/>
    </border>
    <border>
      <left/>
      <right/>
      <top/>
      <bottom style="thin">
        <color rgb="FFECECEC"/>
      </bottom>
      <diagonal/>
    </border>
  </borders>
  <cellStyleXfs count="3">
    <xf numFmtId="0" fontId="0" fillId="0" borderId="0"/>
    <xf numFmtId="0" fontId="10" fillId="0" borderId="0"/>
    <xf numFmtId="0" fontId="30" fillId="0" borderId="0" applyNumberFormat="0" applyFill="0" applyBorder="0" applyAlignment="0" applyProtection="0"/>
  </cellStyleXfs>
  <cellXfs count="1687">
    <xf numFmtId="0" fontId="0" fillId="0" borderId="0" xfId="0"/>
    <xf numFmtId="0" fontId="4" fillId="2" borderId="1" xfId="0" applyFont="1" applyFill="1" applyBorder="1"/>
    <xf numFmtId="0" fontId="3" fillId="3" borderId="1" xfId="0" applyFont="1" applyFill="1" applyBorder="1" applyAlignment="1">
      <alignment vertical="center"/>
    </xf>
    <xf numFmtId="0" fontId="3" fillId="4" borderId="1" xfId="0" applyFont="1" applyFill="1" applyBorder="1" applyAlignment="1">
      <alignment vertical="center"/>
    </xf>
    <xf numFmtId="0" fontId="3" fillId="5" borderId="1" xfId="0" applyFont="1" applyFill="1" applyBorder="1" applyAlignment="1">
      <alignment vertical="center"/>
    </xf>
    <xf numFmtId="0" fontId="3" fillId="3" borderId="1" xfId="0" applyFont="1" applyFill="1" applyBorder="1" applyAlignment="1">
      <alignment vertical="center" wrapText="1"/>
    </xf>
    <xf numFmtId="0" fontId="3" fillId="6" borderId="1" xfId="0" applyFont="1" applyFill="1" applyBorder="1" applyAlignment="1">
      <alignment vertical="center" wrapText="1"/>
    </xf>
    <xf numFmtId="0" fontId="3" fillId="7" borderId="1" xfId="0" applyFont="1" applyFill="1" applyBorder="1" applyAlignment="1">
      <alignment vertical="center" wrapText="1"/>
    </xf>
    <xf numFmtId="0" fontId="0" fillId="0" borderId="1" xfId="0" applyBorder="1"/>
    <xf numFmtId="0" fontId="3" fillId="8" borderId="1" xfId="0" applyFont="1" applyFill="1" applyBorder="1" applyAlignment="1">
      <alignment vertical="center"/>
    </xf>
    <xf numFmtId="0" fontId="4" fillId="0" borderId="0" xfId="0" applyFont="1"/>
    <xf numFmtId="0" fontId="0" fillId="9" borderId="1" xfId="0" applyFill="1" applyBorder="1"/>
    <xf numFmtId="0" fontId="0" fillId="9" borderId="0" xfId="0" applyFill="1"/>
    <xf numFmtId="0" fontId="0" fillId="0" borderId="1" xfId="0" applyBorder="1" applyAlignment="1">
      <alignment horizontal="left"/>
    </xf>
    <xf numFmtId="0" fontId="0" fillId="9" borderId="1" xfId="0" applyFill="1" applyBorder="1" applyAlignment="1">
      <alignment horizontal="left"/>
    </xf>
    <xf numFmtId="3" fontId="0" fillId="0" borderId="1" xfId="0" applyNumberFormat="1" applyBorder="1" applyAlignment="1">
      <alignment horizontal="left"/>
    </xf>
    <xf numFmtId="0" fontId="3" fillId="3" borderId="1" xfId="0" applyFont="1" applyFill="1" applyBorder="1" applyAlignment="1">
      <alignment horizontal="left" vertical="center" wrapText="1"/>
    </xf>
    <xf numFmtId="0" fontId="0" fillId="0" borderId="0" xfId="0" applyAlignment="1">
      <alignment horizontal="left"/>
    </xf>
    <xf numFmtId="0" fontId="0" fillId="10" borderId="1" xfId="0" applyFill="1" applyBorder="1"/>
    <xf numFmtId="0" fontId="0" fillId="10" borderId="1" xfId="0" applyFill="1" applyBorder="1" applyAlignment="1">
      <alignment horizontal="left"/>
    </xf>
    <xf numFmtId="0" fontId="0" fillId="10" borderId="2" xfId="0" applyFill="1" applyBorder="1"/>
    <xf numFmtId="0" fontId="0" fillId="10" borderId="3" xfId="0" applyFill="1" applyBorder="1"/>
    <xf numFmtId="0" fontId="0" fillId="11" borderId="1" xfId="0" applyFill="1" applyBorder="1"/>
    <xf numFmtId="0" fontId="0" fillId="11" borderId="1" xfId="0" applyFill="1" applyBorder="1" applyAlignment="1">
      <alignment horizontal="left"/>
    </xf>
    <xf numFmtId="0" fontId="0" fillId="0" borderId="5" xfId="0" applyBorder="1"/>
    <xf numFmtId="0" fontId="6" fillId="0" borderId="13" xfId="0" applyFont="1" applyBorder="1" applyAlignment="1">
      <alignment vertical="top" wrapText="1"/>
    </xf>
    <xf numFmtId="0" fontId="6" fillId="0" borderId="5"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6" fillId="0" borderId="12" xfId="0" applyFont="1" applyBorder="1" applyAlignment="1">
      <alignment vertical="center"/>
    </xf>
    <xf numFmtId="0" fontId="6" fillId="0" borderId="5" xfId="0" applyFont="1" applyBorder="1" applyAlignment="1">
      <alignment vertical="center"/>
    </xf>
    <xf numFmtId="0" fontId="6" fillId="0" borderId="11" xfId="0" applyFont="1" applyBorder="1" applyAlignment="1">
      <alignment vertical="center"/>
    </xf>
    <xf numFmtId="0" fontId="6" fillId="0" borderId="7" xfId="0" applyFont="1" applyBorder="1" applyAlignment="1">
      <alignment vertical="center"/>
    </xf>
    <xf numFmtId="0" fontId="6" fillId="0" borderId="13" xfId="0" applyFont="1" applyBorder="1" applyAlignment="1">
      <alignment vertical="center"/>
    </xf>
    <xf numFmtId="0" fontId="6" fillId="0" borderId="15" xfId="0" applyFont="1" applyBorder="1" applyAlignment="1">
      <alignment vertical="center"/>
    </xf>
    <xf numFmtId="0" fontId="6" fillId="12" borderId="7" xfId="0" applyFont="1" applyFill="1" applyBorder="1" applyAlignment="1">
      <alignment vertical="center"/>
    </xf>
    <xf numFmtId="0" fontId="6" fillId="12" borderId="9" xfId="0" applyFont="1" applyFill="1" applyBorder="1" applyAlignment="1">
      <alignment vertical="center"/>
    </xf>
    <xf numFmtId="0" fontId="9" fillId="13" borderId="5" xfId="0" applyFont="1" applyFill="1" applyBorder="1" applyAlignment="1">
      <alignment vertical="top" wrapText="1"/>
    </xf>
    <xf numFmtId="0" fontId="0" fillId="14" borderId="1" xfId="0" applyFill="1" applyBorder="1"/>
    <xf numFmtId="0" fontId="6" fillId="12" borderId="7" xfId="0" applyFont="1" applyFill="1" applyBorder="1" applyAlignment="1">
      <alignment horizontal="left" vertical="center"/>
    </xf>
    <xf numFmtId="0" fontId="10" fillId="15" borderId="0" xfId="1" applyFill="1"/>
    <xf numFmtId="0" fontId="10" fillId="15" borderId="17" xfId="1" applyFill="1" applyBorder="1"/>
    <xf numFmtId="0" fontId="10" fillId="0" borderId="0" xfId="1"/>
    <xf numFmtId="0" fontId="11" fillId="15" borderId="0" xfId="1" applyFont="1" applyFill="1"/>
    <xf numFmtId="0" fontId="12" fillId="15" borderId="0" xfId="1" applyFont="1" applyFill="1"/>
    <xf numFmtId="0" fontId="10" fillId="15" borderId="18" xfId="1" applyFill="1" applyBorder="1"/>
    <xf numFmtId="0" fontId="10" fillId="15" borderId="19" xfId="1" applyFill="1" applyBorder="1"/>
    <xf numFmtId="0" fontId="10" fillId="16" borderId="0" xfId="1" applyFill="1"/>
    <xf numFmtId="0" fontId="10" fillId="16" borderId="17" xfId="1" applyFill="1" applyBorder="1"/>
    <xf numFmtId="0" fontId="13" fillId="16" borderId="0" xfId="1" applyFont="1" applyFill="1"/>
    <xf numFmtId="0" fontId="14" fillId="16" borderId="0" xfId="1" applyFont="1" applyFill="1"/>
    <xf numFmtId="0" fontId="13" fillId="17" borderId="20" xfId="1" applyFont="1" applyFill="1" applyBorder="1"/>
    <xf numFmtId="0" fontId="14" fillId="16" borderId="20" xfId="1" applyFont="1" applyFill="1" applyBorder="1" applyAlignment="1">
      <alignment horizontal="left"/>
    </xf>
    <xf numFmtId="0" fontId="14" fillId="16" borderId="20" xfId="1" applyFont="1" applyFill="1" applyBorder="1" applyAlignment="1">
      <alignment horizontal="center"/>
    </xf>
    <xf numFmtId="0" fontId="13" fillId="18" borderId="21" xfId="1" applyFont="1" applyFill="1" applyBorder="1"/>
    <xf numFmtId="0" fontId="12" fillId="18" borderId="22" xfId="1" applyFont="1" applyFill="1" applyBorder="1"/>
    <xf numFmtId="0" fontId="14" fillId="18" borderId="20" xfId="1" applyFont="1" applyFill="1" applyBorder="1" applyAlignment="1">
      <alignment horizontal="right"/>
    </xf>
    <xf numFmtId="0" fontId="10" fillId="18" borderId="23" xfId="1" applyFill="1" applyBorder="1"/>
    <xf numFmtId="0" fontId="12" fillId="16" borderId="0" xfId="1" applyFont="1" applyFill="1"/>
    <xf numFmtId="0" fontId="12" fillId="16" borderId="17" xfId="1" applyFont="1" applyFill="1" applyBorder="1"/>
    <xf numFmtId="0" fontId="12" fillId="16" borderId="24" xfId="1" applyFont="1" applyFill="1" applyBorder="1"/>
    <xf numFmtId="0" fontId="12" fillId="16" borderId="25" xfId="1" applyFont="1" applyFill="1" applyBorder="1"/>
    <xf numFmtId="0" fontId="6" fillId="0" borderId="5" xfId="0" applyFont="1" applyBorder="1"/>
    <xf numFmtId="0" fontId="16" fillId="12" borderId="5" xfId="0" applyFont="1" applyFill="1" applyBorder="1"/>
    <xf numFmtId="0" fontId="3" fillId="3" borderId="4" xfId="0" applyFont="1" applyFill="1" applyBorder="1" applyAlignment="1">
      <alignment vertical="center"/>
    </xf>
    <xf numFmtId="0" fontId="3" fillId="5" borderId="4" xfId="0" applyFont="1" applyFill="1" applyBorder="1" applyAlignment="1">
      <alignment vertical="center"/>
    </xf>
    <xf numFmtId="0" fontId="3" fillId="3" borderId="4" xfId="0" applyFont="1" applyFill="1" applyBorder="1" applyAlignment="1">
      <alignment vertical="center" wrapText="1"/>
    </xf>
    <xf numFmtId="0" fontId="3" fillId="3" borderId="4" xfId="0" applyFont="1" applyFill="1" applyBorder="1" applyAlignment="1">
      <alignment horizontal="left" vertical="center" wrapText="1"/>
    </xf>
    <xf numFmtId="0" fontId="3" fillId="7" borderId="4" xfId="0" applyFont="1" applyFill="1" applyBorder="1" applyAlignment="1">
      <alignment vertical="center" wrapText="1"/>
    </xf>
    <xf numFmtId="0" fontId="17" fillId="0" borderId="5" xfId="0" applyFont="1" applyBorder="1"/>
    <xf numFmtId="0" fontId="0" fillId="0" borderId="27" xfId="0" applyBorder="1"/>
    <xf numFmtId="0" fontId="0" fillId="0" borderId="16" xfId="0" applyBorder="1"/>
    <xf numFmtId="0" fontId="15" fillId="0" borderId="5" xfId="0" applyFont="1" applyBorder="1"/>
    <xf numFmtId="0" fontId="6" fillId="0" borderId="5" xfId="0" applyFont="1" applyBorder="1" applyAlignment="1">
      <alignment horizontal="left" vertical="top" wrapText="1"/>
    </xf>
    <xf numFmtId="0" fontId="6" fillId="0" borderId="3" xfId="0" applyFont="1" applyBorder="1" applyAlignment="1">
      <alignment horizontal="left" vertical="center" wrapText="1"/>
    </xf>
    <xf numFmtId="0" fontId="6" fillId="0" borderId="10" xfId="0" applyFont="1" applyBorder="1" applyAlignment="1">
      <alignment horizontal="left" vertical="center" wrapText="1"/>
    </xf>
    <xf numFmtId="0" fontId="0" fillId="14" borderId="2" xfId="0" applyFill="1" applyBorder="1"/>
    <xf numFmtId="0" fontId="0" fillId="0" borderId="14" xfId="0" applyBorder="1"/>
    <xf numFmtId="0" fontId="0" fillId="0" borderId="5" xfId="0" applyBorder="1" applyAlignment="1">
      <alignment vertical="center"/>
    </xf>
    <xf numFmtId="0" fontId="3" fillId="3" borderId="5" xfId="0" applyFont="1" applyFill="1" applyBorder="1" applyAlignment="1">
      <alignment vertical="center"/>
    </xf>
    <xf numFmtId="0" fontId="3" fillId="3" borderId="5" xfId="0" applyFont="1" applyFill="1" applyBorder="1" applyAlignment="1">
      <alignment vertical="center" wrapText="1"/>
    </xf>
    <xf numFmtId="0" fontId="3" fillId="3" borderId="29" xfId="0" applyFont="1" applyFill="1" applyBorder="1" applyAlignment="1">
      <alignment vertical="center"/>
    </xf>
    <xf numFmtId="0" fontId="3" fillId="3" borderId="30" xfId="0" applyFont="1" applyFill="1" applyBorder="1" applyAlignment="1">
      <alignment vertical="center" wrapText="1"/>
    </xf>
    <xf numFmtId="0" fontId="3" fillId="3" borderId="14" xfId="0" applyFont="1" applyFill="1" applyBorder="1" applyAlignment="1">
      <alignment vertical="center"/>
    </xf>
    <xf numFmtId="0" fontId="3" fillId="3" borderId="14" xfId="0" applyFont="1" applyFill="1" applyBorder="1" applyAlignment="1">
      <alignment vertical="center" wrapText="1"/>
    </xf>
    <xf numFmtId="0" fontId="0" fillId="0" borderId="27" xfId="0" applyBorder="1" applyAlignment="1">
      <alignment vertical="center"/>
    </xf>
    <xf numFmtId="0" fontId="0" fillId="0" borderId="0" xfId="0" applyAlignment="1">
      <alignment vertical="top"/>
    </xf>
    <xf numFmtId="0" fontId="18" fillId="0" borderId="16" xfId="0" applyFont="1" applyBorder="1" applyAlignment="1">
      <alignment horizontal="left" vertical="center" wrapText="1"/>
    </xf>
    <xf numFmtId="0" fontId="18" fillId="0" borderId="5" xfId="0" applyFont="1" applyBorder="1" applyAlignment="1">
      <alignment horizontal="left" vertical="center" wrapText="1"/>
    </xf>
    <xf numFmtId="0" fontId="0" fillId="0" borderId="16" xfId="0" applyBorder="1" applyAlignment="1">
      <alignment vertical="center"/>
    </xf>
    <xf numFmtId="0" fontId="0" fillId="13" borderId="5" xfId="0" applyFill="1" applyBorder="1"/>
    <xf numFmtId="0" fontId="0" fillId="0" borderId="27" xfId="0" applyBorder="1" applyAlignment="1">
      <alignment wrapText="1"/>
    </xf>
    <xf numFmtId="0" fontId="4" fillId="0" borderId="5" xfId="0" applyFont="1" applyBorder="1"/>
    <xf numFmtId="0" fontId="0" fillId="0" borderId="14" xfId="0" applyBorder="1" applyAlignment="1">
      <alignment vertical="center"/>
    </xf>
    <xf numFmtId="0" fontId="0" fillId="0" borderId="31" xfId="0" applyBorder="1"/>
    <xf numFmtId="0" fontId="6" fillId="0" borderId="14" xfId="0" applyFont="1" applyBorder="1" applyAlignment="1">
      <alignment vertical="center" wrapText="1"/>
    </xf>
    <xf numFmtId="0" fontId="6" fillId="0" borderId="15" xfId="0" applyFont="1" applyBorder="1" applyAlignment="1">
      <alignment vertical="top" wrapText="1"/>
    </xf>
    <xf numFmtId="0" fontId="16" fillId="0" borderId="7" xfId="0" applyFont="1" applyBorder="1" applyAlignment="1">
      <alignment vertical="center" wrapText="1"/>
    </xf>
    <xf numFmtId="0" fontId="21" fillId="0" borderId="7" xfId="0" applyFont="1" applyBorder="1" applyAlignment="1">
      <alignment vertical="center" wrapText="1"/>
    </xf>
    <xf numFmtId="0" fontId="21" fillId="0" borderId="9" xfId="0" applyFont="1" applyBorder="1" applyAlignment="1">
      <alignment vertical="center" wrapText="1"/>
    </xf>
    <xf numFmtId="0" fontId="21" fillId="12" borderId="9" xfId="0" applyFont="1" applyFill="1" applyBorder="1" applyAlignment="1">
      <alignment vertical="center" wrapText="1"/>
    </xf>
    <xf numFmtId="0" fontId="22" fillId="12" borderId="9" xfId="0" applyFont="1" applyFill="1" applyBorder="1" applyAlignment="1">
      <alignment vertical="center" wrapText="1"/>
    </xf>
    <xf numFmtId="0" fontId="22" fillId="0" borderId="9" xfId="0" applyFont="1" applyBorder="1" applyAlignment="1">
      <alignment vertical="center" wrapText="1"/>
    </xf>
    <xf numFmtId="0" fontId="22" fillId="0" borderId="13" xfId="0" applyFont="1" applyBorder="1" applyAlignment="1">
      <alignment vertical="center" wrapText="1"/>
    </xf>
    <xf numFmtId="0" fontId="16" fillId="0" borderId="30" xfId="0" applyFont="1" applyBorder="1" applyAlignment="1">
      <alignment vertical="center" wrapText="1"/>
    </xf>
    <xf numFmtId="0" fontId="22" fillId="0" borderId="15" xfId="0" applyFont="1" applyBorder="1" applyAlignment="1">
      <alignment vertical="center" wrapText="1"/>
    </xf>
    <xf numFmtId="0" fontId="16" fillId="0" borderId="5" xfId="0" applyFont="1" applyBorder="1" applyAlignment="1">
      <alignment vertical="center" wrapText="1"/>
    </xf>
    <xf numFmtId="0" fontId="16" fillId="0" borderId="3" xfId="0" applyFont="1" applyBorder="1" applyAlignment="1">
      <alignment vertical="center" wrapText="1"/>
    </xf>
    <xf numFmtId="0" fontId="6" fillId="0" borderId="5" xfId="0" applyFont="1" applyBorder="1" applyAlignment="1">
      <alignment horizontal="left" vertical="center" wrapText="1"/>
    </xf>
    <xf numFmtId="0" fontId="16" fillId="0" borderId="10" xfId="0" applyFont="1" applyBorder="1" applyAlignment="1">
      <alignment vertical="center" wrapText="1"/>
    </xf>
    <xf numFmtId="0" fontId="6" fillId="0" borderId="10" xfId="0" applyFont="1" applyBorder="1" applyAlignment="1">
      <alignment vertical="center" wrapText="1"/>
    </xf>
    <xf numFmtId="0" fontId="6" fillId="0" borderId="0" xfId="0" applyFont="1" applyAlignment="1">
      <alignment vertical="center" wrapText="1"/>
    </xf>
    <xf numFmtId="0" fontId="6" fillId="0" borderId="14" xfId="0" applyFont="1" applyBorder="1" applyAlignment="1">
      <alignment horizontal="left" vertical="center" wrapText="1"/>
    </xf>
    <xf numFmtId="0" fontId="4" fillId="0" borderId="5" xfId="0" applyFont="1" applyBorder="1" applyAlignment="1">
      <alignment vertical="center" wrapText="1"/>
    </xf>
    <xf numFmtId="0" fontId="22" fillId="12" borderId="5" xfId="0" applyFont="1" applyFill="1" applyBorder="1"/>
    <xf numFmtId="0" fontId="21" fillId="12" borderId="5" xfId="0" applyFont="1" applyFill="1" applyBorder="1"/>
    <xf numFmtId="0" fontId="22" fillId="12" borderId="7" xfId="0" applyFont="1" applyFill="1" applyBorder="1" applyAlignment="1">
      <alignment horizontal="left" vertical="center" wrapText="1"/>
    </xf>
    <xf numFmtId="0" fontId="22" fillId="12" borderId="9" xfId="0" applyFont="1" applyFill="1" applyBorder="1" applyAlignment="1">
      <alignment horizontal="left" vertical="center" wrapText="1"/>
    </xf>
    <xf numFmtId="0" fontId="4" fillId="14" borderId="1" xfId="0" applyFont="1" applyFill="1" applyBorder="1"/>
    <xf numFmtId="0" fontId="4" fillId="14" borderId="8" xfId="0" applyFont="1" applyFill="1" applyBorder="1"/>
    <xf numFmtId="0" fontId="22" fillId="12" borderId="7" xfId="0" applyFont="1" applyFill="1" applyBorder="1" applyAlignment="1">
      <alignment vertical="center" wrapText="1"/>
    </xf>
    <xf numFmtId="0" fontId="4" fillId="0" borderId="5" xfId="0" applyFont="1" applyBorder="1" applyAlignment="1">
      <alignment vertical="center"/>
    </xf>
    <xf numFmtId="0" fontId="7" fillId="0" borderId="13" xfId="0" applyFont="1" applyBorder="1" applyAlignment="1">
      <alignment vertical="top"/>
    </xf>
    <xf numFmtId="0" fontId="4" fillId="0" borderId="14" xfId="0" applyFont="1" applyBorder="1"/>
    <xf numFmtId="0" fontId="20" fillId="0" borderId="5" xfId="0" applyFont="1" applyBorder="1"/>
    <xf numFmtId="0" fontId="0" fillId="0" borderId="11" xfId="0" applyBorder="1"/>
    <xf numFmtId="0" fontId="16" fillId="12" borderId="9" xfId="0" applyFont="1" applyFill="1" applyBorder="1" applyAlignment="1">
      <alignment wrapText="1"/>
    </xf>
    <xf numFmtId="0" fontId="6" fillId="12" borderId="9" xfId="0" applyFont="1" applyFill="1" applyBorder="1"/>
    <xf numFmtId="0" fontId="6" fillId="0" borderId="9" xfId="0" applyFont="1" applyBorder="1"/>
    <xf numFmtId="0" fontId="6" fillId="12" borderId="9" xfId="0" applyFont="1" applyFill="1" applyBorder="1" applyAlignment="1">
      <alignment vertical="top"/>
    </xf>
    <xf numFmtId="0" fontId="16" fillId="0" borderId="9" xfId="0" applyFont="1" applyBorder="1" applyAlignment="1">
      <alignment vertical="center"/>
    </xf>
    <xf numFmtId="0" fontId="15" fillId="0" borderId="16" xfId="0" applyFont="1" applyBorder="1"/>
    <xf numFmtId="0" fontId="3" fillId="3" borderId="4" xfId="0" applyFont="1" applyFill="1" applyBorder="1" applyAlignment="1">
      <alignment horizontal="center" vertical="center" wrapText="1"/>
    </xf>
    <xf numFmtId="0" fontId="16" fillId="12" borderId="9" xfId="0" applyFont="1" applyFill="1" applyBorder="1"/>
    <xf numFmtId="0" fontId="0" fillId="0" borderId="13" xfId="0" applyBorder="1" applyAlignment="1">
      <alignment vertical="center"/>
    </xf>
    <xf numFmtId="0" fontId="0" fillId="0" borderId="33" xfId="0" applyBorder="1"/>
    <xf numFmtId="0" fontId="0" fillId="0" borderId="5" xfId="0" applyBorder="1" applyAlignment="1">
      <alignment vertical="top"/>
    </xf>
    <xf numFmtId="0" fontId="16" fillId="0" borderId="9" xfId="0" applyFont="1" applyBorder="1" applyAlignment="1">
      <alignment vertical="center" wrapText="1"/>
    </xf>
    <xf numFmtId="0" fontId="3" fillId="5" borderId="5" xfId="0" applyFont="1" applyFill="1" applyBorder="1" applyAlignment="1">
      <alignment vertical="center"/>
    </xf>
    <xf numFmtId="0" fontId="16" fillId="0" borderId="9" xfId="0" applyFont="1" applyBorder="1" applyAlignment="1">
      <alignment vertical="top" wrapText="1"/>
    </xf>
    <xf numFmtId="0" fontId="4" fillId="0" borderId="16" xfId="0" applyFont="1" applyBorder="1"/>
    <xf numFmtId="0" fontId="19" fillId="13" borderId="5" xfId="0" applyFont="1" applyFill="1" applyBorder="1" applyAlignment="1">
      <alignment vertical="top" wrapText="1"/>
    </xf>
    <xf numFmtId="0" fontId="3" fillId="3" borderId="33" xfId="0" applyFont="1" applyFill="1" applyBorder="1" applyAlignment="1">
      <alignment vertical="center"/>
    </xf>
    <xf numFmtId="0" fontId="26" fillId="22" borderId="5" xfId="0" applyFont="1" applyFill="1" applyBorder="1" applyAlignment="1">
      <alignment vertical="center"/>
    </xf>
    <xf numFmtId="0" fontId="0" fillId="0" borderId="5" xfId="0" applyBorder="1" applyAlignment="1">
      <alignment vertical="top" wrapText="1"/>
    </xf>
    <xf numFmtId="0" fontId="0" fillId="10" borderId="1" xfId="0" applyFill="1" applyBorder="1" applyAlignment="1">
      <alignment wrapText="1"/>
    </xf>
    <xf numFmtId="0" fontId="0" fillId="0" borderId="27" xfId="0" applyBorder="1" applyAlignment="1">
      <alignment vertical="top"/>
    </xf>
    <xf numFmtId="0" fontId="0" fillId="13" borderId="5" xfId="0" applyFill="1" applyBorder="1" applyAlignment="1">
      <alignment vertical="top" wrapText="1"/>
    </xf>
    <xf numFmtId="0" fontId="9" fillId="13" borderId="2" xfId="0" applyFont="1" applyFill="1" applyBorder="1" applyAlignment="1">
      <alignment vertical="top" wrapText="1"/>
    </xf>
    <xf numFmtId="0" fontId="4" fillId="13" borderId="5" xfId="0" applyFont="1" applyFill="1" applyBorder="1" applyAlignment="1">
      <alignment vertical="top"/>
    </xf>
    <xf numFmtId="0" fontId="4" fillId="24" borderId="5" xfId="0" applyFont="1" applyFill="1" applyBorder="1"/>
    <xf numFmtId="0" fontId="3" fillId="6" borderId="5" xfId="0" applyFont="1" applyFill="1" applyBorder="1" applyAlignment="1">
      <alignment vertical="center" wrapText="1"/>
    </xf>
    <xf numFmtId="0" fontId="3" fillId="22" borderId="5" xfId="0" applyFont="1" applyFill="1" applyBorder="1" applyAlignment="1">
      <alignment vertical="center"/>
    </xf>
    <xf numFmtId="0" fontId="3" fillId="22" borderId="5" xfId="0" applyFont="1" applyFill="1" applyBorder="1" applyAlignment="1">
      <alignment vertical="center" wrapText="1"/>
    </xf>
    <xf numFmtId="0" fontId="0" fillId="13" borderId="1" xfId="0" applyFill="1" applyBorder="1" applyAlignment="1">
      <alignment horizontal="center" vertical="center" wrapText="1"/>
    </xf>
    <xf numFmtId="0" fontId="9" fillId="13" borderId="1" xfId="0" applyFont="1" applyFill="1" applyBorder="1" applyAlignment="1">
      <alignment horizontal="center" vertical="center" wrapText="1"/>
    </xf>
    <xf numFmtId="0" fontId="0" fillId="13" borderId="5" xfId="0" applyFill="1" applyBorder="1" applyAlignment="1">
      <alignment horizontal="center" vertical="center" wrapText="1"/>
    </xf>
    <xf numFmtId="0" fontId="0" fillId="13" borderId="11" xfId="0" applyFill="1" applyBorder="1" applyAlignment="1">
      <alignment horizontal="center" vertical="center"/>
    </xf>
    <xf numFmtId="0" fontId="0" fillId="13" borderId="5" xfId="0" applyFill="1" applyBorder="1" applyAlignment="1">
      <alignment horizontal="center" vertical="center"/>
    </xf>
    <xf numFmtId="0" fontId="6" fillId="13" borderId="5" xfId="0" applyFont="1" applyFill="1" applyBorder="1" applyAlignment="1">
      <alignment horizontal="center" vertical="center"/>
    </xf>
    <xf numFmtId="0" fontId="6" fillId="0" borderId="27" xfId="0" applyFont="1" applyBorder="1"/>
    <xf numFmtId="0" fontId="16" fillId="12" borderId="27" xfId="0" applyFont="1" applyFill="1" applyBorder="1"/>
    <xf numFmtId="0" fontId="9" fillId="14" borderId="7" xfId="0" applyFont="1" applyFill="1" applyBorder="1"/>
    <xf numFmtId="0" fontId="6" fillId="0" borderId="31" xfId="0" applyFont="1" applyBorder="1"/>
    <xf numFmtId="0" fontId="6" fillId="12" borderId="5" xfId="0" applyFont="1" applyFill="1" applyBorder="1" applyAlignment="1">
      <alignment wrapText="1"/>
    </xf>
    <xf numFmtId="0" fontId="3" fillId="3" borderId="30" xfId="0" applyFont="1" applyFill="1" applyBorder="1" applyAlignment="1">
      <alignment vertical="center"/>
    </xf>
    <xf numFmtId="0" fontId="7" fillId="0" borderId="5" xfId="0" applyFont="1" applyBorder="1" applyAlignment="1">
      <alignment vertical="top" wrapText="1"/>
    </xf>
    <xf numFmtId="0" fontId="4" fillId="0" borderId="5" xfId="0" applyFont="1" applyBorder="1" applyAlignment="1">
      <alignment vertical="top"/>
    </xf>
    <xf numFmtId="0" fontId="0" fillId="0" borderId="16" xfId="0" applyBorder="1" applyAlignment="1">
      <alignment vertical="top"/>
    </xf>
    <xf numFmtId="0" fontId="0" fillId="0" borderId="13" xfId="0" applyBorder="1"/>
    <xf numFmtId="0" fontId="3" fillId="5" borderId="27" xfId="0" applyFont="1" applyFill="1" applyBorder="1" applyAlignment="1">
      <alignment vertical="center"/>
    </xf>
    <xf numFmtId="0" fontId="4" fillId="0" borderId="32" xfId="0" applyFont="1" applyBorder="1"/>
    <xf numFmtId="0" fontId="21" fillId="0" borderId="32" xfId="0" applyFont="1" applyBorder="1" applyAlignment="1">
      <alignment wrapText="1"/>
    </xf>
    <xf numFmtId="0" fontId="3" fillId="3" borderId="16" xfId="0" applyFont="1" applyFill="1" applyBorder="1" applyAlignment="1">
      <alignment vertical="center"/>
    </xf>
    <xf numFmtId="0" fontId="16" fillId="0" borderId="5" xfId="0" applyFont="1" applyBorder="1" applyAlignment="1">
      <alignment vertical="top" wrapText="1"/>
    </xf>
    <xf numFmtId="0" fontId="0" fillId="0" borderId="15" xfId="0" applyBorder="1"/>
    <xf numFmtId="0" fontId="0" fillId="0" borderId="32" xfId="0" applyBorder="1" applyAlignment="1">
      <alignment vertical="top"/>
    </xf>
    <xf numFmtId="0" fontId="0" fillId="0" borderId="5" xfId="0" applyBorder="1" applyAlignment="1">
      <alignment horizontal="center"/>
    </xf>
    <xf numFmtId="0" fontId="26" fillId="22" borderId="16" xfId="0" applyFont="1" applyFill="1" applyBorder="1" applyAlignment="1">
      <alignment vertical="center"/>
    </xf>
    <xf numFmtId="0" fontId="0" fillId="0" borderId="5" xfId="0" applyBorder="1" applyAlignment="1">
      <alignment horizontal="center" vertical="center"/>
    </xf>
    <xf numFmtId="0" fontId="3" fillId="3" borderId="5" xfId="0" applyFont="1" applyFill="1" applyBorder="1" applyAlignment="1">
      <alignment horizontal="center" vertical="center"/>
    </xf>
    <xf numFmtId="0" fontId="9" fillId="13" borderId="5" xfId="0" applyFont="1" applyFill="1" applyBorder="1" applyAlignment="1">
      <alignment horizontal="center" vertical="center" wrapText="1"/>
    </xf>
    <xf numFmtId="0" fontId="9" fillId="13" borderId="7" xfId="0" applyFont="1" applyFill="1" applyBorder="1" applyAlignment="1">
      <alignment horizontal="center" vertical="center" wrapText="1"/>
    </xf>
    <xf numFmtId="0" fontId="3" fillId="22" borderId="16" xfId="0" applyFont="1" applyFill="1" applyBorder="1" applyAlignment="1">
      <alignment vertical="center"/>
    </xf>
    <xf numFmtId="0" fontId="0" fillId="0" borderId="16" xfId="0" applyBorder="1" applyAlignment="1">
      <alignment horizontal="center" vertical="center"/>
    </xf>
    <xf numFmtId="0" fontId="4" fillId="23" borderId="13" xfId="0" applyFont="1" applyFill="1" applyBorder="1" applyAlignment="1">
      <alignment horizontal="center" vertical="center"/>
    </xf>
    <xf numFmtId="0" fontId="0" fillId="0" borderId="16" xfId="0" applyBorder="1" applyAlignment="1">
      <alignment horizontal="center"/>
    </xf>
    <xf numFmtId="0" fontId="3" fillId="3" borderId="31" xfId="0" applyFont="1" applyFill="1" applyBorder="1" applyAlignment="1">
      <alignment vertical="center"/>
    </xf>
    <xf numFmtId="0" fontId="4" fillId="23" borderId="13" xfId="0" applyFont="1" applyFill="1" applyBorder="1" applyAlignment="1">
      <alignment horizontal="center"/>
    </xf>
    <xf numFmtId="0" fontId="0" fillId="0" borderId="27" xfId="0" applyBorder="1" applyAlignment="1">
      <alignment horizontal="center" vertical="center"/>
    </xf>
    <xf numFmtId="0" fontId="0" fillId="14" borderId="5" xfId="0" applyFill="1" applyBorder="1"/>
    <xf numFmtId="0" fontId="9" fillId="14" borderId="5" xfId="0" applyFont="1" applyFill="1" applyBorder="1"/>
    <xf numFmtId="0" fontId="0" fillId="0" borderId="32" xfId="0" applyBorder="1" applyAlignment="1">
      <alignment horizontal="center" vertical="center"/>
    </xf>
    <xf numFmtId="0" fontId="4" fillId="24" borderId="5" xfId="0" applyFont="1" applyFill="1" applyBorder="1" applyAlignment="1">
      <alignment horizontal="center"/>
    </xf>
    <xf numFmtId="0" fontId="4" fillId="23" borderId="5" xfId="0" applyFont="1" applyFill="1" applyBorder="1"/>
    <xf numFmtId="0" fontId="0" fillId="0" borderId="16" xfId="0" applyBorder="1" applyAlignment="1">
      <alignment horizontal="left" vertical="center"/>
    </xf>
    <xf numFmtId="0" fontId="4" fillId="24" borderId="16" xfId="0" applyFont="1" applyFill="1" applyBorder="1" applyAlignment="1">
      <alignment horizontal="center"/>
    </xf>
    <xf numFmtId="0" fontId="3" fillId="3" borderId="27" xfId="0" applyFont="1" applyFill="1" applyBorder="1" applyAlignment="1">
      <alignment vertical="center"/>
    </xf>
    <xf numFmtId="0" fontId="4" fillId="23" borderId="5" xfId="0" applyFont="1" applyFill="1" applyBorder="1" applyAlignment="1">
      <alignment horizontal="center"/>
    </xf>
    <xf numFmtId="0" fontId="0" fillId="0" borderId="37" xfId="0" applyBorder="1"/>
    <xf numFmtId="0" fontId="3" fillId="3" borderId="36" xfId="0" applyFont="1" applyFill="1" applyBorder="1" applyAlignment="1">
      <alignment vertical="center"/>
    </xf>
    <xf numFmtId="0" fontId="9" fillId="13" borderId="7" xfId="0" applyFont="1" applyFill="1" applyBorder="1" applyAlignment="1">
      <alignment vertical="top" wrapText="1"/>
    </xf>
    <xf numFmtId="0" fontId="4" fillId="24" borderId="5" xfId="0" applyFont="1" applyFill="1" applyBorder="1" applyAlignment="1">
      <alignment horizontal="center" vertical="top"/>
    </xf>
    <xf numFmtId="0" fontId="4" fillId="23" borderId="5" xfId="0" applyFont="1" applyFill="1" applyBorder="1" applyAlignment="1">
      <alignment horizontal="center" vertical="top"/>
    </xf>
    <xf numFmtId="0" fontId="0" fillId="0" borderId="32" xfId="0" applyBorder="1"/>
    <xf numFmtId="0" fontId="3" fillId="3" borderId="5"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0" fillId="0" borderId="5" xfId="0" applyBorder="1" applyAlignment="1">
      <alignment horizontal="center" vertical="top"/>
    </xf>
    <xf numFmtId="0" fontId="6" fillId="12" borderId="9" xfId="0" applyFont="1" applyFill="1" applyBorder="1" applyAlignment="1">
      <alignment vertical="top" wrapText="1"/>
    </xf>
    <xf numFmtId="0" fontId="16" fillId="12" borderId="5" xfId="0" applyFont="1" applyFill="1" applyBorder="1" applyAlignment="1">
      <alignment vertical="center" wrapText="1"/>
    </xf>
    <xf numFmtId="0" fontId="6" fillId="12" borderId="5" xfId="0" applyFont="1" applyFill="1" applyBorder="1" applyAlignment="1">
      <alignment vertical="top" wrapText="1"/>
    </xf>
    <xf numFmtId="0" fontId="16" fillId="12" borderId="5" xfId="0" applyFont="1" applyFill="1" applyBorder="1" applyAlignment="1">
      <alignment vertical="top" wrapText="1"/>
    </xf>
    <xf numFmtId="0" fontId="16" fillId="0" borderId="6" xfId="0" applyFont="1" applyBorder="1" applyAlignment="1">
      <alignment vertical="center" wrapText="1"/>
    </xf>
    <xf numFmtId="0" fontId="16" fillId="12" borderId="9" xfId="0" applyFont="1" applyFill="1" applyBorder="1" applyAlignment="1">
      <alignment vertical="top" wrapText="1"/>
    </xf>
    <xf numFmtId="0" fontId="21" fillId="0" borderId="6" xfId="0" applyFont="1" applyBorder="1" applyAlignment="1">
      <alignment vertical="center" wrapText="1"/>
    </xf>
    <xf numFmtId="0" fontId="6" fillId="0" borderId="7" xfId="0" applyFont="1" applyBorder="1" applyAlignment="1">
      <alignment vertical="top" wrapText="1"/>
    </xf>
    <xf numFmtId="0" fontId="6" fillId="12" borderId="7" xfId="0" applyFont="1" applyFill="1" applyBorder="1" applyAlignment="1">
      <alignment vertical="top" wrapText="1"/>
    </xf>
    <xf numFmtId="0" fontId="6" fillId="0" borderId="9" xfId="0" applyFont="1" applyBorder="1" applyAlignment="1">
      <alignment vertical="top"/>
    </xf>
    <xf numFmtId="0" fontId="22" fillId="0" borderId="6" xfId="0" applyFont="1" applyBorder="1" applyAlignment="1">
      <alignment vertical="center"/>
    </xf>
    <xf numFmtId="0" fontId="6" fillId="0" borderId="0" xfId="0" applyFont="1" applyAlignment="1">
      <alignment vertical="center"/>
    </xf>
    <xf numFmtId="0" fontId="21" fillId="0" borderId="5" xfId="0" applyFont="1" applyBorder="1" applyAlignment="1">
      <alignment vertical="center" wrapText="1"/>
    </xf>
    <xf numFmtId="0" fontId="6" fillId="12" borderId="27" xfId="0" applyFont="1" applyFill="1" applyBorder="1" applyAlignment="1">
      <alignment vertical="center" wrapText="1"/>
    </xf>
    <xf numFmtId="0" fontId="22" fillId="0" borderId="5" xfId="0" applyFont="1" applyBorder="1"/>
    <xf numFmtId="0" fontId="6" fillId="0" borderId="16" xfId="0" applyFont="1" applyBorder="1" applyAlignment="1">
      <alignment vertical="top"/>
    </xf>
    <xf numFmtId="0" fontId="0" fillId="0" borderId="14" xfId="0" applyBorder="1" applyAlignment="1">
      <alignment vertical="top"/>
    </xf>
    <xf numFmtId="0" fontId="22" fillId="0" borderId="1" xfId="0" applyFont="1" applyBorder="1" applyAlignment="1">
      <alignment vertical="top"/>
    </xf>
    <xf numFmtId="0" fontId="22" fillId="0" borderId="8" xfId="0" applyFont="1" applyBorder="1" applyAlignment="1">
      <alignment vertical="top"/>
    </xf>
    <xf numFmtId="0" fontId="22" fillId="0" borderId="8" xfId="0" applyFont="1" applyBorder="1" applyAlignment="1">
      <alignment vertical="center"/>
    </xf>
    <xf numFmtId="0" fontId="22" fillId="0" borderId="35" xfId="0" applyFont="1" applyBorder="1" applyAlignment="1">
      <alignment vertical="center"/>
    </xf>
    <xf numFmtId="0" fontId="22" fillId="0" borderId="5" xfId="0" applyFont="1" applyBorder="1" applyAlignment="1">
      <alignment vertical="top"/>
    </xf>
    <xf numFmtId="0" fontId="22" fillId="0" borderId="7" xfId="0" applyFont="1" applyBorder="1" applyAlignment="1">
      <alignment vertical="top"/>
    </xf>
    <xf numFmtId="0" fontId="18" fillId="0" borderId="8" xfId="0" applyFont="1" applyBorder="1" applyAlignment="1">
      <alignment vertical="top" wrapText="1"/>
    </xf>
    <xf numFmtId="0" fontId="18" fillId="0" borderId="34" xfId="0" applyFont="1" applyBorder="1" applyAlignment="1">
      <alignment vertical="top" wrapText="1"/>
    </xf>
    <xf numFmtId="0" fontId="18" fillId="0" borderId="9" xfId="0" applyFont="1" applyBorder="1" applyAlignment="1">
      <alignment vertical="top" wrapText="1"/>
    </xf>
    <xf numFmtId="0" fontId="18" fillId="0" borderId="7" xfId="0" applyFont="1" applyBorder="1" applyAlignment="1">
      <alignment vertical="top" wrapText="1"/>
    </xf>
    <xf numFmtId="0" fontId="0" fillId="0" borderId="14" xfId="0" applyBorder="1" applyAlignment="1">
      <alignment horizontal="center"/>
    </xf>
    <xf numFmtId="0" fontId="0" fillId="0" borderId="0" xfId="0" applyAlignment="1">
      <alignment horizontal="center"/>
    </xf>
    <xf numFmtId="0" fontId="22" fillId="0" borderId="35" xfId="0" applyFont="1" applyBorder="1" applyAlignment="1">
      <alignment vertical="top"/>
    </xf>
    <xf numFmtId="0" fontId="22" fillId="0" borderId="8" xfId="0" applyFont="1" applyBorder="1"/>
    <xf numFmtId="0" fontId="19" fillId="14" borderId="4" xfId="0" applyFont="1" applyFill="1" applyBorder="1"/>
    <xf numFmtId="0" fontId="0" fillId="0" borderId="39" xfId="0" applyBorder="1"/>
    <xf numFmtId="0" fontId="4" fillId="24" borderId="14" xfId="0" applyFont="1" applyFill="1" applyBorder="1" applyAlignment="1">
      <alignment horizontal="center"/>
    </xf>
    <xf numFmtId="0" fontId="0" fillId="14" borderId="29" xfId="0" applyFill="1" applyBorder="1"/>
    <xf numFmtId="0" fontId="0" fillId="14" borderId="14" xfId="0" applyFill="1" applyBorder="1"/>
    <xf numFmtId="0" fontId="27" fillId="0" borderId="5" xfId="0" applyFont="1" applyBorder="1"/>
    <xf numFmtId="0" fontId="22" fillId="12" borderId="6" xfId="0" applyFont="1" applyFill="1" applyBorder="1" applyAlignment="1">
      <alignment vertical="center" wrapText="1"/>
    </xf>
    <xf numFmtId="0" fontId="22" fillId="0" borderId="16" xfId="0" applyFont="1" applyBorder="1" applyAlignment="1">
      <alignment wrapText="1"/>
    </xf>
    <xf numFmtId="0" fontId="22" fillId="0" borderId="33" xfId="0" applyFont="1" applyBorder="1" applyAlignment="1">
      <alignment wrapText="1"/>
    </xf>
    <xf numFmtId="0" fontId="22" fillId="0" borderId="16" xfId="0" applyFont="1" applyBorder="1"/>
    <xf numFmtId="0" fontId="4" fillId="23" borderId="14" xfId="0" applyFont="1" applyFill="1" applyBorder="1" applyAlignment="1">
      <alignment horizontal="center"/>
    </xf>
    <xf numFmtId="0" fontId="0" fillId="0" borderId="40" xfId="0" applyBorder="1" applyAlignment="1">
      <alignment horizontal="center" vertical="center"/>
    </xf>
    <xf numFmtId="0" fontId="4" fillId="2" borderId="4" xfId="0" applyFont="1" applyFill="1" applyBorder="1"/>
    <xf numFmtId="0" fontId="0" fillId="0" borderId="5" xfId="0" applyBorder="1" applyAlignment="1">
      <alignment wrapText="1"/>
    </xf>
    <xf numFmtId="0" fontId="0" fillId="0" borderId="5" xfId="0" applyBorder="1" applyAlignment="1">
      <alignment horizontal="right"/>
    </xf>
    <xf numFmtId="0" fontId="18" fillId="0" borderId="10" xfId="0" applyFont="1" applyBorder="1" applyAlignment="1">
      <alignment vertical="center" wrapText="1"/>
    </xf>
    <xf numFmtId="0" fontId="27" fillId="0" borderId="27" xfId="0" applyFont="1" applyBorder="1"/>
    <xf numFmtId="0" fontId="27" fillId="0" borderId="16" xfId="0" applyFont="1" applyBorder="1"/>
    <xf numFmtId="0" fontId="4" fillId="23" borderId="5" xfId="0" applyFont="1" applyFill="1" applyBorder="1" applyAlignment="1">
      <alignment horizontal="center" vertical="center"/>
    </xf>
    <xf numFmtId="0" fontId="27" fillId="0" borderId="32" xfId="0" applyFont="1" applyBorder="1"/>
    <xf numFmtId="0" fontId="0" fillId="0" borderId="16" xfId="0" applyBorder="1" applyAlignment="1">
      <alignment vertical="top" wrapText="1"/>
    </xf>
    <xf numFmtId="0" fontId="0" fillId="0" borderId="14" xfId="0" applyBorder="1" applyAlignment="1">
      <alignment horizontal="center" vertical="center"/>
    </xf>
    <xf numFmtId="0" fontId="0" fillId="0" borderId="0" xfId="0" applyAlignment="1">
      <alignment wrapText="1"/>
    </xf>
    <xf numFmtId="0" fontId="4" fillId="0" borderId="27" xfId="0" applyFont="1" applyBorder="1"/>
    <xf numFmtId="0" fontId="6" fillId="0" borderId="16" xfId="0" applyFont="1" applyBorder="1" applyAlignment="1">
      <alignment vertical="top" wrapText="1"/>
    </xf>
    <xf numFmtId="0" fontId="7" fillId="0" borderId="5" xfId="0" applyFont="1" applyBorder="1" applyAlignment="1">
      <alignment vertical="top"/>
    </xf>
    <xf numFmtId="0" fontId="7" fillId="0" borderId="16" xfId="0" applyFont="1" applyBorder="1" applyAlignment="1">
      <alignment vertical="top"/>
    </xf>
    <xf numFmtId="0" fontId="27" fillId="0" borderId="14" xfId="0" applyFont="1" applyBorder="1"/>
    <xf numFmtId="0" fontId="0" fillId="0" borderId="27" xfId="0" applyBorder="1" applyAlignment="1">
      <alignment horizontal="right"/>
    </xf>
    <xf numFmtId="0" fontId="0" fillId="0" borderId="32" xfId="0" applyBorder="1" applyAlignment="1">
      <alignment horizontal="right"/>
    </xf>
    <xf numFmtId="0" fontId="4" fillId="24" borderId="33" xfId="0" applyFont="1" applyFill="1" applyBorder="1" applyAlignment="1">
      <alignment horizontal="center"/>
    </xf>
    <xf numFmtId="0" fontId="0" fillId="0" borderId="31" xfId="0" applyBorder="1" applyAlignment="1">
      <alignment horizontal="center" vertical="center"/>
    </xf>
    <xf numFmtId="0" fontId="4" fillId="0" borderId="31" xfId="0" applyFont="1" applyBorder="1"/>
    <xf numFmtId="0" fontId="0" fillId="0" borderId="14" xfId="0" applyBorder="1" applyAlignment="1">
      <alignment horizontal="right"/>
    </xf>
    <xf numFmtId="0" fontId="0" fillId="0" borderId="16" xfId="0" applyBorder="1" applyAlignment="1">
      <alignment horizontal="right"/>
    </xf>
    <xf numFmtId="0" fontId="9" fillId="13" borderId="16" xfId="0" applyFont="1" applyFill="1" applyBorder="1" applyAlignment="1">
      <alignment horizontal="center" vertical="center" wrapText="1"/>
    </xf>
    <xf numFmtId="0" fontId="0" fillId="0" borderId="31" xfId="0" applyBorder="1" applyAlignment="1">
      <alignment vertical="top"/>
    </xf>
    <xf numFmtId="0" fontId="4" fillId="13" borderId="5" xfId="0" applyFont="1" applyFill="1" applyBorder="1" applyAlignment="1">
      <alignment vertical="top" wrapText="1"/>
    </xf>
    <xf numFmtId="0" fontId="4" fillId="14" borderId="5" xfId="0" applyFont="1" applyFill="1" applyBorder="1"/>
    <xf numFmtId="0" fontId="19" fillId="14" borderId="5" xfId="0" applyFont="1" applyFill="1" applyBorder="1"/>
    <xf numFmtId="0" fontId="9" fillId="14" borderId="11" xfId="0" applyFont="1" applyFill="1" applyBorder="1"/>
    <xf numFmtId="0" fontId="16" fillId="0" borderId="10" xfId="0" applyFont="1" applyBorder="1" applyAlignment="1">
      <alignment vertical="top" wrapText="1"/>
    </xf>
    <xf numFmtId="0" fontId="0" fillId="13" borderId="14" xfId="0" applyFill="1" applyBorder="1" applyAlignment="1">
      <alignment horizontal="center" vertical="center"/>
    </xf>
    <xf numFmtId="0" fontId="6" fillId="0" borderId="16" xfId="0" applyFont="1" applyBorder="1"/>
    <xf numFmtId="0" fontId="6" fillId="13" borderId="5" xfId="0" applyFont="1" applyFill="1" applyBorder="1"/>
    <xf numFmtId="0" fontId="13" fillId="18" borderId="26" xfId="1" applyFont="1" applyFill="1" applyBorder="1"/>
    <xf numFmtId="0" fontId="6" fillId="12" borderId="5" xfId="0" applyFont="1" applyFill="1" applyBorder="1"/>
    <xf numFmtId="0" fontId="7" fillId="0" borderId="27" xfId="0" applyFont="1" applyBorder="1" applyAlignment="1">
      <alignment vertical="top"/>
    </xf>
    <xf numFmtId="0" fontId="18" fillId="0" borderId="5" xfId="0" applyFont="1" applyBorder="1" applyAlignment="1">
      <alignment vertical="top" wrapText="1"/>
    </xf>
    <xf numFmtId="0" fontId="18" fillId="0" borderId="27" xfId="0" applyFont="1" applyBorder="1" applyAlignment="1">
      <alignment vertical="top" wrapText="1"/>
    </xf>
    <xf numFmtId="0" fontId="18" fillId="0" borderId="5" xfId="0" applyFont="1" applyBorder="1" applyAlignment="1">
      <alignment vertical="top"/>
    </xf>
    <xf numFmtId="0" fontId="18" fillId="0" borderId="1" xfId="0" applyFont="1" applyBorder="1" applyAlignment="1">
      <alignment vertical="top" wrapText="1"/>
    </xf>
    <xf numFmtId="0" fontId="6" fillId="0" borderId="5" xfId="0" applyFont="1" applyBorder="1" applyAlignment="1">
      <alignment vertical="top"/>
    </xf>
    <xf numFmtId="0" fontId="7" fillId="13" borderId="11" xfId="0" applyFont="1" applyFill="1" applyBorder="1" applyAlignment="1">
      <alignment wrapText="1"/>
    </xf>
    <xf numFmtId="0" fontId="18" fillId="0" borderId="9" xfId="0" applyFont="1" applyBorder="1" applyAlignment="1">
      <alignment wrapText="1"/>
    </xf>
    <xf numFmtId="0" fontId="18" fillId="0" borderId="6" xfId="0" applyFont="1" applyBorder="1" applyAlignment="1">
      <alignment vertical="top" wrapText="1"/>
    </xf>
    <xf numFmtId="0" fontId="18" fillId="0" borderId="5" xfId="0" applyFont="1" applyBorder="1" applyAlignment="1">
      <alignment wrapText="1"/>
    </xf>
    <xf numFmtId="0" fontId="18" fillId="0" borderId="3" xfId="0" applyFont="1" applyBorder="1" applyAlignment="1">
      <alignment vertical="top" wrapText="1"/>
    </xf>
    <xf numFmtId="0" fontId="18" fillId="0" borderId="10" xfId="0" applyFont="1" applyBorder="1" applyAlignment="1">
      <alignment vertical="top" wrapText="1"/>
    </xf>
    <xf numFmtId="0" fontId="18" fillId="0" borderId="9" xfId="0" applyFont="1" applyBorder="1" applyAlignment="1">
      <alignment vertical="center" wrapText="1"/>
    </xf>
    <xf numFmtId="0" fontId="18" fillId="0" borderId="8" xfId="0" applyFont="1" applyBorder="1" applyAlignment="1">
      <alignment vertical="center" wrapText="1"/>
    </xf>
    <xf numFmtId="0" fontId="18" fillId="0" borderId="6" xfId="0" applyFont="1" applyBorder="1" applyAlignment="1">
      <alignment vertical="center" wrapText="1"/>
    </xf>
    <xf numFmtId="0" fontId="18" fillId="0" borderId="35" xfId="0" applyFont="1" applyBorder="1" applyAlignment="1">
      <alignment vertical="top" wrapText="1"/>
    </xf>
    <xf numFmtId="0" fontId="4" fillId="24" borderId="27" xfId="0" applyFont="1" applyFill="1" applyBorder="1" applyAlignment="1">
      <alignment horizontal="center"/>
    </xf>
    <xf numFmtId="0" fontId="16" fillId="12" borderId="14" xfId="0" applyFont="1" applyFill="1" applyBorder="1"/>
    <xf numFmtId="0" fontId="0" fillId="0" borderId="11" xfId="0" applyBorder="1" applyAlignment="1">
      <alignment horizontal="center"/>
    </xf>
    <xf numFmtId="0" fontId="4" fillId="0" borderId="11" xfId="0" applyFont="1" applyBorder="1"/>
    <xf numFmtId="0" fontId="29" fillId="0" borderId="5" xfId="0" applyFont="1" applyBorder="1"/>
    <xf numFmtId="0" fontId="0" fillId="0" borderId="33" xfId="0" applyBorder="1" applyAlignment="1">
      <alignment horizontal="left" vertical="center"/>
    </xf>
    <xf numFmtId="0" fontId="4" fillId="23" borderId="15" xfId="0" applyFont="1" applyFill="1" applyBorder="1" applyAlignment="1">
      <alignment horizontal="center" vertical="center"/>
    </xf>
    <xf numFmtId="0" fontId="17" fillId="0" borderId="14" xfId="0" applyFont="1" applyBorder="1"/>
    <xf numFmtId="0" fontId="0" fillId="0" borderId="5" xfId="0" applyBorder="1" applyAlignment="1">
      <alignment horizontal="left" vertical="center"/>
    </xf>
    <xf numFmtId="0" fontId="0" fillId="0" borderId="11" xfId="0" applyBorder="1" applyAlignment="1">
      <alignment horizontal="left" vertical="center"/>
    </xf>
    <xf numFmtId="0" fontId="4" fillId="23" borderId="11" xfId="0" applyFont="1" applyFill="1" applyBorder="1" applyAlignment="1">
      <alignment horizontal="center" vertical="center"/>
    </xf>
    <xf numFmtId="0" fontId="17" fillId="0" borderId="11" xfId="0" applyFont="1" applyBorder="1"/>
    <xf numFmtId="0" fontId="28" fillId="0" borderId="27" xfId="0" applyFont="1" applyBorder="1"/>
    <xf numFmtId="0" fontId="4" fillId="14" borderId="34" xfId="0" applyFont="1" applyFill="1" applyBorder="1"/>
    <xf numFmtId="0" fontId="4" fillId="14" borderId="38" xfId="0" applyFont="1" applyFill="1" applyBorder="1"/>
    <xf numFmtId="0" fontId="0" fillId="13" borderId="5" xfId="0" applyFill="1" applyBorder="1" applyAlignment="1">
      <alignment vertical="center" wrapText="1"/>
    </xf>
    <xf numFmtId="0" fontId="0" fillId="0" borderId="11" xfId="0" applyBorder="1" applyAlignment="1">
      <alignment vertical="top"/>
    </xf>
    <xf numFmtId="0" fontId="0" fillId="0" borderId="12" xfId="0" applyBorder="1"/>
    <xf numFmtId="0" fontId="0" fillId="0" borderId="27" xfId="0" applyBorder="1" applyAlignment="1">
      <alignment horizontal="center"/>
    </xf>
    <xf numFmtId="0" fontId="28" fillId="0" borderId="5" xfId="0" applyFont="1" applyBorder="1"/>
    <xf numFmtId="0" fontId="6" fillId="0" borderId="5" xfId="0" applyFont="1" applyBorder="1" applyAlignment="1">
      <alignment horizontal="center" vertical="center" wrapText="1"/>
    </xf>
    <xf numFmtId="0" fontId="28" fillId="0" borderId="11" xfId="0" applyFont="1" applyBorder="1"/>
    <xf numFmtId="0" fontId="21" fillId="12" borderId="5" xfId="0" applyFont="1" applyFill="1" applyBorder="1" applyAlignment="1">
      <alignment vertical="center" wrapText="1"/>
    </xf>
    <xf numFmtId="0" fontId="28" fillId="0" borderId="14" xfId="0" applyFont="1" applyBorder="1"/>
    <xf numFmtId="0" fontId="0" fillId="0" borderId="14" xfId="0" applyBorder="1" applyAlignment="1">
      <alignment horizontal="center" vertical="top"/>
    </xf>
    <xf numFmtId="0" fontId="0" fillId="0" borderId="31" xfId="0" applyBorder="1" applyAlignment="1">
      <alignment horizontal="center"/>
    </xf>
    <xf numFmtId="0" fontId="0" fillId="0" borderId="12" xfId="0" applyBorder="1" applyAlignment="1">
      <alignment horizontal="center"/>
    </xf>
    <xf numFmtId="0" fontId="0" fillId="0" borderId="12" xfId="0" applyBorder="1" applyAlignment="1">
      <alignment horizontal="center" vertical="top"/>
    </xf>
    <xf numFmtId="0" fontId="0" fillId="0" borderId="11" xfId="0" applyBorder="1" applyAlignment="1">
      <alignment horizontal="center" vertical="top"/>
    </xf>
    <xf numFmtId="0" fontId="4" fillId="24" borderId="37" xfId="0" applyFont="1" applyFill="1" applyBorder="1" applyAlignment="1">
      <alignment horizontal="center"/>
    </xf>
    <xf numFmtId="0" fontId="4" fillId="24" borderId="15" xfId="0" applyFont="1" applyFill="1" applyBorder="1" applyAlignment="1">
      <alignment horizontal="center"/>
    </xf>
    <xf numFmtId="0" fontId="4" fillId="23" borderId="12" xfId="0" applyFont="1" applyFill="1" applyBorder="1" applyAlignment="1">
      <alignment horizontal="center"/>
    </xf>
    <xf numFmtId="0" fontId="6" fillId="0" borderId="14" xfId="0" applyFont="1" applyBorder="1" applyAlignment="1">
      <alignment horizontal="center" vertical="center" wrapText="1"/>
    </xf>
    <xf numFmtId="0" fontId="4" fillId="24" borderId="13" xfId="0" applyFont="1" applyFill="1" applyBorder="1" applyAlignment="1">
      <alignment horizontal="center"/>
    </xf>
    <xf numFmtId="0" fontId="4" fillId="24" borderId="28" xfId="0" applyFont="1" applyFill="1" applyBorder="1" applyAlignment="1">
      <alignment horizontal="center"/>
    </xf>
    <xf numFmtId="0" fontId="0" fillId="0" borderId="28" xfId="0" applyBorder="1"/>
    <xf numFmtId="0" fontId="4" fillId="0" borderId="14" xfId="0" applyFont="1" applyBorder="1" applyAlignment="1">
      <alignment vertical="center"/>
    </xf>
    <xf numFmtId="0" fontId="21" fillId="0" borderId="27" xfId="0" applyFont="1" applyBorder="1" applyAlignment="1">
      <alignment vertical="center" wrapText="1"/>
    </xf>
    <xf numFmtId="0" fontId="8" fillId="12" borderId="5" xfId="0" applyFont="1" applyFill="1" applyBorder="1" applyAlignment="1">
      <alignment vertical="center" wrapText="1"/>
    </xf>
    <xf numFmtId="0" fontId="6" fillId="0" borderId="32" xfId="0" applyFont="1" applyBorder="1"/>
    <xf numFmtId="0" fontId="32" fillId="6" borderId="5" xfId="0" applyFont="1" applyFill="1" applyBorder="1" applyAlignment="1">
      <alignment horizontal="center"/>
    </xf>
    <xf numFmtId="0" fontId="32" fillId="6" borderId="5" xfId="0" applyFont="1" applyFill="1" applyBorder="1"/>
    <xf numFmtId="0" fontId="33" fillId="6" borderId="16" xfId="0" applyFont="1" applyFill="1" applyBorder="1" applyAlignment="1">
      <alignment horizontal="center"/>
    </xf>
    <xf numFmtId="0" fontId="34" fillId="6" borderId="7" xfId="0" applyFont="1" applyFill="1" applyBorder="1" applyAlignment="1">
      <alignment vertical="center"/>
    </xf>
    <xf numFmtId="0" fontId="35" fillId="6" borderId="9" xfId="0" applyFont="1" applyFill="1" applyBorder="1" applyAlignment="1">
      <alignment vertical="center"/>
    </xf>
    <xf numFmtId="0" fontId="36" fillId="6" borderId="7" xfId="0" applyFont="1" applyFill="1" applyBorder="1" applyAlignment="1">
      <alignment vertical="center" wrapText="1"/>
    </xf>
    <xf numFmtId="0" fontId="34" fillId="6" borderId="7" xfId="0" applyFont="1" applyFill="1" applyBorder="1" applyAlignment="1">
      <alignment vertical="top" wrapText="1"/>
    </xf>
    <xf numFmtId="0" fontId="35" fillId="6" borderId="9" xfId="0" applyFont="1" applyFill="1" applyBorder="1" applyAlignment="1">
      <alignment vertical="top" wrapText="1"/>
    </xf>
    <xf numFmtId="0" fontId="32" fillId="6" borderId="5" xfId="0" applyFont="1" applyFill="1" applyBorder="1" applyAlignment="1">
      <alignment vertical="center"/>
    </xf>
    <xf numFmtId="0" fontId="0" fillId="6" borderId="5" xfId="0" applyFill="1" applyBorder="1" applyAlignment="1">
      <alignment horizontal="center" vertical="center"/>
    </xf>
    <xf numFmtId="0" fontId="22" fillId="0" borderId="5" xfId="0" applyFont="1" applyBorder="1" applyAlignment="1">
      <alignment vertical="center"/>
    </xf>
    <xf numFmtId="0" fontId="6" fillId="0" borderId="27" xfId="0" applyFont="1" applyBorder="1" applyAlignment="1">
      <alignment vertical="center"/>
    </xf>
    <xf numFmtId="0" fontId="0" fillId="0" borderId="2" xfId="0" applyBorder="1"/>
    <xf numFmtId="0" fontId="3" fillId="3" borderId="5" xfId="0" applyFont="1" applyFill="1" applyBorder="1" applyAlignment="1">
      <alignment horizontal="left" vertical="center" wrapText="1"/>
    </xf>
    <xf numFmtId="0" fontId="3" fillId="3" borderId="27" xfId="0" applyFont="1" applyFill="1" applyBorder="1" applyAlignment="1">
      <alignment vertical="center" wrapText="1"/>
    </xf>
    <xf numFmtId="0" fontId="3" fillId="7" borderId="5" xfId="0" applyFont="1" applyFill="1" applyBorder="1" applyAlignment="1">
      <alignment vertical="center" wrapText="1"/>
    </xf>
    <xf numFmtId="0" fontId="0" fillId="6" borderId="5" xfId="0" applyFill="1" applyBorder="1" applyAlignment="1">
      <alignment horizontal="center"/>
    </xf>
    <xf numFmtId="0" fontId="33" fillId="6" borderId="5" xfId="0" applyFont="1" applyFill="1" applyBorder="1" applyAlignment="1">
      <alignment horizontal="center"/>
    </xf>
    <xf numFmtId="0" fontId="32" fillId="6" borderId="16" xfId="0" applyFont="1" applyFill="1" applyBorder="1" applyAlignment="1">
      <alignment vertical="top"/>
    </xf>
    <xf numFmtId="0" fontId="38" fillId="6" borderId="5" xfId="0" applyFont="1" applyFill="1" applyBorder="1" applyAlignment="1">
      <alignment vertical="top" wrapText="1"/>
    </xf>
    <xf numFmtId="0" fontId="39" fillId="6" borderId="5" xfId="0" applyFont="1" applyFill="1" applyBorder="1" applyAlignment="1">
      <alignment vertical="top"/>
    </xf>
    <xf numFmtId="0" fontId="32" fillId="6" borderId="5" xfId="0" applyFont="1" applyFill="1" applyBorder="1" applyAlignment="1">
      <alignment vertical="top"/>
    </xf>
    <xf numFmtId="0" fontId="38" fillId="6" borderId="27" xfId="0" applyFont="1" applyFill="1" applyBorder="1" applyAlignment="1">
      <alignment vertical="top" wrapText="1"/>
    </xf>
    <xf numFmtId="0" fontId="32" fillId="6" borderId="27" xfId="0" applyFont="1" applyFill="1" applyBorder="1" applyAlignment="1">
      <alignment vertical="top"/>
    </xf>
    <xf numFmtId="0" fontId="3" fillId="3" borderId="14" xfId="0" applyFont="1" applyFill="1" applyBorder="1" applyAlignment="1">
      <alignment horizontal="center" vertical="center"/>
    </xf>
    <xf numFmtId="0" fontId="3" fillId="5" borderId="14" xfId="0" applyFont="1" applyFill="1" applyBorder="1" applyAlignment="1">
      <alignment vertical="center"/>
    </xf>
    <xf numFmtId="0" fontId="9" fillId="14" borderId="1" xfId="0" applyFont="1" applyFill="1" applyBorder="1" applyAlignment="1">
      <alignment horizontal="center"/>
    </xf>
    <xf numFmtId="0" fontId="9" fillId="14" borderId="1" xfId="0" applyFont="1" applyFill="1" applyBorder="1"/>
    <xf numFmtId="0" fontId="9" fillId="14" borderId="1" xfId="0" applyFont="1" applyFill="1" applyBorder="1" applyAlignment="1">
      <alignment vertical="center"/>
    </xf>
    <xf numFmtId="0" fontId="16" fillId="14" borderId="1" xfId="0" applyFont="1" applyFill="1" applyBorder="1" applyAlignment="1">
      <alignment vertical="center" wrapText="1"/>
    </xf>
    <xf numFmtId="0" fontId="19" fillId="14" borderId="1" xfId="0" applyFont="1" applyFill="1" applyBorder="1"/>
    <xf numFmtId="0" fontId="8" fillId="14" borderId="1" xfId="0" applyFont="1" applyFill="1" applyBorder="1" applyAlignment="1">
      <alignment vertical="top" wrapText="1"/>
    </xf>
    <xf numFmtId="0" fontId="8" fillId="14" borderId="1" xfId="0" applyFont="1" applyFill="1" applyBorder="1" applyAlignment="1">
      <alignment vertical="top"/>
    </xf>
    <xf numFmtId="0" fontId="9" fillId="14" borderId="1" xfId="0" applyFont="1" applyFill="1" applyBorder="1" applyAlignment="1">
      <alignment horizontal="center" vertical="top"/>
    </xf>
    <xf numFmtId="0" fontId="9" fillId="14" borderId="1" xfId="0" applyFont="1" applyFill="1" applyBorder="1" applyAlignment="1">
      <alignment vertical="top"/>
    </xf>
    <xf numFmtId="0" fontId="21" fillId="14" borderId="1" xfId="0" applyFont="1" applyFill="1" applyBorder="1" applyAlignment="1">
      <alignment vertical="top"/>
    </xf>
    <xf numFmtId="0" fontId="16" fillId="14" borderId="1" xfId="0" applyFont="1" applyFill="1" applyBorder="1" applyAlignment="1">
      <alignment vertical="top" wrapText="1"/>
    </xf>
    <xf numFmtId="0" fontId="40" fillId="6" borderId="1" xfId="0" applyFont="1" applyFill="1" applyBorder="1"/>
    <xf numFmtId="0" fontId="40" fillId="6" borderId="1" xfId="0" applyFont="1" applyFill="1" applyBorder="1" applyAlignment="1">
      <alignment vertical="center"/>
    </xf>
    <xf numFmtId="0" fontId="41" fillId="6" borderId="1" xfId="0" applyFont="1" applyFill="1" applyBorder="1" applyAlignment="1">
      <alignment vertical="top"/>
    </xf>
    <xf numFmtId="0" fontId="42" fillId="6" borderId="1" xfId="0" applyFont="1" applyFill="1" applyBorder="1" applyAlignment="1">
      <alignment vertical="top" wrapText="1"/>
    </xf>
    <xf numFmtId="0" fontId="9" fillId="6" borderId="1" xfId="0" applyFont="1" applyFill="1" applyBorder="1" applyAlignment="1">
      <alignment horizontal="center"/>
    </xf>
    <xf numFmtId="0" fontId="0" fillId="0" borderId="37" xfId="0" applyBorder="1" applyAlignment="1">
      <alignment vertical="top"/>
    </xf>
    <xf numFmtId="0" fontId="27" fillId="13" borderId="5" xfId="0" applyFont="1" applyFill="1" applyBorder="1"/>
    <xf numFmtId="0" fontId="31" fillId="13" borderId="5" xfId="0" applyFont="1" applyFill="1" applyBorder="1" applyAlignment="1">
      <alignment vertical="top" wrapText="1"/>
    </xf>
    <xf numFmtId="0" fontId="4" fillId="23" borderId="27" xfId="0" applyFont="1" applyFill="1" applyBorder="1" applyAlignment="1">
      <alignment horizontal="center"/>
    </xf>
    <xf numFmtId="0" fontId="4" fillId="23" borderId="16" xfId="0" applyFont="1" applyFill="1" applyBorder="1" applyAlignment="1">
      <alignment horizontal="center"/>
    </xf>
    <xf numFmtId="0" fontId="18" fillId="0" borderId="33" xfId="0" applyFont="1" applyBorder="1" applyAlignment="1">
      <alignment vertical="top" wrapText="1"/>
    </xf>
    <xf numFmtId="0" fontId="18" fillId="0" borderId="11" xfId="0" applyFont="1" applyBorder="1" applyAlignment="1">
      <alignment vertical="top" wrapText="1"/>
    </xf>
    <xf numFmtId="0" fontId="4" fillId="0" borderId="8" xfId="0" applyFont="1" applyBorder="1"/>
    <xf numFmtId="0" fontId="0" fillId="0" borderId="10" xfId="0" applyBorder="1"/>
    <xf numFmtId="0" fontId="0" fillId="0" borderId="8" xfId="0" applyBorder="1"/>
    <xf numFmtId="0" fontId="18" fillId="0" borderId="34" xfId="0" applyFont="1" applyBorder="1" applyAlignment="1">
      <alignment vertical="top"/>
    </xf>
    <xf numFmtId="0" fontId="0" fillId="13" borderId="16" xfId="0" applyFill="1" applyBorder="1" applyAlignment="1">
      <alignment horizontal="center" vertical="center"/>
    </xf>
    <xf numFmtId="0" fontId="0" fillId="0" borderId="34" xfId="0" applyBorder="1"/>
    <xf numFmtId="0" fontId="32" fillId="6" borderId="16" xfId="0" applyFont="1" applyFill="1" applyBorder="1"/>
    <xf numFmtId="0" fontId="38" fillId="6" borderId="10" xfId="0" applyFont="1" applyFill="1" applyBorder="1" applyAlignment="1">
      <alignment vertical="top" wrapText="1"/>
    </xf>
    <xf numFmtId="0" fontId="34" fillId="6" borderId="5" xfId="0" applyFont="1" applyFill="1" applyBorder="1" applyAlignment="1">
      <alignment vertical="top"/>
    </xf>
    <xf numFmtId="0" fontId="38" fillId="6" borderId="34" xfId="0" applyFont="1" applyFill="1" applyBorder="1" applyAlignment="1">
      <alignment vertical="top" wrapText="1"/>
    </xf>
    <xf numFmtId="0" fontId="32" fillId="6" borderId="11" xfId="0" applyFont="1" applyFill="1" applyBorder="1" applyAlignment="1">
      <alignment horizontal="center" vertical="center"/>
    </xf>
    <xf numFmtId="0" fontId="0" fillId="6" borderId="14" xfId="0" applyFill="1" applyBorder="1" applyAlignment="1">
      <alignment horizontal="center"/>
    </xf>
    <xf numFmtId="0" fontId="0" fillId="6" borderId="12" xfId="0" applyFill="1" applyBorder="1" applyAlignment="1">
      <alignment horizontal="center"/>
    </xf>
    <xf numFmtId="0" fontId="32" fillId="6" borderId="11" xfId="0" applyFont="1" applyFill="1" applyBorder="1"/>
    <xf numFmtId="0" fontId="17" fillId="0" borderId="5" xfId="0" quotePrefix="1" applyFont="1" applyBorder="1"/>
    <xf numFmtId="0" fontId="30" fillId="0" borderId="0" xfId="2"/>
    <xf numFmtId="0" fontId="30" fillId="0" borderId="0" xfId="2" applyFill="1"/>
    <xf numFmtId="0" fontId="4" fillId="2" borderId="4" xfId="0" applyFont="1" applyFill="1" applyBorder="1" applyAlignment="1">
      <alignment horizontal="left" vertical="top"/>
    </xf>
    <xf numFmtId="14" fontId="0" fillId="0" borderId="5" xfId="0" applyNumberFormat="1" applyBorder="1" applyAlignment="1">
      <alignment horizontal="right" vertical="center"/>
    </xf>
    <xf numFmtId="0" fontId="0" fillId="0" borderId="0" xfId="0" applyAlignment="1">
      <alignment horizontal="right" vertical="center"/>
    </xf>
    <xf numFmtId="0" fontId="0" fillId="0" borderId="0" xfId="0" applyAlignment="1">
      <alignment horizontal="center" vertical="center"/>
    </xf>
    <xf numFmtId="0" fontId="0" fillId="20" borderId="5" xfId="0" applyFill="1" applyBorder="1" applyAlignment="1">
      <alignment horizontal="center" vertical="center"/>
    </xf>
    <xf numFmtId="0" fontId="0" fillId="14" borderId="5" xfId="0" applyFill="1" applyBorder="1" applyAlignment="1">
      <alignment horizontal="center" vertical="center"/>
    </xf>
    <xf numFmtId="0" fontId="0" fillId="9" borderId="5" xfId="0" applyFill="1" applyBorder="1" applyAlignment="1">
      <alignment horizontal="center" vertical="center"/>
    </xf>
    <xf numFmtId="0" fontId="0" fillId="9" borderId="5" xfId="0" applyFill="1" applyBorder="1"/>
    <xf numFmtId="0" fontId="0" fillId="21" borderId="5" xfId="0" applyFill="1" applyBorder="1" applyAlignment="1">
      <alignment horizontal="center" vertical="center"/>
    </xf>
    <xf numFmtId="0" fontId="0" fillId="21" borderId="5" xfId="0" applyFill="1" applyBorder="1"/>
    <xf numFmtId="0" fontId="0" fillId="21" borderId="5" xfId="0" applyFill="1" applyBorder="1" applyAlignment="1">
      <alignment horizontal="center" vertical="top"/>
    </xf>
    <xf numFmtId="0" fontId="32" fillId="6" borderId="5" xfId="0" applyFont="1" applyFill="1" applyBorder="1" applyAlignment="1">
      <alignment horizontal="center" vertical="center"/>
    </xf>
    <xf numFmtId="0" fontId="41" fillId="6" borderId="9" xfId="0" applyFont="1" applyFill="1" applyBorder="1" applyAlignment="1">
      <alignment vertical="center" wrapText="1"/>
    </xf>
    <xf numFmtId="0" fontId="34" fillId="6" borderId="5" xfId="0" applyFont="1" applyFill="1" applyBorder="1" applyAlignment="1">
      <alignment horizontal="left" vertical="center" wrapText="1"/>
    </xf>
    <xf numFmtId="0" fontId="0" fillId="24" borderId="5" xfId="0" applyFill="1" applyBorder="1"/>
    <xf numFmtId="0" fontId="0" fillId="24" borderId="27" xfId="0" applyFill="1" applyBorder="1"/>
    <xf numFmtId="0" fontId="0" fillId="24" borderId="16" xfId="0" applyFill="1" applyBorder="1"/>
    <xf numFmtId="0" fontId="0" fillId="24" borderId="5" xfId="0" applyFill="1" applyBorder="1" applyAlignment="1">
      <alignment horizontal="right"/>
    </xf>
    <xf numFmtId="0" fontId="0" fillId="24" borderId="33" xfId="0" applyFill="1" applyBorder="1"/>
    <xf numFmtId="0" fontId="0" fillId="24" borderId="14" xfId="0" applyFill="1" applyBorder="1"/>
    <xf numFmtId="0" fontId="0" fillId="24" borderId="14" xfId="0" applyFill="1" applyBorder="1" applyAlignment="1">
      <alignment horizontal="right" vertical="center"/>
    </xf>
    <xf numFmtId="0" fontId="0" fillId="24" borderId="5" xfId="0" applyFill="1" applyBorder="1" applyAlignment="1">
      <alignment horizontal="right" vertical="center"/>
    </xf>
    <xf numFmtId="0" fontId="0" fillId="24" borderId="31" xfId="0" applyFill="1" applyBorder="1"/>
    <xf numFmtId="0" fontId="0" fillId="24" borderId="1" xfId="0" applyFill="1" applyBorder="1"/>
    <xf numFmtId="0" fontId="5" fillId="23" borderId="5" xfId="0" applyFont="1" applyFill="1" applyBorder="1"/>
    <xf numFmtId="0" fontId="5" fillId="23" borderId="5" xfId="0" applyFont="1" applyFill="1" applyBorder="1" applyAlignment="1">
      <alignment horizontal="right"/>
    </xf>
    <xf numFmtId="0" fontId="33" fillId="6" borderId="5" xfId="0" applyFont="1" applyFill="1" applyBorder="1" applyAlignment="1">
      <alignment vertical="top"/>
    </xf>
    <xf numFmtId="0" fontId="34" fillId="6" borderId="11" xfId="0" applyFont="1" applyFill="1" applyBorder="1" applyAlignment="1">
      <alignment vertical="center"/>
    </xf>
    <xf numFmtId="0" fontId="35" fillId="6" borderId="10" xfId="0" applyFont="1" applyFill="1" applyBorder="1" applyAlignment="1">
      <alignment vertical="center" wrapText="1"/>
    </xf>
    <xf numFmtId="0" fontId="33" fillId="6" borderId="27" xfId="0" applyFont="1" applyFill="1" applyBorder="1"/>
    <xf numFmtId="0" fontId="34" fillId="6" borderId="5" xfId="0" applyFont="1" applyFill="1" applyBorder="1" applyAlignment="1">
      <alignment vertical="top" wrapText="1"/>
    </xf>
    <xf numFmtId="0" fontId="32" fillId="6" borderId="27" xfId="0" applyFont="1" applyFill="1" applyBorder="1"/>
    <xf numFmtId="0" fontId="0" fillId="0" borderId="11" xfId="0" applyBorder="1" applyAlignment="1">
      <alignment horizontal="right"/>
    </xf>
    <xf numFmtId="0" fontId="6" fillId="0" borderId="5" xfId="0" applyFont="1" applyBorder="1" applyAlignment="1">
      <alignment horizontal="right"/>
    </xf>
    <xf numFmtId="0" fontId="16" fillId="12" borderId="5" xfId="0" applyFont="1" applyFill="1" applyBorder="1" applyAlignment="1">
      <alignment horizontal="right"/>
    </xf>
    <xf numFmtId="0" fontId="16" fillId="12" borderId="32" xfId="0" applyFont="1" applyFill="1" applyBorder="1"/>
    <xf numFmtId="0" fontId="4" fillId="24" borderId="11" xfId="0" applyFont="1" applyFill="1" applyBorder="1" applyAlignment="1">
      <alignment horizontal="center"/>
    </xf>
    <xf numFmtId="0" fontId="27" fillId="0" borderId="0" xfId="0" applyFont="1"/>
    <xf numFmtId="0" fontId="9" fillId="13" borderId="5" xfId="0" applyFont="1" applyFill="1" applyBorder="1" applyAlignment="1">
      <alignment horizontal="right" vertical="top" wrapText="1"/>
    </xf>
    <xf numFmtId="0" fontId="0" fillId="13" borderId="5" xfId="0" applyFill="1" applyBorder="1" applyAlignment="1">
      <alignment horizontal="right" vertical="top" wrapText="1"/>
    </xf>
    <xf numFmtId="0" fontId="27" fillId="0" borderId="27" xfId="0" applyFont="1" applyBorder="1" applyAlignment="1">
      <alignment horizontal="right"/>
    </xf>
    <xf numFmtId="0" fontId="16" fillId="12" borderId="9" xfId="0" applyFont="1" applyFill="1" applyBorder="1" applyAlignment="1">
      <alignment horizontal="right" vertical="top" wrapText="1"/>
    </xf>
    <xf numFmtId="0" fontId="35" fillId="6" borderId="9" xfId="0" applyFont="1" applyFill="1" applyBorder="1" applyAlignment="1">
      <alignment horizontal="right" vertical="top" wrapText="1"/>
    </xf>
    <xf numFmtId="0" fontId="6" fillId="0" borderId="5" xfId="0" applyFont="1" applyBorder="1" applyAlignment="1">
      <alignment horizontal="right" vertical="top"/>
    </xf>
    <xf numFmtId="0" fontId="6" fillId="0" borderId="9" xfId="0" applyFont="1" applyBorder="1" applyAlignment="1">
      <alignment horizontal="right" vertical="top"/>
    </xf>
    <xf numFmtId="0" fontId="6" fillId="0" borderId="10" xfId="0" applyFont="1" applyBorder="1"/>
    <xf numFmtId="0" fontId="7" fillId="0" borderId="16" xfId="0" applyFont="1" applyBorder="1" applyAlignment="1">
      <alignment horizontal="right" vertical="top"/>
    </xf>
    <xf numFmtId="0" fontId="27" fillId="0" borderId="5" xfId="0" applyFont="1" applyBorder="1" applyAlignment="1">
      <alignment horizontal="right"/>
    </xf>
    <xf numFmtId="0" fontId="27" fillId="0" borderId="37" xfId="0" applyFont="1" applyBorder="1" applyAlignment="1">
      <alignment horizontal="right"/>
    </xf>
    <xf numFmtId="0" fontId="31" fillId="0" borderId="5" xfId="0" applyFont="1" applyBorder="1" applyAlignment="1">
      <alignment horizontal="right" vertical="center" wrapText="1"/>
    </xf>
    <xf numFmtId="0" fontId="27" fillId="0" borderId="16" xfId="0" applyFont="1" applyBorder="1" applyAlignment="1">
      <alignment horizontal="right"/>
    </xf>
    <xf numFmtId="0" fontId="27" fillId="0" borderId="14" xfId="0" applyFont="1" applyBorder="1" applyAlignment="1">
      <alignment horizontal="right"/>
    </xf>
    <xf numFmtId="0" fontId="27" fillId="0" borderId="13" xfId="0" applyFont="1" applyBorder="1" applyAlignment="1">
      <alignment horizontal="right"/>
    </xf>
    <xf numFmtId="0" fontId="27" fillId="0" borderId="1" xfId="0" applyFont="1" applyBorder="1" applyAlignment="1">
      <alignment horizontal="right"/>
    </xf>
    <xf numFmtId="0" fontId="43" fillId="6" borderId="5" xfId="0" applyFont="1" applyFill="1" applyBorder="1" applyAlignment="1">
      <alignment horizontal="right"/>
    </xf>
    <xf numFmtId="0" fontId="27" fillId="0" borderId="32" xfId="0" applyFont="1" applyBorder="1" applyAlignment="1">
      <alignment horizontal="right"/>
    </xf>
    <xf numFmtId="0" fontId="0" fillId="0" borderId="27" xfId="0" applyBorder="1" applyAlignment="1">
      <alignment horizontal="right" vertical="center"/>
    </xf>
    <xf numFmtId="0" fontId="27" fillId="0" borderId="27" xfId="0" applyFont="1" applyBorder="1" applyAlignment="1">
      <alignment horizontal="right" vertical="center"/>
    </xf>
    <xf numFmtId="0" fontId="27" fillId="0" borderId="32" xfId="0" applyFont="1" applyBorder="1" applyAlignment="1">
      <alignment horizontal="right" vertical="center"/>
    </xf>
    <xf numFmtId="0" fontId="27" fillId="0" borderId="5" xfId="0" applyFont="1" applyBorder="1" applyAlignment="1">
      <alignment horizontal="right" vertical="center"/>
    </xf>
    <xf numFmtId="0" fontId="27" fillId="0" borderId="14" xfId="0" applyFont="1" applyBorder="1" applyAlignment="1">
      <alignment horizontal="right" vertical="center"/>
    </xf>
    <xf numFmtId="0" fontId="27" fillId="0" borderId="11" xfId="0" applyFont="1" applyBorder="1" applyAlignment="1">
      <alignment horizontal="right" vertical="center"/>
    </xf>
    <xf numFmtId="0" fontId="27" fillId="0" borderId="15" xfId="0" applyFont="1" applyBorder="1" applyAlignment="1">
      <alignment horizontal="right" vertical="center"/>
    </xf>
    <xf numFmtId="0" fontId="27" fillId="0" borderId="13" xfId="0" applyFont="1" applyBorder="1" applyAlignment="1">
      <alignment horizontal="right" vertical="center"/>
    </xf>
    <xf numFmtId="0" fontId="27" fillId="0" borderId="16" xfId="0" applyFont="1" applyBorder="1" applyAlignment="1">
      <alignment horizontal="right" vertical="center"/>
    </xf>
    <xf numFmtId="0" fontId="0" fillId="0" borderId="11" xfId="0" applyBorder="1" applyAlignment="1">
      <alignment horizontal="right" vertical="center"/>
    </xf>
    <xf numFmtId="0" fontId="0" fillId="0" borderId="32" xfId="0" applyBorder="1" applyAlignment="1">
      <alignment vertical="center"/>
    </xf>
    <xf numFmtId="0" fontId="27" fillId="0" borderId="5" xfId="0" applyFont="1" applyBorder="1" applyAlignment="1">
      <alignment vertical="top"/>
    </xf>
    <xf numFmtId="0" fontId="27" fillId="0" borderId="5" xfId="0" applyFont="1" applyBorder="1" applyAlignment="1">
      <alignment vertical="center"/>
    </xf>
    <xf numFmtId="0" fontId="8" fillId="12" borderId="5" xfId="0" applyFont="1" applyFill="1" applyBorder="1" applyAlignment="1">
      <alignment horizontal="right" vertical="top" wrapText="1"/>
    </xf>
    <xf numFmtId="0" fontId="0" fillId="0" borderId="5" xfId="0" applyBorder="1" applyAlignment="1">
      <alignment horizontal="right" vertical="center"/>
    </xf>
    <xf numFmtId="0" fontId="23" fillId="0" borderId="8" xfId="0" applyFont="1" applyBorder="1"/>
    <xf numFmtId="0" fontId="0" fillId="0" borderId="8" xfId="0" applyBorder="1" applyAlignment="1">
      <alignment horizontal="right" vertical="center"/>
    </xf>
    <xf numFmtId="0" fontId="0" fillId="0" borderId="11" xfId="0" applyBorder="1" applyAlignment="1">
      <alignment horizontal="center" vertical="center"/>
    </xf>
    <xf numFmtId="0" fontId="8" fillId="14" borderId="1" xfId="0" applyFont="1" applyFill="1" applyBorder="1" applyAlignment="1">
      <alignment horizontal="right" vertical="center"/>
    </xf>
    <xf numFmtId="0" fontId="8" fillId="14" borderId="1" xfId="0" applyFont="1" applyFill="1" applyBorder="1" applyAlignment="1">
      <alignment vertical="center"/>
    </xf>
    <xf numFmtId="0" fontId="40" fillId="6" borderId="1" xfId="0" applyFont="1" applyFill="1" applyBorder="1" applyAlignment="1">
      <alignment horizontal="right" vertical="center"/>
    </xf>
    <xf numFmtId="0" fontId="9" fillId="14" borderId="1" xfId="0" applyFont="1" applyFill="1" applyBorder="1" applyAlignment="1">
      <alignment horizontal="right" vertical="center"/>
    </xf>
    <xf numFmtId="0" fontId="27" fillId="0" borderId="33" xfId="0" applyFont="1" applyBorder="1" applyAlignment="1">
      <alignment horizontal="right" vertical="center"/>
    </xf>
    <xf numFmtId="0" fontId="27" fillId="0" borderId="14" xfId="0" applyFont="1" applyBorder="1" applyAlignment="1">
      <alignment vertical="center"/>
    </xf>
    <xf numFmtId="0" fontId="0" fillId="0" borderId="14" xfId="0" applyBorder="1" applyAlignment="1">
      <alignment horizontal="right" vertical="center"/>
    </xf>
    <xf numFmtId="0" fontId="32" fillId="6" borderId="5" xfId="0" applyFont="1" applyFill="1" applyBorder="1" applyAlignment="1">
      <alignment horizontal="right" vertical="center"/>
    </xf>
    <xf numFmtId="0" fontId="9" fillId="0" borderId="0" xfId="0" applyFont="1"/>
    <xf numFmtId="0" fontId="9" fillId="0" borderId="0" xfId="0" applyFont="1" applyAlignment="1">
      <alignment vertical="top"/>
    </xf>
    <xf numFmtId="0" fontId="9" fillId="14" borderId="2" xfId="0" applyFont="1" applyFill="1" applyBorder="1"/>
    <xf numFmtId="0" fontId="9" fillId="14" borderId="2" xfId="0" applyFont="1" applyFill="1" applyBorder="1" applyAlignment="1">
      <alignment vertical="top"/>
    </xf>
    <xf numFmtId="0" fontId="40" fillId="6" borderId="2" xfId="0" applyFont="1" applyFill="1" applyBorder="1"/>
    <xf numFmtId="0" fontId="3" fillId="3" borderId="29" xfId="0" applyFont="1" applyFill="1" applyBorder="1" applyAlignment="1">
      <alignment vertical="center" wrapText="1"/>
    </xf>
    <xf numFmtId="0" fontId="44" fillId="19" borderId="1" xfId="0" applyFont="1" applyFill="1" applyBorder="1"/>
    <xf numFmtId="0" fontId="44" fillId="19" borderId="4" xfId="0" applyFont="1" applyFill="1" applyBorder="1"/>
    <xf numFmtId="0" fontId="45" fillId="0" borderId="0" xfId="0" applyFont="1"/>
    <xf numFmtId="0" fontId="47" fillId="0" borderId="2" xfId="0" applyFont="1" applyBorder="1"/>
    <xf numFmtId="0" fontId="47" fillId="0" borderId="5" xfId="0" applyFont="1" applyBorder="1"/>
    <xf numFmtId="0" fontId="45" fillId="0" borderId="1" xfId="0" applyFont="1" applyBorder="1"/>
    <xf numFmtId="0" fontId="44" fillId="0" borderId="1" xfId="0" applyFont="1" applyBorder="1"/>
    <xf numFmtId="0" fontId="47" fillId="0" borderId="7" xfId="0" applyFont="1" applyBorder="1" applyAlignment="1">
      <alignment vertical="top"/>
    </xf>
    <xf numFmtId="0" fontId="47" fillId="0" borderId="7" xfId="0" applyFont="1" applyBorder="1" applyAlignment="1">
      <alignment vertical="top" wrapText="1"/>
    </xf>
    <xf numFmtId="0" fontId="47" fillId="0" borderId="27" xfId="0" applyFont="1" applyBorder="1"/>
    <xf numFmtId="0" fontId="45" fillId="14" borderId="5" xfId="0" applyFont="1" applyFill="1" applyBorder="1"/>
    <xf numFmtId="0" fontId="48" fillId="0" borderId="5" xfId="0" applyFont="1" applyBorder="1" applyAlignment="1">
      <alignment vertical="center"/>
    </xf>
    <xf numFmtId="0" fontId="49" fillId="0" borderId="5" xfId="0" applyFont="1" applyBorder="1"/>
    <xf numFmtId="0" fontId="49" fillId="0" borderId="11" xfId="0" applyFont="1" applyBorder="1"/>
    <xf numFmtId="0" fontId="48" fillId="0" borderId="14" xfId="0" applyFont="1" applyBorder="1" applyAlignment="1">
      <alignment vertical="center"/>
    </xf>
    <xf numFmtId="0" fontId="47" fillId="0" borderId="16" xfId="0" applyFont="1" applyBorder="1"/>
    <xf numFmtId="0" fontId="48" fillId="0" borderId="5" xfId="0" applyFont="1" applyBorder="1" applyAlignment="1">
      <alignment vertical="center" wrapText="1"/>
    </xf>
    <xf numFmtId="0" fontId="48" fillId="0" borderId="5" xfId="0" applyFont="1" applyBorder="1" applyAlignment="1">
      <alignment horizontal="left" vertical="center"/>
    </xf>
    <xf numFmtId="0" fontId="51" fillId="0" borderId="5" xfId="0" applyFont="1" applyBorder="1"/>
    <xf numFmtId="0" fontId="45" fillId="14" borderId="16" xfId="0" applyFont="1" applyFill="1" applyBorder="1"/>
    <xf numFmtId="0" fontId="46" fillId="0" borderId="5" xfId="0" applyFont="1" applyBorder="1"/>
    <xf numFmtId="0" fontId="47" fillId="13" borderId="5" xfId="0" applyFont="1" applyFill="1" applyBorder="1"/>
    <xf numFmtId="0" fontId="44" fillId="0" borderId="5" xfId="0" applyFont="1" applyBorder="1"/>
    <xf numFmtId="0" fontId="54" fillId="0" borderId="1" xfId="0" applyFont="1" applyBorder="1"/>
    <xf numFmtId="0" fontId="52" fillId="0" borderId="5" xfId="0" applyFont="1" applyBorder="1"/>
    <xf numFmtId="0" fontId="33" fillId="6" borderId="5" xfId="0" applyFont="1" applyFill="1" applyBorder="1"/>
    <xf numFmtId="0" fontId="41" fillId="6" borderId="5" xfId="0" applyFont="1" applyFill="1" applyBorder="1"/>
    <xf numFmtId="0" fontId="34" fillId="6" borderId="5" xfId="0" applyFont="1" applyFill="1" applyBorder="1"/>
    <xf numFmtId="0" fontId="0" fillId="0" borderId="4" xfId="0" applyBorder="1"/>
    <xf numFmtId="0" fontId="23" fillId="0" borderId="4" xfId="0" applyFont="1" applyBorder="1"/>
    <xf numFmtId="0" fontId="27" fillId="0" borderId="4" xfId="0" applyFont="1" applyBorder="1" applyAlignment="1">
      <alignment horizontal="right" vertical="center"/>
    </xf>
    <xf numFmtId="0" fontId="0" fillId="0" borderId="4" xfId="0" applyBorder="1" applyAlignment="1">
      <alignment vertical="center"/>
    </xf>
    <xf numFmtId="0" fontId="0" fillId="0" borderId="30" xfId="0" applyBorder="1"/>
    <xf numFmtId="0" fontId="4" fillId="0" borderId="14" xfId="0" applyFont="1" applyBorder="1" applyAlignment="1">
      <alignment vertical="top"/>
    </xf>
    <xf numFmtId="0" fontId="6" fillId="0" borderId="0" xfId="0" applyFont="1"/>
    <xf numFmtId="0" fontId="0" fillId="0" borderId="12" xfId="0" applyBorder="1" applyAlignment="1">
      <alignment horizontal="right"/>
    </xf>
    <xf numFmtId="0" fontId="0" fillId="0" borderId="33" xfId="0" applyBorder="1" applyAlignment="1">
      <alignment vertical="top"/>
    </xf>
    <xf numFmtId="0" fontId="37" fillId="13" borderId="5" xfId="0" applyFont="1" applyFill="1" applyBorder="1" applyAlignment="1">
      <alignment wrapText="1"/>
    </xf>
    <xf numFmtId="0" fontId="0" fillId="0" borderId="29" xfId="0" applyBorder="1"/>
    <xf numFmtId="0" fontId="4" fillId="0" borderId="37" xfId="0" applyFont="1" applyBorder="1"/>
    <xf numFmtId="0" fontId="4" fillId="0" borderId="39" xfId="0" applyFont="1" applyBorder="1"/>
    <xf numFmtId="0" fontId="4" fillId="0" borderId="33" xfId="0" applyFont="1" applyBorder="1"/>
    <xf numFmtId="0" fontId="0" fillId="0" borderId="31" xfId="0" applyBorder="1" applyAlignment="1">
      <alignment vertical="center"/>
    </xf>
    <xf numFmtId="0" fontId="28" fillId="0" borderId="14" xfId="0" applyFont="1" applyBorder="1" applyAlignment="1">
      <alignment horizontal="right"/>
    </xf>
    <xf numFmtId="0" fontId="32" fillId="6" borderId="5" xfId="0" applyFont="1" applyFill="1" applyBorder="1" applyAlignment="1">
      <alignment horizontal="right"/>
    </xf>
    <xf numFmtId="0" fontId="22" fillId="27" borderId="13" xfId="0" applyFont="1" applyFill="1" applyBorder="1"/>
    <xf numFmtId="0" fontId="6" fillId="0" borderId="13" xfId="0" applyFont="1" applyBorder="1"/>
    <xf numFmtId="0" fontId="22" fillId="0" borderId="13" xfId="0" applyFont="1" applyBorder="1"/>
    <xf numFmtId="0" fontId="6" fillId="0" borderId="1" xfId="0" applyFont="1" applyBorder="1"/>
    <xf numFmtId="0" fontId="6" fillId="0" borderId="11" xfId="0" applyFont="1" applyBorder="1"/>
    <xf numFmtId="0" fontId="6" fillId="0" borderId="8" xfId="0" applyFont="1" applyBorder="1"/>
    <xf numFmtId="0" fontId="0" fillId="0" borderId="40" xfId="0" applyBorder="1"/>
    <xf numFmtId="0" fontId="6" fillId="0" borderId="6" xfId="0" applyFont="1" applyBorder="1"/>
    <xf numFmtId="0" fontId="6" fillId="0" borderId="14" xfId="0" applyFont="1" applyBorder="1"/>
    <xf numFmtId="0" fontId="0" fillId="0" borderId="33" xfId="0" applyBorder="1" applyAlignment="1">
      <alignment horizontal="right"/>
    </xf>
    <xf numFmtId="0" fontId="6" fillId="0" borderId="12" xfId="0" applyFont="1" applyBorder="1"/>
    <xf numFmtId="0" fontId="6" fillId="0" borderId="33" xfId="0" applyFont="1" applyBorder="1"/>
    <xf numFmtId="0" fontId="4" fillId="13" borderId="32" xfId="0" applyFont="1" applyFill="1" applyBorder="1"/>
    <xf numFmtId="0" fontId="4" fillId="13" borderId="16" xfId="0" applyFont="1" applyFill="1" applyBorder="1"/>
    <xf numFmtId="0" fontId="4" fillId="13" borderId="28" xfId="0" applyFont="1" applyFill="1" applyBorder="1"/>
    <xf numFmtId="0" fontId="33" fillId="6" borderId="14" xfId="0" applyFont="1" applyFill="1" applyBorder="1" applyAlignment="1">
      <alignment horizontal="center"/>
    </xf>
    <xf numFmtId="0" fontId="35" fillId="6" borderId="5" xfId="0" applyFont="1" applyFill="1" applyBorder="1" applyAlignment="1">
      <alignment vertical="center" wrapText="1"/>
    </xf>
    <xf numFmtId="0" fontId="31" fillId="0" borderId="16" xfId="0" applyFont="1" applyBorder="1" applyAlignment="1">
      <alignment horizontal="right" vertical="center" wrapText="1"/>
    </xf>
    <xf numFmtId="0" fontId="16" fillId="12" borderId="16" xfId="0" applyFont="1" applyFill="1" applyBorder="1"/>
    <xf numFmtId="0" fontId="6" fillId="0" borderId="39" xfId="0" applyFont="1" applyBorder="1"/>
    <xf numFmtId="0" fontId="16" fillId="12" borderId="13" xfId="0" applyFont="1" applyFill="1" applyBorder="1"/>
    <xf numFmtId="0" fontId="22" fillId="12" borderId="28" xfId="0" applyFont="1" applyFill="1" applyBorder="1"/>
    <xf numFmtId="0" fontId="6" fillId="0" borderId="28" xfId="0" applyFont="1" applyBorder="1"/>
    <xf numFmtId="0" fontId="6" fillId="0" borderId="15" xfId="0" applyFont="1" applyBorder="1"/>
    <xf numFmtId="0" fontId="16" fillId="12" borderId="28" xfId="0" applyFont="1" applyFill="1" applyBorder="1"/>
    <xf numFmtId="0" fontId="22" fillId="0" borderId="11" xfId="0" applyFont="1" applyBorder="1"/>
    <xf numFmtId="0" fontId="6" fillId="0" borderId="5" xfId="0" applyFont="1" applyBorder="1" applyAlignment="1">
      <alignment horizontal="right" vertical="center"/>
    </xf>
    <xf numFmtId="0" fontId="18" fillId="0" borderId="14" xfId="0" applyFont="1" applyBorder="1" applyAlignment="1">
      <alignment horizontal="left" vertical="center" wrapText="1"/>
    </xf>
    <xf numFmtId="0" fontId="0" fillId="0" borderId="12" xfId="0" applyBorder="1" applyAlignment="1">
      <alignment horizontal="right" vertical="center"/>
    </xf>
    <xf numFmtId="0" fontId="22" fillId="0" borderId="27" xfId="0" applyFont="1" applyBorder="1"/>
    <xf numFmtId="0" fontId="22" fillId="27" borderId="13" xfId="0" applyFont="1" applyFill="1" applyBorder="1" applyAlignment="1">
      <alignment horizontal="center" vertical="center"/>
    </xf>
    <xf numFmtId="0" fontId="4" fillId="0" borderId="12" xfId="0" applyFont="1" applyBorder="1"/>
    <xf numFmtId="0" fontId="22" fillId="0" borderId="14" xfId="0" applyFont="1" applyBorder="1"/>
    <xf numFmtId="0" fontId="22" fillId="12" borderId="10" xfId="0" applyFont="1" applyFill="1" applyBorder="1" applyAlignment="1">
      <alignment horizontal="left" vertical="center" wrapText="1"/>
    </xf>
    <xf numFmtId="0" fontId="6" fillId="0" borderId="0" xfId="0" applyFont="1" applyAlignment="1">
      <alignment horizontal="left" vertical="center" wrapText="1"/>
    </xf>
    <xf numFmtId="0" fontId="6" fillId="0" borderId="14" xfId="0" applyFont="1" applyBorder="1" applyAlignment="1">
      <alignment horizontal="left" vertical="top" wrapText="1"/>
    </xf>
    <xf numFmtId="0" fontId="6" fillId="13" borderId="31" xfId="0" applyFont="1" applyFill="1" applyBorder="1" applyAlignment="1">
      <alignment vertical="top" wrapText="1"/>
    </xf>
    <xf numFmtId="0" fontId="6" fillId="0" borderId="37" xfId="0" applyFont="1" applyBorder="1"/>
    <xf numFmtId="0" fontId="22" fillId="0" borderId="32" xfId="0" applyFont="1" applyBorder="1"/>
    <xf numFmtId="0" fontId="6" fillId="28" borderId="13" xfId="0" applyFont="1" applyFill="1" applyBorder="1"/>
    <xf numFmtId="0" fontId="32" fillId="6" borderId="14" xfId="0" applyFont="1" applyFill="1" applyBorder="1" applyAlignment="1">
      <alignment horizontal="center"/>
    </xf>
    <xf numFmtId="0" fontId="32" fillId="6" borderId="14" xfId="0" applyFont="1" applyFill="1" applyBorder="1"/>
    <xf numFmtId="0" fontId="32" fillId="6" borderId="33" xfId="0" applyFont="1" applyFill="1" applyBorder="1"/>
    <xf numFmtId="0" fontId="0" fillId="0" borderId="31" xfId="0" applyBorder="1" applyAlignment="1">
      <alignment horizontal="left" vertical="top"/>
    </xf>
    <xf numFmtId="0" fontId="43" fillId="6" borderId="16" xfId="0" applyFont="1" applyFill="1" applyBorder="1"/>
    <xf numFmtId="0" fontId="27" fillId="0" borderId="33" xfId="0" applyFont="1" applyBorder="1" applyAlignment="1">
      <alignment horizontal="right"/>
    </xf>
    <xf numFmtId="0" fontId="27" fillId="0" borderId="31" xfId="0" applyFont="1" applyBorder="1"/>
    <xf numFmtId="0" fontId="4" fillId="0" borderId="13" xfId="0" applyFont="1" applyBorder="1"/>
    <xf numFmtId="0" fontId="6" fillId="12" borderId="10" xfId="0" applyFont="1" applyFill="1" applyBorder="1" applyAlignment="1">
      <alignment vertical="center"/>
    </xf>
    <xf numFmtId="0" fontId="0" fillId="0" borderId="27" xfId="0" applyBorder="1" applyAlignment="1">
      <alignment horizontal="left" vertical="top"/>
    </xf>
    <xf numFmtId="0" fontId="6" fillId="0" borderId="40" xfId="0" applyFont="1" applyBorder="1" applyAlignment="1">
      <alignment vertical="center" wrapText="1"/>
    </xf>
    <xf numFmtId="0" fontId="6" fillId="0" borderId="27" xfId="0" applyFont="1" applyBorder="1" applyAlignment="1">
      <alignment vertical="center" wrapText="1"/>
    </xf>
    <xf numFmtId="0" fontId="4" fillId="0" borderId="28" xfId="0" applyFont="1" applyBorder="1"/>
    <xf numFmtId="0" fontId="16" fillId="0" borderId="15" xfId="0" applyFont="1" applyBorder="1" applyAlignment="1">
      <alignment vertical="center" wrapText="1"/>
    </xf>
    <xf numFmtId="0" fontId="16" fillId="0" borderId="11" xfId="0" applyFont="1" applyBorder="1" applyAlignment="1">
      <alignment vertical="center" wrapText="1"/>
    </xf>
    <xf numFmtId="0" fontId="32" fillId="6" borderId="5" xfId="0" applyFont="1" applyFill="1" applyBorder="1" applyAlignment="1">
      <alignment horizontal="center" vertical="top"/>
    </xf>
    <xf numFmtId="0" fontId="43" fillId="6" borderId="16" xfId="0" applyFont="1" applyFill="1" applyBorder="1" applyAlignment="1">
      <alignment horizontal="right" vertical="center"/>
    </xf>
    <xf numFmtId="0" fontId="32" fillId="6" borderId="16" xfId="0" applyFont="1" applyFill="1" applyBorder="1" applyAlignment="1">
      <alignment vertical="center"/>
    </xf>
    <xf numFmtId="0" fontId="2" fillId="13" borderId="5" xfId="0" applyFont="1" applyFill="1" applyBorder="1"/>
    <xf numFmtId="0" fontId="14" fillId="0" borderId="16" xfId="0" applyFont="1" applyBorder="1"/>
    <xf numFmtId="0" fontId="50" fillId="0" borderId="5" xfId="0" applyFont="1" applyBorder="1"/>
    <xf numFmtId="0" fontId="14" fillId="14" borderId="1" xfId="0" applyFont="1" applyFill="1" applyBorder="1"/>
    <xf numFmtId="0" fontId="14" fillId="0" borderId="7" xfId="0" applyFont="1" applyBorder="1"/>
    <xf numFmtId="0" fontId="6" fillId="25" borderId="41" xfId="0" applyFont="1" applyFill="1" applyBorder="1"/>
    <xf numFmtId="0" fontId="6" fillId="25" borderId="42" xfId="0" applyFont="1" applyFill="1" applyBorder="1"/>
    <xf numFmtId="0" fontId="6" fillId="25" borderId="43" xfId="0" applyFont="1" applyFill="1" applyBorder="1"/>
    <xf numFmtId="0" fontId="6" fillId="0" borderId="44" xfId="0" applyFont="1" applyBorder="1"/>
    <xf numFmtId="0" fontId="6" fillId="0" borderId="45" xfId="0" applyFont="1" applyBorder="1"/>
    <xf numFmtId="0" fontId="6" fillId="0" borderId="46" xfId="0" applyFont="1" applyBorder="1"/>
    <xf numFmtId="0" fontId="6" fillId="0" borderId="44" xfId="0" applyFont="1" applyBorder="1" applyAlignment="1">
      <alignment vertical="top" wrapText="1"/>
    </xf>
    <xf numFmtId="0" fontId="6" fillId="0" borderId="47" xfId="0" applyFont="1" applyBorder="1"/>
    <xf numFmtId="0" fontId="6" fillId="0" borderId="48" xfId="0" applyFont="1" applyBorder="1"/>
    <xf numFmtId="0" fontId="6" fillId="0" borderId="49" xfId="0" applyFont="1" applyBorder="1"/>
    <xf numFmtId="0" fontId="21" fillId="26" borderId="5" xfId="0" applyFont="1" applyFill="1" applyBorder="1"/>
    <xf numFmtId="0" fontId="7" fillId="0" borderId="5" xfId="0" applyFont="1" applyBorder="1"/>
    <xf numFmtId="0" fontId="6" fillId="13" borderId="5" xfId="0" applyFont="1" applyFill="1" applyBorder="1" applyAlignment="1">
      <alignment vertical="center" wrapText="1"/>
    </xf>
    <xf numFmtId="0" fontId="6" fillId="13" borderId="5" xfId="0" applyFont="1" applyFill="1" applyBorder="1" applyAlignment="1">
      <alignment wrapText="1"/>
    </xf>
    <xf numFmtId="0" fontId="6" fillId="12" borderId="30" xfId="0" applyFont="1" applyFill="1" applyBorder="1" applyAlignment="1">
      <alignment horizontal="left" vertical="center"/>
    </xf>
    <xf numFmtId="0" fontId="15" fillId="0" borderId="33" xfId="0" applyFont="1" applyBorder="1"/>
    <xf numFmtId="0" fontId="6" fillId="12" borderId="5" xfId="0" applyFont="1" applyFill="1" applyBorder="1" applyAlignment="1">
      <alignment horizontal="left" vertical="center"/>
    </xf>
    <xf numFmtId="0" fontId="6" fillId="13" borderId="11" xfId="0" applyFont="1" applyFill="1" applyBorder="1" applyAlignment="1">
      <alignment wrapText="1"/>
    </xf>
    <xf numFmtId="0" fontId="6" fillId="13" borderId="14" xfId="0" applyFont="1" applyFill="1" applyBorder="1"/>
    <xf numFmtId="0" fontId="9" fillId="13" borderId="5" xfId="0" applyFont="1" applyFill="1" applyBorder="1"/>
    <xf numFmtId="0" fontId="6" fillId="0" borderId="5" xfId="0" applyFont="1" applyBorder="1" applyAlignment="1">
      <alignment vertical="top" wrapText="1"/>
    </xf>
    <xf numFmtId="0" fontId="6" fillId="13" borderId="27" xfId="0" applyFont="1" applyFill="1" applyBorder="1" applyAlignment="1">
      <alignment vertical="top" wrapText="1"/>
    </xf>
    <xf numFmtId="0" fontId="6" fillId="13" borderId="11" xfId="0" applyFont="1" applyFill="1" applyBorder="1" applyAlignment="1">
      <alignment vertical="top" wrapText="1"/>
    </xf>
    <xf numFmtId="0" fontId="6" fillId="13" borderId="5" xfId="0" applyFont="1" applyFill="1" applyBorder="1" applyAlignment="1">
      <alignment horizontal="right" vertical="top" wrapText="1"/>
    </xf>
    <xf numFmtId="0" fontId="6" fillId="13" borderId="5" xfId="0" applyFont="1" applyFill="1" applyBorder="1" applyAlignment="1">
      <alignment vertical="top" wrapText="1"/>
    </xf>
    <xf numFmtId="0" fontId="6" fillId="13" borderId="27" xfId="0" applyFont="1" applyFill="1" applyBorder="1" applyAlignment="1">
      <alignment vertical="top"/>
    </xf>
    <xf numFmtId="0" fontId="6" fillId="13" borderId="12" xfId="0" applyFont="1" applyFill="1" applyBorder="1" applyAlignment="1">
      <alignment vertical="top" wrapText="1"/>
    </xf>
    <xf numFmtId="0" fontId="6" fillId="13" borderId="16" xfId="0" applyFont="1" applyFill="1" applyBorder="1" applyAlignment="1">
      <alignment horizontal="right" vertical="top" wrapText="1"/>
    </xf>
    <xf numFmtId="0" fontId="6" fillId="13" borderId="31" xfId="0" applyFont="1" applyFill="1" applyBorder="1" applyAlignment="1">
      <alignment vertical="top"/>
    </xf>
    <xf numFmtId="0" fontId="6" fillId="13" borderId="14" xfId="0" applyFont="1" applyFill="1" applyBorder="1" applyAlignment="1">
      <alignment wrapText="1"/>
    </xf>
    <xf numFmtId="0" fontId="6" fillId="13" borderId="27" xfId="0" applyFont="1" applyFill="1" applyBorder="1" applyAlignment="1">
      <alignment wrapText="1"/>
    </xf>
    <xf numFmtId="0" fontId="6" fillId="13" borderId="32" xfId="0" applyFont="1" applyFill="1" applyBorder="1" applyAlignment="1">
      <alignment vertical="top" wrapText="1"/>
    </xf>
    <xf numFmtId="0" fontId="6" fillId="13" borderId="14" xfId="0" applyFont="1" applyFill="1" applyBorder="1" applyAlignment="1">
      <alignment vertical="top" wrapText="1"/>
    </xf>
    <xf numFmtId="0" fontId="6" fillId="12" borderId="14" xfId="0" applyFont="1" applyFill="1" applyBorder="1" applyAlignment="1">
      <alignment vertical="center"/>
    </xf>
    <xf numFmtId="0" fontId="6" fillId="12" borderId="33" xfId="0" applyFont="1" applyFill="1" applyBorder="1"/>
    <xf numFmtId="0" fontId="6" fillId="12" borderId="14" xfId="0" applyFont="1" applyFill="1" applyBorder="1"/>
    <xf numFmtId="0" fontId="18" fillId="0" borderId="5" xfId="0" applyFont="1" applyBorder="1" applyAlignment="1">
      <alignment horizontal="right" vertical="center" wrapText="1"/>
    </xf>
    <xf numFmtId="0" fontId="18" fillId="0" borderId="33" xfId="0" applyFont="1" applyBorder="1" applyAlignment="1">
      <alignment horizontal="left" vertical="center" wrapText="1"/>
    </xf>
    <xf numFmtId="0" fontId="34" fillId="28" borderId="13" xfId="0" applyFont="1" applyFill="1" applyBorder="1"/>
    <xf numFmtId="0" fontId="34" fillId="28" borderId="28" xfId="0" applyFont="1" applyFill="1" applyBorder="1"/>
    <xf numFmtId="0" fontId="36" fillId="28" borderId="32" xfId="0" applyFont="1" applyFill="1" applyBorder="1"/>
    <xf numFmtId="0" fontId="34" fillId="28" borderId="11" xfId="0" applyFont="1" applyFill="1" applyBorder="1"/>
    <xf numFmtId="0" fontId="34" fillId="6" borderId="13" xfId="0" applyFont="1" applyFill="1" applyBorder="1"/>
    <xf numFmtId="0" fontId="36" fillId="6" borderId="14" xfId="0" applyFont="1" applyFill="1" applyBorder="1"/>
    <xf numFmtId="0" fontId="34" fillId="6" borderId="31" xfId="0" applyFont="1" applyFill="1" applyBorder="1"/>
    <xf numFmtId="0" fontId="6" fillId="0" borderId="14" xfId="0" applyFont="1" applyBorder="1" applyAlignment="1">
      <alignment vertical="top"/>
    </xf>
    <xf numFmtId="0" fontId="6" fillId="0" borderId="11" xfId="0" applyFont="1" applyBorder="1" applyAlignment="1">
      <alignment vertical="top"/>
    </xf>
    <xf numFmtId="0" fontId="34" fillId="6" borderId="11" xfId="0" applyFont="1" applyFill="1" applyBorder="1" applyAlignment="1">
      <alignment vertical="center" wrapText="1"/>
    </xf>
    <xf numFmtId="0" fontId="35" fillId="6" borderId="7" xfId="0" applyFont="1" applyFill="1" applyBorder="1" applyAlignment="1">
      <alignment vertical="center" wrapText="1"/>
    </xf>
    <xf numFmtId="0" fontId="34" fillId="6" borderId="9" xfId="0" applyFont="1" applyFill="1" applyBorder="1" applyAlignment="1">
      <alignment vertical="center"/>
    </xf>
    <xf numFmtId="0" fontId="38" fillId="6" borderId="5" xfId="0" applyFont="1" applyFill="1" applyBorder="1" applyAlignment="1">
      <alignment horizontal="right" vertical="center" wrapText="1"/>
    </xf>
    <xf numFmtId="0" fontId="34" fillId="6" borderId="5" xfId="0" applyFont="1" applyFill="1" applyBorder="1" applyAlignment="1">
      <alignment horizontal="center" vertical="center" wrapText="1"/>
    </xf>
    <xf numFmtId="0" fontId="34" fillId="6" borderId="9" xfId="0" applyFont="1" applyFill="1" applyBorder="1" applyAlignment="1">
      <alignment vertical="top" wrapText="1"/>
    </xf>
    <xf numFmtId="0" fontId="6" fillId="0" borderId="31" xfId="0" applyFont="1" applyBorder="1" applyAlignment="1">
      <alignment vertical="center" wrapText="1"/>
    </xf>
    <xf numFmtId="0" fontId="16" fillId="0" borderId="14" xfId="0" applyFont="1" applyBorder="1" applyAlignment="1">
      <alignment vertical="center" wrapText="1"/>
    </xf>
    <xf numFmtId="0" fontId="6" fillId="0" borderId="32" xfId="0" applyFont="1" applyBorder="1" applyAlignment="1">
      <alignment vertical="center" wrapText="1"/>
    </xf>
    <xf numFmtId="0" fontId="6" fillId="13" borderId="32" xfId="0" applyFont="1" applyFill="1" applyBorder="1" applyAlignment="1">
      <alignment wrapText="1"/>
    </xf>
    <xf numFmtId="0" fontId="18" fillId="0" borderId="5" xfId="0" applyFont="1" applyBorder="1"/>
    <xf numFmtId="0" fontId="7" fillId="13" borderId="5" xfId="0" applyFont="1" applyFill="1" applyBorder="1" applyAlignment="1">
      <alignment wrapText="1"/>
    </xf>
    <xf numFmtId="0" fontId="7" fillId="13" borderId="5" xfId="0" applyFont="1" applyFill="1" applyBorder="1"/>
    <xf numFmtId="0" fontId="6" fillId="13" borderId="14" xfId="0" applyFont="1" applyFill="1" applyBorder="1" applyAlignment="1">
      <alignment vertical="center" wrapText="1"/>
    </xf>
    <xf numFmtId="0" fontId="7" fillId="13" borderId="14" xfId="0" applyFont="1" applyFill="1" applyBorder="1" applyAlignment="1">
      <alignment wrapText="1"/>
    </xf>
    <xf numFmtId="0" fontId="6" fillId="0" borderId="32" xfId="0" applyFont="1" applyBorder="1" applyAlignment="1">
      <alignment vertical="center"/>
    </xf>
    <xf numFmtId="0" fontId="6" fillId="0" borderId="14" xfId="0" applyFont="1" applyBorder="1" applyAlignment="1">
      <alignment vertical="center"/>
    </xf>
    <xf numFmtId="0" fontId="6" fillId="0" borderId="14" xfId="0" applyFont="1" applyBorder="1" applyAlignment="1">
      <alignment horizontal="right"/>
    </xf>
    <xf numFmtId="0" fontId="16" fillId="12" borderId="6" xfId="0" applyFont="1" applyFill="1" applyBorder="1" applyAlignment="1">
      <alignment wrapText="1"/>
    </xf>
    <xf numFmtId="0" fontId="7" fillId="13" borderId="27" xfId="0" applyFont="1" applyFill="1" applyBorder="1" applyAlignment="1">
      <alignment wrapText="1"/>
    </xf>
    <xf numFmtId="0" fontId="34" fillId="6" borderId="16" xfId="0" applyFont="1" applyFill="1" applyBorder="1" applyAlignment="1">
      <alignment vertical="top" wrapText="1"/>
    </xf>
    <xf numFmtId="0" fontId="39" fillId="6" borderId="27" xfId="0" applyFont="1" applyFill="1" applyBorder="1" applyAlignment="1">
      <alignment wrapText="1"/>
    </xf>
    <xf numFmtId="0" fontId="34" fillId="6" borderId="5" xfId="0" applyFont="1" applyFill="1" applyBorder="1" applyAlignment="1">
      <alignment vertical="center"/>
    </xf>
    <xf numFmtId="0" fontId="7" fillId="0" borderId="5" xfId="0" applyFont="1" applyBorder="1" applyAlignment="1">
      <alignment horizontal="right" vertical="top"/>
    </xf>
    <xf numFmtId="0" fontId="6" fillId="0" borderId="37" xfId="0" applyFont="1" applyBorder="1" applyAlignment="1">
      <alignment vertical="top" wrapText="1"/>
    </xf>
    <xf numFmtId="0" fontId="7" fillId="0" borderId="33" xfId="0" applyFont="1" applyBorder="1" applyAlignment="1">
      <alignment horizontal="right" vertical="top"/>
    </xf>
    <xf numFmtId="0" fontId="6" fillId="0" borderId="33" xfId="0" applyFont="1" applyBorder="1" applyAlignment="1">
      <alignment vertical="top"/>
    </xf>
    <xf numFmtId="0" fontId="7" fillId="13" borderId="31" xfId="0" applyFont="1" applyFill="1" applyBorder="1" applyAlignment="1">
      <alignment wrapText="1"/>
    </xf>
    <xf numFmtId="0" fontId="7" fillId="13" borderId="5" xfId="0" applyFont="1" applyFill="1" applyBorder="1" applyAlignment="1">
      <alignment vertical="top" wrapText="1"/>
    </xf>
    <xf numFmtId="0" fontId="7" fillId="13" borderId="39" xfId="0" applyFont="1" applyFill="1" applyBorder="1" applyAlignment="1">
      <alignment wrapText="1"/>
    </xf>
    <xf numFmtId="0" fontId="15" fillId="13" borderId="5" xfId="0" applyFont="1" applyFill="1" applyBorder="1" applyAlignment="1">
      <alignment horizontal="right" wrapText="1"/>
    </xf>
    <xf numFmtId="0" fontId="6" fillId="0" borderId="39" xfId="0" applyFont="1" applyBorder="1" applyAlignment="1">
      <alignment vertical="top" wrapText="1"/>
    </xf>
    <xf numFmtId="0" fontId="7" fillId="0" borderId="13" xfId="0" applyFont="1" applyBorder="1" applyAlignment="1">
      <alignment vertical="center"/>
    </xf>
    <xf numFmtId="0" fontId="6" fillId="0" borderId="16" xfId="0" applyFont="1" applyBorder="1" applyAlignment="1">
      <alignment vertical="center"/>
    </xf>
    <xf numFmtId="0" fontId="6" fillId="0" borderId="33" xfId="0" applyFont="1" applyBorder="1" applyAlignment="1">
      <alignment vertical="center"/>
    </xf>
    <xf numFmtId="0" fontId="6" fillId="0" borderId="9" xfId="0" applyFont="1" applyBorder="1" applyAlignment="1">
      <alignment vertical="top" wrapText="1"/>
    </xf>
    <xf numFmtId="0" fontId="6" fillId="0" borderId="14" xfId="0" applyFont="1" applyBorder="1" applyAlignment="1">
      <alignment vertical="top" wrapText="1"/>
    </xf>
    <xf numFmtId="0" fontId="39" fillId="6" borderId="5" xfId="0" applyFont="1" applyFill="1" applyBorder="1"/>
    <xf numFmtId="0" fontId="6" fillId="0" borderId="6" xfId="0" applyFont="1" applyBorder="1" applyAlignment="1">
      <alignment vertical="top"/>
    </xf>
    <xf numFmtId="0" fontId="7" fillId="0" borderId="14" xfId="0" applyFont="1" applyBorder="1" applyAlignment="1">
      <alignment vertical="top"/>
    </xf>
    <xf numFmtId="0" fontId="7" fillId="0" borderId="33" xfId="0" applyFont="1" applyBorder="1" applyAlignment="1">
      <alignment vertical="top"/>
    </xf>
    <xf numFmtId="0" fontId="7" fillId="0" borderId="13" xfId="0" applyFont="1" applyBorder="1" applyAlignment="1">
      <alignment horizontal="right" vertical="center"/>
    </xf>
    <xf numFmtId="0" fontId="7" fillId="0" borderId="16" xfId="0" applyFont="1" applyBorder="1" applyAlignment="1">
      <alignment horizontal="right" vertical="center"/>
    </xf>
    <xf numFmtId="0" fontId="6" fillId="13" borderId="5" xfId="0" applyFont="1" applyFill="1" applyBorder="1" applyAlignment="1">
      <alignment vertical="top"/>
    </xf>
    <xf numFmtId="0" fontId="7" fillId="13" borderId="27" xfId="0" applyFont="1" applyFill="1" applyBorder="1" applyAlignment="1">
      <alignment vertical="center"/>
    </xf>
    <xf numFmtId="0" fontId="7" fillId="13" borderId="16" xfId="0" applyFont="1" applyFill="1" applyBorder="1" applyAlignment="1">
      <alignment horizontal="right" vertical="center" wrapText="1"/>
    </xf>
    <xf numFmtId="0" fontId="6" fillId="13" borderId="16" xfId="0" applyFont="1" applyFill="1" applyBorder="1" applyAlignment="1">
      <alignment vertical="center" wrapText="1"/>
    </xf>
    <xf numFmtId="0" fontId="6" fillId="13" borderId="16" xfId="0" applyFont="1" applyFill="1" applyBorder="1" applyAlignment="1">
      <alignment horizontal="right" vertical="center" wrapText="1"/>
    </xf>
    <xf numFmtId="0" fontId="7" fillId="13" borderId="5" xfId="0" applyFont="1" applyFill="1" applyBorder="1" applyAlignment="1">
      <alignment vertical="center"/>
    </xf>
    <xf numFmtId="0" fontId="7" fillId="13" borderId="13" xfId="0" applyFont="1" applyFill="1" applyBorder="1" applyAlignment="1">
      <alignment horizontal="right" vertical="center" wrapText="1"/>
    </xf>
    <xf numFmtId="0" fontId="7" fillId="13" borderId="33" xfId="0" applyFont="1" applyFill="1" applyBorder="1" applyAlignment="1">
      <alignment horizontal="right" vertical="center" wrapText="1"/>
    </xf>
    <xf numFmtId="0" fontId="6" fillId="13" borderId="13" xfId="0" applyFont="1" applyFill="1" applyBorder="1" applyAlignment="1">
      <alignment horizontal="right" vertical="center" wrapText="1"/>
    </xf>
    <xf numFmtId="0" fontId="7" fillId="13" borderId="27" xfId="0" applyFont="1" applyFill="1" applyBorder="1" applyAlignment="1">
      <alignment vertical="top"/>
    </xf>
    <xf numFmtId="0" fontId="6" fillId="13" borderId="16" xfId="0" applyFont="1" applyFill="1" applyBorder="1" applyAlignment="1">
      <alignment vertical="top" wrapText="1"/>
    </xf>
    <xf numFmtId="0" fontId="7" fillId="13" borderId="5" xfId="0" applyFont="1" applyFill="1" applyBorder="1" applyAlignment="1">
      <alignment horizontal="right" vertical="center" wrapText="1"/>
    </xf>
    <xf numFmtId="0" fontId="7" fillId="13" borderId="32" xfId="0" applyFont="1" applyFill="1" applyBorder="1" applyAlignment="1">
      <alignment vertical="center"/>
    </xf>
    <xf numFmtId="0" fontId="7" fillId="13" borderId="31" xfId="0" applyFont="1" applyFill="1" applyBorder="1" applyAlignment="1">
      <alignment vertical="center"/>
    </xf>
    <xf numFmtId="0" fontId="6" fillId="0" borderId="27" xfId="0" applyFont="1" applyBorder="1" applyAlignment="1">
      <alignment vertical="top"/>
    </xf>
    <xf numFmtId="0" fontId="7" fillId="13" borderId="15" xfId="0" applyFont="1" applyFill="1" applyBorder="1" applyAlignment="1">
      <alignment horizontal="right" vertical="center" wrapText="1"/>
    </xf>
    <xf numFmtId="0" fontId="7" fillId="13" borderId="5" xfId="0" applyFont="1" applyFill="1" applyBorder="1" applyAlignment="1">
      <alignment vertical="center" wrapText="1"/>
    </xf>
    <xf numFmtId="0" fontId="7" fillId="0" borderId="9" xfId="0" applyFont="1" applyBorder="1" applyAlignment="1">
      <alignment vertical="center" wrapText="1"/>
    </xf>
    <xf numFmtId="0" fontId="7" fillId="13" borderId="16" xfId="0" applyFont="1" applyFill="1" applyBorder="1" applyAlignment="1">
      <alignment horizontal="right" vertical="center"/>
    </xf>
    <xf numFmtId="0" fontId="6" fillId="13" borderId="16" xfId="0" applyFont="1" applyFill="1" applyBorder="1" applyAlignment="1">
      <alignment horizontal="right" vertical="center"/>
    </xf>
    <xf numFmtId="0" fontId="6" fillId="13" borderId="27" xfId="0" applyFont="1" applyFill="1" applyBorder="1"/>
    <xf numFmtId="0" fontId="7" fillId="13" borderId="5" xfId="0" applyFont="1" applyFill="1" applyBorder="1" applyAlignment="1">
      <alignment horizontal="right" vertical="center"/>
    </xf>
    <xf numFmtId="0" fontId="6" fillId="13" borderId="5" xfId="0" applyFont="1" applyFill="1" applyBorder="1" applyAlignment="1">
      <alignment vertical="center"/>
    </xf>
    <xf numFmtId="0" fontId="6" fillId="13" borderId="31" xfId="0" applyFont="1" applyFill="1" applyBorder="1"/>
    <xf numFmtId="0" fontId="6" fillId="0" borderId="4" xfId="0" applyFont="1" applyBorder="1"/>
    <xf numFmtId="0" fontId="6" fillId="0" borderId="4" xfId="0" applyFont="1" applyBorder="1" applyAlignment="1">
      <alignment vertical="top" wrapText="1"/>
    </xf>
    <xf numFmtId="0" fontId="7" fillId="13" borderId="4" xfId="0" applyFont="1" applyFill="1" applyBorder="1"/>
    <xf numFmtId="0" fontId="7" fillId="13" borderId="27" xfId="0" applyFont="1" applyFill="1" applyBorder="1"/>
    <xf numFmtId="0" fontId="6" fillId="13" borderId="16" xfId="0" applyFont="1" applyFill="1" applyBorder="1"/>
    <xf numFmtId="0" fontId="6" fillId="13" borderId="5" xfId="0" applyFont="1" applyFill="1" applyBorder="1" applyAlignment="1">
      <alignment horizontal="right"/>
    </xf>
    <xf numFmtId="0" fontId="23" fillId="0" borderId="5" xfId="0" applyFont="1" applyBorder="1"/>
    <xf numFmtId="0" fontId="6" fillId="13" borderId="5" xfId="0" applyFont="1" applyFill="1" applyBorder="1" applyAlignment="1">
      <alignment horizontal="right" vertical="center"/>
    </xf>
    <xf numFmtId="0" fontId="23" fillId="0" borderId="14" xfId="0" applyFont="1" applyBorder="1"/>
    <xf numFmtId="0" fontId="7" fillId="0" borderId="14" xfId="0" applyFont="1" applyBorder="1" applyAlignment="1">
      <alignment vertical="top" wrapText="1"/>
    </xf>
    <xf numFmtId="0" fontId="6" fillId="13" borderId="14" xfId="0" applyFont="1" applyFill="1" applyBorder="1" applyAlignment="1">
      <alignment horizontal="right" vertical="center"/>
    </xf>
    <xf numFmtId="0" fontId="6" fillId="13" borderId="14" xfId="0" applyFont="1" applyFill="1" applyBorder="1" applyAlignment="1">
      <alignment vertical="center"/>
    </xf>
    <xf numFmtId="0" fontId="7" fillId="0" borderId="8" xfId="0" applyFont="1" applyBorder="1" applyAlignment="1">
      <alignment vertical="top" wrapText="1"/>
    </xf>
    <xf numFmtId="0" fontId="6" fillId="13" borderId="8" xfId="0" applyFont="1" applyFill="1" applyBorder="1"/>
    <xf numFmtId="0" fontId="6" fillId="13" borderId="11" xfId="0" applyFont="1" applyFill="1" applyBorder="1"/>
    <xf numFmtId="0" fontId="6" fillId="13" borderId="11" xfId="0" applyFont="1" applyFill="1" applyBorder="1" applyAlignment="1">
      <alignment horizontal="right"/>
    </xf>
    <xf numFmtId="0" fontId="35" fillId="6" borderId="5" xfId="0" applyFont="1" applyFill="1" applyBorder="1" applyAlignment="1">
      <alignment vertical="top" wrapText="1"/>
    </xf>
    <xf numFmtId="0" fontId="36" fillId="6" borderId="5" xfId="0" applyFont="1" applyFill="1" applyBorder="1" applyAlignment="1">
      <alignment vertical="top"/>
    </xf>
    <xf numFmtId="0" fontId="7" fillId="0" borderId="13" xfId="0" applyFont="1" applyBorder="1" applyAlignment="1">
      <alignment horizontal="right" vertical="top"/>
    </xf>
    <xf numFmtId="0" fontId="35" fillId="6" borderId="1" xfId="0" applyFont="1" applyFill="1" applyBorder="1" applyAlignment="1">
      <alignment vertical="top" wrapText="1"/>
    </xf>
    <xf numFmtId="0" fontId="6" fillId="0" borderId="37" xfId="0" applyFont="1" applyBorder="1" applyAlignment="1">
      <alignment vertical="top"/>
    </xf>
    <xf numFmtId="0" fontId="7" fillId="0" borderId="27" xfId="0" applyFont="1" applyBorder="1" applyAlignment="1">
      <alignment vertical="center"/>
    </xf>
    <xf numFmtId="0" fontId="18" fillId="0" borderId="5" xfId="0" applyFont="1" applyBorder="1" applyAlignment="1">
      <alignment vertical="center" wrapText="1"/>
    </xf>
    <xf numFmtId="0" fontId="6" fillId="0" borderId="37" xfId="0" applyFont="1" applyBorder="1" applyAlignment="1">
      <alignment vertical="center"/>
    </xf>
    <xf numFmtId="0" fontId="18" fillId="0" borderId="16" xfId="0" applyFont="1" applyBorder="1" applyAlignment="1">
      <alignment vertical="center" wrapText="1"/>
    </xf>
    <xf numFmtId="0" fontId="7" fillId="13" borderId="33" xfId="0" applyFont="1" applyFill="1" applyBorder="1" applyAlignment="1">
      <alignment wrapText="1"/>
    </xf>
    <xf numFmtId="0" fontId="7" fillId="13" borderId="16" xfId="0" applyFont="1" applyFill="1" applyBorder="1" applyAlignment="1">
      <alignment wrapText="1"/>
    </xf>
    <xf numFmtId="0" fontId="15" fillId="13" borderId="16" xfId="0" applyFont="1" applyFill="1" applyBorder="1" applyAlignment="1">
      <alignment vertical="center" wrapText="1"/>
    </xf>
    <xf numFmtId="0" fontId="7" fillId="13" borderId="14" xfId="0" applyFont="1" applyFill="1" applyBorder="1" applyAlignment="1">
      <alignment vertical="top" wrapText="1"/>
    </xf>
    <xf numFmtId="0" fontId="7" fillId="0" borderId="10" xfId="0" applyFont="1" applyBorder="1" applyAlignment="1">
      <alignment vertical="center" wrapText="1"/>
    </xf>
    <xf numFmtId="0" fontId="7" fillId="13" borderId="5" xfId="0" applyFont="1" applyFill="1" applyBorder="1" applyAlignment="1">
      <alignment vertical="top"/>
    </xf>
    <xf numFmtId="0" fontId="7" fillId="0" borderId="5" xfId="0" applyFont="1" applyBorder="1" applyAlignment="1">
      <alignment horizontal="right" vertical="center"/>
    </xf>
    <xf numFmtId="0" fontId="22" fillId="0" borderId="34" xfId="0" applyFont="1" applyBorder="1" applyAlignment="1">
      <alignment vertical="top"/>
    </xf>
    <xf numFmtId="0" fontId="22" fillId="0" borderId="27" xfId="0" applyFont="1" applyBorder="1" applyAlignment="1">
      <alignment vertical="top"/>
    </xf>
    <xf numFmtId="0" fontId="7" fillId="0" borderId="16" xfId="0" applyFont="1" applyBorder="1" applyAlignment="1">
      <alignment vertical="top" wrapText="1"/>
    </xf>
    <xf numFmtId="0" fontId="22" fillId="0" borderId="27" xfId="0" applyFont="1" applyBorder="1" applyAlignment="1">
      <alignment vertical="center"/>
    </xf>
    <xf numFmtId="0" fontId="6" fillId="13" borderId="16" xfId="0" applyFont="1" applyFill="1" applyBorder="1" applyAlignment="1">
      <alignment wrapText="1"/>
    </xf>
    <xf numFmtId="0" fontId="7" fillId="0" borderId="9" xfId="0" applyFont="1" applyBorder="1" applyAlignment="1">
      <alignment vertical="top" wrapText="1"/>
    </xf>
    <xf numFmtId="0" fontId="6" fillId="0" borderId="34" xfId="0" applyFont="1" applyBorder="1" applyAlignment="1">
      <alignment vertical="top"/>
    </xf>
    <xf numFmtId="0" fontId="36" fillId="6" borderId="8" xfId="0" applyFont="1" applyFill="1" applyBorder="1" applyAlignment="1">
      <alignment vertical="top"/>
    </xf>
    <xf numFmtId="0" fontId="36" fillId="6" borderId="35" xfId="0" applyFont="1" applyFill="1" applyBorder="1" applyAlignment="1">
      <alignment vertical="top"/>
    </xf>
    <xf numFmtId="0" fontId="22" fillId="29" borderId="13" xfId="0" applyFont="1" applyFill="1" applyBorder="1"/>
    <xf numFmtId="0" fontId="22" fillId="29" borderId="13" xfId="0" applyFont="1" applyFill="1" applyBorder="1" applyAlignment="1">
      <alignment horizontal="center" vertical="center"/>
    </xf>
    <xf numFmtId="0" fontId="22" fillId="29" borderId="5" xfId="0" applyFont="1" applyFill="1" applyBorder="1" applyAlignment="1">
      <alignment horizontal="center" vertical="center"/>
    </xf>
    <xf numFmtId="0" fontId="22" fillId="27" borderId="13" xfId="0" applyFont="1" applyFill="1" applyBorder="1" applyAlignment="1">
      <alignment horizontal="center"/>
    </xf>
    <xf numFmtId="0" fontId="22" fillId="29" borderId="13" xfId="0" applyFont="1" applyFill="1" applyBorder="1" applyAlignment="1">
      <alignment horizontal="center"/>
    </xf>
    <xf numFmtId="0" fontId="22" fillId="27" borderId="5" xfId="0" applyFont="1" applyFill="1" applyBorder="1" applyAlignment="1">
      <alignment horizontal="center"/>
    </xf>
    <xf numFmtId="0" fontId="22" fillId="29" borderId="5" xfId="0" applyFont="1" applyFill="1" applyBorder="1" applyAlignment="1">
      <alignment horizontal="center"/>
    </xf>
    <xf numFmtId="0" fontId="0" fillId="0" borderId="5" xfId="0" applyBorder="1" applyAlignment="1">
      <alignment horizontal="center" vertical="center" wrapText="1"/>
    </xf>
    <xf numFmtId="0" fontId="0" fillId="0" borderId="16" xfId="0" applyBorder="1" applyAlignment="1">
      <alignment wrapText="1"/>
    </xf>
    <xf numFmtId="0" fontId="0" fillId="0" borderId="5" xfId="0" applyBorder="1" applyAlignment="1">
      <alignment horizontal="center" wrapText="1"/>
    </xf>
    <xf numFmtId="0" fontId="4" fillId="29" borderId="5" xfId="0" applyFont="1" applyFill="1" applyBorder="1" applyAlignment="1">
      <alignment horizontal="center"/>
    </xf>
    <xf numFmtId="0" fontId="4" fillId="0" borderId="5" xfId="0" applyFont="1" applyBorder="1" applyAlignment="1">
      <alignment wrapText="1"/>
    </xf>
    <xf numFmtId="0" fontId="6" fillId="13" borderId="5" xfId="0" applyFont="1" applyFill="1" applyBorder="1" applyAlignment="1">
      <alignment horizontal="right" wrapText="1"/>
    </xf>
    <xf numFmtId="0" fontId="55" fillId="0" borderId="0" xfId="0" applyFont="1"/>
    <xf numFmtId="0" fontId="56" fillId="0" borderId="0" xfId="0" applyFont="1"/>
    <xf numFmtId="0" fontId="56" fillId="0" borderId="0" xfId="0" applyFont="1" applyAlignment="1">
      <alignment wrapText="1"/>
    </xf>
    <xf numFmtId="0" fontId="56" fillId="0" borderId="5" xfId="0" applyFont="1" applyBorder="1" applyAlignment="1">
      <alignment wrapText="1"/>
    </xf>
    <xf numFmtId="0" fontId="7" fillId="0" borderId="11" xfId="0" applyFont="1" applyBorder="1" applyAlignment="1">
      <alignment horizontal="right" vertical="top"/>
    </xf>
    <xf numFmtId="0" fontId="55" fillId="0" borderId="5" xfId="0" applyFont="1" applyBorder="1"/>
    <xf numFmtId="0" fontId="6" fillId="0" borderId="27" xfId="0" applyFont="1" applyBorder="1" applyAlignment="1">
      <alignment vertical="top" wrapText="1"/>
    </xf>
    <xf numFmtId="0" fontId="55" fillId="0" borderId="5" xfId="0" applyFont="1" applyBorder="1" applyAlignment="1">
      <alignment wrapText="1"/>
    </xf>
    <xf numFmtId="0" fontId="55" fillId="13" borderId="5" xfId="0" applyFont="1" applyFill="1" applyBorder="1"/>
    <xf numFmtId="0" fontId="57" fillId="0" borderId="5" xfId="0" applyFont="1" applyBorder="1" applyAlignment="1">
      <alignment wrapText="1"/>
    </xf>
    <xf numFmtId="0" fontId="57" fillId="13" borderId="5" xfId="0" applyFont="1" applyFill="1" applyBorder="1" applyAlignment="1">
      <alignment horizontal="right"/>
    </xf>
    <xf numFmtId="0" fontId="6" fillId="13" borderId="10" xfId="0" applyFont="1" applyFill="1" applyBorder="1"/>
    <xf numFmtId="0" fontId="7" fillId="0" borderId="27" xfId="0" applyFont="1" applyBorder="1" applyAlignment="1">
      <alignment vertical="top" wrapText="1"/>
    </xf>
    <xf numFmtId="0" fontId="15" fillId="0" borderId="27" xfId="0" applyFont="1" applyBorder="1"/>
    <xf numFmtId="0" fontId="0" fillId="13" borderId="8" xfId="0" applyFill="1" applyBorder="1"/>
    <xf numFmtId="0" fontId="6" fillId="13" borderId="13" xfId="0" applyFont="1" applyFill="1" applyBorder="1"/>
    <xf numFmtId="0" fontId="6" fillId="13" borderId="32" xfId="0" applyFont="1" applyFill="1" applyBorder="1"/>
    <xf numFmtId="0" fontId="6" fillId="13" borderId="13" xfId="0" applyFont="1" applyFill="1" applyBorder="1" applyAlignment="1">
      <alignment horizontal="right" vertical="center"/>
    </xf>
    <xf numFmtId="0" fontId="6" fillId="13" borderId="27" xfId="0" applyFont="1" applyFill="1" applyBorder="1" applyAlignment="1">
      <alignment horizontal="right" vertical="center"/>
    </xf>
    <xf numFmtId="0" fontId="6" fillId="13" borderId="32" xfId="0" applyFont="1" applyFill="1" applyBorder="1" applyAlignment="1">
      <alignment horizontal="right" vertical="center"/>
    </xf>
    <xf numFmtId="0" fontId="6" fillId="13" borderId="13" xfId="0" applyFont="1" applyFill="1" applyBorder="1" applyAlignment="1">
      <alignment vertical="center"/>
    </xf>
    <xf numFmtId="0" fontId="6" fillId="13" borderId="27" xfId="0" applyFont="1" applyFill="1" applyBorder="1" applyAlignment="1">
      <alignment vertical="center"/>
    </xf>
    <xf numFmtId="0" fontId="6" fillId="13" borderId="32" xfId="0" applyFont="1" applyFill="1" applyBorder="1" applyAlignment="1">
      <alignment vertical="center"/>
    </xf>
    <xf numFmtId="0" fontId="7" fillId="0" borderId="5" xfId="0" applyFont="1" applyBorder="1" applyAlignment="1">
      <alignment vertical="center"/>
    </xf>
    <xf numFmtId="0" fontId="6" fillId="13" borderId="8" xfId="0" applyFont="1" applyFill="1" applyBorder="1" applyAlignment="1">
      <alignment vertical="center"/>
    </xf>
    <xf numFmtId="0" fontId="6" fillId="13" borderId="37" xfId="0" applyFont="1" applyFill="1" applyBorder="1"/>
    <xf numFmtId="0" fontId="0" fillId="0" borderId="8" xfId="0" applyBorder="1" applyAlignment="1">
      <alignment horizontal="center"/>
    </xf>
    <xf numFmtId="0" fontId="0" fillId="0" borderId="33" xfId="0" applyBorder="1" applyAlignment="1">
      <alignment horizontal="center" vertical="center"/>
    </xf>
    <xf numFmtId="0" fontId="55" fillId="0" borderId="27" xfId="0" applyFont="1" applyBorder="1"/>
    <xf numFmtId="0" fontId="6" fillId="13" borderId="16" xfId="0" applyFont="1" applyFill="1" applyBorder="1" applyAlignment="1">
      <alignment horizontal="right"/>
    </xf>
    <xf numFmtId="0" fontId="6" fillId="13" borderId="13" xfId="0" applyFont="1" applyFill="1" applyBorder="1" applyAlignment="1">
      <alignment horizontal="right"/>
    </xf>
    <xf numFmtId="0" fontId="6" fillId="13" borderId="15" xfId="0" applyFont="1" applyFill="1" applyBorder="1" applyAlignment="1">
      <alignment horizontal="right"/>
    </xf>
    <xf numFmtId="0" fontId="6" fillId="13" borderId="33" xfId="0" applyFont="1" applyFill="1" applyBorder="1" applyAlignment="1">
      <alignment horizontal="right"/>
    </xf>
    <xf numFmtId="0" fontId="0" fillId="0" borderId="27" xfId="0" applyBorder="1" applyAlignment="1">
      <alignment horizontal="left" vertical="center"/>
    </xf>
    <xf numFmtId="0" fontId="56" fillId="0" borderId="16" xfId="0" applyFont="1" applyBorder="1" applyAlignment="1">
      <alignment wrapText="1"/>
    </xf>
    <xf numFmtId="0" fontId="6" fillId="0" borderId="13" xfId="0" applyFont="1" applyBorder="1" applyAlignment="1">
      <alignment horizontal="right" vertical="top"/>
    </xf>
    <xf numFmtId="0" fontId="56" fillId="0" borderId="14" xfId="0" applyFont="1" applyBorder="1" applyAlignment="1">
      <alignment wrapText="1"/>
    </xf>
    <xf numFmtId="0" fontId="47" fillId="0" borderId="14" xfId="0" applyFont="1" applyBorder="1"/>
    <xf numFmtId="0" fontId="45" fillId="0" borderId="5" xfId="0" applyFont="1" applyBorder="1"/>
    <xf numFmtId="0" fontId="47" fillId="0" borderId="29" xfId="0" applyFont="1" applyBorder="1"/>
    <xf numFmtId="0" fontId="47" fillId="0" borderId="34" xfId="0" applyFont="1" applyBorder="1"/>
    <xf numFmtId="0" fontId="6" fillId="13" borderId="37" xfId="0" applyFont="1" applyFill="1" applyBorder="1" applyAlignment="1">
      <alignment horizontal="right" vertical="center"/>
    </xf>
    <xf numFmtId="0" fontId="0" fillId="0" borderId="37" xfId="0" applyBorder="1" applyAlignment="1">
      <alignment horizontal="right" vertical="center"/>
    </xf>
    <xf numFmtId="0" fontId="0" fillId="0" borderId="16" xfId="0" applyBorder="1" applyAlignment="1">
      <alignment horizontal="right" vertical="center"/>
    </xf>
    <xf numFmtId="0" fontId="22" fillId="12" borderId="11" xfId="0" applyFont="1" applyFill="1" applyBorder="1" applyAlignment="1">
      <alignment vertical="center" wrapText="1"/>
    </xf>
    <xf numFmtId="0" fontId="4" fillId="0" borderId="7" xfId="0" applyFont="1" applyBorder="1"/>
    <xf numFmtId="0" fontId="6" fillId="13" borderId="9" xfId="0" applyFont="1" applyFill="1" applyBorder="1"/>
    <xf numFmtId="0" fontId="0" fillId="0" borderId="7" xfId="0" applyBorder="1"/>
    <xf numFmtId="0" fontId="7" fillId="13" borderId="37" xfId="0" applyFont="1" applyFill="1" applyBorder="1"/>
    <xf numFmtId="0" fontId="8" fillId="12" borderId="27" xfId="0" applyFont="1" applyFill="1" applyBorder="1" applyAlignment="1">
      <alignment vertical="top" wrapText="1"/>
    </xf>
    <xf numFmtId="0" fontId="27" fillId="0" borderId="10" xfId="0" applyFont="1" applyBorder="1"/>
    <xf numFmtId="0" fontId="16" fillId="12" borderId="16" xfId="0" applyFont="1" applyFill="1" applyBorder="1" applyAlignment="1">
      <alignment vertical="top" wrapText="1"/>
    </xf>
    <xf numFmtId="0" fontId="0" fillId="0" borderId="9" xfId="0" applyBorder="1"/>
    <xf numFmtId="0" fontId="6" fillId="12" borderId="5" xfId="0" applyFont="1" applyFill="1" applyBorder="1" applyAlignment="1">
      <alignment vertical="top"/>
    </xf>
    <xf numFmtId="0" fontId="6" fillId="0" borderId="16" xfId="0" applyFont="1" applyBorder="1" applyAlignment="1">
      <alignment vertical="center" wrapText="1"/>
    </xf>
    <xf numFmtId="0" fontId="7" fillId="13" borderId="27" xfId="0" applyFont="1" applyFill="1" applyBorder="1" applyAlignment="1">
      <alignment horizontal="right" vertical="center"/>
    </xf>
    <xf numFmtId="0" fontId="7" fillId="13" borderId="13" xfId="0" applyFont="1" applyFill="1" applyBorder="1"/>
    <xf numFmtId="0" fontId="4" fillId="0" borderId="27" xfId="0" applyFont="1" applyBorder="1" applyAlignment="1">
      <alignment vertical="top"/>
    </xf>
    <xf numFmtId="0" fontId="6" fillId="13" borderId="9" xfId="0" applyFont="1" applyFill="1" applyBorder="1" applyAlignment="1">
      <alignment vertical="top" wrapText="1"/>
    </xf>
    <xf numFmtId="0" fontId="7" fillId="13" borderId="16" xfId="0" applyFont="1" applyFill="1" applyBorder="1" applyAlignment="1">
      <alignment vertical="top" wrapText="1"/>
    </xf>
    <xf numFmtId="0" fontId="7" fillId="13" borderId="27" xfId="0" applyFont="1" applyFill="1" applyBorder="1" applyAlignment="1">
      <alignment vertical="top" wrapText="1"/>
    </xf>
    <xf numFmtId="0" fontId="7" fillId="13" borderId="27" xfId="0" applyFont="1" applyFill="1" applyBorder="1" applyAlignment="1">
      <alignment horizontal="right" vertical="center" wrapText="1"/>
    </xf>
    <xf numFmtId="0" fontId="7" fillId="13" borderId="14" xfId="0" applyFont="1" applyFill="1" applyBorder="1" applyAlignment="1">
      <alignment horizontal="right" vertical="center" wrapText="1"/>
    </xf>
    <xf numFmtId="0" fontId="7" fillId="13" borderId="14" xfId="0" applyFont="1" applyFill="1" applyBorder="1" applyAlignment="1">
      <alignment vertical="center" wrapText="1"/>
    </xf>
    <xf numFmtId="0" fontId="6" fillId="13" borderId="27" xfId="0" applyFont="1" applyFill="1" applyBorder="1" applyAlignment="1">
      <alignment vertical="center" wrapText="1"/>
    </xf>
    <xf numFmtId="0" fontId="57" fillId="0" borderId="5" xfId="0" applyFont="1" applyBorder="1"/>
    <xf numFmtId="0" fontId="39" fillId="6" borderId="16" xfId="0" applyFont="1" applyFill="1" applyBorder="1" applyAlignment="1">
      <alignment vertical="center"/>
    </xf>
    <xf numFmtId="0" fontId="7" fillId="13" borderId="32" xfId="0" applyFont="1" applyFill="1" applyBorder="1" applyAlignment="1">
      <alignment vertical="top"/>
    </xf>
    <xf numFmtId="0" fontId="6" fillId="13" borderId="37" xfId="0" applyFont="1" applyFill="1" applyBorder="1" applyAlignment="1">
      <alignment horizontal="right" vertical="center" wrapText="1"/>
    </xf>
    <xf numFmtId="0" fontId="6" fillId="13" borderId="14" xfId="0" applyFont="1" applyFill="1" applyBorder="1" applyAlignment="1">
      <alignment horizontal="right" vertical="center" wrapText="1"/>
    </xf>
    <xf numFmtId="0" fontId="6" fillId="13" borderId="5" xfId="0" applyFont="1" applyFill="1" applyBorder="1" applyAlignment="1">
      <alignment horizontal="right" vertical="center" wrapText="1"/>
    </xf>
    <xf numFmtId="0" fontId="6" fillId="13" borderId="13" xfId="0" applyFont="1" applyFill="1" applyBorder="1" applyAlignment="1">
      <alignment vertical="center" wrapText="1"/>
    </xf>
    <xf numFmtId="0" fontId="6" fillId="13" borderId="28" xfId="0" applyFont="1" applyFill="1" applyBorder="1" applyAlignment="1">
      <alignment horizontal="right" vertical="center" wrapText="1"/>
    </xf>
    <xf numFmtId="0" fontId="7" fillId="13" borderId="37" xfId="0" applyFont="1" applyFill="1" applyBorder="1" applyAlignment="1">
      <alignment horizontal="right" vertical="center" wrapText="1"/>
    </xf>
    <xf numFmtId="0" fontId="43" fillId="6" borderId="15" xfId="0" applyFont="1" applyFill="1" applyBorder="1" applyAlignment="1">
      <alignment horizontal="right" vertical="center"/>
    </xf>
    <xf numFmtId="0" fontId="58" fillId="0" borderId="0" xfId="0" applyFont="1"/>
    <xf numFmtId="0" fontId="58" fillId="0" borderId="5" xfId="0" applyFont="1" applyBorder="1"/>
    <xf numFmtId="0" fontId="7" fillId="13" borderId="13" xfId="0" applyFont="1" applyFill="1" applyBorder="1" applyAlignment="1">
      <alignment vertical="center"/>
    </xf>
    <xf numFmtId="0" fontId="7" fillId="13" borderId="37" xfId="0" applyFont="1" applyFill="1" applyBorder="1" applyAlignment="1">
      <alignment vertical="center"/>
    </xf>
    <xf numFmtId="0" fontId="27" fillId="0" borderId="28" xfId="0" applyFont="1" applyBorder="1" applyAlignment="1">
      <alignment horizontal="right" vertical="center"/>
    </xf>
    <xf numFmtId="0" fontId="7" fillId="13" borderId="15" xfId="0" applyFont="1" applyFill="1" applyBorder="1" applyAlignment="1">
      <alignment vertical="center"/>
    </xf>
    <xf numFmtId="0" fontId="57" fillId="13" borderId="5" xfId="0" applyFont="1" applyFill="1" applyBorder="1" applyAlignment="1">
      <alignment vertical="center"/>
    </xf>
    <xf numFmtId="0" fontId="58" fillId="0" borderId="27" xfId="0" applyFont="1" applyBorder="1"/>
    <xf numFmtId="0" fontId="27" fillId="0" borderId="39" xfId="0" applyFont="1" applyBorder="1" applyAlignment="1">
      <alignment horizontal="right" vertical="center"/>
    </xf>
    <xf numFmtId="0" fontId="27" fillId="0" borderId="37" xfId="0" applyFont="1" applyBorder="1" applyAlignment="1">
      <alignment horizontal="right" vertical="center"/>
    </xf>
    <xf numFmtId="0" fontId="6" fillId="0" borderId="32" xfId="0" applyFont="1" applyBorder="1" applyAlignment="1">
      <alignment vertical="top"/>
    </xf>
    <xf numFmtId="0" fontId="7" fillId="13" borderId="32" xfId="0" applyFont="1" applyFill="1" applyBorder="1"/>
    <xf numFmtId="0" fontId="21" fillId="0" borderId="5" xfId="0" applyFont="1" applyBorder="1" applyAlignment="1">
      <alignment wrapText="1"/>
    </xf>
    <xf numFmtId="0" fontId="6" fillId="12" borderId="27" xfId="0" applyFont="1" applyFill="1" applyBorder="1" applyAlignment="1">
      <alignment wrapText="1"/>
    </xf>
    <xf numFmtId="0" fontId="0" fillId="0" borderId="9" xfId="0" applyBorder="1" applyAlignment="1">
      <alignment vertical="top"/>
    </xf>
    <xf numFmtId="0" fontId="6" fillId="12" borderId="16" xfId="0" applyFont="1" applyFill="1" applyBorder="1"/>
    <xf numFmtId="0" fontId="16" fillId="12" borderId="5" xfId="0" applyFont="1" applyFill="1" applyBorder="1" applyAlignment="1">
      <alignment wrapText="1"/>
    </xf>
    <xf numFmtId="0" fontId="6" fillId="12" borderId="14" xfId="0" applyFont="1" applyFill="1" applyBorder="1" applyAlignment="1">
      <alignment wrapText="1"/>
    </xf>
    <xf numFmtId="0" fontId="16" fillId="12" borderId="6" xfId="0" applyFont="1" applyFill="1" applyBorder="1"/>
    <xf numFmtId="0" fontId="6" fillId="12" borderId="11" xfId="0" applyFont="1" applyFill="1" applyBorder="1" applyAlignment="1">
      <alignment wrapText="1"/>
    </xf>
    <xf numFmtId="0" fontId="6" fillId="12" borderId="11" xfId="0" applyFont="1" applyFill="1" applyBorder="1"/>
    <xf numFmtId="0" fontId="6" fillId="12" borderId="31" xfId="0" applyFont="1" applyFill="1" applyBorder="1"/>
    <xf numFmtId="0" fontId="6" fillId="12" borderId="27" xfId="0" applyFont="1" applyFill="1" applyBorder="1"/>
    <xf numFmtId="0" fontId="6" fillId="12" borderId="6" xfId="0" applyFont="1" applyFill="1" applyBorder="1"/>
    <xf numFmtId="0" fontId="6" fillId="12" borderId="13" xfId="0" applyFont="1" applyFill="1" applyBorder="1"/>
    <xf numFmtId="0" fontId="16" fillId="12" borderId="13" xfId="0" applyFont="1" applyFill="1" applyBorder="1" applyAlignment="1">
      <alignment wrapText="1"/>
    </xf>
    <xf numFmtId="0" fontId="32" fillId="6" borderId="16" xfId="0" applyFont="1" applyFill="1" applyBorder="1" applyAlignment="1">
      <alignment horizontal="center" vertical="center"/>
    </xf>
    <xf numFmtId="0" fontId="60" fillId="27" borderId="16" xfId="0" applyFont="1" applyFill="1" applyBorder="1" applyAlignment="1">
      <alignment horizontal="center" vertical="center"/>
    </xf>
    <xf numFmtId="0" fontId="60" fillId="29" borderId="16" xfId="0" applyFont="1" applyFill="1" applyBorder="1" applyAlignment="1">
      <alignment horizontal="center" vertical="center"/>
    </xf>
    <xf numFmtId="0" fontId="60" fillId="29" borderId="5" xfId="0" applyFont="1" applyFill="1" applyBorder="1" applyAlignment="1">
      <alignment horizontal="center" vertical="center"/>
    </xf>
    <xf numFmtId="0" fontId="4" fillId="0" borderId="11" xfId="0" applyFont="1" applyBorder="1" applyAlignment="1">
      <alignment vertical="top"/>
    </xf>
    <xf numFmtId="0" fontId="4" fillId="0" borderId="32" xfId="0" applyFont="1" applyBorder="1" applyAlignment="1">
      <alignment vertical="top"/>
    </xf>
    <xf numFmtId="0" fontId="56" fillId="0" borderId="5" xfId="0" applyFont="1" applyBorder="1"/>
    <xf numFmtId="0" fontId="57" fillId="13" borderId="5" xfId="0" applyFont="1" applyFill="1" applyBorder="1"/>
    <xf numFmtId="0" fontId="60" fillId="29" borderId="13" xfId="0" applyFont="1" applyFill="1" applyBorder="1" applyAlignment="1">
      <alignment horizontal="center" vertical="center"/>
    </xf>
    <xf numFmtId="0" fontId="56" fillId="0" borderId="14" xfId="0" applyFont="1" applyBorder="1"/>
    <xf numFmtId="0" fontId="61" fillId="6" borderId="16" xfId="0" applyFont="1" applyFill="1" applyBorder="1" applyAlignment="1">
      <alignment horizontal="center" vertical="center"/>
    </xf>
    <xf numFmtId="0" fontId="56" fillId="0" borderId="16" xfId="0" applyFont="1" applyBorder="1"/>
    <xf numFmtId="0" fontId="56" fillId="0" borderId="5" xfId="0" applyFont="1" applyBorder="1" applyAlignment="1">
      <alignment vertical="top" wrapText="1"/>
    </xf>
    <xf numFmtId="0" fontId="56" fillId="0" borderId="5" xfId="0" applyFont="1" applyBorder="1" applyAlignment="1">
      <alignment vertical="top"/>
    </xf>
    <xf numFmtId="0" fontId="60" fillId="0" borderId="5" xfId="0" applyFont="1" applyBorder="1"/>
    <xf numFmtId="0" fontId="60" fillId="0" borderId="14" xfId="0" applyFont="1" applyBorder="1"/>
    <xf numFmtId="0" fontId="60" fillId="27" borderId="13" xfId="0" applyFont="1" applyFill="1" applyBorder="1" applyAlignment="1">
      <alignment horizontal="center" vertical="center"/>
    </xf>
    <xf numFmtId="0" fontId="62" fillId="12" borderId="13" xfId="0" applyFont="1" applyFill="1" applyBorder="1"/>
    <xf numFmtId="0" fontId="62" fillId="12" borderId="28" xfId="0" applyFont="1" applyFill="1" applyBorder="1"/>
    <xf numFmtId="0" fontId="60" fillId="0" borderId="32" xfId="0" applyFont="1" applyBorder="1"/>
    <xf numFmtId="0" fontId="55" fillId="0" borderId="13" xfId="0" applyFont="1" applyBorder="1"/>
    <xf numFmtId="0" fontId="55" fillId="0" borderId="28" xfId="0" applyFont="1" applyBorder="1"/>
    <xf numFmtId="0" fontId="55" fillId="0" borderId="32" xfId="0" applyFont="1" applyBorder="1"/>
    <xf numFmtId="0" fontId="57" fillId="0" borderId="5" xfId="0" applyFont="1" applyBorder="1" applyAlignment="1">
      <alignment vertical="top"/>
    </xf>
    <xf numFmtId="0" fontId="60" fillId="27" borderId="5" xfId="0" applyFont="1" applyFill="1" applyBorder="1" applyAlignment="1">
      <alignment horizontal="center" vertical="center"/>
    </xf>
    <xf numFmtId="0" fontId="20" fillId="0" borderId="11" xfId="2" applyFont="1" applyBorder="1"/>
    <xf numFmtId="0" fontId="34" fillId="6" borderId="6" xfId="0" applyFont="1" applyFill="1" applyBorder="1" applyAlignment="1">
      <alignment vertical="top"/>
    </xf>
    <xf numFmtId="0" fontId="34" fillId="6" borderId="27" xfId="0" applyFont="1" applyFill="1" applyBorder="1" applyAlignment="1">
      <alignment vertical="top"/>
    </xf>
    <xf numFmtId="0" fontId="7" fillId="13" borderId="16" xfId="0" applyFont="1" applyFill="1" applyBorder="1"/>
    <xf numFmtId="0" fontId="39" fillId="6" borderId="27" xfId="0" applyFont="1" applyFill="1" applyBorder="1" applyAlignment="1">
      <alignment horizontal="right" vertical="top"/>
    </xf>
    <xf numFmtId="0" fontId="7" fillId="0" borderId="14" xfId="0" applyFont="1" applyBorder="1" applyAlignment="1">
      <alignment horizontal="right" vertical="top"/>
    </xf>
    <xf numFmtId="0" fontId="6" fillId="0" borderId="31" xfId="0" applyFont="1" applyBorder="1" applyAlignment="1">
      <alignment vertical="top"/>
    </xf>
    <xf numFmtId="0" fontId="6" fillId="13" borderId="16" xfId="0" applyFont="1" applyFill="1" applyBorder="1" applyAlignment="1">
      <alignment vertical="top"/>
    </xf>
    <xf numFmtId="0" fontId="18" fillId="0" borderId="27" xfId="0" applyFont="1" applyBorder="1" applyAlignment="1">
      <alignment vertical="center"/>
    </xf>
    <xf numFmtId="0" fontId="6" fillId="13" borderId="14" xfId="0" applyFont="1" applyFill="1" applyBorder="1" applyAlignment="1">
      <alignment vertical="top"/>
    </xf>
    <xf numFmtId="0" fontId="18" fillId="0" borderId="32" xfId="0" applyFont="1" applyBorder="1" applyAlignment="1">
      <alignment horizontal="right" vertical="center" wrapText="1"/>
    </xf>
    <xf numFmtId="0" fontId="6" fillId="0" borderId="27" xfId="0" applyFont="1" applyBorder="1" applyAlignment="1">
      <alignment horizontal="right" vertical="top"/>
    </xf>
    <xf numFmtId="0" fontId="6" fillId="0" borderId="10" xfId="0" applyFont="1" applyBorder="1" applyAlignment="1">
      <alignment vertical="center"/>
    </xf>
    <xf numFmtId="0" fontId="16" fillId="0" borderId="33" xfId="0" applyFont="1" applyBorder="1" applyAlignment="1">
      <alignment vertical="center" wrapText="1"/>
    </xf>
    <xf numFmtId="0" fontId="16" fillId="0" borderId="0" xfId="0" applyFont="1" applyAlignment="1">
      <alignment vertical="center" wrapText="1"/>
    </xf>
    <xf numFmtId="0" fontId="16" fillId="0" borderId="16" xfId="0" applyFont="1" applyBorder="1" applyAlignment="1">
      <alignment vertical="center" wrapText="1"/>
    </xf>
    <xf numFmtId="0" fontId="35" fillId="6" borderId="9" xfId="0" applyFont="1" applyFill="1" applyBorder="1" applyAlignment="1">
      <alignment vertical="center" wrapText="1"/>
    </xf>
    <xf numFmtId="0" fontId="4" fillId="0" borderId="15" xfId="0" applyFont="1" applyBorder="1"/>
    <xf numFmtId="0" fontId="6" fillId="13" borderId="40" xfId="0" applyFont="1" applyFill="1" applyBorder="1" applyAlignment="1">
      <alignment vertical="top" wrapText="1"/>
    </xf>
    <xf numFmtId="0" fontId="7" fillId="0" borderId="15" xfId="0" applyFont="1" applyBorder="1" applyAlignment="1">
      <alignment vertical="top"/>
    </xf>
    <xf numFmtId="0" fontId="7" fillId="13" borderId="40" xfId="0" applyFont="1" applyFill="1" applyBorder="1" applyAlignment="1">
      <alignment wrapText="1"/>
    </xf>
    <xf numFmtId="0" fontId="7" fillId="13" borderId="32" xfId="0" applyFont="1" applyFill="1" applyBorder="1" applyAlignment="1">
      <alignment wrapText="1"/>
    </xf>
    <xf numFmtId="0" fontId="27" fillId="0" borderId="4" xfId="0" applyFont="1" applyBorder="1" applyAlignment="1">
      <alignment horizontal="right"/>
    </xf>
    <xf numFmtId="0" fontId="27" fillId="0" borderId="11" xfId="0" applyFont="1" applyBorder="1" applyAlignment="1">
      <alignment horizontal="right"/>
    </xf>
    <xf numFmtId="0" fontId="39" fillId="6" borderId="31" xfId="0" applyFont="1" applyFill="1" applyBorder="1" applyAlignment="1">
      <alignment horizontal="right" vertical="top"/>
    </xf>
    <xf numFmtId="0" fontId="7" fillId="0" borderId="28" xfId="0" applyFont="1" applyBorder="1" applyAlignment="1">
      <alignment horizontal="right" vertical="top"/>
    </xf>
    <xf numFmtId="0" fontId="7" fillId="0" borderId="37" xfId="0" applyFont="1" applyBorder="1" applyAlignment="1">
      <alignment horizontal="right" vertical="top"/>
    </xf>
    <xf numFmtId="0" fontId="43" fillId="6" borderId="16" xfId="0" applyFont="1" applyFill="1" applyBorder="1" applyAlignment="1">
      <alignment horizontal="right"/>
    </xf>
    <xf numFmtId="0" fontId="39" fillId="6" borderId="5" xfId="0" applyFont="1" applyFill="1" applyBorder="1" applyAlignment="1">
      <alignment vertical="center"/>
    </xf>
    <xf numFmtId="0" fontId="39" fillId="6" borderId="27" xfId="0" applyFont="1" applyFill="1" applyBorder="1" applyAlignment="1">
      <alignment vertical="center"/>
    </xf>
    <xf numFmtId="0" fontId="62" fillId="0" borderId="5" xfId="0" applyFont="1" applyBorder="1" applyAlignment="1">
      <alignment vertical="center" wrapText="1"/>
    </xf>
    <xf numFmtId="0" fontId="55" fillId="0" borderId="5" xfId="0" applyFont="1" applyBorder="1" applyAlignment="1">
      <alignment vertical="center"/>
    </xf>
    <xf numFmtId="0" fontId="55" fillId="0" borderId="5" xfId="0" applyFont="1" applyBorder="1" applyAlignment="1">
      <alignment vertical="top" wrapText="1"/>
    </xf>
    <xf numFmtId="0" fontId="22" fillId="27" borderId="16" xfId="0" applyFont="1" applyFill="1" applyBorder="1" applyAlignment="1">
      <alignment horizontal="center" vertical="center"/>
    </xf>
    <xf numFmtId="0" fontId="22" fillId="29" borderId="16" xfId="0" applyFont="1" applyFill="1" applyBorder="1" applyAlignment="1">
      <alignment horizontal="center" vertical="center"/>
    </xf>
    <xf numFmtId="0" fontId="21" fillId="0" borderId="27" xfId="0" applyFont="1" applyBorder="1" applyAlignment="1">
      <alignment wrapText="1"/>
    </xf>
    <xf numFmtId="0" fontId="16" fillId="12" borderId="27" xfId="0" applyFont="1" applyFill="1" applyBorder="1" applyAlignment="1">
      <alignment wrapText="1"/>
    </xf>
    <xf numFmtId="0" fontId="22" fillId="12" borderId="5" xfId="0" applyFont="1" applyFill="1" applyBorder="1" applyAlignment="1">
      <alignment vertical="center" wrapText="1"/>
    </xf>
    <xf numFmtId="0" fontId="41" fillId="6" borderId="7" xfId="0" applyFont="1" applyFill="1" applyBorder="1" applyAlignment="1">
      <alignment vertical="center" wrapText="1"/>
    </xf>
    <xf numFmtId="0" fontId="4" fillId="0" borderId="9" xfId="0" applyFont="1" applyBorder="1"/>
    <xf numFmtId="0" fontId="21" fillId="0" borderId="7" xfId="0" applyFont="1" applyBorder="1" applyAlignment="1">
      <alignment vertical="top" wrapText="1"/>
    </xf>
    <xf numFmtId="0" fontId="6" fillId="0" borderId="6" xfId="0" applyFont="1" applyBorder="1" applyAlignment="1">
      <alignment vertical="top" wrapText="1"/>
    </xf>
    <xf numFmtId="0" fontId="0" fillId="0" borderId="6" xfId="0" applyBorder="1"/>
    <xf numFmtId="0" fontId="16" fillId="12" borderId="7" xfId="0" applyFont="1" applyFill="1" applyBorder="1" applyAlignment="1">
      <alignment vertical="top" wrapText="1"/>
    </xf>
    <xf numFmtId="0" fontId="35" fillId="6" borderId="7" xfId="0" applyFont="1" applyFill="1" applyBorder="1" applyAlignment="1">
      <alignment vertical="top" wrapText="1"/>
    </xf>
    <xf numFmtId="0" fontId="6" fillId="12" borderId="27" xfId="0" applyFont="1" applyFill="1" applyBorder="1" applyAlignment="1">
      <alignment vertical="top" wrapText="1"/>
    </xf>
    <xf numFmtId="0" fontId="16" fillId="12" borderId="27" xfId="0" applyFont="1" applyFill="1" applyBorder="1" applyAlignment="1">
      <alignment horizontal="right" vertical="top" wrapText="1"/>
    </xf>
    <xf numFmtId="0" fontId="0" fillId="0" borderId="9" xfId="0" applyBorder="1" applyAlignment="1">
      <alignment horizontal="right"/>
    </xf>
    <xf numFmtId="0" fontId="16" fillId="12" borderId="5" xfId="0" applyFont="1" applyFill="1" applyBorder="1" applyAlignment="1">
      <alignment horizontal="right" vertical="top" wrapText="1"/>
    </xf>
    <xf numFmtId="0" fontId="18" fillId="0" borderId="9" xfId="0" applyFont="1" applyBorder="1" applyAlignment="1">
      <alignment horizontal="right" vertical="center" wrapText="1"/>
    </xf>
    <xf numFmtId="0" fontId="35" fillId="6" borderId="5" xfId="0" applyFont="1" applyFill="1" applyBorder="1" applyAlignment="1">
      <alignment horizontal="right" vertical="top" wrapText="1"/>
    </xf>
    <xf numFmtId="0" fontId="16" fillId="12" borderId="27" xfId="0" applyFont="1" applyFill="1" applyBorder="1" applyAlignment="1">
      <alignment vertical="top" wrapText="1"/>
    </xf>
    <xf numFmtId="0" fontId="6" fillId="0" borderId="31" xfId="0" applyFont="1" applyBorder="1" applyAlignment="1">
      <alignment vertical="top" wrapText="1"/>
    </xf>
    <xf numFmtId="0" fontId="62" fillId="0" borderId="9" xfId="0" applyFont="1" applyBorder="1" applyAlignment="1">
      <alignment vertical="center"/>
    </xf>
    <xf numFmtId="0" fontId="55" fillId="0" borderId="11" xfId="0" applyFont="1" applyBorder="1" applyAlignment="1">
      <alignment vertical="center"/>
    </xf>
    <xf numFmtId="0" fontId="59" fillId="0" borderId="27" xfId="0" applyFont="1" applyBorder="1" applyAlignment="1">
      <alignment vertical="top" wrapText="1"/>
    </xf>
    <xf numFmtId="0" fontId="6" fillId="12" borderId="31" xfId="0" applyFont="1" applyFill="1" applyBorder="1" applyAlignment="1">
      <alignment vertical="top" wrapText="1"/>
    </xf>
    <xf numFmtId="0" fontId="16" fillId="12" borderId="31" xfId="0" applyFont="1" applyFill="1" applyBorder="1" applyAlignment="1">
      <alignment horizontal="right" vertical="top" wrapText="1"/>
    </xf>
    <xf numFmtId="0" fontId="0" fillId="0" borderId="37" xfId="0" applyBorder="1" applyAlignment="1">
      <alignment vertical="center"/>
    </xf>
    <xf numFmtId="0" fontId="16" fillId="12" borderId="31" xfId="0" applyFont="1" applyFill="1" applyBorder="1" applyAlignment="1">
      <alignment vertical="top" wrapText="1"/>
    </xf>
    <xf numFmtId="0" fontId="62" fillId="12" borderId="5" xfId="0" applyFont="1" applyFill="1" applyBorder="1" applyAlignment="1">
      <alignment vertical="top" wrapText="1"/>
    </xf>
    <xf numFmtId="0" fontId="4" fillId="0" borderId="10" xfId="0" applyFont="1" applyBorder="1"/>
    <xf numFmtId="0" fontId="4" fillId="0" borderId="31" xfId="0" applyFont="1" applyBorder="1" applyAlignment="1">
      <alignment vertical="center"/>
    </xf>
    <xf numFmtId="0" fontId="0" fillId="13" borderId="5" xfId="0" applyFill="1" applyBorder="1" applyAlignment="1">
      <alignment horizontal="center"/>
    </xf>
    <xf numFmtId="0" fontId="56" fillId="0" borderId="37" xfId="0" applyFont="1" applyBorder="1" applyAlignment="1">
      <alignment wrapText="1"/>
    </xf>
    <xf numFmtId="0" fontId="5" fillId="0" borderId="5" xfId="0" applyFont="1" applyBorder="1"/>
    <xf numFmtId="0" fontId="5" fillId="0" borderId="5" xfId="0" applyFont="1" applyBorder="1" applyAlignment="1">
      <alignment vertical="top"/>
    </xf>
    <xf numFmtId="0" fontId="32" fillId="6" borderId="37" xfId="0" applyFont="1" applyFill="1" applyBorder="1" applyAlignment="1">
      <alignment vertical="top"/>
    </xf>
    <xf numFmtId="0" fontId="32" fillId="6" borderId="13" xfId="0" applyFont="1" applyFill="1" applyBorder="1"/>
    <xf numFmtId="0" fontId="4" fillId="0" borderId="1" xfId="0" applyFont="1" applyBorder="1"/>
    <xf numFmtId="0" fontId="0" fillId="0" borderId="13" xfId="0" applyBorder="1" applyAlignment="1">
      <alignment horizontal="right"/>
    </xf>
    <xf numFmtId="0" fontId="18" fillId="0" borderId="1" xfId="0" applyFont="1" applyBorder="1" applyAlignment="1">
      <alignment horizontal="right" vertical="center" wrapText="1"/>
    </xf>
    <xf numFmtId="0" fontId="9" fillId="14" borderId="5" xfId="0" applyFont="1" applyFill="1" applyBorder="1" applyAlignment="1">
      <alignment horizontal="right" vertical="center"/>
    </xf>
    <xf numFmtId="0" fontId="40" fillId="6" borderId="5" xfId="0" applyFont="1" applyFill="1" applyBorder="1" applyAlignment="1">
      <alignment horizontal="right" vertical="center"/>
    </xf>
    <xf numFmtId="0" fontId="0" fillId="0" borderId="1" xfId="0" applyBorder="1" applyAlignment="1">
      <alignment horizontal="right" vertical="center"/>
    </xf>
    <xf numFmtId="0" fontId="8" fillId="14" borderId="5" xfId="0" applyFont="1" applyFill="1" applyBorder="1" applyAlignment="1">
      <alignment horizontal="right" vertical="center"/>
    </xf>
    <xf numFmtId="0" fontId="18" fillId="0" borderId="33" xfId="0" applyFont="1" applyBorder="1" applyAlignment="1">
      <alignment horizontal="right" vertical="center" wrapText="1"/>
    </xf>
    <xf numFmtId="0" fontId="0" fillId="0" borderId="13" xfId="0" applyBorder="1" applyAlignment="1">
      <alignment horizontal="right" vertical="center"/>
    </xf>
    <xf numFmtId="0" fontId="27" fillId="0" borderId="27" xfId="0" applyFont="1" applyBorder="1" applyAlignment="1">
      <alignment vertical="center"/>
    </xf>
    <xf numFmtId="0" fontId="27" fillId="0" borderId="13" xfId="0" applyFont="1" applyBorder="1" applyAlignment="1">
      <alignment vertical="center"/>
    </xf>
    <xf numFmtId="0" fontId="3" fillId="3" borderId="27" xfId="0" applyFont="1" applyFill="1" applyBorder="1" applyAlignment="1">
      <alignment horizontal="center" vertical="center" wrapText="1"/>
    </xf>
    <xf numFmtId="0" fontId="18" fillId="0" borderId="27" xfId="0" applyFont="1" applyBorder="1" applyAlignment="1">
      <alignment wrapText="1"/>
    </xf>
    <xf numFmtId="0" fontId="7" fillId="0" borderId="8" xfId="0" applyFont="1" applyBorder="1" applyAlignment="1">
      <alignment vertical="top"/>
    </xf>
    <xf numFmtId="0" fontId="18" fillId="0" borderId="13" xfId="0" applyFont="1" applyBorder="1" applyAlignment="1">
      <alignment horizontal="right" vertical="center" wrapText="1"/>
    </xf>
    <xf numFmtId="0" fontId="0" fillId="0" borderId="39" xfId="0" applyBorder="1" applyAlignment="1">
      <alignment vertical="top"/>
    </xf>
    <xf numFmtId="0" fontId="22" fillId="0" borderId="16" xfId="0" applyFont="1" applyBorder="1" applyAlignment="1">
      <alignment vertical="top"/>
    </xf>
    <xf numFmtId="0" fontId="22" fillId="0" borderId="16" xfId="0" applyFont="1" applyBorder="1" applyAlignment="1">
      <alignment vertical="center"/>
    </xf>
    <xf numFmtId="0" fontId="18" fillId="0" borderId="13" xfId="0" applyFont="1" applyBorder="1" applyAlignment="1">
      <alignment vertical="center" wrapText="1"/>
    </xf>
    <xf numFmtId="0" fontId="7" fillId="0" borderId="11" xfId="0" applyFont="1" applyBorder="1" applyAlignment="1">
      <alignment vertical="top" wrapText="1"/>
    </xf>
    <xf numFmtId="0" fontId="22" fillId="0" borderId="13" xfId="0" applyFont="1" applyBorder="1" applyAlignment="1">
      <alignment vertical="top"/>
    </xf>
    <xf numFmtId="0" fontId="4" fillId="0" borderId="8" xfId="0" applyFont="1" applyBorder="1" applyAlignment="1">
      <alignment vertical="top"/>
    </xf>
    <xf numFmtId="0" fontId="18" fillId="0" borderId="16" xfId="0" applyFont="1" applyBorder="1" applyAlignment="1">
      <alignment vertical="top" wrapText="1"/>
    </xf>
    <xf numFmtId="0" fontId="6" fillId="0" borderId="11" xfId="0" applyFont="1" applyBorder="1" applyAlignment="1">
      <alignment vertical="top" wrapText="1"/>
    </xf>
    <xf numFmtId="0" fontId="55" fillId="0" borderId="14" xfId="0" applyFont="1" applyBorder="1"/>
    <xf numFmtId="0" fontId="44" fillId="0" borderId="1" xfId="0" applyFont="1" applyBorder="1" applyAlignment="1">
      <alignment horizontal="left" vertical="center" wrapText="1"/>
    </xf>
    <xf numFmtId="0" fontId="60" fillId="0" borderId="27" xfId="0" applyFont="1" applyBorder="1"/>
    <xf numFmtId="0" fontId="22" fillId="0" borderId="11" xfId="0" applyFont="1" applyBorder="1" applyAlignment="1">
      <alignment vertical="top"/>
    </xf>
    <xf numFmtId="0" fontId="9" fillId="14" borderId="4" xfId="0" applyFont="1" applyFill="1" applyBorder="1" applyAlignment="1">
      <alignment vertical="center"/>
    </xf>
    <xf numFmtId="0" fontId="9" fillId="14" borderId="8" xfId="0" applyFont="1" applyFill="1" applyBorder="1" applyAlignment="1">
      <alignment vertical="center"/>
    </xf>
    <xf numFmtId="0" fontId="40" fillId="6" borderId="5" xfId="0" applyFont="1" applyFill="1" applyBorder="1" applyAlignment="1">
      <alignment vertical="center"/>
    </xf>
    <xf numFmtId="0" fontId="40" fillId="6" borderId="1" xfId="0" applyFont="1" applyFill="1" applyBorder="1" applyAlignment="1">
      <alignment horizontal="center"/>
    </xf>
    <xf numFmtId="0" fontId="40" fillId="6" borderId="1" xfId="0" applyFont="1" applyFill="1" applyBorder="1" applyAlignment="1">
      <alignment horizontal="center" vertical="top"/>
    </xf>
    <xf numFmtId="0" fontId="40" fillId="6" borderId="3" xfId="0" applyFont="1" applyFill="1" applyBorder="1"/>
    <xf numFmtId="0" fontId="9" fillId="14" borderId="4" xfId="0" applyFont="1" applyFill="1" applyBorder="1" applyAlignment="1">
      <alignment horizontal="center" vertical="top"/>
    </xf>
    <xf numFmtId="0" fontId="9" fillId="14" borderId="8" xfId="0" applyFont="1" applyFill="1" applyBorder="1" applyAlignment="1">
      <alignment horizontal="center"/>
    </xf>
    <xf numFmtId="0" fontId="40" fillId="6" borderId="5" xfId="0" applyFont="1" applyFill="1" applyBorder="1" applyAlignment="1">
      <alignment horizontal="center"/>
    </xf>
    <xf numFmtId="0" fontId="40" fillId="6" borderId="5" xfId="0" applyFont="1" applyFill="1" applyBorder="1" applyAlignment="1">
      <alignment horizontal="center" vertical="top"/>
    </xf>
    <xf numFmtId="0" fontId="55" fillId="0" borderId="5" xfId="0" applyFont="1" applyBorder="1" applyAlignment="1">
      <alignment vertical="center" wrapText="1"/>
    </xf>
    <xf numFmtId="0" fontId="0" fillId="0" borderId="39" xfId="0" applyBorder="1" applyAlignment="1">
      <alignment horizontal="left" vertical="top"/>
    </xf>
    <xf numFmtId="0" fontId="0" fillId="0" borderId="5" xfId="0" applyBorder="1" applyAlignment="1">
      <alignment horizontal="left" vertical="top"/>
    </xf>
    <xf numFmtId="0" fontId="0" fillId="0" borderId="32" xfId="0" applyBorder="1" applyAlignment="1">
      <alignment horizontal="left" vertical="top"/>
    </xf>
    <xf numFmtId="0" fontId="39" fillId="13" borderId="5" xfId="0" applyFont="1" applyFill="1" applyBorder="1" applyAlignment="1">
      <alignment horizontal="right" vertical="top"/>
    </xf>
    <xf numFmtId="0" fontId="34" fillId="13" borderId="5" xfId="0" applyFont="1" applyFill="1" applyBorder="1" applyAlignment="1">
      <alignment vertical="top"/>
    </xf>
    <xf numFmtId="0" fontId="32" fillId="13" borderId="5" xfId="0" applyFont="1" applyFill="1" applyBorder="1" applyAlignment="1">
      <alignment vertical="top"/>
    </xf>
    <xf numFmtId="0" fontId="32" fillId="13" borderId="5" xfId="0" applyFont="1" applyFill="1" applyBorder="1"/>
    <xf numFmtId="0" fontId="56" fillId="0" borderId="27" xfId="0" applyFont="1" applyBorder="1" applyAlignment="1">
      <alignment wrapText="1"/>
    </xf>
    <xf numFmtId="0" fontId="7" fillId="0" borderId="37" xfId="0" applyFont="1" applyBorder="1"/>
    <xf numFmtId="0" fontId="57" fillId="0" borderId="37" xfId="0" applyFont="1" applyBorder="1"/>
    <xf numFmtId="0" fontId="66" fillId="0" borderId="0" xfId="0" applyFont="1"/>
    <xf numFmtId="0" fontId="67" fillId="6" borderId="5" xfId="0" applyFont="1" applyFill="1" applyBorder="1"/>
    <xf numFmtId="0" fontId="67" fillId="6" borderId="5" xfId="0" applyFont="1" applyFill="1" applyBorder="1" applyAlignment="1">
      <alignment wrapText="1"/>
    </xf>
    <xf numFmtId="0" fontId="27" fillId="0" borderId="37" xfId="0" applyFont="1" applyBorder="1" applyAlignment="1">
      <alignment vertical="top"/>
    </xf>
    <xf numFmtId="0" fontId="48" fillId="0" borderId="5" xfId="0" applyFont="1" applyBorder="1"/>
    <xf numFmtId="0" fontId="45" fillId="0" borderId="7" xfId="0" applyFont="1" applyBorder="1"/>
    <xf numFmtId="0" fontId="47" fillId="0" borderId="9" xfId="0" applyFont="1" applyBorder="1"/>
    <xf numFmtId="0" fontId="69" fillId="0" borderId="5" xfId="0" applyFont="1" applyBorder="1"/>
    <xf numFmtId="0" fontId="47" fillId="0" borderId="11" xfId="0" applyFont="1" applyBorder="1"/>
    <xf numFmtId="0" fontId="69" fillId="0" borderId="5" xfId="0" applyFont="1" applyBorder="1" applyAlignment="1">
      <alignment vertical="top" wrapText="1"/>
    </xf>
    <xf numFmtId="0" fontId="57" fillId="0" borderId="5" xfId="0" applyFont="1" applyBorder="1" applyAlignment="1">
      <alignment horizontal="right" vertical="top"/>
    </xf>
    <xf numFmtId="0" fontId="55" fillId="0" borderId="5" xfId="0" applyFont="1" applyBorder="1" applyAlignment="1">
      <alignment vertical="top"/>
    </xf>
    <xf numFmtId="0" fontId="70" fillId="13" borderId="5" xfId="0" applyFont="1" applyFill="1" applyBorder="1" applyAlignment="1">
      <alignment horizontal="right" vertical="top"/>
    </xf>
    <xf numFmtId="0" fontId="71" fillId="13" borderId="5" xfId="0" applyFont="1" applyFill="1" applyBorder="1" applyAlignment="1">
      <alignment vertical="top"/>
    </xf>
    <xf numFmtId="0" fontId="45" fillId="13" borderId="0" xfId="0" applyFont="1" applyFill="1"/>
    <xf numFmtId="0" fontId="45" fillId="0" borderId="32" xfId="0" applyFont="1" applyBorder="1"/>
    <xf numFmtId="0" fontId="16" fillId="12" borderId="10" xfId="0" applyFont="1" applyFill="1" applyBorder="1"/>
    <xf numFmtId="0" fontId="16" fillId="12" borderId="37" xfId="0" applyFont="1" applyFill="1" applyBorder="1"/>
    <xf numFmtId="0" fontId="14" fillId="12" borderId="16" xfId="0" applyFont="1" applyFill="1" applyBorder="1" applyAlignment="1">
      <alignment horizontal="left" vertical="center"/>
    </xf>
    <xf numFmtId="0" fontId="47" fillId="0" borderId="5" xfId="0" applyFont="1" applyBorder="1" applyAlignment="1">
      <alignment vertical="top"/>
    </xf>
    <xf numFmtId="0" fontId="47" fillId="0" borderId="5" xfId="0" applyFont="1" applyBorder="1" applyAlignment="1">
      <alignment vertical="top" wrapText="1"/>
    </xf>
    <xf numFmtId="0" fontId="47" fillId="0" borderId="30" xfId="0" applyFont="1" applyBorder="1"/>
    <xf numFmtId="0" fontId="72" fillId="0" borderId="5" xfId="0" applyFont="1" applyBorder="1"/>
    <xf numFmtId="0" fontId="15" fillId="0" borderId="0" xfId="0" applyFont="1"/>
    <xf numFmtId="0" fontId="7" fillId="0" borderId="5" xfId="0" applyFont="1" applyBorder="1" applyAlignment="1">
      <alignment wrapText="1"/>
    </xf>
    <xf numFmtId="0" fontId="7" fillId="0" borderId="12" xfId="0" applyFont="1" applyBorder="1" applyAlignment="1">
      <alignment vertical="top"/>
    </xf>
    <xf numFmtId="0" fontId="6" fillId="12" borderId="36" xfId="0" applyFont="1" applyFill="1" applyBorder="1" applyAlignment="1">
      <alignment vertical="center"/>
    </xf>
    <xf numFmtId="0" fontId="22" fillId="12" borderId="31" xfId="0" applyFont="1" applyFill="1" applyBorder="1" applyAlignment="1">
      <alignment vertical="center" wrapText="1"/>
    </xf>
    <xf numFmtId="0" fontId="55" fillId="0" borderId="14" xfId="0" applyFont="1" applyBorder="1" applyAlignment="1">
      <alignment vertical="center" wrapText="1"/>
    </xf>
    <xf numFmtId="0" fontId="30" fillId="0" borderId="0" xfId="2" applyAlignment="1">
      <alignment wrapText="1"/>
    </xf>
    <xf numFmtId="0" fontId="73" fillId="0" borderId="0" xfId="0" applyFont="1" applyAlignment="1">
      <alignment wrapText="1"/>
    </xf>
    <xf numFmtId="0" fontId="6" fillId="12" borderId="3" xfId="0" applyFont="1" applyFill="1" applyBorder="1" applyAlignment="1">
      <alignment horizontal="left" vertical="center"/>
    </xf>
    <xf numFmtId="0" fontId="55" fillId="12" borderId="7" xfId="0" applyFont="1" applyFill="1" applyBorder="1" applyAlignment="1">
      <alignment horizontal="left" vertical="center"/>
    </xf>
    <xf numFmtId="0" fontId="6" fillId="12" borderId="9" xfId="0" applyFont="1" applyFill="1" applyBorder="1" applyAlignment="1">
      <alignment horizontal="left" vertical="center"/>
    </xf>
    <xf numFmtId="0" fontId="57" fillId="0" borderId="0" xfId="0" applyFont="1" applyAlignment="1">
      <alignment wrapText="1"/>
    </xf>
    <xf numFmtId="0" fontId="0" fillId="0" borderId="37" xfId="0" applyBorder="1" applyAlignment="1">
      <alignment wrapText="1"/>
    </xf>
    <xf numFmtId="0" fontId="6" fillId="0" borderId="5" xfId="0" applyFont="1" applyBorder="1" applyAlignment="1">
      <alignment horizontal="right" vertical="top" wrapText="1"/>
    </xf>
    <xf numFmtId="0" fontId="6" fillId="0" borderId="14" xfId="0" applyFont="1" applyBorder="1" applyAlignment="1">
      <alignment horizontal="right" vertical="top" wrapText="1"/>
    </xf>
    <xf numFmtId="0" fontId="55" fillId="0" borderId="5" xfId="0" applyFont="1" applyBorder="1" applyAlignment="1">
      <alignment horizontal="right" vertical="top" wrapText="1"/>
    </xf>
    <xf numFmtId="0" fontId="55" fillId="12" borderId="9" xfId="0" applyFont="1" applyFill="1" applyBorder="1" applyAlignment="1">
      <alignment vertical="center"/>
    </xf>
    <xf numFmtId="0" fontId="55" fillId="12" borderId="7" xfId="0" applyFont="1" applyFill="1" applyBorder="1" applyAlignment="1">
      <alignment vertical="center"/>
    </xf>
    <xf numFmtId="0" fontId="6" fillId="12" borderId="30" xfId="0" applyFont="1" applyFill="1" applyBorder="1" applyAlignment="1">
      <alignment vertical="center"/>
    </xf>
    <xf numFmtId="0" fontId="55" fillId="12" borderId="6" xfId="0" applyFont="1" applyFill="1" applyBorder="1" applyAlignment="1">
      <alignment vertical="center"/>
    </xf>
    <xf numFmtId="0" fontId="55" fillId="12" borderId="30" xfId="0" applyFont="1" applyFill="1" applyBorder="1" applyAlignment="1">
      <alignment vertical="center"/>
    </xf>
    <xf numFmtId="0" fontId="6" fillId="0" borderId="16" xfId="0" applyFont="1" applyBorder="1" applyAlignment="1">
      <alignment horizontal="right" vertical="center"/>
    </xf>
    <xf numFmtId="0" fontId="55" fillId="0" borderId="15" xfId="0" applyFont="1" applyBorder="1"/>
    <xf numFmtId="0" fontId="55" fillId="12" borderId="5" xfId="0" applyFont="1" applyFill="1" applyBorder="1" applyAlignment="1">
      <alignment vertical="center"/>
    </xf>
    <xf numFmtId="0" fontId="60" fillId="27" borderId="13" xfId="0" applyFont="1" applyFill="1" applyBorder="1" applyAlignment="1">
      <alignment horizontal="center"/>
    </xf>
    <xf numFmtId="0" fontId="60" fillId="29" borderId="13" xfId="0" applyFont="1" applyFill="1" applyBorder="1" applyAlignment="1">
      <alignment horizontal="center"/>
    </xf>
    <xf numFmtId="0" fontId="4" fillId="24" borderId="13" xfId="0" applyFont="1" applyFill="1" applyBorder="1"/>
    <xf numFmtId="0" fontId="4" fillId="23" borderId="13" xfId="0" applyFont="1" applyFill="1" applyBorder="1"/>
    <xf numFmtId="0" fontId="22" fillId="12" borderId="13" xfId="0" applyFont="1" applyFill="1" applyBorder="1"/>
    <xf numFmtId="0" fontId="9" fillId="14" borderId="16" xfId="0" applyFont="1" applyFill="1" applyBorder="1"/>
    <xf numFmtId="0" fontId="32" fillId="6" borderId="7" xfId="0" applyFont="1" applyFill="1" applyBorder="1"/>
    <xf numFmtId="0" fontId="0" fillId="0" borderId="35" xfId="0" applyBorder="1"/>
    <xf numFmtId="0" fontId="0" fillId="14" borderId="16" xfId="0" applyFill="1" applyBorder="1"/>
    <xf numFmtId="0" fontId="0" fillId="0" borderId="6" xfId="0" applyBorder="1" applyAlignment="1">
      <alignment horizontal="right"/>
    </xf>
    <xf numFmtId="0" fontId="0" fillId="13" borderId="9" xfId="0" applyFill="1" applyBorder="1" applyAlignment="1">
      <alignment horizontal="center" vertical="center"/>
    </xf>
    <xf numFmtId="0" fontId="0" fillId="0" borderId="9" xfId="0" applyBorder="1" applyAlignment="1">
      <alignment horizontal="center"/>
    </xf>
    <xf numFmtId="0" fontId="28" fillId="13" borderId="5" xfId="0" applyFont="1" applyFill="1" applyBorder="1" applyAlignment="1">
      <alignment horizontal="center" vertical="center"/>
    </xf>
    <xf numFmtId="0" fontId="22" fillId="27" borderId="15" xfId="0" applyFont="1" applyFill="1" applyBorder="1" applyAlignment="1">
      <alignment horizontal="center"/>
    </xf>
    <xf numFmtId="0" fontId="22" fillId="29" borderId="15" xfId="0" applyFont="1" applyFill="1" applyBorder="1" applyAlignment="1">
      <alignment horizontal="center"/>
    </xf>
    <xf numFmtId="0" fontId="17" fillId="0" borderId="12" xfId="0" applyFont="1" applyBorder="1"/>
    <xf numFmtId="0" fontId="4" fillId="24" borderId="13" xfId="0" applyFont="1" applyFill="1" applyBorder="1" applyAlignment="1">
      <alignment horizontal="center" vertical="top"/>
    </xf>
    <xf numFmtId="0" fontId="4" fillId="23" borderId="13" xfId="0" applyFont="1" applyFill="1" applyBorder="1" applyAlignment="1">
      <alignment horizontal="center" vertical="top"/>
    </xf>
    <xf numFmtId="0" fontId="16" fillId="12" borderId="7" xfId="0" applyFont="1" applyFill="1" applyBorder="1"/>
    <xf numFmtId="0" fontId="9" fillId="13" borderId="13" xfId="0" applyFont="1" applyFill="1" applyBorder="1" applyAlignment="1">
      <alignment vertical="top" wrapText="1"/>
    </xf>
    <xf numFmtId="0" fontId="9" fillId="13" borderId="16" xfId="0" applyFont="1" applyFill="1" applyBorder="1" applyAlignment="1">
      <alignment vertical="top" wrapText="1"/>
    </xf>
    <xf numFmtId="0" fontId="4" fillId="13" borderId="28" xfId="0" applyFont="1" applyFill="1" applyBorder="1" applyAlignment="1">
      <alignment vertical="top"/>
    </xf>
    <xf numFmtId="0" fontId="20" fillId="13" borderId="5" xfId="0" applyFont="1" applyFill="1" applyBorder="1" applyAlignment="1">
      <alignment vertical="top" wrapText="1"/>
    </xf>
    <xf numFmtId="0" fontId="22" fillId="12" borderId="11" xfId="0" applyFont="1" applyFill="1" applyBorder="1"/>
    <xf numFmtId="0" fontId="0" fillId="13" borderId="11" xfId="0" applyFill="1" applyBorder="1" applyAlignment="1">
      <alignment vertical="top" wrapText="1"/>
    </xf>
    <xf numFmtId="0" fontId="5" fillId="13" borderId="5" xfId="0" applyFont="1" applyFill="1" applyBorder="1" applyAlignment="1">
      <alignment vertical="top" wrapText="1"/>
    </xf>
    <xf numFmtId="0" fontId="5" fillId="13" borderId="11" xfId="0" applyFont="1" applyFill="1" applyBorder="1" applyAlignment="1">
      <alignment vertical="top" wrapText="1"/>
    </xf>
    <xf numFmtId="0" fontId="5" fillId="13" borderId="5" xfId="0" applyFont="1" applyFill="1" applyBorder="1" applyAlignment="1">
      <alignment vertical="top"/>
    </xf>
    <xf numFmtId="0" fontId="5" fillId="13" borderId="27" xfId="0" applyFont="1" applyFill="1" applyBorder="1" applyAlignment="1">
      <alignment vertical="top"/>
    </xf>
    <xf numFmtId="0" fontId="0" fillId="13" borderId="27" xfId="0" applyFill="1" applyBorder="1" applyAlignment="1">
      <alignment vertical="top" wrapText="1"/>
    </xf>
    <xf numFmtId="0" fontId="9" fillId="13" borderId="11" xfId="0" applyFont="1" applyFill="1" applyBorder="1" applyAlignment="1">
      <alignment horizontal="left" vertical="center" wrapText="1"/>
    </xf>
    <xf numFmtId="0" fontId="6" fillId="13" borderId="1" xfId="0" applyFont="1" applyFill="1" applyBorder="1" applyAlignment="1">
      <alignment vertical="top" wrapText="1"/>
    </xf>
    <xf numFmtId="0" fontId="15" fillId="0" borderId="11" xfId="0" applyFont="1" applyBorder="1"/>
    <xf numFmtId="0" fontId="6" fillId="13" borderId="13" xfId="0" applyFont="1" applyFill="1" applyBorder="1" applyAlignment="1">
      <alignment horizontal="right" vertical="top" wrapText="1"/>
    </xf>
    <xf numFmtId="0" fontId="9" fillId="13" borderId="13" xfId="0" applyFont="1" applyFill="1" applyBorder="1" applyAlignment="1">
      <alignment horizontal="right" vertical="center" wrapText="1"/>
    </xf>
    <xf numFmtId="0" fontId="5" fillId="13" borderId="16" xfId="0" applyFont="1" applyFill="1" applyBorder="1" applyAlignment="1">
      <alignment horizontal="right" vertical="top" wrapText="1"/>
    </xf>
    <xf numFmtId="0" fontId="9" fillId="13" borderId="13" xfId="0" applyFont="1" applyFill="1" applyBorder="1" applyAlignment="1">
      <alignment horizontal="center" vertical="center" wrapText="1"/>
    </xf>
    <xf numFmtId="0" fontId="9" fillId="13" borderId="13" xfId="0" applyFont="1" applyFill="1" applyBorder="1" applyAlignment="1">
      <alignment horizontal="left" vertical="center" wrapText="1"/>
    </xf>
    <xf numFmtId="0" fontId="9" fillId="13" borderId="33" xfId="0" applyFont="1" applyFill="1" applyBorder="1" applyAlignment="1">
      <alignment horizontal="center" vertical="center" wrapText="1"/>
    </xf>
    <xf numFmtId="0" fontId="5" fillId="13" borderId="16" xfId="0" applyFont="1" applyFill="1" applyBorder="1" applyAlignment="1">
      <alignment horizontal="center" vertical="center" wrapText="1"/>
    </xf>
    <xf numFmtId="0" fontId="0" fillId="0" borderId="13" xfId="0" applyBorder="1" applyAlignment="1">
      <alignment horizontal="center"/>
    </xf>
    <xf numFmtId="0" fontId="32" fillId="6" borderId="14" xfId="0" applyFont="1" applyFill="1" applyBorder="1" applyAlignment="1">
      <alignment horizontal="center" vertical="center"/>
    </xf>
    <xf numFmtId="0" fontId="22" fillId="13" borderId="5" xfId="0" applyFont="1" applyFill="1" applyBorder="1"/>
    <xf numFmtId="0" fontId="4" fillId="13" borderId="0" xfId="0" applyFont="1" applyFill="1"/>
    <xf numFmtId="0" fontId="16" fillId="12" borderId="31" xfId="0" applyFont="1" applyFill="1" applyBorder="1"/>
    <xf numFmtId="0" fontId="16" fillId="12" borderId="11" xfId="0" applyFont="1" applyFill="1" applyBorder="1"/>
    <xf numFmtId="0" fontId="9" fillId="14" borderId="0" xfId="0" applyFont="1" applyFill="1"/>
    <xf numFmtId="0" fontId="32" fillId="6" borderId="37" xfId="0" applyFont="1" applyFill="1" applyBorder="1"/>
    <xf numFmtId="0" fontId="0" fillId="13" borderId="7" xfId="0" applyFill="1" applyBorder="1" applyAlignment="1">
      <alignment horizontal="center" vertical="center"/>
    </xf>
    <xf numFmtId="0" fontId="16" fillId="13" borderId="5" xfId="0" applyFont="1" applyFill="1" applyBorder="1" applyAlignment="1">
      <alignment horizontal="center" vertical="center"/>
    </xf>
    <xf numFmtId="0" fontId="0" fillId="13" borderId="12" xfId="0" applyFill="1" applyBorder="1" applyAlignment="1">
      <alignment horizontal="center" vertical="center"/>
    </xf>
    <xf numFmtId="0" fontId="0" fillId="0" borderId="7" xfId="0" applyBorder="1" applyAlignment="1">
      <alignment horizontal="center"/>
    </xf>
    <xf numFmtId="0" fontId="6" fillId="12" borderId="27" xfId="0" applyFont="1" applyFill="1" applyBorder="1" applyAlignment="1">
      <alignment horizontal="left" vertical="center"/>
    </xf>
    <xf numFmtId="0" fontId="6" fillId="12" borderId="36" xfId="0" applyFont="1" applyFill="1" applyBorder="1" applyAlignment="1">
      <alignment horizontal="left" vertical="center"/>
    </xf>
    <xf numFmtId="0" fontId="6" fillId="12" borderId="31" xfId="0" applyFont="1" applyFill="1" applyBorder="1" applyAlignment="1">
      <alignment horizontal="left" vertical="center"/>
    </xf>
    <xf numFmtId="0" fontId="56" fillId="0" borderId="33" xfId="0" applyFont="1" applyBorder="1" applyAlignment="1">
      <alignment wrapText="1"/>
    </xf>
    <xf numFmtId="0" fontId="6" fillId="0" borderId="31" xfId="0" applyFont="1" applyBorder="1" applyAlignment="1">
      <alignment vertical="center"/>
    </xf>
    <xf numFmtId="0" fontId="18" fillId="0" borderId="16" xfId="0" applyFont="1" applyBorder="1" applyAlignment="1">
      <alignment horizontal="right" vertical="center" wrapText="1"/>
    </xf>
    <xf numFmtId="0" fontId="47" fillId="0" borderId="33" xfId="0" applyFont="1" applyBorder="1"/>
    <xf numFmtId="0" fontId="4" fillId="13" borderId="5" xfId="0" applyFont="1" applyFill="1" applyBorder="1"/>
    <xf numFmtId="0" fontId="5" fillId="0" borderId="27" xfId="0" applyFont="1" applyBorder="1"/>
    <xf numFmtId="0" fontId="33" fillId="6" borderId="5" xfId="0" applyFont="1" applyFill="1" applyBorder="1" applyAlignment="1">
      <alignment horizontal="center" vertical="top"/>
    </xf>
    <xf numFmtId="0" fontId="40" fillId="6" borderId="5" xfId="0" applyFont="1" applyFill="1" applyBorder="1" applyAlignment="1">
      <alignment vertical="top" wrapText="1"/>
    </xf>
    <xf numFmtId="0" fontId="9" fillId="13" borderId="1" xfId="0" applyFont="1" applyFill="1" applyBorder="1" applyAlignment="1">
      <alignment vertical="top" wrapText="1"/>
    </xf>
    <xf numFmtId="0" fontId="19" fillId="13" borderId="1" xfId="0" applyFont="1" applyFill="1" applyBorder="1" applyAlignment="1">
      <alignment vertical="top" wrapText="1"/>
    </xf>
    <xf numFmtId="0" fontId="4" fillId="13" borderId="1" xfId="0" applyFont="1" applyFill="1" applyBorder="1" applyAlignment="1">
      <alignment vertical="top" wrapText="1"/>
    </xf>
    <xf numFmtId="0" fontId="20" fillId="13" borderId="1" xfId="0" applyFont="1" applyFill="1" applyBorder="1" applyAlignment="1">
      <alignment vertical="top" wrapText="1"/>
    </xf>
    <xf numFmtId="0" fontId="19" fillId="13" borderId="8" xfId="0" applyFont="1" applyFill="1" applyBorder="1" applyAlignment="1">
      <alignment vertical="top" wrapText="1"/>
    </xf>
    <xf numFmtId="0" fontId="19" fillId="13" borderId="1" xfId="0" applyFont="1" applyFill="1" applyBorder="1" applyAlignment="1">
      <alignment horizontal="left" vertical="top" wrapText="1"/>
    </xf>
    <xf numFmtId="0" fontId="4" fillId="13" borderId="37" xfId="0" applyFont="1" applyFill="1" applyBorder="1" applyAlignment="1">
      <alignment vertical="top"/>
    </xf>
    <xf numFmtId="0" fontId="20" fillId="13" borderId="1" xfId="0" applyFont="1" applyFill="1" applyBorder="1" applyAlignment="1">
      <alignment horizontal="left" vertical="top" wrapText="1"/>
    </xf>
    <xf numFmtId="0" fontId="20" fillId="13" borderId="11" xfId="0" applyFont="1" applyFill="1" applyBorder="1" applyAlignment="1">
      <alignment vertical="top" wrapText="1"/>
    </xf>
    <xf numFmtId="0" fontId="19" fillId="13" borderId="1" xfId="0" quotePrefix="1" applyFont="1" applyFill="1" applyBorder="1" applyAlignment="1">
      <alignment vertical="top" wrapText="1"/>
    </xf>
    <xf numFmtId="0" fontId="19" fillId="13" borderId="11" xfId="0" applyFont="1" applyFill="1" applyBorder="1" applyAlignment="1">
      <alignment horizontal="left" vertical="top" wrapText="1"/>
    </xf>
    <xf numFmtId="0" fontId="19" fillId="13" borderId="4" xfId="0" applyFont="1" applyFill="1" applyBorder="1" applyAlignment="1">
      <alignment vertical="top" wrapText="1"/>
    </xf>
    <xf numFmtId="0" fontId="0" fillId="13" borderId="1" xfId="0" applyFill="1" applyBorder="1" applyAlignment="1">
      <alignment vertical="top" wrapText="1"/>
    </xf>
    <xf numFmtId="0" fontId="5" fillId="13" borderId="1" xfId="0" applyFont="1" applyFill="1" applyBorder="1" applyAlignment="1">
      <alignment vertical="top" wrapText="1"/>
    </xf>
    <xf numFmtId="0" fontId="0" fillId="13" borderId="8" xfId="0" applyFill="1" applyBorder="1" applyAlignment="1">
      <alignment vertical="top" wrapText="1"/>
    </xf>
    <xf numFmtId="0" fontId="0" fillId="13" borderId="4" xfId="0" applyFill="1" applyBorder="1" applyAlignment="1">
      <alignment vertical="top" wrapText="1"/>
    </xf>
    <xf numFmtId="0" fontId="9" fillId="13" borderId="1" xfId="0" applyFont="1" applyFill="1" applyBorder="1" applyAlignment="1">
      <alignment vertical="top"/>
    </xf>
    <xf numFmtId="0" fontId="0" fillId="13" borderId="1" xfId="0" applyFill="1" applyBorder="1" applyAlignment="1">
      <alignment vertical="top"/>
    </xf>
    <xf numFmtId="0" fontId="0" fillId="13" borderId="29" xfId="0" applyFill="1" applyBorder="1" applyAlignment="1">
      <alignment vertical="top"/>
    </xf>
    <xf numFmtId="0" fontId="5" fillId="13" borderId="1" xfId="0" applyFont="1" applyFill="1" applyBorder="1" applyAlignment="1">
      <alignment vertical="top"/>
    </xf>
    <xf numFmtId="0" fontId="0" fillId="13" borderId="34" xfId="0" applyFill="1" applyBorder="1" applyAlignment="1">
      <alignment vertical="top"/>
    </xf>
    <xf numFmtId="0" fontId="0" fillId="13" borderId="1" xfId="0" applyFill="1" applyBorder="1" applyAlignment="1">
      <alignment horizontal="left" vertical="top"/>
    </xf>
    <xf numFmtId="0" fontId="9" fillId="13" borderId="27" xfId="0" applyFont="1" applyFill="1" applyBorder="1" applyAlignment="1">
      <alignment vertical="top"/>
    </xf>
    <xf numFmtId="0" fontId="5" fillId="13" borderId="11" xfId="0" applyFont="1" applyFill="1" applyBorder="1" applyAlignment="1">
      <alignment vertical="top"/>
    </xf>
    <xf numFmtId="0" fontId="0" fillId="13" borderId="27" xfId="0" applyFill="1" applyBorder="1" applyAlignment="1">
      <alignment horizontal="left" vertical="top"/>
    </xf>
    <xf numFmtId="0" fontId="9" fillId="13" borderId="1" xfId="0" applyFont="1" applyFill="1" applyBorder="1" applyAlignment="1">
      <alignment horizontal="left" vertical="top"/>
    </xf>
    <xf numFmtId="0" fontId="9" fillId="13" borderId="5" xfId="0" applyFont="1" applyFill="1" applyBorder="1" applyAlignment="1">
      <alignment horizontal="left" vertical="center" wrapText="1"/>
    </xf>
    <xf numFmtId="0" fontId="9" fillId="13" borderId="16" xfId="0" applyFont="1" applyFill="1" applyBorder="1" applyAlignment="1">
      <alignment horizontal="left" vertical="center" wrapText="1"/>
    </xf>
    <xf numFmtId="0" fontId="0" fillId="13" borderId="12" xfId="0" applyFill="1" applyBorder="1" applyAlignment="1">
      <alignment vertical="top" wrapText="1"/>
    </xf>
    <xf numFmtId="0" fontId="9" fillId="13" borderId="33" xfId="0" applyFont="1" applyFill="1" applyBorder="1" applyAlignment="1">
      <alignment horizontal="left" vertical="center" wrapText="1"/>
    </xf>
    <xf numFmtId="0" fontId="0" fillId="13" borderId="2" xfId="0" applyFill="1" applyBorder="1" applyAlignment="1">
      <alignment vertical="top" wrapText="1"/>
    </xf>
    <xf numFmtId="0" fontId="9" fillId="13" borderId="11" xfId="0" applyFont="1" applyFill="1" applyBorder="1" applyAlignment="1">
      <alignment vertical="top" wrapText="1"/>
    </xf>
    <xf numFmtId="0" fontId="5" fillId="13" borderId="27" xfId="0" applyFont="1" applyFill="1" applyBorder="1" applyAlignment="1">
      <alignment vertical="top" wrapText="1"/>
    </xf>
    <xf numFmtId="0" fontId="0" fillId="0" borderId="32" xfId="0" applyBorder="1" applyAlignment="1">
      <alignment horizontal="right" vertical="top"/>
    </xf>
    <xf numFmtId="0" fontId="9" fillId="13" borderId="16" xfId="0" applyFont="1" applyFill="1" applyBorder="1" applyAlignment="1">
      <alignment horizontal="right" vertical="center" wrapText="1"/>
    </xf>
    <xf numFmtId="0" fontId="0" fillId="13" borderId="1" xfId="0" applyFill="1" applyBorder="1" applyAlignment="1">
      <alignment horizontal="right" vertical="top" wrapText="1"/>
    </xf>
    <xf numFmtId="0" fontId="0" fillId="0" borderId="1" xfId="0" applyBorder="1" applyAlignment="1">
      <alignment horizontal="right"/>
    </xf>
    <xf numFmtId="0" fontId="5" fillId="13" borderId="5" xfId="0" applyFont="1" applyFill="1" applyBorder="1" applyAlignment="1">
      <alignment horizontal="right" vertical="top" wrapText="1"/>
    </xf>
    <xf numFmtId="0" fontId="9" fillId="13" borderId="33" xfId="0" applyFont="1" applyFill="1" applyBorder="1" applyAlignment="1">
      <alignment horizontal="right" vertical="center" wrapText="1"/>
    </xf>
    <xf numFmtId="0" fontId="9" fillId="13" borderId="1" xfId="0" applyFont="1" applyFill="1" applyBorder="1" applyAlignment="1">
      <alignment horizontal="right" vertical="top" wrapText="1"/>
    </xf>
    <xf numFmtId="0" fontId="9" fillId="13" borderId="5" xfId="0" applyFont="1" applyFill="1" applyBorder="1" applyAlignment="1">
      <alignment horizontal="right" vertical="center" wrapText="1"/>
    </xf>
    <xf numFmtId="0" fontId="5" fillId="13" borderId="1" xfId="0" applyFont="1" applyFill="1" applyBorder="1" applyAlignment="1">
      <alignment horizontal="right" vertical="top" wrapText="1"/>
    </xf>
    <xf numFmtId="0" fontId="0" fillId="13" borderId="8" xfId="0" applyFill="1" applyBorder="1" applyAlignment="1">
      <alignment horizontal="right" vertical="top" wrapText="1"/>
    </xf>
    <xf numFmtId="0" fontId="34" fillId="6" borderId="16" xfId="0" applyFont="1" applyFill="1" applyBorder="1" applyAlignment="1">
      <alignment horizontal="right" vertical="top" wrapText="1"/>
    </xf>
    <xf numFmtId="0" fontId="0" fillId="13" borderId="29" xfId="0" applyFill="1" applyBorder="1" applyAlignment="1">
      <alignment horizontal="right" vertical="top" wrapText="1"/>
    </xf>
    <xf numFmtId="0" fontId="6" fillId="13" borderId="1" xfId="0" applyFont="1" applyFill="1" applyBorder="1" applyAlignment="1">
      <alignment horizontal="right" vertical="top" wrapText="1"/>
    </xf>
    <xf numFmtId="0" fontId="6" fillId="13" borderId="5" xfId="0" applyFont="1" applyFill="1" applyBorder="1" applyAlignment="1">
      <alignment horizontal="center" vertical="center" wrapText="1"/>
    </xf>
    <xf numFmtId="0" fontId="6" fillId="13" borderId="16" xfId="0" applyFont="1" applyFill="1" applyBorder="1" applyAlignment="1">
      <alignment horizontal="center" vertical="center" wrapText="1"/>
    </xf>
    <xf numFmtId="0" fontId="40" fillId="6" borderId="16" xfId="0" applyFont="1" applyFill="1" applyBorder="1" applyAlignment="1">
      <alignment horizontal="center" vertical="center" wrapText="1"/>
    </xf>
    <xf numFmtId="0" fontId="5" fillId="13" borderId="12" xfId="0" applyFont="1" applyFill="1" applyBorder="1" applyAlignment="1">
      <alignment horizontal="center" vertical="center" wrapText="1"/>
    </xf>
    <xf numFmtId="0" fontId="9" fillId="13" borderId="0" xfId="0" applyFont="1" applyFill="1" applyAlignment="1">
      <alignment horizontal="center" vertical="center" wrapText="1"/>
    </xf>
    <xf numFmtId="0" fontId="5" fillId="13" borderId="5" xfId="0" applyFont="1" applyFill="1" applyBorder="1" applyAlignment="1">
      <alignment horizontal="center" vertical="center" wrapText="1"/>
    </xf>
    <xf numFmtId="0" fontId="9" fillId="13" borderId="9"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6" fillId="13" borderId="7" xfId="0" applyFont="1" applyFill="1" applyBorder="1" applyAlignment="1">
      <alignment horizontal="center" vertical="center" wrapText="1"/>
    </xf>
    <xf numFmtId="0" fontId="5" fillId="13" borderId="11" xfId="0" applyFont="1" applyFill="1" applyBorder="1" applyAlignment="1">
      <alignment horizontal="center" vertical="center" wrapText="1"/>
    </xf>
    <xf numFmtId="0" fontId="9" fillId="13" borderId="8" xfId="0" applyFont="1" applyFill="1" applyBorder="1" applyAlignment="1">
      <alignment horizontal="center" vertical="center" wrapText="1"/>
    </xf>
    <xf numFmtId="0" fontId="6" fillId="13" borderId="33"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6" fillId="13" borderId="14" xfId="0" applyFont="1" applyFill="1" applyBorder="1" applyAlignment="1">
      <alignment horizontal="center" vertical="center" wrapText="1"/>
    </xf>
    <xf numFmtId="0" fontId="6" fillId="13" borderId="27" xfId="0" applyFont="1" applyFill="1" applyBorder="1" applyAlignment="1">
      <alignment horizontal="center" vertical="center" wrapText="1"/>
    </xf>
    <xf numFmtId="0" fontId="34" fillId="6" borderId="16" xfId="0" applyFont="1" applyFill="1" applyBorder="1" applyAlignment="1">
      <alignment horizontal="center" vertical="center" wrapText="1"/>
    </xf>
    <xf numFmtId="0" fontId="9" fillId="13" borderId="4" xfId="0" applyFont="1" applyFill="1" applyBorder="1" applyAlignment="1">
      <alignment horizontal="center" vertical="center" wrapText="1"/>
    </xf>
    <xf numFmtId="0" fontId="0" fillId="13" borderId="32" xfId="0" applyFill="1" applyBorder="1" applyAlignment="1">
      <alignment vertical="top"/>
    </xf>
    <xf numFmtId="0" fontId="0" fillId="13" borderId="4" xfId="0" applyFill="1" applyBorder="1" applyAlignment="1">
      <alignment horizontal="center" vertical="center" wrapText="1"/>
    </xf>
    <xf numFmtId="0" fontId="5" fillId="13" borderId="5" xfId="0" applyFont="1" applyFill="1" applyBorder="1" applyAlignment="1">
      <alignment vertical="center" wrapText="1"/>
    </xf>
    <xf numFmtId="0" fontId="0" fillId="13" borderId="1" xfId="0" applyFill="1" applyBorder="1" applyAlignment="1">
      <alignment vertical="center" wrapText="1"/>
    </xf>
    <xf numFmtId="0" fontId="9" fillId="13" borderId="1" xfId="0" applyFont="1" applyFill="1" applyBorder="1" applyAlignment="1">
      <alignment vertical="center" wrapText="1"/>
    </xf>
    <xf numFmtId="0" fontId="5" fillId="13" borderId="1" xfId="0" applyFont="1" applyFill="1" applyBorder="1" applyAlignment="1">
      <alignment vertical="center" wrapText="1"/>
    </xf>
    <xf numFmtId="0" fontId="34" fillId="6" borderId="16" xfId="0" applyFont="1" applyFill="1" applyBorder="1" applyAlignment="1">
      <alignment wrapText="1"/>
    </xf>
    <xf numFmtId="0" fontId="9" fillId="13" borderId="5" xfId="0" applyFont="1" applyFill="1" applyBorder="1" applyAlignment="1">
      <alignment vertical="center" wrapText="1"/>
    </xf>
    <xf numFmtId="0" fontId="5" fillId="13" borderId="11" xfId="0" applyFont="1" applyFill="1" applyBorder="1" applyAlignment="1">
      <alignment vertical="center" wrapText="1"/>
    </xf>
    <xf numFmtId="0" fontId="0" fillId="13" borderId="4" xfId="0" applyFill="1" applyBorder="1" applyAlignment="1">
      <alignment vertical="center" wrapText="1"/>
    </xf>
    <xf numFmtId="0" fontId="9" fillId="13" borderId="8" xfId="0" applyFont="1" applyFill="1" applyBorder="1" applyAlignment="1">
      <alignment vertical="center" wrapText="1"/>
    </xf>
    <xf numFmtId="0" fontId="0" fillId="13" borderId="7" xfId="0" applyFill="1" applyBorder="1" applyAlignment="1">
      <alignment vertical="center" wrapText="1"/>
    </xf>
    <xf numFmtId="0" fontId="9" fillId="13" borderId="7" xfId="0" applyFont="1" applyFill="1" applyBorder="1" applyAlignment="1">
      <alignment vertical="center" wrapText="1"/>
    </xf>
    <xf numFmtId="0" fontId="0" fillId="13" borderId="11" xfId="0" applyFill="1" applyBorder="1" applyAlignment="1">
      <alignment vertical="center" wrapText="1"/>
    </xf>
    <xf numFmtId="0" fontId="0" fillId="0" borderId="27" xfId="0" applyBorder="1" applyAlignment="1">
      <alignment horizontal="left" wrapText="1"/>
    </xf>
    <xf numFmtId="0" fontId="0" fillId="0" borderId="31" xfId="0" applyBorder="1" applyAlignment="1">
      <alignment wrapText="1"/>
    </xf>
    <xf numFmtId="0" fontId="0" fillId="0" borderId="32" xfId="0" applyBorder="1" applyAlignment="1">
      <alignment horizontal="left" wrapText="1"/>
    </xf>
    <xf numFmtId="0" fontId="0" fillId="0" borderId="32" xfId="0" applyBorder="1" applyAlignment="1">
      <alignment wrapText="1"/>
    </xf>
    <xf numFmtId="0" fontId="32" fillId="6" borderId="16" xfId="0" applyFont="1" applyFill="1" applyBorder="1" applyAlignment="1">
      <alignment horizontal="center"/>
    </xf>
    <xf numFmtId="3" fontId="0" fillId="0" borderId="5" xfId="0" applyNumberFormat="1" applyBorder="1"/>
    <xf numFmtId="0" fontId="0" fillId="0" borderId="37" xfId="0" applyBorder="1" applyAlignment="1">
      <alignment horizontal="left" vertical="center"/>
    </xf>
    <xf numFmtId="0" fontId="60" fillId="27" borderId="13" xfId="0" applyFont="1" applyFill="1" applyBorder="1"/>
    <xf numFmtId="0" fontId="60" fillId="29" borderId="13" xfId="0" applyFont="1" applyFill="1" applyBorder="1"/>
    <xf numFmtId="0" fontId="60" fillId="0" borderId="28" xfId="0" applyFont="1" applyBorder="1"/>
    <xf numFmtId="0" fontId="0" fillId="0" borderId="16" xfId="0" applyBorder="1" applyAlignment="1">
      <alignment horizontal="left"/>
    </xf>
    <xf numFmtId="0" fontId="57" fillId="13" borderId="14" xfId="0" applyFont="1" applyFill="1" applyBorder="1" applyAlignment="1">
      <alignment vertical="center"/>
    </xf>
    <xf numFmtId="0" fontId="27" fillId="0" borderId="0" xfId="0" applyFont="1" applyAlignment="1">
      <alignment horizontal="right" vertical="center"/>
    </xf>
    <xf numFmtId="0" fontId="0" fillId="0" borderId="15" xfId="0" applyBorder="1" applyAlignment="1">
      <alignment vertical="center"/>
    </xf>
    <xf numFmtId="0" fontId="55" fillId="0" borderId="37" xfId="0" applyFont="1" applyBorder="1"/>
    <xf numFmtId="0" fontId="55" fillId="0" borderId="39" xfId="0" applyFont="1" applyBorder="1"/>
    <xf numFmtId="0" fontId="4" fillId="0" borderId="31" xfId="0" applyFont="1" applyBorder="1" applyAlignment="1">
      <alignment vertical="top"/>
    </xf>
    <xf numFmtId="0" fontId="55" fillId="0" borderId="16" xfId="0" applyFont="1" applyBorder="1" applyAlignment="1">
      <alignment vertical="center"/>
    </xf>
    <xf numFmtId="0" fontId="55" fillId="0" borderId="37" xfId="0" applyFont="1" applyBorder="1" applyAlignment="1">
      <alignment vertical="center"/>
    </xf>
    <xf numFmtId="0" fontId="55" fillId="0" borderId="5" xfId="0" applyFont="1" applyBorder="1" applyAlignment="1">
      <alignment horizontal="right" vertical="center"/>
    </xf>
    <xf numFmtId="0" fontId="60" fillId="27" borderId="5" xfId="0" applyFont="1" applyFill="1" applyBorder="1" applyAlignment="1">
      <alignment horizontal="center"/>
    </xf>
    <xf numFmtId="0" fontId="55" fillId="0" borderId="14" xfId="0" applyFont="1" applyBorder="1" applyAlignment="1">
      <alignment vertical="center"/>
    </xf>
    <xf numFmtId="0" fontId="60" fillId="29" borderId="27" xfId="0" applyFont="1" applyFill="1" applyBorder="1" applyAlignment="1">
      <alignment horizontal="center"/>
    </xf>
    <xf numFmtId="0" fontId="55" fillId="12" borderId="27" xfId="0" applyFont="1" applyFill="1" applyBorder="1" applyAlignment="1">
      <alignment vertical="center"/>
    </xf>
    <xf numFmtId="0" fontId="60" fillId="27" borderId="16" xfId="0" applyFont="1" applyFill="1" applyBorder="1" applyAlignment="1">
      <alignment horizontal="center"/>
    </xf>
    <xf numFmtId="0" fontId="14" fillId="0" borderId="5" xfId="0" applyFont="1" applyBorder="1" applyAlignment="1">
      <alignment vertical="top" wrapText="1"/>
    </xf>
    <xf numFmtId="0" fontId="47" fillId="13" borderId="5" xfId="0" applyFont="1" applyFill="1" applyBorder="1" applyAlignment="1">
      <alignment vertical="top"/>
    </xf>
    <xf numFmtId="0" fontId="47" fillId="13" borderId="5" xfId="0" applyFont="1" applyFill="1" applyBorder="1" applyAlignment="1">
      <alignment vertical="top" wrapText="1"/>
    </xf>
    <xf numFmtId="0" fontId="47" fillId="13" borderId="9" xfId="0" applyFont="1" applyFill="1" applyBorder="1" applyAlignment="1">
      <alignment vertical="top" wrapText="1"/>
    </xf>
    <xf numFmtId="0" fontId="22" fillId="13" borderId="31" xfId="0" applyFont="1" applyFill="1" applyBorder="1"/>
    <xf numFmtId="0" fontId="5" fillId="0" borderId="5" xfId="2" applyFont="1" applyBorder="1" applyAlignment="1">
      <alignment wrapText="1"/>
    </xf>
    <xf numFmtId="0" fontId="5" fillId="0" borderId="5" xfId="2" applyFont="1" applyBorder="1" applyAlignment="1">
      <alignment vertical="center" wrapText="1"/>
    </xf>
    <xf numFmtId="0" fontId="30" fillId="0" borderId="5" xfId="2" applyBorder="1" applyAlignment="1">
      <alignment wrapText="1"/>
    </xf>
    <xf numFmtId="0" fontId="55" fillId="0" borderId="16" xfId="0" applyFont="1" applyBorder="1"/>
    <xf numFmtId="0" fontId="45" fillId="0" borderId="14" xfId="0" applyFont="1" applyBorder="1"/>
    <xf numFmtId="0" fontId="45" fillId="0" borderId="30" xfId="0" applyFont="1" applyBorder="1"/>
    <xf numFmtId="0" fontId="45" fillId="0" borderId="9" xfId="0" applyFont="1" applyBorder="1"/>
    <xf numFmtId="0" fontId="45" fillId="0" borderId="5" xfId="0" applyFont="1" applyBorder="1" applyAlignment="1">
      <alignment vertical="top" wrapText="1"/>
    </xf>
    <xf numFmtId="0" fontId="22" fillId="27" borderId="5" xfId="0" applyFont="1" applyFill="1" applyBorder="1" applyAlignment="1">
      <alignment horizontal="center" vertical="center"/>
    </xf>
    <xf numFmtId="0" fontId="6" fillId="12" borderId="5" xfId="0" applyFont="1" applyFill="1" applyBorder="1" applyAlignment="1">
      <alignment vertical="center"/>
    </xf>
    <xf numFmtId="0" fontId="55" fillId="12" borderId="3" xfId="0" applyFont="1" applyFill="1" applyBorder="1" applyAlignment="1">
      <alignment vertical="center"/>
    </xf>
    <xf numFmtId="0" fontId="60" fillId="27" borderId="15" xfId="0" applyFont="1" applyFill="1" applyBorder="1" applyAlignment="1">
      <alignment horizontal="center"/>
    </xf>
    <xf numFmtId="0" fontId="60" fillId="29" borderId="15" xfId="0" applyFont="1" applyFill="1" applyBorder="1" applyAlignment="1">
      <alignment horizontal="center"/>
    </xf>
    <xf numFmtId="0" fontId="55" fillId="12" borderId="36" xfId="0" applyFont="1" applyFill="1" applyBorder="1" applyAlignment="1">
      <alignment vertical="center"/>
    </xf>
    <xf numFmtId="0" fontId="55" fillId="0" borderId="33" xfId="0" applyFont="1" applyBorder="1" applyAlignment="1">
      <alignment vertical="center"/>
    </xf>
    <xf numFmtId="0" fontId="60" fillId="29" borderId="5" xfId="0" applyFont="1" applyFill="1" applyBorder="1" applyAlignment="1">
      <alignment horizontal="center"/>
    </xf>
    <xf numFmtId="0" fontId="60" fillId="27" borderId="14" xfId="0" applyFont="1" applyFill="1" applyBorder="1" applyAlignment="1">
      <alignment horizontal="center"/>
    </xf>
    <xf numFmtId="0" fontId="60" fillId="29" borderId="14" xfId="0" applyFont="1" applyFill="1" applyBorder="1" applyAlignment="1">
      <alignment horizontal="center"/>
    </xf>
    <xf numFmtId="0" fontId="60" fillId="27" borderId="11" xfId="0" applyFont="1" applyFill="1" applyBorder="1" applyAlignment="1">
      <alignment horizontal="center"/>
    </xf>
    <xf numFmtId="0" fontId="60" fillId="29" borderId="11" xfId="0" applyFont="1" applyFill="1" applyBorder="1" applyAlignment="1">
      <alignment horizontal="center"/>
    </xf>
    <xf numFmtId="0" fontId="55" fillId="12" borderId="11" xfId="0" applyFont="1" applyFill="1" applyBorder="1" applyAlignment="1">
      <alignment vertical="center"/>
    </xf>
    <xf numFmtId="0" fontId="55" fillId="12" borderId="14" xfId="0" applyFont="1" applyFill="1" applyBorder="1" applyAlignment="1">
      <alignment vertical="center"/>
    </xf>
    <xf numFmtId="0" fontId="55" fillId="12" borderId="16" xfId="0" applyFont="1" applyFill="1" applyBorder="1" applyAlignment="1">
      <alignment vertical="center"/>
    </xf>
    <xf numFmtId="0" fontId="55" fillId="12" borderId="33" xfId="0" applyFont="1" applyFill="1" applyBorder="1" applyAlignment="1">
      <alignment vertical="center"/>
    </xf>
    <xf numFmtId="0" fontId="4" fillId="13" borderId="14" xfId="0" applyFont="1" applyFill="1" applyBorder="1"/>
    <xf numFmtId="0" fontId="56" fillId="0" borderId="16" xfId="0" applyFont="1" applyBorder="1" applyAlignment="1">
      <alignment vertical="top" wrapText="1"/>
    </xf>
    <xf numFmtId="0" fontId="6" fillId="13" borderId="16" xfId="0" applyFont="1" applyFill="1" applyBorder="1" applyAlignment="1">
      <alignment vertical="center"/>
    </xf>
    <xf numFmtId="0" fontId="6" fillId="0" borderId="9" xfId="0" applyFont="1" applyBorder="1" applyAlignment="1">
      <alignment vertical="center" wrapText="1"/>
    </xf>
    <xf numFmtId="0" fontId="6" fillId="0" borderId="1" xfId="0" applyFont="1" applyBorder="1" applyAlignment="1">
      <alignment vertical="center" wrapText="1"/>
    </xf>
    <xf numFmtId="0" fontId="0" fillId="0" borderId="11" xfId="0" applyBorder="1" applyAlignment="1">
      <alignment horizontal="left"/>
    </xf>
    <xf numFmtId="0" fontId="0" fillId="0" borderId="5" xfId="0" applyBorder="1" applyAlignment="1">
      <alignment horizontal="left"/>
    </xf>
    <xf numFmtId="0" fontId="9" fillId="14" borderId="5" xfId="0" applyFont="1" applyFill="1" applyBorder="1" applyAlignment="1">
      <alignment horizontal="left"/>
    </xf>
    <xf numFmtId="0" fontId="0" fillId="0" borderId="14" xfId="0" applyBorder="1" applyAlignment="1">
      <alignment horizontal="left"/>
    </xf>
    <xf numFmtId="0" fontId="0" fillId="14" borderId="27" xfId="0" applyFill="1" applyBorder="1"/>
    <xf numFmtId="0" fontId="9" fillId="0" borderId="31" xfId="0" applyFont="1" applyBorder="1"/>
    <xf numFmtId="0" fontId="2" fillId="0" borderId="27" xfId="0" applyFont="1" applyBorder="1"/>
    <xf numFmtId="0" fontId="9" fillId="14" borderId="33" xfId="0" applyFont="1" applyFill="1" applyBorder="1"/>
    <xf numFmtId="0" fontId="0" fillId="14" borderId="5" xfId="0" applyFill="1" applyBorder="1" applyAlignment="1">
      <alignment horizontal="left"/>
    </xf>
    <xf numFmtId="0" fontId="72" fillId="0" borderId="27" xfId="0" applyFont="1" applyBorder="1"/>
    <xf numFmtId="0" fontId="9" fillId="0" borderId="27" xfId="0" applyFont="1" applyBorder="1"/>
    <xf numFmtId="0" fontId="0" fillId="0" borderId="27" xfId="0" applyBorder="1" applyAlignment="1">
      <alignment horizontal="left"/>
    </xf>
    <xf numFmtId="0" fontId="0" fillId="14" borderId="33" xfId="0" applyFill="1" applyBorder="1"/>
    <xf numFmtId="0" fontId="22" fillId="30" borderId="5" xfId="0" applyFont="1" applyFill="1" applyBorder="1" applyAlignment="1">
      <alignment horizontal="center"/>
    </xf>
    <xf numFmtId="0" fontId="22" fillId="30" borderId="11" xfId="0" applyFont="1" applyFill="1" applyBorder="1" applyAlignment="1">
      <alignment horizontal="center"/>
    </xf>
    <xf numFmtId="0" fontId="22" fillId="30" borderId="16" xfId="0" applyFont="1" applyFill="1" applyBorder="1" applyAlignment="1">
      <alignment horizontal="center"/>
    </xf>
    <xf numFmtId="0" fontId="22" fillId="30" borderId="13" xfId="0" applyFont="1" applyFill="1" applyBorder="1" applyAlignment="1">
      <alignment horizontal="center"/>
    </xf>
    <xf numFmtId="0" fontId="22" fillId="27" borderId="11" xfId="0" applyFont="1" applyFill="1" applyBorder="1" applyAlignment="1">
      <alignment horizontal="center"/>
    </xf>
    <xf numFmtId="0" fontId="36" fillId="6" borderId="13" xfId="0" applyFont="1" applyFill="1" applyBorder="1" applyAlignment="1">
      <alignment horizontal="center"/>
    </xf>
    <xf numFmtId="0" fontId="36" fillId="6" borderId="11" xfId="0" applyFont="1" applyFill="1" applyBorder="1" applyAlignment="1">
      <alignment horizontal="center"/>
    </xf>
    <xf numFmtId="0" fontId="22" fillId="24" borderId="13" xfId="0" applyFont="1" applyFill="1" applyBorder="1" applyAlignment="1">
      <alignment horizontal="center"/>
    </xf>
    <xf numFmtId="0" fontId="36" fillId="6" borderId="5" xfId="0" applyFont="1" applyFill="1" applyBorder="1" applyAlignment="1">
      <alignment horizontal="center"/>
    </xf>
    <xf numFmtId="0" fontId="36" fillId="6" borderId="16" xfId="0" applyFont="1" applyFill="1" applyBorder="1" applyAlignment="1">
      <alignment horizontal="center"/>
    </xf>
    <xf numFmtId="0" fontId="22" fillId="30" borderId="15" xfId="0" applyFont="1" applyFill="1" applyBorder="1" applyAlignment="1">
      <alignment horizontal="center"/>
    </xf>
    <xf numFmtId="0" fontId="22" fillId="27" borderId="0" xfId="0" applyFont="1" applyFill="1" applyAlignment="1">
      <alignment horizontal="center"/>
    </xf>
    <xf numFmtId="0" fontId="22" fillId="27" borderId="37" xfId="0" applyFont="1" applyFill="1" applyBorder="1" applyAlignment="1">
      <alignment horizontal="center"/>
    </xf>
    <xf numFmtId="0" fontId="22" fillId="27" borderId="16" xfId="0" applyFont="1" applyFill="1" applyBorder="1" applyAlignment="1">
      <alignment horizontal="center"/>
    </xf>
    <xf numFmtId="0" fontId="36" fillId="28" borderId="13" xfId="0" applyFont="1" applyFill="1" applyBorder="1" applyAlignment="1">
      <alignment horizontal="center"/>
    </xf>
    <xf numFmtId="0" fontId="22" fillId="30" borderId="8" xfId="0" applyFont="1" applyFill="1" applyBorder="1" applyAlignment="1">
      <alignment horizontal="center"/>
    </xf>
    <xf numFmtId="0" fontId="22" fillId="30" borderId="12" xfId="0" applyFont="1" applyFill="1" applyBorder="1" applyAlignment="1">
      <alignment horizontal="center"/>
    </xf>
    <xf numFmtId="0" fontId="60" fillId="30" borderId="16" xfId="0" applyFont="1" applyFill="1" applyBorder="1" applyAlignment="1">
      <alignment horizontal="center"/>
    </xf>
    <xf numFmtId="0" fontId="60" fillId="30" borderId="13" xfId="0" applyFont="1" applyFill="1" applyBorder="1" applyAlignment="1">
      <alignment horizontal="center"/>
    </xf>
    <xf numFmtId="0" fontId="0" fillId="13" borderId="5" xfId="0" applyFill="1" applyBorder="1" applyAlignment="1">
      <alignment vertical="top"/>
    </xf>
    <xf numFmtId="0" fontId="7" fillId="13" borderId="33" xfId="0" applyFont="1" applyFill="1" applyBorder="1" applyAlignment="1">
      <alignment vertical="center"/>
    </xf>
    <xf numFmtId="0" fontId="7" fillId="13" borderId="14" xfId="0" applyFont="1" applyFill="1" applyBorder="1" applyAlignment="1">
      <alignment vertical="center"/>
    </xf>
    <xf numFmtId="0" fontId="7" fillId="13" borderId="40" xfId="0" applyFont="1" applyFill="1" applyBorder="1" applyAlignment="1">
      <alignment vertical="center"/>
    </xf>
    <xf numFmtId="0" fontId="7" fillId="13" borderId="28" xfId="0" applyFont="1" applyFill="1" applyBorder="1" applyAlignment="1">
      <alignment vertical="center"/>
    </xf>
    <xf numFmtId="0" fontId="22" fillId="29" borderId="15" xfId="0" applyFont="1" applyFill="1" applyBorder="1" applyAlignment="1">
      <alignment horizontal="center" vertical="center"/>
    </xf>
    <xf numFmtId="0" fontId="6" fillId="28" borderId="13" xfId="0" applyFont="1" applyFill="1" applyBorder="1" applyAlignment="1">
      <alignment horizontal="center"/>
    </xf>
    <xf numFmtId="0" fontId="61" fillId="6" borderId="13" xfId="0" applyFont="1" applyFill="1" applyBorder="1" applyAlignment="1">
      <alignment horizontal="center"/>
    </xf>
    <xf numFmtId="0" fontId="34" fillId="6" borderId="27" xfId="0" applyFont="1" applyFill="1" applyBorder="1"/>
    <xf numFmtId="0" fontId="43" fillId="6" borderId="5" xfId="0" applyFont="1" applyFill="1" applyBorder="1" applyAlignment="1">
      <alignment horizontal="right" vertical="center"/>
    </xf>
    <xf numFmtId="0" fontId="39" fillId="6" borderId="33" xfId="0" applyFont="1" applyFill="1" applyBorder="1" applyAlignment="1">
      <alignment vertical="center"/>
    </xf>
    <xf numFmtId="0" fontId="39" fillId="6" borderId="33" xfId="0" applyFont="1" applyFill="1" applyBorder="1" applyAlignment="1">
      <alignment horizontal="right" vertical="center" wrapText="1"/>
    </xf>
    <xf numFmtId="0" fontId="39" fillId="6" borderId="16" xfId="0" applyFont="1" applyFill="1" applyBorder="1" applyAlignment="1">
      <alignment horizontal="right" vertical="center" wrapText="1"/>
    </xf>
    <xf numFmtId="0" fontId="34" fillId="6" borderId="16" xfId="0" applyFont="1" applyFill="1" applyBorder="1" applyAlignment="1">
      <alignment vertical="center" wrapText="1"/>
    </xf>
    <xf numFmtId="0" fontId="20" fillId="13" borderId="5" xfId="0" applyFont="1" applyFill="1" applyBorder="1" applyAlignment="1">
      <alignment vertical="top"/>
    </xf>
    <xf numFmtId="0" fontId="4" fillId="13" borderId="27" xfId="0" applyFont="1" applyFill="1" applyBorder="1" applyAlignment="1">
      <alignment vertical="top" wrapText="1"/>
    </xf>
    <xf numFmtId="0" fontId="43" fillId="6" borderId="11" xfId="0" applyFont="1" applyFill="1" applyBorder="1" applyAlignment="1">
      <alignment horizontal="right" vertical="center"/>
    </xf>
    <xf numFmtId="0" fontId="32" fillId="6" borderId="16" xfId="0" applyFont="1" applyFill="1" applyBorder="1" applyAlignment="1">
      <alignment horizontal="right" vertical="center"/>
    </xf>
    <xf numFmtId="0" fontId="39" fillId="6" borderId="37" xfId="0" applyFont="1" applyFill="1" applyBorder="1" applyAlignment="1">
      <alignment vertical="center"/>
    </xf>
    <xf numFmtId="0" fontId="39" fillId="6" borderId="5" xfId="0" applyFont="1" applyFill="1" applyBorder="1" applyAlignment="1">
      <alignment horizontal="right" vertical="center" wrapText="1"/>
    </xf>
    <xf numFmtId="0" fontId="39" fillId="6" borderId="13" xfId="0" applyFont="1" applyFill="1" applyBorder="1" applyAlignment="1">
      <alignment horizontal="right" vertical="center" wrapText="1"/>
    </xf>
    <xf numFmtId="0" fontId="34" fillId="6" borderId="13" xfId="0" applyFont="1" applyFill="1" applyBorder="1" applyAlignment="1">
      <alignment vertical="center" wrapText="1"/>
    </xf>
    <xf numFmtId="0" fontId="55" fillId="12" borderId="9" xfId="0" applyFont="1" applyFill="1" applyBorder="1"/>
    <xf numFmtId="0" fontId="6" fillId="0" borderId="10" xfId="0" applyFont="1" applyBorder="1" applyAlignment="1">
      <alignment vertical="top"/>
    </xf>
    <xf numFmtId="0" fontId="55" fillId="12" borderId="5" xfId="0" applyFont="1" applyFill="1" applyBorder="1"/>
    <xf numFmtId="0" fontId="56" fillId="0" borderId="31" xfId="0" applyFont="1" applyBorder="1" applyAlignment="1">
      <alignment wrapText="1"/>
    </xf>
    <xf numFmtId="0" fontId="55" fillId="0" borderId="16" xfId="0" applyFont="1" applyBorder="1" applyAlignment="1">
      <alignment horizontal="right" vertical="top"/>
    </xf>
    <xf numFmtId="0" fontId="55" fillId="0" borderId="16" xfId="0" applyFont="1" applyBorder="1" applyAlignment="1">
      <alignment vertical="top"/>
    </xf>
    <xf numFmtId="0" fontId="4" fillId="23" borderId="33" xfId="0" applyFont="1" applyFill="1" applyBorder="1" applyAlignment="1">
      <alignment horizontal="center"/>
    </xf>
    <xf numFmtId="0" fontId="22" fillId="29" borderId="14" xfId="0" applyFont="1" applyFill="1" applyBorder="1" applyAlignment="1">
      <alignment horizontal="center" vertical="center"/>
    </xf>
    <xf numFmtId="0" fontId="47" fillId="0" borderId="6" xfId="0" applyFont="1" applyBorder="1"/>
    <xf numFmtId="0" fontId="7" fillId="13" borderId="14" xfId="0" applyFont="1" applyFill="1" applyBorder="1"/>
    <xf numFmtId="0" fontId="39" fillId="6" borderId="5" xfId="0" applyFont="1" applyFill="1" applyBorder="1" applyAlignment="1">
      <alignment horizontal="right" vertical="top"/>
    </xf>
    <xf numFmtId="0" fontId="0" fillId="0" borderId="27" xfId="0" applyBorder="1" applyAlignment="1">
      <alignment vertical="top" wrapText="1"/>
    </xf>
    <xf numFmtId="0" fontId="0" fillId="0" borderId="28" xfId="0" applyBorder="1" applyAlignment="1">
      <alignment vertical="top" wrapText="1"/>
    </xf>
    <xf numFmtId="0" fontId="39" fillId="6" borderId="14" xfId="0" applyFont="1" applyFill="1" applyBorder="1"/>
    <xf numFmtId="0" fontId="39" fillId="6" borderId="31" xfId="0" applyFont="1" applyFill="1" applyBorder="1"/>
    <xf numFmtId="0" fontId="34" fillId="6" borderId="31" xfId="0" applyFont="1" applyFill="1" applyBorder="1" applyAlignment="1">
      <alignment vertical="top"/>
    </xf>
    <xf numFmtId="0" fontId="34" fillId="6" borderId="14" xfId="0" applyFont="1" applyFill="1" applyBorder="1" applyAlignment="1">
      <alignment vertical="top"/>
    </xf>
    <xf numFmtId="0" fontId="32" fillId="6" borderId="14" xfId="0" applyFont="1" applyFill="1" applyBorder="1" applyAlignment="1">
      <alignment vertical="top"/>
    </xf>
    <xf numFmtId="0" fontId="27" fillId="0" borderId="11" xfId="0" applyFont="1" applyBorder="1"/>
    <xf numFmtId="0" fontId="61" fillId="6" borderId="16" xfId="0" applyFont="1" applyFill="1" applyBorder="1" applyAlignment="1">
      <alignment horizontal="center"/>
    </xf>
    <xf numFmtId="0" fontId="61" fillId="6" borderId="33" xfId="0" applyFont="1" applyFill="1" applyBorder="1" applyAlignment="1">
      <alignment horizontal="center"/>
    </xf>
    <xf numFmtId="0" fontId="0" fillId="13" borderId="16" xfId="0" applyFill="1" applyBorder="1" applyAlignment="1">
      <alignment horizontal="center"/>
    </xf>
    <xf numFmtId="0" fontId="60" fillId="30" borderId="15" xfId="0" applyFont="1" applyFill="1" applyBorder="1" applyAlignment="1">
      <alignment horizontal="center"/>
    </xf>
    <xf numFmtId="0" fontId="60" fillId="30" borderId="5" xfId="0" applyFont="1" applyFill="1" applyBorder="1" applyAlignment="1">
      <alignment horizontal="center"/>
    </xf>
    <xf numFmtId="0" fontId="55" fillId="0" borderId="27" xfId="0" applyFont="1" applyBorder="1" applyAlignment="1">
      <alignment horizontal="right" vertical="top"/>
    </xf>
    <xf numFmtId="0" fontId="22" fillId="30" borderId="28" xfId="0" applyFont="1" applyFill="1" applyBorder="1" applyAlignment="1">
      <alignment horizontal="center"/>
    </xf>
    <xf numFmtId="0" fontId="22" fillId="27" borderId="27" xfId="0" applyFont="1" applyFill="1" applyBorder="1" applyAlignment="1">
      <alignment horizontal="center"/>
    </xf>
    <xf numFmtId="0" fontId="22" fillId="27" borderId="14" xfId="0" applyFont="1" applyFill="1" applyBorder="1" applyAlignment="1">
      <alignment horizontal="center"/>
    </xf>
    <xf numFmtId="0" fontId="23" fillId="0" borderId="11" xfId="0" applyFont="1" applyBorder="1"/>
    <xf numFmtId="0" fontId="60" fillId="24" borderId="16" xfId="0" applyFont="1" applyFill="1" applyBorder="1" applyAlignment="1">
      <alignment horizontal="center"/>
    </xf>
    <xf numFmtId="0" fontId="6" fillId="0" borderId="32" xfId="0" applyFont="1" applyBorder="1" applyAlignment="1">
      <alignment vertical="top" wrapText="1"/>
    </xf>
    <xf numFmtId="0" fontId="4" fillId="13" borderId="27" xfId="0" applyFont="1" applyFill="1" applyBorder="1"/>
    <xf numFmtId="0" fontId="56" fillId="0" borderId="39" xfId="0" applyFont="1" applyBorder="1" applyAlignment="1">
      <alignment wrapText="1"/>
    </xf>
    <xf numFmtId="0" fontId="0" fillId="0" borderId="33" xfId="0" applyBorder="1" applyAlignment="1">
      <alignment horizontal="center"/>
    </xf>
    <xf numFmtId="0" fontId="56" fillId="0" borderId="39" xfId="0" applyFont="1" applyBorder="1"/>
    <xf numFmtId="0" fontId="56" fillId="0" borderId="27" xfId="0" applyFont="1" applyBorder="1"/>
    <xf numFmtId="0" fontId="34" fillId="6" borderId="27" xfId="0" applyFont="1" applyFill="1" applyBorder="1" applyAlignment="1">
      <alignment vertical="top" wrapText="1"/>
    </xf>
    <xf numFmtId="0" fontId="43" fillId="6" borderId="16" xfId="0" applyFont="1" applyFill="1" applyBorder="1" applyAlignment="1">
      <alignment vertical="top"/>
    </xf>
    <xf numFmtId="0" fontId="39" fillId="6" borderId="27" xfId="0" applyFont="1" applyFill="1" applyBorder="1" applyAlignment="1">
      <alignment vertical="top" wrapText="1"/>
    </xf>
    <xf numFmtId="0" fontId="39" fillId="6" borderId="27" xfId="0" applyFont="1" applyFill="1" applyBorder="1" applyAlignment="1">
      <alignment horizontal="right" vertical="center" wrapText="1"/>
    </xf>
    <xf numFmtId="0" fontId="39" fillId="6" borderId="27" xfId="0" applyFont="1" applyFill="1" applyBorder="1" applyAlignment="1">
      <alignment vertical="center" wrapText="1"/>
    </xf>
    <xf numFmtId="0" fontId="43" fillId="6" borderId="27" xfId="0" applyFont="1" applyFill="1" applyBorder="1" applyAlignment="1">
      <alignment horizontal="right" vertical="center"/>
    </xf>
    <xf numFmtId="0" fontId="34" fillId="6" borderId="27" xfId="0" applyFont="1" applyFill="1" applyBorder="1" applyAlignment="1">
      <alignment vertical="center" wrapText="1"/>
    </xf>
    <xf numFmtId="0" fontId="39" fillId="6" borderId="32" xfId="0" applyFont="1" applyFill="1" applyBorder="1" applyAlignment="1">
      <alignment vertical="top" wrapText="1"/>
    </xf>
    <xf numFmtId="0" fontId="43" fillId="6" borderId="32" xfId="0" applyFont="1" applyFill="1" applyBorder="1" applyAlignment="1">
      <alignment horizontal="right" vertical="center"/>
    </xf>
    <xf numFmtId="0" fontId="34" fillId="6" borderId="32" xfId="0" applyFont="1" applyFill="1" applyBorder="1" applyAlignment="1">
      <alignment vertical="center" wrapText="1"/>
    </xf>
    <xf numFmtId="0" fontId="39" fillId="6" borderId="5" xfId="0" applyFont="1" applyFill="1" applyBorder="1" applyAlignment="1">
      <alignment vertical="top" wrapText="1"/>
    </xf>
    <xf numFmtId="0" fontId="39" fillId="6" borderId="5" xfId="0" applyFont="1" applyFill="1" applyBorder="1" applyAlignment="1">
      <alignment vertical="center" wrapText="1"/>
    </xf>
    <xf numFmtId="0" fontId="55" fillId="0" borderId="5" xfId="0" applyFont="1" applyBorder="1" applyAlignment="1">
      <alignment horizontal="left"/>
    </xf>
    <xf numFmtId="0" fontId="72" fillId="0" borderId="11" xfId="0" applyFont="1" applyBorder="1" applyAlignment="1">
      <alignment vertical="top"/>
    </xf>
    <xf numFmtId="0" fontId="72" fillId="0" borderId="14" xfId="0" applyFont="1" applyBorder="1" applyAlignment="1">
      <alignment vertical="top"/>
    </xf>
    <xf numFmtId="0" fontId="72" fillId="0" borderId="12" xfId="0" applyFont="1" applyBorder="1" applyAlignment="1">
      <alignment vertical="top"/>
    </xf>
    <xf numFmtId="0" fontId="72" fillId="0" borderId="5" xfId="0" applyFont="1" applyBorder="1" applyAlignment="1">
      <alignment vertical="top"/>
    </xf>
    <xf numFmtId="0" fontId="33" fillId="6" borderId="13" xfId="0" applyFont="1" applyFill="1" applyBorder="1" applyAlignment="1">
      <alignment horizontal="center" vertical="top"/>
    </xf>
    <xf numFmtId="0" fontId="40" fillId="6" borderId="13" xfId="0" applyFont="1" applyFill="1" applyBorder="1" applyAlignment="1">
      <alignment vertical="top" wrapText="1"/>
    </xf>
    <xf numFmtId="0" fontId="33" fillId="6" borderId="28" xfId="0" applyFont="1" applyFill="1" applyBorder="1" applyAlignment="1">
      <alignment vertical="top"/>
    </xf>
    <xf numFmtId="0" fontId="34" fillId="6" borderId="11" xfId="0" applyFont="1" applyFill="1" applyBorder="1" applyAlignment="1">
      <alignment vertical="top" wrapText="1"/>
    </xf>
    <xf numFmtId="0" fontId="32" fillId="6" borderId="39" xfId="0" applyFont="1" applyFill="1" applyBorder="1" applyAlignment="1">
      <alignment vertical="top"/>
    </xf>
    <xf numFmtId="0" fontId="32" fillId="6" borderId="32" xfId="0" applyFont="1" applyFill="1" applyBorder="1" applyAlignment="1">
      <alignment vertical="top"/>
    </xf>
    <xf numFmtId="0" fontId="40" fillId="6" borderId="5" xfId="0" applyFont="1" applyFill="1" applyBorder="1" applyAlignment="1">
      <alignment horizontal="left" vertical="center" wrapText="1"/>
    </xf>
    <xf numFmtId="0" fontId="40" fillId="6" borderId="13" xfId="0" applyFont="1" applyFill="1" applyBorder="1" applyAlignment="1">
      <alignment horizontal="right" vertical="center" wrapText="1"/>
    </xf>
    <xf numFmtId="0" fontId="40" fillId="6" borderId="13" xfId="0" applyFont="1" applyFill="1" applyBorder="1" applyAlignment="1">
      <alignment horizontal="left" vertical="center" wrapText="1"/>
    </xf>
    <xf numFmtId="0" fontId="32" fillId="6" borderId="13" xfId="0" applyFont="1" applyFill="1" applyBorder="1" applyAlignment="1">
      <alignment horizontal="center"/>
    </xf>
    <xf numFmtId="0" fontId="65" fillId="6" borderId="11" xfId="0" applyFont="1" applyFill="1" applyBorder="1"/>
    <xf numFmtId="0" fontId="40" fillId="6" borderId="11" xfId="0" applyFont="1" applyFill="1" applyBorder="1" applyAlignment="1">
      <alignment horizontal="left" vertical="center" wrapText="1"/>
    </xf>
    <xf numFmtId="0" fontId="34" fillId="6" borderId="5" xfId="0" applyFont="1" applyFill="1" applyBorder="1" applyAlignment="1">
      <alignment horizontal="right" vertical="top" wrapText="1"/>
    </xf>
    <xf numFmtId="0" fontId="40" fillId="6" borderId="16" xfId="0" applyFont="1" applyFill="1" applyBorder="1" applyAlignment="1">
      <alignment horizontal="left" vertical="center" wrapText="1"/>
    </xf>
    <xf numFmtId="0" fontId="40" fillId="6" borderId="16" xfId="0" applyFont="1" applyFill="1" applyBorder="1" applyAlignment="1">
      <alignment horizontal="right" vertical="center" wrapText="1"/>
    </xf>
    <xf numFmtId="0" fontId="40" fillId="6" borderId="7" xfId="0" applyFont="1" applyFill="1" applyBorder="1" applyAlignment="1">
      <alignment vertical="top" wrapText="1"/>
    </xf>
    <xf numFmtId="0" fontId="40" fillId="6" borderId="1" xfId="0" applyFont="1" applyFill="1" applyBorder="1" applyAlignment="1">
      <alignment vertical="top" wrapText="1"/>
    </xf>
    <xf numFmtId="0" fontId="63" fillId="6" borderId="1" xfId="0" applyFont="1" applyFill="1" applyBorder="1" applyAlignment="1">
      <alignment vertical="top" wrapText="1"/>
    </xf>
    <xf numFmtId="0" fontId="64" fillId="6" borderId="1" xfId="0" applyFont="1" applyFill="1" applyBorder="1" applyAlignment="1">
      <alignment vertical="top" wrapText="1"/>
    </xf>
    <xf numFmtId="0" fontId="64" fillId="6" borderId="1" xfId="0" applyFont="1" applyFill="1" applyBorder="1" applyAlignment="1">
      <alignment vertical="top"/>
    </xf>
    <xf numFmtId="0" fontId="32" fillId="6" borderId="1" xfId="0" applyFont="1" applyFill="1" applyBorder="1" applyAlignment="1">
      <alignment vertical="top" wrapText="1"/>
    </xf>
    <xf numFmtId="0" fontId="64" fillId="6" borderId="1" xfId="0" applyFont="1" applyFill="1" applyBorder="1" applyAlignment="1">
      <alignment horizontal="right" vertical="top" wrapText="1"/>
    </xf>
    <xf numFmtId="0" fontId="64" fillId="6" borderId="1" xfId="0" applyFont="1" applyFill="1" applyBorder="1" applyAlignment="1">
      <alignment horizontal="center" vertical="center" wrapText="1"/>
    </xf>
    <xf numFmtId="0" fontId="64" fillId="6" borderId="1" xfId="0" applyFont="1" applyFill="1" applyBorder="1" applyAlignment="1">
      <alignment vertical="center" wrapText="1"/>
    </xf>
    <xf numFmtId="0" fontId="32" fillId="6" borderId="1" xfId="0" applyFont="1" applyFill="1" applyBorder="1" applyAlignment="1">
      <alignment vertical="center" wrapText="1"/>
    </xf>
    <xf numFmtId="0" fontId="32" fillId="6" borderId="27" xfId="0" applyFont="1" applyFill="1" applyBorder="1" applyAlignment="1">
      <alignment wrapText="1"/>
    </xf>
    <xf numFmtId="0" fontId="40" fillId="6" borderId="2" xfId="0" applyFont="1" applyFill="1" applyBorder="1" applyAlignment="1">
      <alignment vertical="top" wrapText="1"/>
    </xf>
    <xf numFmtId="0" fontId="63" fillId="6" borderId="5" xfId="0" applyFont="1" applyFill="1" applyBorder="1" applyAlignment="1">
      <alignment vertical="top" wrapText="1"/>
    </xf>
    <xf numFmtId="0" fontId="64" fillId="6" borderId="5" xfId="0" applyFont="1" applyFill="1" applyBorder="1" applyAlignment="1">
      <alignment vertical="top" wrapText="1"/>
    </xf>
    <xf numFmtId="0" fontId="64" fillId="6" borderId="5" xfId="0" applyFont="1" applyFill="1" applyBorder="1" applyAlignment="1">
      <alignment vertical="top"/>
    </xf>
    <xf numFmtId="0" fontId="32" fillId="6" borderId="31" xfId="0" applyFont="1" applyFill="1" applyBorder="1" applyAlignment="1">
      <alignment vertical="top" wrapText="1"/>
    </xf>
    <xf numFmtId="0" fontId="64" fillId="6" borderId="5" xfId="0" applyFont="1" applyFill="1" applyBorder="1" applyAlignment="1">
      <alignment horizontal="right" vertical="top" wrapText="1"/>
    </xf>
    <xf numFmtId="0" fontId="64" fillId="6" borderId="5" xfId="0" applyFont="1" applyFill="1" applyBorder="1" applyAlignment="1">
      <alignment horizontal="center" vertical="center" wrapText="1"/>
    </xf>
    <xf numFmtId="0" fontId="64" fillId="6" borderId="16" xfId="0" applyFont="1" applyFill="1" applyBorder="1" applyAlignment="1">
      <alignment horizontal="center" vertical="center" wrapText="1"/>
    </xf>
    <xf numFmtId="0" fontId="64" fillId="6" borderId="5" xfId="0" applyFont="1" applyFill="1" applyBorder="1" applyAlignment="1">
      <alignment vertical="center" wrapText="1"/>
    </xf>
    <xf numFmtId="0" fontId="32" fillId="6" borderId="5" xfId="0" applyFont="1" applyFill="1" applyBorder="1" applyAlignment="1">
      <alignment vertical="center" wrapText="1"/>
    </xf>
    <xf numFmtId="0" fontId="34" fillId="6" borderId="7" xfId="0" applyFont="1" applyFill="1" applyBorder="1" applyAlignment="1">
      <alignment horizontal="center" vertical="center" wrapText="1"/>
    </xf>
    <xf numFmtId="0" fontId="34" fillId="6" borderId="1" xfId="0" applyFont="1" applyFill="1" applyBorder="1" applyAlignment="1">
      <alignment horizontal="center" vertical="center" wrapText="1"/>
    </xf>
    <xf numFmtId="0" fontId="34" fillId="6" borderId="27" xfId="0" applyFont="1" applyFill="1" applyBorder="1" applyAlignment="1">
      <alignment horizontal="center" vertical="center" wrapText="1"/>
    </xf>
    <xf numFmtId="0" fontId="34" fillId="6" borderId="27" xfId="0" applyFont="1" applyFill="1" applyBorder="1" applyAlignment="1">
      <alignment wrapText="1"/>
    </xf>
    <xf numFmtId="0" fontId="62" fillId="0" borderId="9" xfId="0" applyFont="1" applyBorder="1" applyAlignment="1">
      <alignment vertical="center" wrapText="1"/>
    </xf>
    <xf numFmtId="0" fontId="60" fillId="0" borderId="11" xfId="0" applyFont="1" applyBorder="1" applyAlignment="1">
      <alignment vertical="top"/>
    </xf>
    <xf numFmtId="0" fontId="60" fillId="0" borderId="5" xfId="0" applyFont="1" applyBorder="1" applyAlignment="1">
      <alignment vertical="top"/>
    </xf>
    <xf numFmtId="0" fontId="56" fillId="0" borderId="27" xfId="0" applyFont="1" applyBorder="1" applyAlignment="1">
      <alignment vertical="top" wrapText="1"/>
    </xf>
    <xf numFmtId="0" fontId="57" fillId="0" borderId="13" xfId="0" applyFont="1" applyBorder="1" applyAlignment="1">
      <alignment horizontal="right" vertical="top"/>
    </xf>
    <xf numFmtId="0" fontId="57" fillId="0" borderId="13" xfId="0" applyFont="1" applyBorder="1" applyAlignment="1">
      <alignment vertical="top"/>
    </xf>
    <xf numFmtId="0" fontId="57" fillId="0" borderId="16" xfId="0" applyFont="1" applyBorder="1" applyAlignment="1">
      <alignment vertical="top"/>
    </xf>
    <xf numFmtId="0" fontId="55" fillId="0" borderId="1" xfId="0" applyFont="1" applyBorder="1" applyAlignment="1">
      <alignment vertical="center" wrapText="1"/>
    </xf>
    <xf numFmtId="0" fontId="55" fillId="0" borderId="27" xfId="0" applyFont="1" applyBorder="1" applyAlignment="1">
      <alignment vertical="top"/>
    </xf>
    <xf numFmtId="0" fontId="56" fillId="0" borderId="0" xfId="0" applyFont="1" applyAlignment="1">
      <alignment vertical="top" wrapText="1"/>
    </xf>
    <xf numFmtId="0" fontId="62" fillId="0" borderId="10" xfId="0" applyFont="1" applyBorder="1" applyAlignment="1">
      <alignment vertical="center" wrapText="1"/>
    </xf>
    <xf numFmtId="0" fontId="60" fillId="0" borderId="13" xfId="0" applyFont="1" applyBorder="1"/>
    <xf numFmtId="0" fontId="56" fillId="0" borderId="5" xfId="0" applyFont="1" applyBorder="1" applyAlignment="1">
      <alignment horizontal="right" vertical="center" wrapText="1"/>
    </xf>
    <xf numFmtId="0" fontId="55" fillId="0" borderId="11" xfId="0" applyFont="1" applyBorder="1"/>
    <xf numFmtId="0" fontId="59" fillId="0" borderId="27" xfId="0" applyFont="1" applyBorder="1" applyAlignment="1">
      <alignment horizontal="right" vertical="center" wrapText="1"/>
    </xf>
    <xf numFmtId="0" fontId="55" fillId="0" borderId="14" xfId="0" applyFont="1" applyBorder="1" applyAlignment="1">
      <alignment horizontal="center" vertical="center" wrapText="1"/>
    </xf>
    <xf numFmtId="0" fontId="55" fillId="0" borderId="5" xfId="0" applyFont="1" applyBorder="1" applyAlignment="1">
      <alignment horizontal="center" vertical="center" wrapText="1"/>
    </xf>
    <xf numFmtId="0" fontId="18" fillId="13" borderId="5" xfId="0" applyFont="1" applyFill="1" applyBorder="1" applyAlignment="1">
      <alignment wrapText="1"/>
    </xf>
    <xf numFmtId="0" fontId="16" fillId="13" borderId="5" xfId="0" applyFont="1" applyFill="1" applyBorder="1" applyAlignment="1">
      <alignment vertical="center" wrapText="1"/>
    </xf>
    <xf numFmtId="0" fontId="0" fillId="13" borderId="16" xfId="0" applyFill="1" applyBorder="1"/>
    <xf numFmtId="0" fontId="4" fillId="13" borderId="13" xfId="0" applyFont="1" applyFill="1" applyBorder="1"/>
    <xf numFmtId="0" fontId="18" fillId="13" borderId="11" xfId="0" applyFont="1" applyFill="1" applyBorder="1" applyAlignment="1">
      <alignment wrapText="1"/>
    </xf>
    <xf numFmtId="0" fontId="60" fillId="0" borderId="5" xfId="0" applyFont="1" applyBorder="1" applyAlignment="1">
      <alignment wrapText="1"/>
    </xf>
    <xf numFmtId="0" fontId="60" fillId="27" borderId="14" xfId="0" applyFont="1" applyFill="1" applyBorder="1" applyAlignment="1">
      <alignment horizontal="center" vertical="center"/>
    </xf>
    <xf numFmtId="0" fontId="60" fillId="29" borderId="14" xfId="0" applyFont="1" applyFill="1" applyBorder="1" applyAlignment="1">
      <alignment horizontal="center" vertical="center"/>
    </xf>
    <xf numFmtId="0" fontId="55" fillId="0" borderId="27" xfId="0" applyFont="1" applyBorder="1" applyAlignment="1">
      <alignment vertical="top" wrapText="1"/>
    </xf>
    <xf numFmtId="0" fontId="45" fillId="0" borderId="31" xfId="0" applyFont="1" applyBorder="1"/>
    <xf numFmtId="0" fontId="69" fillId="0" borderId="31" xfId="0" applyFont="1" applyBorder="1" applyAlignment="1">
      <alignment vertical="top" wrapText="1"/>
    </xf>
    <xf numFmtId="0" fontId="45" fillId="0" borderId="33" xfId="0" applyFont="1" applyBorder="1"/>
    <xf numFmtId="0" fontId="48" fillId="0" borderId="11" xfId="0" applyFont="1" applyBorder="1" applyAlignment="1">
      <alignment vertical="center"/>
    </xf>
    <xf numFmtId="0" fontId="48" fillId="0" borderId="32" xfId="0" applyFont="1" applyBorder="1"/>
    <xf numFmtId="0" fontId="62" fillId="0" borderId="14" xfId="0" applyFont="1" applyBorder="1" applyAlignment="1">
      <alignment vertical="center" wrapText="1"/>
    </xf>
    <xf numFmtId="0" fontId="55" fillId="0" borderId="14" xfId="0" applyFont="1" applyBorder="1" applyAlignment="1">
      <alignment wrapText="1"/>
    </xf>
    <xf numFmtId="0" fontId="55" fillId="0" borderId="12" xfId="0" applyFont="1" applyBorder="1"/>
    <xf numFmtId="0" fontId="5" fillId="0" borderId="14" xfId="2" applyFont="1" applyBorder="1" applyAlignment="1">
      <alignment wrapText="1"/>
    </xf>
    <xf numFmtId="0" fontId="59" fillId="0" borderId="11" xfId="0" applyFont="1" applyBorder="1" applyAlignment="1">
      <alignment horizontal="right" vertical="center" wrapText="1"/>
    </xf>
    <xf numFmtId="0" fontId="56" fillId="0" borderId="13" xfId="0" applyFont="1" applyBorder="1" applyAlignment="1">
      <alignment horizontal="right" vertical="center" wrapText="1"/>
    </xf>
    <xf numFmtId="0" fontId="6" fillId="0" borderId="11" xfId="0" applyFont="1" applyBorder="1" applyAlignment="1">
      <alignment horizontal="center" vertical="center" wrapText="1"/>
    </xf>
    <xf numFmtId="0" fontId="58" fillId="0" borderId="5" xfId="0" applyFont="1" applyBorder="1" applyAlignment="1">
      <alignment vertical="top"/>
    </xf>
    <xf numFmtId="0" fontId="0" fillId="0" borderId="32" xfId="0" applyBorder="1" applyAlignment="1">
      <alignment horizontal="center"/>
    </xf>
    <xf numFmtId="0" fontId="6" fillId="12" borderId="6" xfId="0" applyFont="1" applyFill="1" applyBorder="1" applyAlignment="1">
      <alignment vertical="center"/>
    </xf>
    <xf numFmtId="0" fontId="3" fillId="3" borderId="36" xfId="0" applyFont="1" applyFill="1" applyBorder="1" applyAlignment="1">
      <alignment vertical="center" wrapText="1"/>
    </xf>
    <xf numFmtId="0" fontId="4" fillId="24" borderId="16" xfId="0" applyFont="1" applyFill="1" applyBorder="1" applyAlignment="1">
      <alignment horizontal="center" vertical="center"/>
    </xf>
    <xf numFmtId="0" fontId="28" fillId="0" borderId="16" xfId="0" applyFont="1" applyBorder="1" applyAlignment="1">
      <alignment vertical="center"/>
    </xf>
    <xf numFmtId="0" fontId="0" fillId="0" borderId="0" xfId="0" applyAlignment="1">
      <alignment vertical="center"/>
    </xf>
    <xf numFmtId="0" fontId="58" fillId="0" borderId="5" xfId="0" applyFont="1" applyBorder="1" applyAlignment="1">
      <alignment vertical="top" wrapText="1"/>
    </xf>
    <xf numFmtId="0" fontId="55" fillId="0" borderId="12" xfId="0" applyFont="1" applyBorder="1" applyAlignment="1">
      <alignment horizontal="center" vertical="center" wrapText="1"/>
    </xf>
    <xf numFmtId="0" fontId="58" fillId="0" borderId="5" xfId="0" applyFont="1" applyBorder="1" applyAlignment="1">
      <alignment wrapText="1"/>
    </xf>
    <xf numFmtId="0" fontId="58" fillId="0" borderId="14" xfId="0" applyFont="1" applyBorder="1"/>
    <xf numFmtId="0" fontId="55" fillId="0" borderId="11" xfId="0" applyFont="1" applyBorder="1" applyAlignment="1">
      <alignment vertical="top" wrapText="1"/>
    </xf>
    <xf numFmtId="0" fontId="74" fillId="12" borderId="9" xfId="0" applyFont="1" applyFill="1" applyBorder="1" applyAlignment="1">
      <alignment horizontal="left" vertical="center"/>
    </xf>
    <xf numFmtId="0" fontId="36" fillId="28" borderId="32" xfId="0" applyFont="1" applyFill="1" applyBorder="1" applyAlignment="1">
      <alignment horizontal="center"/>
    </xf>
    <xf numFmtId="0" fontId="60" fillId="0" borderId="31" xfId="0" applyFont="1" applyBorder="1"/>
    <xf numFmtId="3" fontId="0" fillId="0" borderId="14" xfId="0" applyNumberFormat="1" applyBorder="1"/>
    <xf numFmtId="0" fontId="60" fillId="27" borderId="12" xfId="0" applyFont="1" applyFill="1" applyBorder="1" applyAlignment="1">
      <alignment horizontal="center" vertical="center"/>
    </xf>
    <xf numFmtId="0" fontId="60" fillId="29" borderId="12" xfId="0" applyFont="1" applyFill="1" applyBorder="1" applyAlignment="1">
      <alignment horizontal="center" vertical="center"/>
    </xf>
    <xf numFmtId="0" fontId="60" fillId="0" borderId="40" xfId="0" applyFont="1" applyBorder="1"/>
    <xf numFmtId="3" fontId="0" fillId="0" borderId="12" xfId="0" applyNumberFormat="1" applyBorder="1"/>
    <xf numFmtId="0" fontId="0" fillId="0" borderId="15" xfId="0" applyBorder="1" applyAlignment="1">
      <alignment horizontal="center"/>
    </xf>
    <xf numFmtId="0" fontId="60" fillId="27" borderId="11" xfId="0" applyFont="1" applyFill="1" applyBorder="1" applyAlignment="1">
      <alignment horizontal="center" vertical="center"/>
    </xf>
    <xf numFmtId="0" fontId="60" fillId="29" borderId="11" xfId="0" applyFont="1" applyFill="1" applyBorder="1" applyAlignment="1">
      <alignment horizontal="center" vertical="center"/>
    </xf>
    <xf numFmtId="3" fontId="0" fillId="0" borderId="11" xfId="0" applyNumberFormat="1" applyBorder="1"/>
    <xf numFmtId="0" fontId="55" fillId="0" borderId="11" xfId="0" applyFont="1" applyBorder="1" applyAlignment="1">
      <alignment horizontal="center" vertical="center" wrapText="1"/>
    </xf>
    <xf numFmtId="0" fontId="32" fillId="6" borderId="27" xfId="0" applyFont="1" applyFill="1" applyBorder="1" applyAlignment="1">
      <alignment horizontal="center"/>
    </xf>
    <xf numFmtId="0" fontId="32" fillId="6" borderId="14" xfId="0" applyFont="1" applyFill="1" applyBorder="1" applyAlignment="1">
      <alignment vertical="center"/>
    </xf>
    <xf numFmtId="0" fontId="32" fillId="6" borderId="31" xfId="0" applyFont="1" applyFill="1" applyBorder="1" applyAlignment="1">
      <alignment vertical="center"/>
    </xf>
    <xf numFmtId="0" fontId="33" fillId="6" borderId="5" xfId="0" applyFont="1" applyFill="1" applyBorder="1" applyAlignment="1">
      <alignment vertical="center"/>
    </xf>
    <xf numFmtId="0" fontId="34" fillId="6" borderId="5" xfId="0" applyFont="1" applyFill="1" applyBorder="1" applyAlignment="1">
      <alignment vertical="center" wrapText="1"/>
    </xf>
    <xf numFmtId="0" fontId="43" fillId="6" borderId="14" xfId="0" applyFont="1" applyFill="1" applyBorder="1"/>
    <xf numFmtId="0" fontId="39" fillId="6" borderId="33" xfId="0" applyFont="1" applyFill="1" applyBorder="1" applyAlignment="1">
      <alignment wrapText="1"/>
    </xf>
    <xf numFmtId="0" fontId="43" fillId="6" borderId="14" xfId="0" applyFont="1" applyFill="1" applyBorder="1" applyAlignment="1">
      <alignment horizontal="right"/>
    </xf>
    <xf numFmtId="0" fontId="39" fillId="6" borderId="5" xfId="0" applyFont="1" applyFill="1" applyBorder="1" applyAlignment="1">
      <alignment wrapText="1"/>
    </xf>
    <xf numFmtId="0" fontId="34" fillId="6" borderId="5" xfId="0" applyFont="1" applyFill="1" applyBorder="1" applyAlignment="1">
      <alignment wrapText="1"/>
    </xf>
    <xf numFmtId="0" fontId="0" fillId="23" borderId="13" xfId="0" applyFill="1" applyBorder="1"/>
    <xf numFmtId="0" fontId="0" fillId="23" borderId="5" xfId="0" applyFill="1" applyBorder="1"/>
    <xf numFmtId="0" fontId="0" fillId="23" borderId="1" xfId="0" applyFill="1" applyBorder="1"/>
    <xf numFmtId="0" fontId="0" fillId="23" borderId="5" xfId="0" applyFill="1" applyBorder="1" applyAlignment="1">
      <alignment horizontal="right"/>
    </xf>
    <xf numFmtId="0" fontId="6" fillId="23" borderId="13" xfId="0" applyFont="1" applyFill="1" applyBorder="1"/>
    <xf numFmtId="14" fontId="0" fillId="23" borderId="16" xfId="0" applyNumberFormat="1" applyFill="1" applyBorder="1" applyAlignment="1">
      <alignment horizontal="right"/>
    </xf>
    <xf numFmtId="14" fontId="0" fillId="23" borderId="5" xfId="0" applyNumberFormat="1" applyFill="1" applyBorder="1" applyAlignment="1">
      <alignment horizontal="right"/>
    </xf>
    <xf numFmtId="0" fontId="0" fillId="23" borderId="27" xfId="0" applyFill="1" applyBorder="1"/>
    <xf numFmtId="0" fontId="36" fillId="6" borderId="9" xfId="0" applyFont="1" applyFill="1" applyBorder="1" applyAlignment="1">
      <alignment vertical="center" wrapText="1"/>
    </xf>
    <xf numFmtId="0" fontId="75" fillId="6" borderId="16" xfId="0" applyFont="1" applyFill="1" applyBorder="1" applyAlignment="1">
      <alignment horizontal="right" vertical="center" wrapText="1"/>
    </xf>
    <xf numFmtId="0" fontId="32" fillId="6" borderId="32" xfId="0" applyFont="1" applyFill="1" applyBorder="1" applyAlignment="1">
      <alignment horizontal="center"/>
    </xf>
    <xf numFmtId="0" fontId="32" fillId="6" borderId="31" xfId="0" applyFont="1" applyFill="1" applyBorder="1" applyAlignment="1">
      <alignment horizontal="left" vertical="top"/>
    </xf>
    <xf numFmtId="0" fontId="16" fillId="0" borderId="7" xfId="0" applyFont="1" applyBorder="1" applyAlignment="1">
      <alignment vertical="center"/>
    </xf>
    <xf numFmtId="0" fontId="31" fillId="0" borderId="16" xfId="0" applyFont="1" applyBorder="1" applyAlignment="1">
      <alignment horizontal="right" vertical="center"/>
    </xf>
    <xf numFmtId="0" fontId="18" fillId="0" borderId="5" xfId="0" applyFont="1" applyBorder="1" applyAlignment="1">
      <alignment horizontal="right" vertical="center"/>
    </xf>
    <xf numFmtId="0" fontId="6" fillId="0" borderId="5" xfId="0" applyFont="1" applyBorder="1" applyAlignment="1">
      <alignment horizontal="left" vertical="center"/>
    </xf>
    <xf numFmtId="0" fontId="6" fillId="0" borderId="5" xfId="0" applyFont="1" applyBorder="1" applyAlignment="1">
      <alignment horizontal="center" vertical="center"/>
    </xf>
    <xf numFmtId="0" fontId="4" fillId="0" borderId="33" xfId="0" applyFont="1" applyBorder="1" applyAlignment="1">
      <alignment vertical="center" wrapText="1"/>
    </xf>
    <xf numFmtId="0" fontId="34" fillId="6" borderId="5" xfId="0" applyFont="1" applyFill="1" applyBorder="1" applyAlignment="1">
      <alignment horizontal="right"/>
    </xf>
    <xf numFmtId="0" fontId="34" fillId="6" borderId="5" xfId="0" applyFont="1" applyFill="1" applyBorder="1" applyAlignment="1">
      <alignment horizontal="center" vertical="center"/>
    </xf>
    <xf numFmtId="0" fontId="55" fillId="23" borderId="13" xfId="0" applyFont="1" applyFill="1" applyBorder="1"/>
    <xf numFmtId="0" fontId="22" fillId="0" borderId="40" xfId="0" applyFont="1" applyBorder="1"/>
    <xf numFmtId="0" fontId="22" fillId="0" borderId="31" xfId="0" applyFont="1" applyBorder="1"/>
    <xf numFmtId="0" fontId="21" fillId="0" borderId="9" xfId="0" applyFont="1" applyBorder="1" applyAlignment="1">
      <alignment vertical="center"/>
    </xf>
    <xf numFmtId="0" fontId="58" fillId="0" borderId="5" xfId="0" applyFont="1" applyBorder="1" applyAlignment="1">
      <alignment vertical="center"/>
    </xf>
    <xf numFmtId="0" fontId="58" fillId="0" borderId="51" xfId="0" applyFont="1" applyBorder="1" applyAlignment="1">
      <alignment vertical="top"/>
    </xf>
    <xf numFmtId="0" fontId="16" fillId="0" borderId="10" xfId="0" applyFont="1" applyBorder="1" applyAlignment="1">
      <alignment vertical="center"/>
    </xf>
    <xf numFmtId="0" fontId="21" fillId="0" borderId="11" xfId="0" applyFont="1" applyBorder="1" applyAlignment="1">
      <alignment vertical="center"/>
    </xf>
    <xf numFmtId="0" fontId="5" fillId="23" borderId="14" xfId="0" applyFont="1" applyFill="1" applyBorder="1"/>
    <xf numFmtId="0" fontId="5" fillId="23" borderId="14" xfId="0" applyFont="1" applyFill="1" applyBorder="1" applyAlignment="1">
      <alignment horizontal="right"/>
    </xf>
    <xf numFmtId="14" fontId="0" fillId="23" borderId="13" xfId="0" applyNumberFormat="1" applyFill="1" applyBorder="1" applyAlignment="1">
      <alignment horizontal="right"/>
    </xf>
    <xf numFmtId="0" fontId="6" fillId="23" borderId="5" xfId="0" applyFont="1" applyFill="1" applyBorder="1"/>
    <xf numFmtId="0" fontId="0" fillId="0" borderId="9" xfId="0" applyBorder="1" applyAlignment="1">
      <alignment horizontal="center" vertical="center"/>
    </xf>
    <xf numFmtId="0" fontId="16" fillId="0" borderId="9" xfId="0" applyFont="1" applyBorder="1"/>
    <xf numFmtId="0" fontId="16" fillId="0" borderId="31" xfId="0" applyFont="1" applyBorder="1"/>
    <xf numFmtId="0" fontId="16" fillId="0" borderId="27" xfId="0" applyFont="1" applyBorder="1"/>
    <xf numFmtId="0" fontId="16" fillId="0" borderId="5" xfId="0" applyFont="1" applyBorder="1"/>
    <xf numFmtId="0" fontId="44" fillId="19" borderId="4" xfId="0" applyFont="1" applyFill="1" applyBorder="1" applyAlignment="1">
      <alignment horizontal="center" vertical="center"/>
    </xf>
    <xf numFmtId="0" fontId="47" fillId="0" borderId="5" xfId="0" applyFont="1" applyBorder="1" applyAlignment="1">
      <alignment horizontal="center" vertical="center"/>
    </xf>
    <xf numFmtId="0" fontId="47" fillId="0" borderId="27" xfId="0" applyFont="1" applyBorder="1" applyAlignment="1">
      <alignment horizontal="center" vertical="center"/>
    </xf>
    <xf numFmtId="0" fontId="14" fillId="12" borderId="27" xfId="0" applyFont="1" applyFill="1" applyBorder="1" applyAlignment="1">
      <alignment horizontal="center" vertical="center"/>
    </xf>
    <xf numFmtId="0" fontId="45" fillId="14" borderId="27" xfId="0" applyFont="1" applyFill="1" applyBorder="1" applyAlignment="1">
      <alignment horizontal="center" vertical="center"/>
    </xf>
    <xf numFmtId="0" fontId="47" fillId="0" borderId="31" xfId="0" applyFont="1" applyBorder="1" applyAlignment="1">
      <alignment horizontal="center" vertical="center"/>
    </xf>
    <xf numFmtId="0" fontId="47" fillId="0" borderId="40" xfId="0" applyFont="1" applyBorder="1" applyAlignment="1">
      <alignment horizontal="center" vertical="center"/>
    </xf>
    <xf numFmtId="0" fontId="47" fillId="13" borderId="27" xfId="0" applyFont="1" applyFill="1" applyBorder="1" applyAlignment="1">
      <alignment horizontal="center" vertical="center"/>
    </xf>
    <xf numFmtId="0" fontId="47" fillId="0" borderId="32" xfId="0" applyFont="1" applyBorder="1" applyAlignment="1">
      <alignment horizontal="center" vertical="center"/>
    </xf>
    <xf numFmtId="0" fontId="45" fillId="0" borderId="27" xfId="0" applyFont="1" applyBorder="1" applyAlignment="1">
      <alignment horizontal="center" vertical="center"/>
    </xf>
    <xf numFmtId="0" fontId="45" fillId="0" borderId="31" xfId="0" applyFont="1" applyBorder="1" applyAlignment="1">
      <alignment horizontal="center" vertical="center"/>
    </xf>
    <xf numFmtId="0" fontId="48" fillId="0" borderId="5" xfId="0" applyFont="1" applyBorder="1" applyAlignment="1">
      <alignment horizontal="center" vertical="center"/>
    </xf>
    <xf numFmtId="0" fontId="48" fillId="0" borderId="32" xfId="0" applyFont="1" applyBorder="1" applyAlignment="1">
      <alignment horizontal="center" vertical="center"/>
    </xf>
    <xf numFmtId="0" fontId="48" fillId="0" borderId="27" xfId="0" applyFont="1" applyBorder="1" applyAlignment="1">
      <alignment horizontal="center" vertical="center"/>
    </xf>
    <xf numFmtId="0" fontId="48" fillId="0" borderId="37" xfId="0" applyFont="1" applyBorder="1" applyAlignment="1">
      <alignment horizontal="center" vertical="center" wrapText="1"/>
    </xf>
    <xf numFmtId="0" fontId="48" fillId="0" borderId="37" xfId="0" applyFont="1" applyBorder="1" applyAlignment="1">
      <alignment horizontal="center" vertical="center"/>
    </xf>
    <xf numFmtId="0" fontId="45" fillId="14" borderId="37" xfId="0" applyFont="1" applyFill="1" applyBorder="1" applyAlignment="1">
      <alignment horizontal="center" vertical="center"/>
    </xf>
    <xf numFmtId="0" fontId="47" fillId="13" borderId="5" xfId="0" applyFont="1" applyFill="1" applyBorder="1" applyAlignment="1">
      <alignment horizontal="center" vertical="center"/>
    </xf>
    <xf numFmtId="0" fontId="33" fillId="6" borderId="37" xfId="0" applyFont="1" applyFill="1" applyBorder="1" applyAlignment="1">
      <alignment horizontal="center"/>
    </xf>
    <xf numFmtId="0" fontId="22" fillId="27" borderId="28" xfId="0" applyFont="1" applyFill="1" applyBorder="1" applyAlignment="1">
      <alignment horizontal="center" vertical="center"/>
    </xf>
    <xf numFmtId="0" fontId="60" fillId="27" borderId="28" xfId="0" applyFont="1" applyFill="1" applyBorder="1" applyAlignment="1">
      <alignment horizontal="center" vertical="center"/>
    </xf>
    <xf numFmtId="0" fontId="4" fillId="0" borderId="16" xfId="0" applyFont="1" applyBorder="1" applyAlignment="1">
      <alignment vertical="center" wrapText="1"/>
    </xf>
    <xf numFmtId="0" fontId="33" fillId="6" borderId="16" xfId="0" applyFont="1" applyFill="1" applyBorder="1"/>
    <xf numFmtId="0" fontId="4" fillId="23" borderId="11" xfId="0" applyFont="1" applyFill="1" applyBorder="1" applyAlignment="1">
      <alignment horizontal="center"/>
    </xf>
    <xf numFmtId="0" fontId="16" fillId="0" borderId="12" xfId="0" applyFont="1" applyBorder="1" applyAlignment="1">
      <alignment vertical="center" wrapText="1"/>
    </xf>
    <xf numFmtId="0" fontId="16" fillId="0" borderId="27" xfId="0" applyFont="1" applyBorder="1" applyAlignment="1">
      <alignment vertical="center" wrapText="1"/>
    </xf>
    <xf numFmtId="0" fontId="6" fillId="23" borderId="28" xfId="0" applyFont="1" applyFill="1" applyBorder="1"/>
    <xf numFmtId="0" fontId="0" fillId="23" borderId="4" xfId="0" applyFill="1" applyBorder="1"/>
    <xf numFmtId="0" fontId="55" fillId="23" borderId="15" xfId="0" applyFont="1" applyFill="1" applyBorder="1"/>
    <xf numFmtId="0" fontId="22" fillId="29" borderId="28" xfId="0" applyFont="1" applyFill="1" applyBorder="1" applyAlignment="1">
      <alignment horizontal="center" vertical="center"/>
    </xf>
    <xf numFmtId="0" fontId="1" fillId="0" borderId="5" xfId="0" applyFont="1" applyBorder="1"/>
    <xf numFmtId="0" fontId="0" fillId="23" borderId="15" xfId="0" applyFill="1" applyBorder="1"/>
    <xf numFmtId="0" fontId="0" fillId="23" borderId="35" xfId="0" applyFill="1" applyBorder="1"/>
    <xf numFmtId="14" fontId="0" fillId="23" borderId="33" xfId="0" applyNumberFormat="1" applyFill="1" applyBorder="1" applyAlignment="1">
      <alignment horizontal="right"/>
    </xf>
    <xf numFmtId="0" fontId="5" fillId="23" borderId="1" xfId="0" applyFont="1" applyFill="1" applyBorder="1"/>
    <xf numFmtId="0" fontId="55" fillId="23" borderId="1" xfId="0" applyFont="1" applyFill="1" applyBorder="1"/>
    <xf numFmtId="14" fontId="0" fillId="23" borderId="1" xfId="0" applyNumberFormat="1" applyFill="1" applyBorder="1" applyAlignment="1">
      <alignment horizontal="right"/>
    </xf>
    <xf numFmtId="0" fontId="22" fillId="12" borderId="30" xfId="0" applyFont="1" applyFill="1" applyBorder="1" applyAlignment="1">
      <alignment vertical="center" wrapText="1"/>
    </xf>
    <xf numFmtId="0" fontId="6" fillId="0" borderId="36" xfId="0" applyFont="1" applyBorder="1" applyAlignment="1">
      <alignment vertical="center" wrapText="1"/>
    </xf>
    <xf numFmtId="0" fontId="22" fillId="12" borderId="1" xfId="0" applyFont="1" applyFill="1" applyBorder="1" applyAlignment="1">
      <alignment vertical="center" wrapText="1"/>
    </xf>
    <xf numFmtId="0" fontId="6" fillId="0" borderId="1" xfId="0" applyFont="1" applyBorder="1" applyAlignment="1">
      <alignment vertical="center"/>
    </xf>
    <xf numFmtId="0" fontId="55" fillId="23" borderId="7" xfId="0" applyFont="1" applyFill="1" applyBorder="1"/>
    <xf numFmtId="0" fontId="6" fillId="6" borderId="37" xfId="0" applyFont="1" applyFill="1" applyBorder="1"/>
    <xf numFmtId="0" fontId="22" fillId="28" borderId="5" xfId="0" applyFont="1" applyFill="1" applyBorder="1" applyAlignment="1">
      <alignment horizontal="center" vertical="center"/>
    </xf>
    <xf numFmtId="0" fontId="22" fillId="6" borderId="5" xfId="0" applyFont="1" applyFill="1" applyBorder="1" applyAlignment="1">
      <alignment horizontal="center" vertical="center"/>
    </xf>
    <xf numFmtId="0" fontId="6" fillId="28" borderId="33" xfId="0" applyFont="1" applyFill="1" applyBorder="1"/>
    <xf numFmtId="0" fontId="6" fillId="28" borderId="30" xfId="0" applyFont="1" applyFill="1" applyBorder="1"/>
    <xf numFmtId="0" fontId="22" fillId="6" borderId="13" xfId="0" applyFont="1" applyFill="1" applyBorder="1"/>
    <xf numFmtId="0" fontId="6" fillId="6" borderId="13" xfId="0" applyFont="1" applyFill="1" applyBorder="1"/>
    <xf numFmtId="0" fontId="0" fillId="6" borderId="32" xfId="0" applyFill="1" applyBorder="1"/>
    <xf numFmtId="0" fontId="6" fillId="6" borderId="5" xfId="0" applyFont="1" applyFill="1" applyBorder="1"/>
    <xf numFmtId="0" fontId="6" fillId="6" borderId="16" xfId="0" applyFont="1" applyFill="1" applyBorder="1"/>
    <xf numFmtId="0" fontId="22" fillId="28" borderId="13" xfId="0" applyFont="1" applyFill="1" applyBorder="1" applyAlignment="1">
      <alignment horizontal="center" vertical="center"/>
    </xf>
    <xf numFmtId="0" fontId="22" fillId="6" borderId="13" xfId="0" applyFont="1" applyFill="1" applyBorder="1" applyAlignment="1">
      <alignment horizontal="center" vertical="center"/>
    </xf>
    <xf numFmtId="0" fontId="6" fillId="28" borderId="14" xfId="0" applyFont="1" applyFill="1" applyBorder="1"/>
    <xf numFmtId="0" fontId="0" fillId="6" borderId="27" xfId="0" applyFill="1" applyBorder="1"/>
    <xf numFmtId="0" fontId="6" fillId="6" borderId="11" xfId="0" applyFont="1" applyFill="1" applyBorder="1"/>
    <xf numFmtId="0" fontId="22" fillId="6" borderId="15" xfId="0" applyFont="1" applyFill="1" applyBorder="1"/>
    <xf numFmtId="0" fontId="6" fillId="6" borderId="15" xfId="0" applyFont="1" applyFill="1" applyBorder="1"/>
    <xf numFmtId="0" fontId="0" fillId="6" borderId="31" xfId="0" applyFill="1" applyBorder="1"/>
    <xf numFmtId="0" fontId="6" fillId="28" borderId="36" xfId="0" applyFont="1" applyFill="1" applyBorder="1"/>
    <xf numFmtId="0" fontId="22" fillId="6" borderId="5" xfId="0" applyFont="1" applyFill="1" applyBorder="1"/>
    <xf numFmtId="0" fontId="0" fillId="6" borderId="5" xfId="0" applyFill="1" applyBorder="1"/>
    <xf numFmtId="0" fontId="0" fillId="6" borderId="5" xfId="0" applyFill="1" applyBorder="1" applyAlignment="1">
      <alignment horizontal="right"/>
    </xf>
    <xf numFmtId="0" fontId="6" fillId="6" borderId="12" xfId="0" applyFont="1" applyFill="1" applyBorder="1"/>
    <xf numFmtId="0" fontId="6" fillId="6" borderId="28" xfId="0" applyFont="1" applyFill="1" applyBorder="1"/>
    <xf numFmtId="0" fontId="0" fillId="6" borderId="14" xfId="0" applyFill="1" applyBorder="1" applyAlignment="1">
      <alignment horizontal="center" vertical="center"/>
    </xf>
    <xf numFmtId="0" fontId="22" fillId="28" borderId="15" xfId="0" applyFont="1" applyFill="1" applyBorder="1" applyAlignment="1">
      <alignment horizontal="center" vertical="center"/>
    </xf>
    <xf numFmtId="0" fontId="22" fillId="6" borderId="15" xfId="0" applyFont="1" applyFill="1" applyBorder="1" applyAlignment="1">
      <alignment horizontal="center" vertical="center"/>
    </xf>
    <xf numFmtId="0" fontId="6" fillId="6" borderId="0" xfId="0" applyFont="1" applyFill="1"/>
    <xf numFmtId="0" fontId="0" fillId="6" borderId="14" xfId="0" applyFill="1" applyBorder="1"/>
    <xf numFmtId="0" fontId="6" fillId="6" borderId="14" xfId="0" applyFont="1" applyFill="1" applyBorder="1"/>
    <xf numFmtId="0" fontId="6" fillId="28" borderId="5" xfId="0" applyFont="1" applyFill="1" applyBorder="1"/>
    <xf numFmtId="0" fontId="6" fillId="23" borderId="1" xfId="0" applyFont="1" applyFill="1" applyBorder="1"/>
    <xf numFmtId="0" fontId="21" fillId="0" borderId="5" xfId="0" applyFont="1" applyBorder="1"/>
    <xf numFmtId="0" fontId="16" fillId="0" borderId="5" xfId="0" applyFont="1" applyBorder="1" applyAlignment="1">
      <alignment horizontal="right"/>
    </xf>
    <xf numFmtId="0" fontId="16" fillId="0" borderId="5" xfId="0" applyFont="1" applyBorder="1" applyAlignment="1">
      <alignment horizontal="center" vertical="center"/>
    </xf>
    <xf numFmtId="0" fontId="28" fillId="9" borderId="1" xfId="0" applyFont="1" applyFill="1" applyBorder="1"/>
    <xf numFmtId="14" fontId="0" fillId="9" borderId="1" xfId="0" applyNumberFormat="1" applyFill="1" applyBorder="1" applyAlignment="1">
      <alignment horizontal="right"/>
    </xf>
    <xf numFmtId="0" fontId="21" fillId="0" borderId="27" xfId="0" applyFont="1" applyBorder="1"/>
    <xf numFmtId="0" fontId="26" fillId="31" borderId="1" xfId="0" applyFont="1" applyFill="1" applyBorder="1" applyAlignment="1">
      <alignment horizontal="center" vertical="center" wrapText="1"/>
    </xf>
    <xf numFmtId="0" fontId="5" fillId="0" borderId="1" xfId="0" applyFont="1" applyBorder="1"/>
    <xf numFmtId="0" fontId="3" fillId="7" borderId="29" xfId="0" applyFont="1" applyFill="1" applyBorder="1" applyAlignment="1">
      <alignment vertical="center" wrapText="1"/>
    </xf>
    <xf numFmtId="0" fontId="0" fillId="0" borderId="3" xfId="0" applyBorder="1"/>
    <xf numFmtId="0" fontId="34" fillId="6" borderId="37" xfId="0" applyFont="1" applyFill="1" applyBorder="1" applyAlignment="1">
      <alignment vertical="top" wrapText="1"/>
    </xf>
    <xf numFmtId="0" fontId="6" fillId="13" borderId="37" xfId="0" applyFont="1" applyFill="1" applyBorder="1" applyAlignment="1">
      <alignment vertical="top" wrapText="1"/>
    </xf>
    <xf numFmtId="0" fontId="9" fillId="13" borderId="37" xfId="0" applyFont="1" applyFill="1" applyBorder="1" applyAlignment="1">
      <alignment horizontal="center" vertical="center" wrapText="1"/>
    </xf>
    <xf numFmtId="0" fontId="40" fillId="6" borderId="37" xfId="0" applyFont="1" applyFill="1" applyBorder="1" applyAlignment="1">
      <alignment horizontal="center" vertical="center" wrapText="1"/>
    </xf>
    <xf numFmtId="0" fontId="9" fillId="13" borderId="39" xfId="0" applyFont="1" applyFill="1" applyBorder="1" applyAlignment="1">
      <alignment horizontal="center" vertical="center" wrapText="1"/>
    </xf>
    <xf numFmtId="0" fontId="9" fillId="13" borderId="28" xfId="0" applyFont="1" applyFill="1" applyBorder="1" applyAlignment="1">
      <alignment horizontal="center" vertical="center" wrapText="1"/>
    </xf>
    <xf numFmtId="0" fontId="9" fillId="13" borderId="28" xfId="0" applyFont="1" applyFill="1" applyBorder="1" applyAlignment="1">
      <alignment horizontal="left" vertical="center" wrapText="1"/>
    </xf>
    <xf numFmtId="0" fontId="40" fillId="6" borderId="28" xfId="0" applyFont="1" applyFill="1" applyBorder="1" applyAlignment="1">
      <alignment horizontal="left" vertical="center" wrapText="1"/>
    </xf>
    <xf numFmtId="0" fontId="9" fillId="13" borderId="28" xfId="0" applyFont="1" applyFill="1" applyBorder="1" applyAlignment="1">
      <alignment horizontal="right" vertical="center" wrapText="1"/>
    </xf>
    <xf numFmtId="0" fontId="6" fillId="6" borderId="27" xfId="0" applyFont="1" applyFill="1" applyBorder="1"/>
    <xf numFmtId="0" fontId="0" fillId="6" borderId="1" xfId="0" applyFill="1" applyBorder="1"/>
    <xf numFmtId="0" fontId="6" fillId="28" borderId="28" xfId="0" applyFont="1" applyFill="1" applyBorder="1"/>
    <xf numFmtId="0" fontId="32" fillId="6" borderId="31" xfId="0" applyFont="1" applyFill="1" applyBorder="1"/>
    <xf numFmtId="0" fontId="0" fillId="13" borderId="27" xfId="0" applyFill="1" applyBorder="1"/>
    <xf numFmtId="0" fontId="0" fillId="0" borderId="1" xfId="0" applyBorder="1" applyAlignment="1">
      <alignment vertical="center"/>
    </xf>
    <xf numFmtId="0" fontId="32" fillId="6" borderId="1" xfId="0" applyFont="1" applyFill="1" applyBorder="1"/>
    <xf numFmtId="0" fontId="32" fillId="13" borderId="27" xfId="0" applyFont="1" applyFill="1" applyBorder="1"/>
    <xf numFmtId="0" fontId="26" fillId="31" borderId="4" xfId="0" applyFont="1" applyFill="1" applyBorder="1" applyAlignment="1">
      <alignment horizontal="center" vertical="center" wrapText="1"/>
    </xf>
    <xf numFmtId="0" fontId="0" fillId="0" borderId="1" xfId="0" applyBorder="1" applyAlignment="1">
      <alignment vertical="top"/>
    </xf>
    <xf numFmtId="0" fontId="0" fillId="0" borderId="1" xfId="0" applyBorder="1" applyAlignment="1">
      <alignment wrapText="1"/>
    </xf>
    <xf numFmtId="0" fontId="32" fillId="6" borderId="1" xfId="0" applyFont="1" applyFill="1" applyBorder="1" applyAlignment="1">
      <alignment vertical="top"/>
    </xf>
    <xf numFmtId="0" fontId="3" fillId="7" borderId="14" xfId="0" applyFont="1" applyFill="1" applyBorder="1" applyAlignment="1">
      <alignment vertical="center" wrapText="1"/>
    </xf>
    <xf numFmtId="0" fontId="9" fillId="0" borderId="1" xfId="0" applyFont="1" applyBorder="1"/>
    <xf numFmtId="0" fontId="9" fillId="0" borderId="1" xfId="0" applyFont="1" applyBorder="1" applyAlignment="1">
      <alignment vertical="top"/>
    </xf>
    <xf numFmtId="0" fontId="6" fillId="28" borderId="1" xfId="0" applyFont="1" applyFill="1" applyBorder="1"/>
    <xf numFmtId="0" fontId="32" fillId="0" borderId="31" xfId="0" applyFont="1" applyBorder="1"/>
    <xf numFmtId="0" fontId="32" fillId="0" borderId="1" xfId="0" applyFont="1" applyBorder="1"/>
    <xf numFmtId="0" fontId="56" fillId="0" borderId="11" xfId="0" applyFont="1" applyBorder="1" applyAlignment="1">
      <alignment wrapText="1"/>
    </xf>
    <xf numFmtId="0" fontId="6" fillId="0" borderId="28" xfId="0" applyFont="1" applyBorder="1" applyAlignment="1">
      <alignment vertical="top" wrapText="1"/>
    </xf>
    <xf numFmtId="0" fontId="58" fillId="0" borderId="1" xfId="0" applyFont="1" applyBorder="1"/>
    <xf numFmtId="0" fontId="6" fillId="0" borderId="1" xfId="0" applyFont="1" applyBorder="1" applyAlignment="1">
      <alignment vertical="top" wrapText="1"/>
    </xf>
    <xf numFmtId="0" fontId="69" fillId="0" borderId="14" xfId="0" applyFont="1" applyBorder="1" applyAlignment="1">
      <alignment vertical="top" wrapText="1"/>
    </xf>
    <xf numFmtId="0" fontId="47" fillId="0" borderId="34" xfId="0" applyFont="1" applyBorder="1" applyAlignment="1">
      <alignment vertical="center"/>
    </xf>
    <xf numFmtId="0" fontId="47" fillId="0" borderId="11" xfId="0" applyFont="1" applyBorder="1" applyAlignment="1">
      <alignment vertical="center"/>
    </xf>
    <xf numFmtId="0" fontId="47" fillId="0" borderId="11" xfId="0" applyFont="1" applyBorder="1" applyAlignment="1">
      <alignment horizontal="center" vertical="center"/>
    </xf>
    <xf numFmtId="0" fontId="47" fillId="0" borderId="9" xfId="0" applyFont="1" applyBorder="1" applyAlignment="1">
      <alignment vertical="top" wrapText="1"/>
    </xf>
    <xf numFmtId="0" fontId="47" fillId="0" borderId="1" xfId="0" applyFont="1" applyBorder="1"/>
    <xf numFmtId="0" fontId="47" fillId="0" borderId="1" xfId="0" applyFont="1" applyBorder="1" applyAlignment="1">
      <alignment horizontal="center" vertical="center"/>
    </xf>
    <xf numFmtId="0" fontId="0" fillId="0" borderId="1" xfId="0" applyBorder="1" applyAlignment="1">
      <alignment horizontal="center" vertical="center"/>
    </xf>
    <xf numFmtId="0" fontId="21" fillId="12" borderId="27" xfId="0" applyFont="1" applyFill="1" applyBorder="1"/>
    <xf numFmtId="0" fontId="21" fillId="0" borderId="31" xfId="0" applyFont="1" applyBorder="1"/>
    <xf numFmtId="0" fontId="16" fillId="12" borderId="16" xfId="0" applyFont="1" applyFill="1" applyBorder="1" applyAlignment="1">
      <alignment horizontal="right"/>
    </xf>
    <xf numFmtId="0" fontId="16" fillId="0" borderId="16" xfId="0" applyFont="1" applyBorder="1" applyAlignment="1">
      <alignment horizontal="right"/>
    </xf>
    <xf numFmtId="0" fontId="16" fillId="12" borderId="33" xfId="0" applyFont="1" applyFill="1" applyBorder="1" applyAlignment="1">
      <alignment horizontal="right"/>
    </xf>
    <xf numFmtId="0" fontId="16" fillId="12" borderId="1" xfId="0" applyFont="1" applyFill="1" applyBorder="1"/>
    <xf numFmtId="0" fontId="16" fillId="0" borderId="1" xfId="0" applyFont="1" applyBorder="1"/>
    <xf numFmtId="0" fontId="0" fillId="13" borderId="1" xfId="0" applyFill="1" applyBorder="1" applyAlignment="1">
      <alignment horizontal="center" vertical="center"/>
    </xf>
    <xf numFmtId="0" fontId="32" fillId="6" borderId="32" xfId="0" applyFont="1" applyFill="1" applyBorder="1"/>
    <xf numFmtId="0" fontId="32" fillId="6" borderId="11" xfId="0" applyFont="1" applyFill="1" applyBorder="1" applyAlignment="1">
      <alignment horizontal="right"/>
    </xf>
    <xf numFmtId="0" fontId="0" fillId="0" borderId="5" xfId="0" applyBorder="1" applyAlignment="1">
      <alignment horizontal="center" vertical="center"/>
    </xf>
    <xf numFmtId="0" fontId="0" fillId="21" borderId="5" xfId="0" applyFill="1" applyBorder="1" applyAlignment="1">
      <alignment horizontal="center" vertical="center"/>
    </xf>
    <xf numFmtId="0" fontId="44" fillId="0" borderId="4" xfId="0" applyFont="1" applyBorder="1" applyAlignment="1">
      <alignment horizontal="left" vertical="center"/>
    </xf>
    <xf numFmtId="0" fontId="44" fillId="0" borderId="35" xfId="0" applyFont="1" applyBorder="1" applyAlignment="1">
      <alignment horizontal="left" vertical="center"/>
    </xf>
    <xf numFmtId="0" fontId="44" fillId="0" borderId="8" xfId="0" applyFont="1" applyBorder="1" applyAlignment="1">
      <alignment horizontal="left" vertical="center"/>
    </xf>
    <xf numFmtId="0" fontId="44" fillId="0" borderId="50" xfId="0" applyFont="1" applyBorder="1" applyAlignment="1">
      <alignment horizontal="left" vertical="center"/>
    </xf>
    <xf numFmtId="0" fontId="44" fillId="0" borderId="38" xfId="0" applyFont="1" applyBorder="1" applyAlignment="1">
      <alignment horizontal="left" vertical="center"/>
    </xf>
    <xf numFmtId="0" fontId="44" fillId="0" borderId="34" xfId="0" applyFont="1" applyBorder="1" applyAlignment="1">
      <alignment horizontal="left" vertical="center"/>
    </xf>
    <xf numFmtId="0" fontId="46" fillId="0" borderId="29" xfId="0" applyFont="1" applyBorder="1" applyAlignment="1">
      <alignment horizontal="left" vertical="center"/>
    </xf>
    <xf numFmtId="0" fontId="46" fillId="0" borderId="38" xfId="0" applyFont="1" applyBorder="1" applyAlignment="1">
      <alignment horizontal="left" vertical="center"/>
    </xf>
    <xf numFmtId="0" fontId="46" fillId="0" borderId="34" xfId="0" applyFont="1" applyBorder="1" applyAlignment="1">
      <alignment horizontal="left" vertical="center"/>
    </xf>
    <xf numFmtId="0" fontId="46" fillId="0" borderId="29" xfId="0" applyFont="1" applyBorder="1" applyAlignment="1">
      <alignment horizontal="left" vertical="center" wrapText="1"/>
    </xf>
    <xf numFmtId="0" fontId="46" fillId="0" borderId="38" xfId="0" applyFont="1" applyBorder="1" applyAlignment="1">
      <alignment horizontal="left" vertical="center" wrapText="1"/>
    </xf>
    <xf numFmtId="0" fontId="46" fillId="0" borderId="35" xfId="0" applyFont="1" applyBorder="1" applyAlignment="1">
      <alignment horizontal="left" vertical="center" wrapText="1"/>
    </xf>
    <xf numFmtId="0" fontId="46" fillId="0" borderId="8" xfId="0" applyFont="1" applyBorder="1" applyAlignment="1">
      <alignment horizontal="left" vertical="center" wrapText="1"/>
    </xf>
    <xf numFmtId="0" fontId="46" fillId="0" borderId="4" xfId="0" applyFont="1" applyBorder="1" applyAlignment="1">
      <alignment horizontal="left" vertical="center"/>
    </xf>
    <xf numFmtId="0" fontId="46" fillId="0" borderId="35" xfId="0" applyFont="1" applyBorder="1" applyAlignment="1">
      <alignment horizontal="left" vertical="center"/>
    </xf>
    <xf numFmtId="0" fontId="46" fillId="0" borderId="8" xfId="0" applyFont="1" applyBorder="1" applyAlignment="1">
      <alignment horizontal="left" vertical="center"/>
    </xf>
    <xf numFmtId="0" fontId="44" fillId="0" borderId="1" xfId="0" applyFont="1" applyBorder="1" applyAlignment="1">
      <alignment vertical="center"/>
    </xf>
    <xf numFmtId="0" fontId="68" fillId="0" borderId="4" xfId="0" applyFont="1" applyBorder="1" applyAlignment="1">
      <alignment horizontal="left" vertical="center"/>
    </xf>
    <xf numFmtId="0" fontId="68" fillId="0" borderId="35" xfId="0" applyFont="1" applyBorder="1" applyAlignment="1">
      <alignment horizontal="left" vertical="center"/>
    </xf>
    <xf numFmtId="0" fontId="68" fillId="0" borderId="38" xfId="0" applyFont="1" applyBorder="1" applyAlignment="1">
      <alignment horizontal="left" vertical="center"/>
    </xf>
    <xf numFmtId="0" fontId="14" fillId="16" borderId="20" xfId="1" applyFont="1" applyFill="1" applyBorder="1" applyAlignment="1">
      <alignment horizontal="left"/>
    </xf>
    <xf numFmtId="0" fontId="13" fillId="17" borderId="20" xfId="1" applyFont="1" applyFill="1" applyBorder="1"/>
    <xf numFmtId="0" fontId="0" fillId="20" borderId="0" xfId="0" applyFill="1" applyAlignment="1">
      <alignment horizontal="center" vertical="center"/>
    </xf>
    <xf numFmtId="0" fontId="36" fillId="28" borderId="5" xfId="0" applyFont="1" applyFill="1" applyBorder="1" applyAlignment="1">
      <alignment horizontal="center"/>
    </xf>
    <xf numFmtId="0" fontId="76" fillId="6" borderId="5" xfId="0" applyFont="1" applyFill="1" applyBorder="1"/>
    <xf numFmtId="0" fontId="65" fillId="6" borderId="27" xfId="0" applyFont="1" applyFill="1" applyBorder="1"/>
    <xf numFmtId="0" fontId="36" fillId="28" borderId="11" xfId="0" applyFont="1" applyFill="1" applyBorder="1" applyAlignment="1">
      <alignment horizontal="center"/>
    </xf>
    <xf numFmtId="0" fontId="34" fillId="6" borderId="12" xfId="0" applyFont="1" applyFill="1" applyBorder="1"/>
    <xf numFmtId="0" fontId="34" fillId="6" borderId="12" xfId="0" applyFont="1" applyFill="1" applyBorder="1" applyAlignment="1">
      <alignment horizontal="right"/>
    </xf>
    <xf numFmtId="0" fontId="36" fillId="6" borderId="5" xfId="0" applyFont="1" applyFill="1" applyBorder="1" applyAlignment="1">
      <alignment horizontal="center" vertical="center"/>
    </xf>
    <xf numFmtId="0" fontId="38" fillId="6" borderId="37" xfId="0" applyFont="1" applyFill="1" applyBorder="1" applyAlignment="1">
      <alignment wrapText="1"/>
    </xf>
    <xf numFmtId="0" fontId="38" fillId="6" borderId="16" xfId="0" applyFont="1" applyFill="1" applyBorder="1" applyAlignment="1">
      <alignment wrapText="1"/>
    </xf>
    <xf numFmtId="0" fontId="15" fillId="0" borderId="31" xfId="0" applyFont="1" applyBorder="1"/>
  </cellXfs>
  <cellStyles count="3">
    <cellStyle name="Hyperlink" xfId="2" builtinId="8"/>
    <cellStyle name="Normal" xfId="0" builtinId="0"/>
    <cellStyle name="Normal 2" xfId="1" xr:uid="{9128280A-A781-489B-8F3D-0B970AD3A56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customXml" Target="../customXml/item3.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customXml" Target="../customXml/item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theme" Target="theme/theme1.xml"/><Relationship Id="rId8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3</xdr:row>
      <xdr:rowOff>0</xdr:rowOff>
    </xdr:from>
    <xdr:to>
      <xdr:col>14</xdr:col>
      <xdr:colOff>19050</xdr:colOff>
      <xdr:row>22</xdr:row>
      <xdr:rowOff>130175</xdr:rowOff>
    </xdr:to>
    <xdr:pic>
      <xdr:nvPicPr>
        <xdr:cNvPr id="2" name="Picture 1">
          <a:extLst>
            <a:ext uri="{FF2B5EF4-FFF2-40B4-BE49-F238E27FC236}">
              <a16:creationId xmlns:a16="http://schemas.microsoft.com/office/drawing/2014/main" id="{305C51FF-D0C0-4074-828B-4F4D4196ABDE}"/>
            </a:ext>
          </a:extLst>
        </xdr:cNvPr>
        <xdr:cNvPicPr>
          <a:picLocks noChangeAspect="1"/>
        </xdr:cNvPicPr>
      </xdr:nvPicPr>
      <xdr:blipFill>
        <a:blip xmlns:r="http://schemas.openxmlformats.org/officeDocument/2006/relationships" r:embed="rId1"/>
        <a:stretch>
          <a:fillRect/>
        </a:stretch>
      </xdr:blipFill>
      <xdr:spPr>
        <a:xfrm>
          <a:off x="7753350" y="571500"/>
          <a:ext cx="6124575" cy="37496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loydsbank--smebbdev.lightning.force.com/lightning/setup/ObjectManager/Account/FieldsAndRelationships/00N8E00000E71qA/vie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75.xml.rels><?xml version="1.0" encoding="UTF-8" standalone="yes"?>
<Relationships xmlns="http://schemas.openxmlformats.org/package/2006/relationships"><Relationship Id="rId2" Type="http://schemas.openxmlformats.org/officeDocument/2006/relationships/printerSettings" Target="../printerSettings/printerSettings59.bin"/><Relationship Id="rId1" Type="http://schemas.openxmlformats.org/officeDocument/2006/relationships/hyperlink" Target="file:///C:\:x:\r\sites\AccenturenCinoDesignBuild\_layouts\15\Doc.aspx%3fsourcedoc=%7b6582DFE1-5618-4AA5-B466-33B7396735E6%7d&amp;file=DMW%20PI2&amp;3%20Picklist%20Values.xlsx&amp;action=default&amp;mobileredirect=true&amp;cid=4e4f9353-2411-4f70-9f8e-6e257c16f1cb" TargetMode="External"/></Relationships>
</file>

<file path=xl/worksheets/_rels/sheet76.xml.rels><?xml version="1.0" encoding="UTF-8" standalone="yes"?>
<Relationships xmlns="http://schemas.openxmlformats.org/package/2006/relationships"><Relationship Id="rId2" Type="http://schemas.openxmlformats.org/officeDocument/2006/relationships/printerSettings" Target="../printerSettings/printerSettings60.bin"/><Relationship Id="rId1" Type="http://schemas.openxmlformats.org/officeDocument/2006/relationships/hyperlink" Target="file:///C:\:x:\r\sites\AccenturenCinoDesignBuild\Shared%20Documents\General\Implementation\Integration%20and%20Data\Master%20Data%20Workbook\Spread%20Master%20Data.xlsx%3fd=w76a92ad8f40b47f087af6b95da0d13ae&amp;csf=1&amp;web=1&amp;e=jrrGfa" TargetMode="External"/></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
  <sheetViews>
    <sheetView workbookViewId="0">
      <selection activeCell="B12" sqref="B12"/>
    </sheetView>
  </sheetViews>
  <sheetFormatPr defaultRowHeight="14.5"/>
  <cols>
    <col min="1" max="2" width="15.453125" customWidth="1"/>
    <col min="3" max="3" width="16.1796875" customWidth="1"/>
    <col min="4" max="4" width="49.26953125" customWidth="1"/>
    <col min="5" max="5" width="16.7265625" customWidth="1"/>
    <col min="6" max="6" width="17" customWidth="1"/>
  </cols>
  <sheetData>
    <row r="1" spans="1:6">
      <c r="A1" s="1" t="s">
        <v>0</v>
      </c>
      <c r="B1" s="1" t="s">
        <v>1</v>
      </c>
      <c r="C1" s="1" t="s">
        <v>2</v>
      </c>
      <c r="D1" s="1" t="s">
        <v>3</v>
      </c>
      <c r="E1" s="1" t="s">
        <v>4</v>
      </c>
      <c r="F1" s="1" t="s">
        <v>5</v>
      </c>
    </row>
  </sheetData>
  <pageMargins left="0.7" right="0.7" top="0.75" bottom="0.75" header="0.3" footer="0.3"/>
  <pageSetup paperSize="9" orientation="portrait" r:id="rId1"/>
  <headerFooter>
    <oddHeader>&amp;L&amp;"Calibri"&amp;12&amp;K0000FF Classification: Limited&amp;1#_x000D_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86425-2CE1-4141-ACBF-1A9F43369107}">
  <dimension ref="A1:I176"/>
  <sheetViews>
    <sheetView tabSelected="1" workbookViewId="0">
      <pane ySplit="1" topLeftCell="A145" activePane="bottomLeft" state="frozen"/>
      <selection pane="bottomLeft" activeCell="I159" sqref="I159"/>
    </sheetView>
  </sheetViews>
  <sheetFormatPr defaultRowHeight="14.5"/>
  <cols>
    <col min="1" max="1" width="14.1796875" customWidth="1"/>
    <col min="2" max="2" width="16.1796875" customWidth="1"/>
    <col min="3" max="3" width="15.7265625" customWidth="1"/>
    <col min="4" max="4" width="19.54296875" bestFit="1" customWidth="1"/>
    <col min="5" max="5" width="31.54296875" customWidth="1"/>
    <col min="6" max="6" width="23.54296875" customWidth="1"/>
    <col min="7" max="7" width="52.26953125" customWidth="1"/>
    <col min="8" max="8" width="17.81640625" style="410" customWidth="1"/>
    <col min="9" max="9" width="93.08984375" customWidth="1"/>
  </cols>
  <sheetData>
    <row r="1" spans="1:9">
      <c r="A1" s="251" t="s">
        <v>0</v>
      </c>
      <c r="B1" s="251" t="s">
        <v>1</v>
      </c>
      <c r="C1" s="251" t="s">
        <v>2</v>
      </c>
      <c r="D1" s="251" t="s">
        <v>6</v>
      </c>
      <c r="E1" s="251" t="s">
        <v>7</v>
      </c>
      <c r="F1" s="251" t="s">
        <v>8</v>
      </c>
      <c r="G1" s="251" t="s">
        <v>9</v>
      </c>
      <c r="H1" s="408" t="s">
        <v>4</v>
      </c>
      <c r="I1" s="251" t="s">
        <v>10</v>
      </c>
    </row>
    <row r="2" spans="1:9">
      <c r="A2" s="24">
        <v>1</v>
      </c>
      <c r="B2" s="24" t="s">
        <v>11</v>
      </c>
      <c r="C2" s="24" t="s">
        <v>12</v>
      </c>
      <c r="D2" s="24"/>
      <c r="E2" s="24" t="s">
        <v>13</v>
      </c>
      <c r="F2" s="24" t="s">
        <v>14</v>
      </c>
      <c r="G2" s="24" t="s">
        <v>15</v>
      </c>
      <c r="H2" s="409" t="s">
        <v>16</v>
      </c>
      <c r="I2" s="24"/>
    </row>
    <row r="3" spans="1:9">
      <c r="A3" s="24">
        <v>2</v>
      </c>
      <c r="B3" s="24" t="s">
        <v>11</v>
      </c>
      <c r="C3" s="24" t="s">
        <v>17</v>
      </c>
      <c r="D3" s="24" t="s">
        <v>18</v>
      </c>
      <c r="E3" s="24" t="s">
        <v>19</v>
      </c>
      <c r="F3" s="24" t="s">
        <v>14</v>
      </c>
      <c r="G3" s="24" t="s">
        <v>20</v>
      </c>
      <c r="H3" s="409">
        <v>45170</v>
      </c>
      <c r="I3" s="24" t="s">
        <v>21</v>
      </c>
    </row>
    <row r="4" spans="1:9">
      <c r="A4" s="24">
        <v>3</v>
      </c>
      <c r="B4" s="24" t="s">
        <v>11</v>
      </c>
      <c r="C4" s="24" t="s">
        <v>22</v>
      </c>
      <c r="D4" s="24"/>
      <c r="E4" s="24" t="s">
        <v>19</v>
      </c>
      <c r="F4" s="24" t="s">
        <v>14</v>
      </c>
      <c r="G4" s="24" t="s">
        <v>23</v>
      </c>
      <c r="H4" s="409">
        <v>45170</v>
      </c>
      <c r="I4" s="24" t="s">
        <v>24</v>
      </c>
    </row>
    <row r="5" spans="1:9">
      <c r="A5" s="24">
        <v>4</v>
      </c>
      <c r="B5" s="24" t="s">
        <v>11</v>
      </c>
      <c r="C5" s="24" t="s">
        <v>22</v>
      </c>
      <c r="D5" s="24"/>
      <c r="E5" s="24" t="s">
        <v>13</v>
      </c>
      <c r="F5" s="24" t="s">
        <v>14</v>
      </c>
      <c r="G5" s="24" t="s">
        <v>23</v>
      </c>
      <c r="H5" s="409">
        <v>45170</v>
      </c>
      <c r="I5" s="24" t="s">
        <v>25</v>
      </c>
    </row>
    <row r="6" spans="1:9">
      <c r="A6" s="24">
        <v>5</v>
      </c>
      <c r="B6" s="24" t="s">
        <v>11</v>
      </c>
      <c r="C6" s="24" t="s">
        <v>22</v>
      </c>
      <c r="D6" s="24"/>
      <c r="E6" s="24" t="s">
        <v>26</v>
      </c>
      <c r="F6" s="24" t="s">
        <v>14</v>
      </c>
      <c r="G6" s="24" t="s">
        <v>27</v>
      </c>
      <c r="H6" s="409">
        <v>45170</v>
      </c>
      <c r="I6" s="24" t="s">
        <v>28</v>
      </c>
    </row>
    <row r="7" spans="1:9">
      <c r="A7" s="24">
        <v>6</v>
      </c>
      <c r="B7" s="24" t="s">
        <v>11</v>
      </c>
      <c r="C7" s="24" t="s">
        <v>17</v>
      </c>
      <c r="D7" s="24"/>
      <c r="E7" s="24" t="s">
        <v>29</v>
      </c>
      <c r="F7" s="24" t="s">
        <v>14</v>
      </c>
      <c r="G7" s="24" t="s">
        <v>30</v>
      </c>
      <c r="H7" s="409">
        <v>45170</v>
      </c>
      <c r="I7" s="24"/>
    </row>
    <row r="8" spans="1:9">
      <c r="A8" s="24">
        <v>7</v>
      </c>
      <c r="B8" s="24" t="s">
        <v>11</v>
      </c>
      <c r="C8" s="24" t="s">
        <v>22</v>
      </c>
      <c r="D8" s="24"/>
      <c r="E8" s="24" t="s">
        <v>31</v>
      </c>
      <c r="F8" s="24" t="s">
        <v>14</v>
      </c>
      <c r="G8" s="24" t="s">
        <v>32</v>
      </c>
      <c r="H8" s="409" t="s">
        <v>33</v>
      </c>
      <c r="I8" s="24"/>
    </row>
    <row r="9" spans="1:9" ht="15" customHeight="1">
      <c r="A9" s="24">
        <v>8</v>
      </c>
      <c r="B9" s="24" t="s">
        <v>11</v>
      </c>
      <c r="C9" s="24" t="s">
        <v>22</v>
      </c>
      <c r="D9" s="24"/>
      <c r="E9" s="24" t="s">
        <v>34</v>
      </c>
      <c r="F9" s="24" t="s">
        <v>14</v>
      </c>
      <c r="G9" s="24" t="s">
        <v>35</v>
      </c>
      <c r="H9" s="409" t="s">
        <v>33</v>
      </c>
      <c r="I9" s="24"/>
    </row>
    <row r="10" spans="1:9" ht="15" customHeight="1">
      <c r="A10" s="24">
        <v>9</v>
      </c>
      <c r="B10" s="24" t="s">
        <v>11</v>
      </c>
      <c r="C10" s="24" t="s">
        <v>22</v>
      </c>
      <c r="D10" s="24"/>
      <c r="E10" s="24" t="s">
        <v>36</v>
      </c>
      <c r="F10" s="24" t="s">
        <v>14</v>
      </c>
      <c r="G10" s="24" t="s">
        <v>37</v>
      </c>
      <c r="H10" s="409" t="s">
        <v>33</v>
      </c>
      <c r="I10" s="24"/>
    </row>
    <row r="11" spans="1:9" ht="14.25" customHeight="1">
      <c r="A11" s="24">
        <v>10</v>
      </c>
      <c r="B11" s="24" t="s">
        <v>11</v>
      </c>
      <c r="C11" s="24" t="s">
        <v>12</v>
      </c>
      <c r="D11" s="24"/>
      <c r="E11" s="24" t="s">
        <v>38</v>
      </c>
      <c r="F11" s="24" t="s">
        <v>14</v>
      </c>
      <c r="G11" s="24" t="s">
        <v>39</v>
      </c>
      <c r="H11" s="409" t="s">
        <v>33</v>
      </c>
      <c r="I11" s="24"/>
    </row>
    <row r="12" spans="1:9" ht="15" customHeight="1">
      <c r="A12" s="24">
        <v>11</v>
      </c>
      <c r="B12" s="24" t="s">
        <v>11</v>
      </c>
      <c r="C12" s="24" t="s">
        <v>12</v>
      </c>
      <c r="D12" s="24"/>
      <c r="E12" s="24" t="s">
        <v>40</v>
      </c>
      <c r="F12" s="24" t="s">
        <v>14</v>
      </c>
      <c r="G12" s="24" t="s">
        <v>39</v>
      </c>
      <c r="H12" s="409" t="s">
        <v>33</v>
      </c>
      <c r="I12" s="24"/>
    </row>
    <row r="13" spans="1:9" ht="15" customHeight="1">
      <c r="A13" s="24">
        <v>12</v>
      </c>
      <c r="B13" s="24" t="s">
        <v>11</v>
      </c>
      <c r="C13" s="24" t="s">
        <v>12</v>
      </c>
      <c r="D13" s="24"/>
      <c r="E13" s="24" t="s">
        <v>41</v>
      </c>
      <c r="F13" s="24" t="s">
        <v>14</v>
      </c>
      <c r="G13" s="24" t="s">
        <v>39</v>
      </c>
      <c r="H13" s="409" t="s">
        <v>33</v>
      </c>
      <c r="I13" s="24"/>
    </row>
    <row r="14" spans="1:9" ht="15" customHeight="1">
      <c r="A14" s="24">
        <v>13</v>
      </c>
      <c r="B14" s="24" t="s">
        <v>11</v>
      </c>
      <c r="C14" s="24" t="s">
        <v>42</v>
      </c>
      <c r="D14" s="24"/>
      <c r="E14" s="24" t="s">
        <v>43</v>
      </c>
      <c r="F14" s="24" t="s">
        <v>14</v>
      </c>
      <c r="G14" s="24" t="s">
        <v>39</v>
      </c>
      <c r="H14" s="409" t="s">
        <v>33</v>
      </c>
      <c r="I14" s="24"/>
    </row>
    <row r="15" spans="1:9" ht="15" customHeight="1">
      <c r="A15" s="24">
        <v>14</v>
      </c>
      <c r="B15" s="24" t="s">
        <v>11</v>
      </c>
      <c r="C15" s="24" t="s">
        <v>42</v>
      </c>
      <c r="D15" s="24"/>
      <c r="E15" s="24" t="s">
        <v>44</v>
      </c>
      <c r="F15" s="24" t="s">
        <v>14</v>
      </c>
      <c r="G15" s="24" t="s">
        <v>39</v>
      </c>
      <c r="H15" s="409" t="s">
        <v>33</v>
      </c>
      <c r="I15" s="24"/>
    </row>
    <row r="16" spans="1:9" ht="15" customHeight="1">
      <c r="A16" s="24">
        <v>15</v>
      </c>
      <c r="B16" s="24" t="s">
        <v>11</v>
      </c>
      <c r="C16" s="24" t="s">
        <v>42</v>
      </c>
      <c r="D16" s="24"/>
      <c r="E16" s="24" t="s">
        <v>45</v>
      </c>
      <c r="F16" s="24" t="s">
        <v>14</v>
      </c>
      <c r="G16" s="24" t="s">
        <v>39</v>
      </c>
      <c r="H16" s="409" t="s">
        <v>33</v>
      </c>
      <c r="I16" s="24"/>
    </row>
    <row r="17" spans="1:9" ht="15" customHeight="1">
      <c r="A17" s="24">
        <v>16</v>
      </c>
      <c r="B17" s="24" t="s">
        <v>11</v>
      </c>
      <c r="C17" s="24" t="s">
        <v>42</v>
      </c>
      <c r="D17" s="24"/>
      <c r="E17" s="24" t="s">
        <v>46</v>
      </c>
      <c r="F17" s="24" t="s">
        <v>14</v>
      </c>
      <c r="G17" s="24" t="s">
        <v>39</v>
      </c>
      <c r="H17" s="409" t="s">
        <v>33</v>
      </c>
      <c r="I17" s="24"/>
    </row>
    <row r="18" spans="1:9" ht="15" customHeight="1">
      <c r="A18" s="24">
        <v>17</v>
      </c>
      <c r="B18" s="24" t="s">
        <v>11</v>
      </c>
      <c r="C18" s="24" t="s">
        <v>42</v>
      </c>
      <c r="D18" s="24"/>
      <c r="E18" s="24" t="s">
        <v>13</v>
      </c>
      <c r="F18" s="24" t="s">
        <v>14</v>
      </c>
      <c r="G18" s="24" t="s">
        <v>39</v>
      </c>
      <c r="H18" s="409" t="s">
        <v>33</v>
      </c>
      <c r="I18" s="24"/>
    </row>
    <row r="19" spans="1:9">
      <c r="A19" s="24">
        <v>18</v>
      </c>
      <c r="B19" s="24" t="s">
        <v>11</v>
      </c>
      <c r="C19" s="24" t="s">
        <v>17</v>
      </c>
      <c r="D19" s="24"/>
      <c r="E19" s="24" t="s">
        <v>47</v>
      </c>
      <c r="F19" s="24" t="s">
        <v>14</v>
      </c>
      <c r="G19" s="24" t="s">
        <v>48</v>
      </c>
      <c r="H19" s="409" t="s">
        <v>33</v>
      </c>
      <c r="I19" s="24"/>
    </row>
    <row r="20" spans="1:9">
      <c r="A20" s="24">
        <v>19</v>
      </c>
      <c r="B20" s="24" t="s">
        <v>11</v>
      </c>
      <c r="C20" s="24" t="s">
        <v>17</v>
      </c>
      <c r="D20" s="24"/>
      <c r="E20" s="24" t="s">
        <v>49</v>
      </c>
      <c r="F20" s="24" t="s">
        <v>14</v>
      </c>
      <c r="G20" s="24" t="s">
        <v>48</v>
      </c>
      <c r="H20" s="409" t="s">
        <v>33</v>
      </c>
      <c r="I20" s="24"/>
    </row>
    <row r="21" spans="1:9">
      <c r="A21" s="24">
        <v>20</v>
      </c>
      <c r="B21" s="24" t="s">
        <v>11</v>
      </c>
      <c r="C21" s="24" t="s">
        <v>17</v>
      </c>
      <c r="D21" s="24"/>
      <c r="E21" s="24" t="s">
        <v>40</v>
      </c>
      <c r="F21" s="24" t="s">
        <v>14</v>
      </c>
      <c r="G21" s="24" t="s">
        <v>48</v>
      </c>
      <c r="H21" s="409" t="s">
        <v>33</v>
      </c>
      <c r="I21" s="24"/>
    </row>
    <row r="22" spans="1:9">
      <c r="A22" s="24">
        <v>21</v>
      </c>
      <c r="B22" s="24" t="s">
        <v>11</v>
      </c>
      <c r="C22" s="24" t="s">
        <v>17</v>
      </c>
      <c r="D22" s="24"/>
      <c r="E22" s="24" t="s">
        <v>50</v>
      </c>
      <c r="F22" s="24" t="s">
        <v>14</v>
      </c>
      <c r="G22" s="24" t="s">
        <v>48</v>
      </c>
      <c r="H22" s="409" t="s">
        <v>33</v>
      </c>
      <c r="I22" s="24"/>
    </row>
    <row r="23" spans="1:9">
      <c r="A23" s="24">
        <v>22</v>
      </c>
      <c r="B23" s="77" t="s">
        <v>11</v>
      </c>
      <c r="C23" s="24" t="s">
        <v>17</v>
      </c>
      <c r="D23" s="24"/>
      <c r="E23" s="24" t="s">
        <v>51</v>
      </c>
      <c r="F23" s="24" t="s">
        <v>14</v>
      </c>
      <c r="G23" s="24" t="s">
        <v>48</v>
      </c>
      <c r="H23" s="409" t="s">
        <v>33</v>
      </c>
      <c r="I23" s="24"/>
    </row>
    <row r="24" spans="1:9">
      <c r="A24" s="422">
        <v>23</v>
      </c>
      <c r="B24" s="422" t="s">
        <v>11</v>
      </c>
      <c r="C24" s="424" t="s">
        <v>22</v>
      </c>
      <c r="D24" s="422"/>
      <c r="E24" s="422" t="s">
        <v>52</v>
      </c>
      <c r="F24" s="422" t="s">
        <v>14</v>
      </c>
      <c r="G24" s="422" t="s">
        <v>53</v>
      </c>
      <c r="H24" s="425" t="s">
        <v>54</v>
      </c>
      <c r="I24" s="422"/>
    </row>
    <row r="25" spans="1:9">
      <c r="A25" s="422">
        <v>24</v>
      </c>
      <c r="B25" s="422" t="s">
        <v>11</v>
      </c>
      <c r="C25" s="426" t="s">
        <v>22</v>
      </c>
      <c r="D25" s="427"/>
      <c r="E25" s="427" t="s">
        <v>55</v>
      </c>
      <c r="F25" s="427" t="s">
        <v>14</v>
      </c>
      <c r="G25" s="427" t="s">
        <v>56</v>
      </c>
      <c r="H25" s="428" t="s">
        <v>54</v>
      </c>
      <c r="I25" s="427"/>
    </row>
    <row r="26" spans="1:9">
      <c r="A26" s="422">
        <v>25</v>
      </c>
      <c r="B26" s="422" t="s">
        <v>11</v>
      </c>
      <c r="C26" s="424" t="s">
        <v>17</v>
      </c>
      <c r="D26" s="422" t="s">
        <v>57</v>
      </c>
      <c r="E26" s="422" t="s">
        <v>44</v>
      </c>
      <c r="F26" s="422" t="s">
        <v>14</v>
      </c>
      <c r="G26" s="422" t="s">
        <v>48</v>
      </c>
      <c r="H26" s="429" t="s">
        <v>54</v>
      </c>
      <c r="I26" s="422"/>
    </row>
    <row r="27" spans="1:9">
      <c r="A27" s="422">
        <v>26</v>
      </c>
      <c r="B27" s="422" t="s">
        <v>11</v>
      </c>
      <c r="C27" s="424" t="s">
        <v>17</v>
      </c>
      <c r="D27" s="422"/>
      <c r="E27" s="422" t="s">
        <v>58</v>
      </c>
      <c r="F27" s="422" t="s">
        <v>59</v>
      </c>
      <c r="G27" s="422" t="s">
        <v>60</v>
      </c>
      <c r="H27" s="428" t="s">
        <v>54</v>
      </c>
      <c r="I27" s="422"/>
    </row>
    <row r="28" spans="1:9">
      <c r="A28" s="422">
        <v>27</v>
      </c>
      <c r="B28" s="422" t="s">
        <v>11</v>
      </c>
      <c r="C28" s="426" t="s">
        <v>61</v>
      </c>
      <c r="D28" s="427"/>
      <c r="E28" s="427" t="s">
        <v>62</v>
      </c>
      <c r="F28" s="427" t="s">
        <v>59</v>
      </c>
      <c r="G28" s="430" t="s">
        <v>63</v>
      </c>
      <c r="H28" s="428" t="s">
        <v>54</v>
      </c>
      <c r="I28" s="426"/>
    </row>
    <row r="29" spans="1:9">
      <c r="A29" s="422">
        <v>28</v>
      </c>
      <c r="B29" s="422" t="s">
        <v>11</v>
      </c>
      <c r="C29" s="424" t="s">
        <v>64</v>
      </c>
      <c r="D29" s="422"/>
      <c r="E29" s="422" t="s">
        <v>65</v>
      </c>
      <c r="F29" s="422" t="s">
        <v>14</v>
      </c>
      <c r="G29" s="422" t="s">
        <v>66</v>
      </c>
      <c r="H29" s="429" t="s">
        <v>67</v>
      </c>
      <c r="I29" s="422"/>
    </row>
    <row r="30" spans="1:9">
      <c r="A30" s="422">
        <v>29</v>
      </c>
      <c r="B30" s="422" t="s">
        <v>11</v>
      </c>
      <c r="C30" s="426" t="s">
        <v>61</v>
      </c>
      <c r="D30" s="427"/>
      <c r="E30" s="422" t="s">
        <v>65</v>
      </c>
      <c r="F30" s="427" t="s">
        <v>14</v>
      </c>
      <c r="G30" s="427" t="s">
        <v>68</v>
      </c>
      <c r="H30" s="428" t="s">
        <v>67</v>
      </c>
      <c r="I30" s="427"/>
    </row>
    <row r="31" spans="1:9">
      <c r="A31" s="422">
        <v>30</v>
      </c>
      <c r="B31" s="422" t="s">
        <v>11</v>
      </c>
      <c r="C31" s="426" t="s">
        <v>61</v>
      </c>
      <c r="D31" s="427" t="s">
        <v>69</v>
      </c>
      <c r="E31" s="427" t="s">
        <v>70</v>
      </c>
      <c r="F31" s="427" t="s">
        <v>14</v>
      </c>
      <c r="G31" s="427" t="s">
        <v>71</v>
      </c>
      <c r="H31" s="428" t="s">
        <v>72</v>
      </c>
      <c r="I31" s="427"/>
    </row>
    <row r="32" spans="1:9">
      <c r="A32" s="422">
        <v>31</v>
      </c>
      <c r="B32" s="422" t="s">
        <v>11</v>
      </c>
      <c r="C32" s="426" t="s">
        <v>61</v>
      </c>
      <c r="D32" s="427" t="s">
        <v>73</v>
      </c>
      <c r="E32" s="427" t="s">
        <v>74</v>
      </c>
      <c r="F32" s="427" t="s">
        <v>14</v>
      </c>
      <c r="G32" s="427" t="s">
        <v>75</v>
      </c>
      <c r="H32" s="428" t="s">
        <v>72</v>
      </c>
      <c r="I32" s="427"/>
    </row>
    <row r="33" spans="1:9">
      <c r="A33" s="422">
        <v>32</v>
      </c>
      <c r="B33" s="422" t="s">
        <v>11</v>
      </c>
      <c r="C33" s="426" t="s">
        <v>76</v>
      </c>
      <c r="D33" s="427" t="s">
        <v>77</v>
      </c>
      <c r="E33" s="427" t="s">
        <v>46</v>
      </c>
      <c r="F33" s="427" t="s">
        <v>14</v>
      </c>
      <c r="G33" s="427" t="s">
        <v>78</v>
      </c>
      <c r="H33" s="428" t="s">
        <v>79</v>
      </c>
      <c r="I33" s="427"/>
    </row>
    <row r="34" spans="1:9">
      <c r="A34" s="422">
        <v>33</v>
      </c>
      <c r="B34" s="422" t="s">
        <v>11</v>
      </c>
      <c r="C34" s="424" t="s">
        <v>61</v>
      </c>
      <c r="D34" s="422" t="s">
        <v>80</v>
      </c>
      <c r="E34" s="422" t="s">
        <v>13</v>
      </c>
      <c r="F34" s="422" t="s">
        <v>59</v>
      </c>
      <c r="G34" s="423" t="s">
        <v>81</v>
      </c>
      <c r="H34" s="429" t="s">
        <v>79</v>
      </c>
      <c r="I34" s="424" t="s">
        <v>82</v>
      </c>
    </row>
    <row r="35" spans="1:9">
      <c r="A35" s="422">
        <v>34</v>
      </c>
      <c r="B35" s="422" t="s">
        <v>11</v>
      </c>
      <c r="C35" s="424" t="s">
        <v>61</v>
      </c>
      <c r="D35" s="422" t="s">
        <v>83</v>
      </c>
      <c r="E35" s="422" t="s">
        <v>84</v>
      </c>
      <c r="F35" s="422" t="s">
        <v>14</v>
      </c>
      <c r="G35" s="423" t="s">
        <v>85</v>
      </c>
      <c r="H35" s="429" t="s">
        <v>79</v>
      </c>
      <c r="I35" s="424"/>
    </row>
    <row r="36" spans="1:9">
      <c r="A36" s="422">
        <v>35</v>
      </c>
      <c r="B36" s="422" t="s">
        <v>11</v>
      </c>
      <c r="C36" s="424" t="s">
        <v>61</v>
      </c>
      <c r="D36" s="422" t="s">
        <v>86</v>
      </c>
      <c r="E36" s="422" t="s">
        <v>84</v>
      </c>
      <c r="F36" s="422" t="s">
        <v>14</v>
      </c>
      <c r="G36" s="423" t="s">
        <v>87</v>
      </c>
      <c r="H36" s="429" t="s">
        <v>79</v>
      </c>
      <c r="I36" s="424"/>
    </row>
    <row r="37" spans="1:9">
      <c r="A37" s="422">
        <v>36</v>
      </c>
      <c r="B37" s="422" t="s">
        <v>11</v>
      </c>
      <c r="C37" s="422" t="s">
        <v>61</v>
      </c>
      <c r="D37" s="422" t="s">
        <v>88</v>
      </c>
      <c r="E37" s="422" t="s">
        <v>46</v>
      </c>
      <c r="F37" s="422" t="s">
        <v>14</v>
      </c>
      <c r="G37" s="423" t="s">
        <v>89</v>
      </c>
      <c r="H37" s="429" t="s">
        <v>79</v>
      </c>
      <c r="I37" s="424"/>
    </row>
    <row r="38" spans="1:9">
      <c r="A38" s="422">
        <v>37</v>
      </c>
      <c r="B38" s="422" t="s">
        <v>11</v>
      </c>
      <c r="C38" s="422" t="s">
        <v>61</v>
      </c>
      <c r="D38" s="422" t="s">
        <v>90</v>
      </c>
      <c r="E38" s="422" t="s">
        <v>46</v>
      </c>
      <c r="F38" s="422" t="s">
        <v>14</v>
      </c>
      <c r="G38" s="423" t="s">
        <v>91</v>
      </c>
      <c r="H38" s="429" t="s">
        <v>79</v>
      </c>
      <c r="I38" s="424"/>
    </row>
    <row r="39" spans="1:9">
      <c r="A39" s="422">
        <v>38</v>
      </c>
      <c r="B39" s="422" t="s">
        <v>11</v>
      </c>
      <c r="C39" s="422" t="s">
        <v>61</v>
      </c>
      <c r="D39" s="422" t="s">
        <v>92</v>
      </c>
      <c r="E39" s="422" t="s">
        <v>46</v>
      </c>
      <c r="F39" s="422" t="s">
        <v>14</v>
      </c>
      <c r="G39" s="423" t="s">
        <v>93</v>
      </c>
      <c r="H39" s="429" t="s">
        <v>79</v>
      </c>
      <c r="I39" s="424"/>
    </row>
    <row r="40" spans="1:9">
      <c r="A40" s="422">
        <v>39</v>
      </c>
      <c r="B40" s="422" t="s">
        <v>11</v>
      </c>
      <c r="C40" s="422" t="s">
        <v>61</v>
      </c>
      <c r="D40" s="422" t="s">
        <v>94</v>
      </c>
      <c r="E40" s="422" t="s">
        <v>46</v>
      </c>
      <c r="F40" s="422" t="s">
        <v>14</v>
      </c>
      <c r="G40" s="423" t="s">
        <v>95</v>
      </c>
      <c r="H40" s="429" t="s">
        <v>79</v>
      </c>
      <c r="I40" s="424"/>
    </row>
    <row r="41" spans="1:9">
      <c r="A41" s="422">
        <v>40</v>
      </c>
      <c r="B41" s="422" t="s">
        <v>11</v>
      </c>
      <c r="C41" s="422" t="s">
        <v>61</v>
      </c>
      <c r="D41" s="422" t="s">
        <v>96</v>
      </c>
      <c r="E41" s="422" t="s">
        <v>46</v>
      </c>
      <c r="F41" s="422" t="s">
        <v>14</v>
      </c>
      <c r="G41" s="423" t="s">
        <v>97</v>
      </c>
      <c r="H41" s="429" t="s">
        <v>79</v>
      </c>
      <c r="I41" s="424"/>
    </row>
    <row r="42" spans="1:9">
      <c r="A42" s="422">
        <v>41</v>
      </c>
      <c r="B42" s="422" t="s">
        <v>11</v>
      </c>
      <c r="C42" s="422" t="s">
        <v>61</v>
      </c>
      <c r="D42" s="422" t="s">
        <v>98</v>
      </c>
      <c r="E42" s="422" t="s">
        <v>49</v>
      </c>
      <c r="F42" s="422" t="s">
        <v>99</v>
      </c>
      <c r="G42" s="423" t="s">
        <v>100</v>
      </c>
      <c r="H42" s="429" t="s">
        <v>79</v>
      </c>
      <c r="I42" s="424"/>
    </row>
    <row r="43" spans="1:9">
      <c r="A43" s="422">
        <v>42</v>
      </c>
      <c r="B43" s="422" t="s">
        <v>11</v>
      </c>
      <c r="C43" s="422" t="s">
        <v>17</v>
      </c>
      <c r="D43" s="422"/>
      <c r="E43" s="422" t="s">
        <v>101</v>
      </c>
      <c r="F43" s="422" t="s">
        <v>14</v>
      </c>
      <c r="G43" s="423" t="s">
        <v>102</v>
      </c>
      <c r="H43" s="429" t="s">
        <v>79</v>
      </c>
      <c r="I43" s="424"/>
    </row>
    <row r="44" spans="1:9">
      <c r="A44" s="422">
        <v>43</v>
      </c>
      <c r="B44" s="424" t="s">
        <v>11</v>
      </c>
      <c r="C44" s="422" t="s">
        <v>17</v>
      </c>
      <c r="D44" s="422"/>
      <c r="E44" s="422" t="s">
        <v>103</v>
      </c>
      <c r="F44" s="422" t="s">
        <v>14</v>
      </c>
      <c r="G44" s="423" t="s">
        <v>104</v>
      </c>
      <c r="H44" s="429" t="s">
        <v>79</v>
      </c>
      <c r="I44" s="424"/>
    </row>
    <row r="45" spans="1:9">
      <c r="A45" s="422">
        <v>44</v>
      </c>
      <c r="B45" s="422" t="s">
        <v>11</v>
      </c>
      <c r="C45" s="422" t="s">
        <v>17</v>
      </c>
      <c r="D45" s="422"/>
      <c r="E45" s="422" t="s">
        <v>105</v>
      </c>
      <c r="F45" s="422" t="s">
        <v>14</v>
      </c>
      <c r="G45" s="423" t="s">
        <v>106</v>
      </c>
      <c r="H45" s="429" t="s">
        <v>79</v>
      </c>
      <c r="I45" s="424"/>
    </row>
    <row r="46" spans="1:9">
      <c r="A46" s="422">
        <v>45</v>
      </c>
      <c r="B46" s="422" t="s">
        <v>11</v>
      </c>
      <c r="C46" s="422" t="s">
        <v>17</v>
      </c>
      <c r="D46" s="422"/>
      <c r="E46" s="422" t="s">
        <v>107</v>
      </c>
      <c r="F46" s="422" t="s">
        <v>14</v>
      </c>
      <c r="G46" s="423" t="s">
        <v>106</v>
      </c>
      <c r="H46" s="429" t="s">
        <v>79</v>
      </c>
      <c r="I46" s="424"/>
    </row>
    <row r="47" spans="1:9">
      <c r="A47" s="422">
        <v>46</v>
      </c>
      <c r="B47" s="422" t="s">
        <v>11</v>
      </c>
      <c r="C47" s="422" t="s">
        <v>61</v>
      </c>
      <c r="D47" s="422" t="s">
        <v>108</v>
      </c>
      <c r="E47" s="422" t="s">
        <v>109</v>
      </c>
      <c r="F47" s="422" t="s">
        <v>14</v>
      </c>
      <c r="G47" s="422" t="s">
        <v>110</v>
      </c>
      <c r="H47" s="425" t="s">
        <v>79</v>
      </c>
      <c r="I47" s="422"/>
    </row>
    <row r="48" spans="1:9">
      <c r="A48" s="422">
        <v>47</v>
      </c>
      <c r="B48" s="422" t="s">
        <v>11</v>
      </c>
      <c r="C48" s="422" t="s">
        <v>61</v>
      </c>
      <c r="D48" s="422" t="s">
        <v>111</v>
      </c>
      <c r="E48" s="422" t="s">
        <v>112</v>
      </c>
      <c r="F48" s="422" t="s">
        <v>14</v>
      </c>
      <c r="G48" s="422" t="s">
        <v>113</v>
      </c>
      <c r="H48" s="425" t="s">
        <v>79</v>
      </c>
      <c r="I48" s="422"/>
    </row>
    <row r="49" spans="1:9">
      <c r="A49" s="422">
        <v>48</v>
      </c>
      <c r="B49" s="422" t="s">
        <v>11</v>
      </c>
      <c r="C49" s="422" t="s">
        <v>61</v>
      </c>
      <c r="D49" s="422" t="s">
        <v>114</v>
      </c>
      <c r="E49" s="422" t="s">
        <v>112</v>
      </c>
      <c r="F49" s="422" t="s">
        <v>14</v>
      </c>
      <c r="G49" s="422" t="s">
        <v>115</v>
      </c>
      <c r="H49" s="425" t="s">
        <v>79</v>
      </c>
      <c r="I49" s="422"/>
    </row>
    <row r="50" spans="1:9">
      <c r="A50" s="422">
        <v>49</v>
      </c>
      <c r="B50" s="422" t="s">
        <v>11</v>
      </c>
      <c r="C50" s="422" t="s">
        <v>61</v>
      </c>
      <c r="D50" s="422" t="s">
        <v>116</v>
      </c>
      <c r="E50" s="422" t="s">
        <v>117</v>
      </c>
      <c r="F50" s="422" t="s">
        <v>14</v>
      </c>
      <c r="G50" s="422" t="s">
        <v>118</v>
      </c>
      <c r="H50" s="425" t="s">
        <v>79</v>
      </c>
      <c r="I50" s="422"/>
    </row>
    <row r="51" spans="1:9">
      <c r="A51" s="422">
        <v>50</v>
      </c>
      <c r="B51" s="422" t="s">
        <v>11</v>
      </c>
      <c r="C51" s="422" t="s">
        <v>61</v>
      </c>
      <c r="D51" s="422" t="s">
        <v>119</v>
      </c>
      <c r="E51" s="422" t="s">
        <v>84</v>
      </c>
      <c r="F51" s="422" t="s">
        <v>59</v>
      </c>
      <c r="G51" s="422" t="s">
        <v>120</v>
      </c>
      <c r="H51" s="425" t="s">
        <v>121</v>
      </c>
      <c r="I51" s="422"/>
    </row>
    <row r="52" spans="1:9">
      <c r="A52" s="422">
        <v>51</v>
      </c>
      <c r="B52" s="422" t="s">
        <v>11</v>
      </c>
      <c r="C52" s="422" t="s">
        <v>61</v>
      </c>
      <c r="D52" s="422" t="s">
        <v>122</v>
      </c>
      <c r="E52" s="422" t="s">
        <v>46</v>
      </c>
      <c r="F52" s="422" t="s">
        <v>99</v>
      </c>
      <c r="G52" s="422" t="s">
        <v>123</v>
      </c>
      <c r="H52" s="425" t="s">
        <v>121</v>
      </c>
      <c r="I52" s="422"/>
    </row>
    <row r="53" spans="1:9">
      <c r="A53" s="422">
        <v>52</v>
      </c>
      <c r="B53" s="431" t="s">
        <v>11</v>
      </c>
      <c r="C53" s="431" t="s">
        <v>61</v>
      </c>
      <c r="D53" s="431" t="s">
        <v>119</v>
      </c>
      <c r="E53" s="431" t="s">
        <v>84</v>
      </c>
      <c r="F53" s="431" t="s">
        <v>59</v>
      </c>
      <c r="G53" s="431" t="s">
        <v>120</v>
      </c>
      <c r="H53" s="425" t="s">
        <v>121</v>
      </c>
      <c r="I53" s="431"/>
    </row>
    <row r="54" spans="1:9">
      <c r="A54" s="1482">
        <v>61</v>
      </c>
      <c r="B54" s="432" t="s">
        <v>124</v>
      </c>
      <c r="C54" s="432" t="s">
        <v>61</v>
      </c>
      <c r="D54" s="432" t="s">
        <v>125</v>
      </c>
      <c r="E54" s="432" t="s">
        <v>126</v>
      </c>
      <c r="F54" s="432" t="s">
        <v>99</v>
      </c>
      <c r="G54" s="432" t="s">
        <v>127</v>
      </c>
      <c r="H54" s="433" t="s">
        <v>121</v>
      </c>
      <c r="I54" s="432" t="s">
        <v>128</v>
      </c>
    </row>
    <row r="55" spans="1:9">
      <c r="A55" s="432">
        <v>62</v>
      </c>
      <c r="B55" s="432" t="s">
        <v>124</v>
      </c>
      <c r="C55" s="432" t="s">
        <v>61</v>
      </c>
      <c r="D55" s="432" t="s">
        <v>129</v>
      </c>
      <c r="E55" s="432" t="s">
        <v>46</v>
      </c>
      <c r="F55" s="432" t="s">
        <v>99</v>
      </c>
      <c r="G55" s="432" t="s">
        <v>127</v>
      </c>
      <c r="H55" s="433" t="s">
        <v>121</v>
      </c>
      <c r="I55" s="432" t="s">
        <v>128</v>
      </c>
    </row>
    <row r="56" spans="1:9">
      <c r="A56" s="1482">
        <v>63</v>
      </c>
      <c r="B56" s="1484" t="s">
        <v>124</v>
      </c>
      <c r="C56" s="1484" t="s">
        <v>22</v>
      </c>
      <c r="D56" s="1484"/>
      <c r="E56" s="1484" t="s">
        <v>130</v>
      </c>
      <c r="F56" s="1484" t="s">
        <v>14</v>
      </c>
      <c r="G56" s="1484" t="s">
        <v>131</v>
      </c>
      <c r="H56" s="1485" t="s">
        <v>132</v>
      </c>
      <c r="I56" s="1484"/>
    </row>
    <row r="57" spans="1:9">
      <c r="A57" s="432">
        <v>64</v>
      </c>
      <c r="B57" s="1484" t="s">
        <v>124</v>
      </c>
      <c r="C57" s="1484" t="s">
        <v>61</v>
      </c>
      <c r="D57" s="1484" t="s">
        <v>133</v>
      </c>
      <c r="E57" s="1484" t="s">
        <v>46</v>
      </c>
      <c r="F57" s="1484" t="s">
        <v>59</v>
      </c>
      <c r="G57" s="1484" t="s">
        <v>134</v>
      </c>
      <c r="H57" s="1485" t="s">
        <v>132</v>
      </c>
      <c r="I57" s="1484"/>
    </row>
    <row r="58" spans="1:9">
      <c r="A58" s="1482">
        <v>65</v>
      </c>
      <c r="B58" s="1484" t="s">
        <v>124</v>
      </c>
      <c r="C58" s="1484" t="s">
        <v>61</v>
      </c>
      <c r="D58" s="1484" t="s">
        <v>135</v>
      </c>
      <c r="E58" s="1484" t="s">
        <v>46</v>
      </c>
      <c r="F58" s="1484" t="s">
        <v>59</v>
      </c>
      <c r="G58" s="1484" t="s">
        <v>136</v>
      </c>
      <c r="H58" s="1485" t="s">
        <v>132</v>
      </c>
      <c r="I58" s="1484"/>
    </row>
    <row r="59" spans="1:9">
      <c r="A59" s="432">
        <v>66</v>
      </c>
      <c r="B59" s="1484" t="s">
        <v>124</v>
      </c>
      <c r="C59" s="1484" t="s">
        <v>61</v>
      </c>
      <c r="D59" s="1484" t="s">
        <v>137</v>
      </c>
      <c r="E59" s="1484" t="s">
        <v>46</v>
      </c>
      <c r="F59" s="1484" t="s">
        <v>59</v>
      </c>
      <c r="G59" s="1484" t="s">
        <v>138</v>
      </c>
      <c r="H59" s="1485" t="s">
        <v>132</v>
      </c>
      <c r="I59" s="1484" t="s">
        <v>139</v>
      </c>
    </row>
    <row r="60" spans="1:9">
      <c r="A60" s="1482">
        <v>67</v>
      </c>
      <c r="B60" s="1484" t="s">
        <v>124</v>
      </c>
      <c r="C60" s="1484" t="s">
        <v>61</v>
      </c>
      <c r="D60" s="1484" t="s">
        <v>140</v>
      </c>
      <c r="E60" s="1484" t="s">
        <v>46</v>
      </c>
      <c r="F60" s="1484" t="s">
        <v>14</v>
      </c>
      <c r="G60" s="1484" t="s">
        <v>118</v>
      </c>
      <c r="H60" s="1485" t="s">
        <v>132</v>
      </c>
      <c r="I60" s="1484"/>
    </row>
    <row r="61" spans="1:9">
      <c r="A61" s="432">
        <v>68</v>
      </c>
      <c r="B61" s="1484" t="s">
        <v>124</v>
      </c>
      <c r="C61" s="1484" t="s">
        <v>61</v>
      </c>
      <c r="D61" s="1484" t="s">
        <v>122</v>
      </c>
      <c r="E61" s="1484" t="s">
        <v>46</v>
      </c>
      <c r="F61" s="1484" t="s">
        <v>99</v>
      </c>
      <c r="G61" s="1484" t="s">
        <v>123</v>
      </c>
      <c r="H61" s="1485" t="s">
        <v>141</v>
      </c>
      <c r="I61" s="1484" t="s">
        <v>142</v>
      </c>
    </row>
    <row r="62" spans="1:9">
      <c r="A62" s="1482">
        <v>69</v>
      </c>
      <c r="B62" s="1484" t="s">
        <v>124</v>
      </c>
      <c r="C62" s="1484" t="s">
        <v>61</v>
      </c>
      <c r="D62" s="1484"/>
      <c r="E62" s="1484" t="s">
        <v>65</v>
      </c>
      <c r="F62" s="1484" t="s">
        <v>14</v>
      </c>
      <c r="G62" s="1484" t="s">
        <v>143</v>
      </c>
      <c r="H62" s="1485" t="s">
        <v>141</v>
      </c>
      <c r="I62" s="1484"/>
    </row>
    <row r="63" spans="1:9">
      <c r="A63" s="432">
        <v>70</v>
      </c>
      <c r="B63" s="1484" t="s">
        <v>124</v>
      </c>
      <c r="C63" s="1484" t="s">
        <v>61</v>
      </c>
      <c r="D63" s="1484" t="s">
        <v>144</v>
      </c>
      <c r="E63" s="1484" t="s">
        <v>84</v>
      </c>
      <c r="F63" s="1484" t="s">
        <v>59</v>
      </c>
      <c r="G63" s="1484" t="s">
        <v>145</v>
      </c>
      <c r="H63" s="1485" t="s">
        <v>141</v>
      </c>
      <c r="I63" s="1484"/>
    </row>
    <row r="64" spans="1:9">
      <c r="A64" s="1482">
        <v>71</v>
      </c>
      <c r="B64" s="1486" t="s">
        <v>124</v>
      </c>
      <c r="C64" s="1486" t="s">
        <v>61</v>
      </c>
      <c r="D64" s="1486" t="s">
        <v>140</v>
      </c>
      <c r="E64" s="1486" t="s">
        <v>46</v>
      </c>
      <c r="F64" s="1486" t="s">
        <v>14</v>
      </c>
      <c r="G64" s="1486" t="s">
        <v>146</v>
      </c>
      <c r="H64" s="1487" t="s">
        <v>141</v>
      </c>
      <c r="I64" s="1486"/>
    </row>
    <row r="65" spans="1:9">
      <c r="A65" s="432">
        <v>72</v>
      </c>
      <c r="B65" s="1486" t="s">
        <v>124</v>
      </c>
      <c r="C65" s="1486" t="s">
        <v>61</v>
      </c>
      <c r="D65" s="1486" t="s">
        <v>147</v>
      </c>
      <c r="E65" s="1486" t="s">
        <v>43</v>
      </c>
      <c r="F65" s="1486" t="s">
        <v>14</v>
      </c>
      <c r="G65" s="1486" t="s">
        <v>146</v>
      </c>
      <c r="H65" s="1487" t="s">
        <v>141</v>
      </c>
      <c r="I65" s="1486"/>
    </row>
    <row r="66" spans="1:9">
      <c r="A66" s="1482">
        <v>73</v>
      </c>
      <c r="B66" s="1486" t="s">
        <v>124</v>
      </c>
      <c r="C66" s="1486" t="s">
        <v>61</v>
      </c>
      <c r="D66" s="1486" t="s">
        <v>148</v>
      </c>
      <c r="E66" s="1486" t="s">
        <v>43</v>
      </c>
      <c r="F66" s="1486" t="s">
        <v>14</v>
      </c>
      <c r="G66" s="1486" t="s">
        <v>149</v>
      </c>
      <c r="H66" s="1487" t="s">
        <v>141</v>
      </c>
      <c r="I66" s="1486"/>
    </row>
    <row r="67" spans="1:9">
      <c r="A67" s="432">
        <v>74</v>
      </c>
      <c r="B67" s="1486" t="s">
        <v>124</v>
      </c>
      <c r="C67" s="1486" t="s">
        <v>61</v>
      </c>
      <c r="D67" s="1486" t="s">
        <v>150</v>
      </c>
      <c r="E67" s="1486" t="s">
        <v>44</v>
      </c>
      <c r="F67" s="1486" t="s">
        <v>14</v>
      </c>
      <c r="G67" s="1486" t="s">
        <v>151</v>
      </c>
      <c r="H67" s="1487" t="s">
        <v>141</v>
      </c>
      <c r="I67" s="1486"/>
    </row>
    <row r="68" spans="1:9">
      <c r="A68" s="1482">
        <v>75</v>
      </c>
      <c r="B68" s="1486" t="s">
        <v>124</v>
      </c>
      <c r="C68" s="1486" t="s">
        <v>61</v>
      </c>
      <c r="D68" s="1486" t="s">
        <v>152</v>
      </c>
      <c r="E68" s="1486" t="s">
        <v>49</v>
      </c>
      <c r="F68" s="1486" t="s">
        <v>14</v>
      </c>
      <c r="G68" s="1486" t="s">
        <v>153</v>
      </c>
      <c r="H68" s="1487" t="s">
        <v>141</v>
      </c>
      <c r="I68" s="1486"/>
    </row>
    <row r="69" spans="1:9">
      <c r="A69" s="432">
        <v>76</v>
      </c>
      <c r="B69" s="1486" t="s">
        <v>124</v>
      </c>
      <c r="C69" s="1486" t="s">
        <v>61</v>
      </c>
      <c r="D69" s="1486" t="s">
        <v>154</v>
      </c>
      <c r="E69" s="1486" t="s">
        <v>43</v>
      </c>
      <c r="F69" s="1486" t="s">
        <v>99</v>
      </c>
      <c r="G69" s="1486" t="s">
        <v>155</v>
      </c>
      <c r="H69" s="1487" t="s">
        <v>141</v>
      </c>
      <c r="I69" s="1486" t="s">
        <v>156</v>
      </c>
    </row>
    <row r="70" spans="1:9">
      <c r="A70" s="1482">
        <v>77</v>
      </c>
      <c r="B70" s="1486" t="s">
        <v>124</v>
      </c>
      <c r="C70" s="1486" t="s">
        <v>61</v>
      </c>
      <c r="D70" s="1486" t="s">
        <v>157</v>
      </c>
      <c r="E70" s="1486" t="s">
        <v>43</v>
      </c>
      <c r="F70" s="1486" t="s">
        <v>99</v>
      </c>
      <c r="G70" s="1486" t="s">
        <v>158</v>
      </c>
      <c r="H70" s="1487" t="s">
        <v>141</v>
      </c>
      <c r="I70" s="1486" t="s">
        <v>159</v>
      </c>
    </row>
    <row r="71" spans="1:9">
      <c r="A71" s="432">
        <v>78</v>
      </c>
      <c r="B71" s="1486" t="s">
        <v>124</v>
      </c>
      <c r="C71" s="1486" t="s">
        <v>61</v>
      </c>
      <c r="D71" s="1486" t="s">
        <v>154</v>
      </c>
      <c r="E71" s="1486" t="s">
        <v>44</v>
      </c>
      <c r="F71" s="1486" t="s">
        <v>99</v>
      </c>
      <c r="G71" s="1486" t="s">
        <v>155</v>
      </c>
      <c r="H71" s="1487" t="s">
        <v>141</v>
      </c>
      <c r="I71" s="1486" t="s">
        <v>160</v>
      </c>
    </row>
    <row r="72" spans="1:9">
      <c r="A72" s="1482">
        <v>79</v>
      </c>
      <c r="B72" s="1486" t="s">
        <v>124</v>
      </c>
      <c r="C72" s="1486" t="s">
        <v>61</v>
      </c>
      <c r="D72" s="1486" t="s">
        <v>161</v>
      </c>
      <c r="E72" s="1486" t="s">
        <v>44</v>
      </c>
      <c r="F72" s="1486" t="s">
        <v>99</v>
      </c>
      <c r="G72" s="1486" t="s">
        <v>162</v>
      </c>
      <c r="H72" s="1487" t="s">
        <v>141</v>
      </c>
      <c r="I72" s="1486" t="s">
        <v>160</v>
      </c>
    </row>
    <row r="73" spans="1:9">
      <c r="A73" s="432">
        <v>80</v>
      </c>
      <c r="B73" s="1486" t="s">
        <v>124</v>
      </c>
      <c r="C73" s="1486" t="s">
        <v>61</v>
      </c>
      <c r="D73" s="1486" t="s">
        <v>122</v>
      </c>
      <c r="E73" s="1486" t="s">
        <v>49</v>
      </c>
      <c r="F73" s="1486" t="s">
        <v>99</v>
      </c>
      <c r="G73" s="1486" t="s">
        <v>163</v>
      </c>
      <c r="H73" s="1487" t="s">
        <v>141</v>
      </c>
      <c r="I73" s="1486" t="s">
        <v>164</v>
      </c>
    </row>
    <row r="74" spans="1:9">
      <c r="A74" s="1482">
        <v>81</v>
      </c>
      <c r="B74" s="1484" t="s">
        <v>124</v>
      </c>
      <c r="C74" s="1484" t="s">
        <v>61</v>
      </c>
      <c r="D74" s="1484"/>
      <c r="E74" s="1484" t="s">
        <v>65</v>
      </c>
      <c r="F74" s="1484" t="s">
        <v>14</v>
      </c>
      <c r="G74" s="1484" t="s">
        <v>165</v>
      </c>
      <c r="H74" s="1488">
        <v>44959</v>
      </c>
      <c r="I74" s="1484"/>
    </row>
    <row r="75" spans="1:9">
      <c r="A75" s="432">
        <v>82</v>
      </c>
      <c r="B75" s="1484" t="s">
        <v>124</v>
      </c>
      <c r="C75" s="1484" t="s">
        <v>61</v>
      </c>
      <c r="D75" s="1484" t="s">
        <v>166</v>
      </c>
      <c r="E75" s="1484" t="s">
        <v>167</v>
      </c>
      <c r="F75" s="1484" t="s">
        <v>59</v>
      </c>
      <c r="G75" s="1484" t="s">
        <v>168</v>
      </c>
      <c r="H75" s="1488">
        <v>45079</v>
      </c>
      <c r="I75" s="1484"/>
    </row>
    <row r="76" spans="1:9">
      <c r="A76" s="1482">
        <v>83</v>
      </c>
      <c r="B76" s="432" t="s">
        <v>124</v>
      </c>
      <c r="C76" s="432" t="s">
        <v>61</v>
      </c>
      <c r="D76" s="432" t="s">
        <v>169</v>
      </c>
      <c r="E76" s="432" t="s">
        <v>19</v>
      </c>
      <c r="F76" s="432" t="s">
        <v>99</v>
      </c>
      <c r="G76" s="432" t="s">
        <v>170</v>
      </c>
      <c r="H76" s="433" t="s">
        <v>171</v>
      </c>
      <c r="I76" s="432"/>
    </row>
    <row r="77" spans="1:9">
      <c r="A77" s="432">
        <v>84</v>
      </c>
      <c r="B77" s="432" t="s">
        <v>124</v>
      </c>
      <c r="C77" s="432" t="s">
        <v>61</v>
      </c>
      <c r="D77" s="432" t="s">
        <v>172</v>
      </c>
      <c r="E77" s="432" t="s">
        <v>19</v>
      </c>
      <c r="F77" s="432" t="s">
        <v>99</v>
      </c>
      <c r="G77" s="432" t="s">
        <v>173</v>
      </c>
      <c r="H77" s="433" t="s">
        <v>171</v>
      </c>
      <c r="I77" s="432"/>
    </row>
    <row r="78" spans="1:9">
      <c r="A78" s="1482">
        <v>85</v>
      </c>
      <c r="B78" s="432" t="s">
        <v>124</v>
      </c>
      <c r="C78" s="432" t="s">
        <v>61</v>
      </c>
      <c r="D78" s="432" t="s">
        <v>174</v>
      </c>
      <c r="E78" s="432" t="s">
        <v>19</v>
      </c>
      <c r="F78" s="432" t="s">
        <v>14</v>
      </c>
      <c r="G78" s="432" t="s">
        <v>175</v>
      </c>
      <c r="H78" s="433" t="s">
        <v>171</v>
      </c>
      <c r="I78" s="432"/>
    </row>
    <row r="79" spans="1:9">
      <c r="A79" s="432">
        <v>86</v>
      </c>
      <c r="B79" s="1510" t="s">
        <v>124</v>
      </c>
      <c r="C79" s="1510" t="s">
        <v>61</v>
      </c>
      <c r="D79" s="1510" t="s">
        <v>176</v>
      </c>
      <c r="E79" s="1510" t="s">
        <v>70</v>
      </c>
      <c r="F79" s="1510" t="s">
        <v>14</v>
      </c>
      <c r="G79" s="1510" t="s">
        <v>177</v>
      </c>
      <c r="H79" s="1511" t="s">
        <v>171</v>
      </c>
      <c r="I79" s="1510"/>
    </row>
    <row r="80" spans="1:9">
      <c r="A80" s="1482">
        <v>87</v>
      </c>
      <c r="B80" s="1483" t="s">
        <v>124</v>
      </c>
      <c r="C80" s="1483" t="s">
        <v>61</v>
      </c>
      <c r="D80" s="1483" t="s">
        <v>178</v>
      </c>
      <c r="E80" s="1483" t="s">
        <v>46</v>
      </c>
      <c r="F80" s="1483" t="s">
        <v>59</v>
      </c>
      <c r="G80" s="1483" t="s">
        <v>179</v>
      </c>
      <c r="H80" s="1488">
        <v>44929</v>
      </c>
      <c r="I80" s="1483" t="s">
        <v>180</v>
      </c>
    </row>
    <row r="81" spans="1:9">
      <c r="A81" s="432">
        <v>88</v>
      </c>
      <c r="B81" s="1513" t="s">
        <v>124</v>
      </c>
      <c r="C81" s="1513" t="s">
        <v>61</v>
      </c>
      <c r="D81" s="1513" t="s">
        <v>181</v>
      </c>
      <c r="E81" s="1513" t="s">
        <v>70</v>
      </c>
      <c r="F81" s="1513" t="s">
        <v>14</v>
      </c>
      <c r="G81" s="1513" t="s">
        <v>182</v>
      </c>
      <c r="H81" s="1488" t="s">
        <v>183</v>
      </c>
      <c r="I81" s="1513"/>
    </row>
    <row r="82" spans="1:9">
      <c r="A82" s="1482">
        <v>89</v>
      </c>
      <c r="B82" s="1486" t="s">
        <v>124</v>
      </c>
      <c r="C82" s="1486" t="s">
        <v>61</v>
      </c>
      <c r="D82" s="1486" t="s">
        <v>184</v>
      </c>
      <c r="E82" s="1486" t="s">
        <v>185</v>
      </c>
      <c r="F82" s="1486" t="s">
        <v>14</v>
      </c>
      <c r="G82" s="1486" t="s">
        <v>182</v>
      </c>
      <c r="H82" s="1512" t="s">
        <v>183</v>
      </c>
      <c r="I82" s="1486"/>
    </row>
    <row r="83" spans="1:9">
      <c r="A83" s="432">
        <v>90</v>
      </c>
      <c r="B83" s="1486" t="s">
        <v>124</v>
      </c>
      <c r="C83" s="1486" t="s">
        <v>61</v>
      </c>
      <c r="D83" s="1486" t="s">
        <v>116</v>
      </c>
      <c r="E83" s="1486" t="s">
        <v>186</v>
      </c>
      <c r="F83" s="1486" t="s">
        <v>14</v>
      </c>
      <c r="G83" s="1486" t="s">
        <v>182</v>
      </c>
      <c r="H83" s="1487" t="s">
        <v>183</v>
      </c>
      <c r="I83" s="1486"/>
    </row>
    <row r="84" spans="1:9">
      <c r="A84" s="1482">
        <v>91</v>
      </c>
      <c r="B84" s="1486" t="s">
        <v>124</v>
      </c>
      <c r="C84" s="1486" t="s">
        <v>61</v>
      </c>
      <c r="D84" s="1486" t="s">
        <v>187</v>
      </c>
      <c r="E84" s="1486" t="s">
        <v>36</v>
      </c>
      <c r="F84" s="1486" t="s">
        <v>14</v>
      </c>
      <c r="G84" s="1486" t="s">
        <v>182</v>
      </c>
      <c r="H84" s="1487" t="s">
        <v>183</v>
      </c>
      <c r="I84" s="1486"/>
    </row>
    <row r="85" spans="1:9">
      <c r="A85" s="432">
        <v>92</v>
      </c>
      <c r="B85" s="1486" t="s">
        <v>124</v>
      </c>
      <c r="C85" s="1486" t="s">
        <v>61</v>
      </c>
      <c r="D85" s="1486" t="s">
        <v>188</v>
      </c>
      <c r="E85" s="1486" t="s">
        <v>13</v>
      </c>
      <c r="F85" s="1486" t="s">
        <v>14</v>
      </c>
      <c r="G85" s="1486" t="s">
        <v>182</v>
      </c>
      <c r="H85" s="1487" t="s">
        <v>183</v>
      </c>
      <c r="I85" s="1486"/>
    </row>
    <row r="86" spans="1:9">
      <c r="A86" s="1482">
        <v>93</v>
      </c>
      <c r="B86" s="1486" t="s">
        <v>124</v>
      </c>
      <c r="C86" s="1486" t="s">
        <v>61</v>
      </c>
      <c r="D86" s="1486" t="s">
        <v>189</v>
      </c>
      <c r="E86" s="1486" t="s">
        <v>84</v>
      </c>
      <c r="F86" s="1486" t="s">
        <v>14</v>
      </c>
      <c r="G86" s="1486" t="s">
        <v>182</v>
      </c>
      <c r="H86" s="1487" t="s">
        <v>183</v>
      </c>
      <c r="I86" s="1486"/>
    </row>
    <row r="87" spans="1:9">
      <c r="A87" s="432">
        <v>94</v>
      </c>
      <c r="B87" s="1486" t="s">
        <v>124</v>
      </c>
      <c r="C87" s="1486" t="s">
        <v>61</v>
      </c>
      <c r="D87" s="1486" t="s">
        <v>190</v>
      </c>
      <c r="E87" s="1486" t="s">
        <v>191</v>
      </c>
      <c r="F87" s="1486" t="s">
        <v>14</v>
      </c>
      <c r="G87" s="1486" t="s">
        <v>182</v>
      </c>
      <c r="H87" s="1487" t="s">
        <v>183</v>
      </c>
      <c r="I87" s="1486"/>
    </row>
    <row r="88" spans="1:9">
      <c r="A88" s="1482">
        <v>95</v>
      </c>
      <c r="B88" s="1486" t="s">
        <v>124</v>
      </c>
      <c r="C88" s="1486" t="s">
        <v>61</v>
      </c>
      <c r="D88" s="1486" t="s">
        <v>192</v>
      </c>
      <c r="E88" s="1486" t="s">
        <v>46</v>
      </c>
      <c r="F88" s="1486" t="s">
        <v>14</v>
      </c>
      <c r="G88" s="1486" t="s">
        <v>182</v>
      </c>
      <c r="H88" s="1487" t="s">
        <v>183</v>
      </c>
      <c r="I88" s="1486"/>
    </row>
    <row r="89" spans="1:9">
      <c r="A89" s="432">
        <v>96</v>
      </c>
      <c r="B89" s="1486" t="s">
        <v>124</v>
      </c>
      <c r="C89" s="1486" t="s">
        <v>61</v>
      </c>
      <c r="D89" s="1486" t="s">
        <v>193</v>
      </c>
      <c r="E89" s="1486" t="s">
        <v>126</v>
      </c>
      <c r="F89" s="1486" t="s">
        <v>14</v>
      </c>
      <c r="G89" s="1486" t="s">
        <v>182</v>
      </c>
      <c r="H89" s="1487" t="s">
        <v>183</v>
      </c>
      <c r="I89" s="1486"/>
    </row>
    <row r="90" spans="1:9">
      <c r="A90" s="1482">
        <v>97</v>
      </c>
      <c r="B90" s="1486" t="s">
        <v>124</v>
      </c>
      <c r="C90" s="1486" t="s">
        <v>61</v>
      </c>
      <c r="D90" s="1486" t="s">
        <v>194</v>
      </c>
      <c r="E90" s="1486" t="s">
        <v>49</v>
      </c>
      <c r="F90" s="1486" t="s">
        <v>14</v>
      </c>
      <c r="G90" s="1486" t="s">
        <v>182</v>
      </c>
      <c r="H90" s="1487" t="s">
        <v>183</v>
      </c>
      <c r="I90" s="1486"/>
    </row>
    <row r="91" spans="1:9">
      <c r="A91" s="432">
        <v>98</v>
      </c>
      <c r="B91" s="1486" t="s">
        <v>124</v>
      </c>
      <c r="C91" s="1486" t="s">
        <v>61</v>
      </c>
      <c r="D91" s="1486" t="s">
        <v>195</v>
      </c>
      <c r="E91" s="1486" t="s">
        <v>45</v>
      </c>
      <c r="F91" s="1486" t="s">
        <v>14</v>
      </c>
      <c r="G91" s="1486" t="s">
        <v>182</v>
      </c>
      <c r="H91" s="1487" t="s">
        <v>183</v>
      </c>
      <c r="I91" s="1486"/>
    </row>
    <row r="92" spans="1:9">
      <c r="A92" s="1482">
        <v>99</v>
      </c>
      <c r="B92" s="1486" t="s">
        <v>124</v>
      </c>
      <c r="C92" s="1486" t="s">
        <v>61</v>
      </c>
      <c r="D92" s="1486" t="s">
        <v>196</v>
      </c>
      <c r="E92" s="1486" t="s">
        <v>44</v>
      </c>
      <c r="F92" s="1486" t="s">
        <v>14</v>
      </c>
      <c r="G92" s="1486" t="s">
        <v>182</v>
      </c>
      <c r="H92" s="1487" t="s">
        <v>183</v>
      </c>
      <c r="I92" s="1486"/>
    </row>
    <row r="93" spans="1:9">
      <c r="A93" s="432">
        <v>100</v>
      </c>
      <c r="B93" s="1486" t="s">
        <v>124</v>
      </c>
      <c r="C93" s="1486" t="s">
        <v>61</v>
      </c>
      <c r="D93" s="1486" t="s">
        <v>197</v>
      </c>
      <c r="E93" s="1486" t="s">
        <v>198</v>
      </c>
      <c r="F93" s="1486" t="s">
        <v>14</v>
      </c>
      <c r="G93" s="1486" t="s">
        <v>182</v>
      </c>
      <c r="H93" s="1487" t="s">
        <v>183</v>
      </c>
      <c r="I93" s="1486"/>
    </row>
    <row r="94" spans="1:9">
      <c r="A94" s="1482">
        <v>101</v>
      </c>
      <c r="B94" s="1486" t="s">
        <v>124</v>
      </c>
      <c r="C94" s="1486" t="s">
        <v>61</v>
      </c>
      <c r="D94" s="1486"/>
      <c r="E94" s="1486" t="s">
        <v>43</v>
      </c>
      <c r="F94" s="1486" t="s">
        <v>14</v>
      </c>
      <c r="G94" s="1486" t="s">
        <v>182</v>
      </c>
      <c r="H94" s="1487" t="s">
        <v>183</v>
      </c>
      <c r="I94" s="1486"/>
    </row>
    <row r="95" spans="1:9">
      <c r="A95" s="432">
        <v>102</v>
      </c>
      <c r="B95" s="1486" t="s">
        <v>124</v>
      </c>
      <c r="C95" s="1486" t="s">
        <v>61</v>
      </c>
      <c r="D95" s="1486" t="s">
        <v>199</v>
      </c>
      <c r="E95" s="1486" t="s">
        <v>41</v>
      </c>
      <c r="F95" s="1486" t="s">
        <v>14</v>
      </c>
      <c r="G95" s="1486" t="s">
        <v>182</v>
      </c>
      <c r="H95" s="1487" t="s">
        <v>183</v>
      </c>
      <c r="I95" s="1486"/>
    </row>
    <row r="96" spans="1:9">
      <c r="A96" s="1482">
        <v>103</v>
      </c>
      <c r="B96" s="1486" t="s">
        <v>124</v>
      </c>
      <c r="C96" s="1486" t="s">
        <v>61</v>
      </c>
      <c r="D96" s="1486" t="s">
        <v>200</v>
      </c>
      <c r="E96" s="1486" t="s">
        <v>40</v>
      </c>
      <c r="F96" s="1486" t="s">
        <v>14</v>
      </c>
      <c r="G96" s="1486" t="s">
        <v>182</v>
      </c>
      <c r="H96" s="1487" t="s">
        <v>183</v>
      </c>
      <c r="I96" s="1486"/>
    </row>
    <row r="97" spans="1:9">
      <c r="A97" s="432">
        <v>104</v>
      </c>
      <c r="B97" s="1486" t="s">
        <v>124</v>
      </c>
      <c r="C97" s="1486" t="s">
        <v>61</v>
      </c>
      <c r="D97" s="1486" t="s">
        <v>195</v>
      </c>
      <c r="E97" s="1486" t="s">
        <v>117</v>
      </c>
      <c r="F97" s="1486" t="s">
        <v>14</v>
      </c>
      <c r="G97" s="1486" t="s">
        <v>182</v>
      </c>
      <c r="H97" s="1487" t="s">
        <v>183</v>
      </c>
      <c r="I97" s="1486"/>
    </row>
    <row r="98" spans="1:9">
      <c r="A98" s="1482">
        <v>105</v>
      </c>
      <c r="B98" s="1486" t="s">
        <v>124</v>
      </c>
      <c r="C98" s="1486" t="s">
        <v>61</v>
      </c>
      <c r="D98" s="1486" t="s">
        <v>201</v>
      </c>
      <c r="E98" s="1486" t="s">
        <v>105</v>
      </c>
      <c r="F98" s="1486" t="s">
        <v>14</v>
      </c>
      <c r="G98" s="1486" t="s">
        <v>182</v>
      </c>
      <c r="H98" s="1487" t="s">
        <v>183</v>
      </c>
      <c r="I98" s="1486"/>
    </row>
    <row r="99" spans="1:9">
      <c r="A99" s="432">
        <v>106</v>
      </c>
      <c r="B99" s="1486" t="s">
        <v>124</v>
      </c>
      <c r="C99" s="1486" t="s">
        <v>61</v>
      </c>
      <c r="D99" s="1486" t="s">
        <v>202</v>
      </c>
      <c r="E99" s="1486" t="s">
        <v>107</v>
      </c>
      <c r="F99" s="1486" t="s">
        <v>14</v>
      </c>
      <c r="G99" s="1486" t="s">
        <v>182</v>
      </c>
      <c r="H99" s="1487" t="s">
        <v>183</v>
      </c>
      <c r="I99" s="1486"/>
    </row>
    <row r="100" spans="1:9">
      <c r="A100" s="1482">
        <v>107</v>
      </c>
      <c r="B100" s="1486" t="s">
        <v>124</v>
      </c>
      <c r="C100" s="1486" t="s">
        <v>61</v>
      </c>
      <c r="D100" s="1486" t="s">
        <v>161</v>
      </c>
      <c r="E100" s="1486" t="s">
        <v>203</v>
      </c>
      <c r="F100" s="1486" t="s">
        <v>14</v>
      </c>
      <c r="G100" s="1486" t="s">
        <v>182</v>
      </c>
      <c r="H100" s="1487" t="s">
        <v>183</v>
      </c>
      <c r="I100" s="1486"/>
    </row>
    <row r="101" spans="1:9">
      <c r="A101" s="432">
        <v>108</v>
      </c>
      <c r="B101" s="1483" t="s">
        <v>124</v>
      </c>
      <c r="C101" s="1483" t="s">
        <v>22</v>
      </c>
      <c r="D101" s="1489"/>
      <c r="E101" s="1483" t="s">
        <v>38</v>
      </c>
      <c r="F101" s="1483" t="s">
        <v>59</v>
      </c>
      <c r="G101" s="1483" t="s">
        <v>204</v>
      </c>
      <c r="H101" s="1487" t="s">
        <v>205</v>
      </c>
      <c r="I101" s="1483"/>
    </row>
    <row r="102" spans="1:9">
      <c r="A102" s="1482">
        <v>109</v>
      </c>
      <c r="B102" s="1486" t="s">
        <v>124</v>
      </c>
      <c r="C102" s="1486" t="s">
        <v>22</v>
      </c>
      <c r="D102" s="1486"/>
      <c r="E102" s="1486" t="s">
        <v>206</v>
      </c>
      <c r="F102" s="1486" t="s">
        <v>14</v>
      </c>
      <c r="G102" s="1486" t="s">
        <v>207</v>
      </c>
      <c r="H102" s="1487" t="s">
        <v>208</v>
      </c>
      <c r="I102" s="1486"/>
    </row>
    <row r="103" spans="1:9">
      <c r="A103" s="432">
        <v>110</v>
      </c>
      <c r="B103" s="1486" t="s">
        <v>124</v>
      </c>
      <c r="C103" s="1486" t="s">
        <v>22</v>
      </c>
      <c r="D103" s="1486"/>
      <c r="E103" s="1486" t="s">
        <v>209</v>
      </c>
      <c r="F103" s="1486" t="s">
        <v>14</v>
      </c>
      <c r="G103" s="1486" t="s">
        <v>207</v>
      </c>
      <c r="H103" s="1487" t="s">
        <v>208</v>
      </c>
      <c r="I103" s="1486"/>
    </row>
    <row r="104" spans="1:9">
      <c r="A104" s="1482">
        <v>111</v>
      </c>
      <c r="B104" s="1486" t="s">
        <v>124</v>
      </c>
      <c r="C104" s="1486" t="s">
        <v>22</v>
      </c>
      <c r="D104" s="1486"/>
      <c r="E104" s="1486" t="s">
        <v>210</v>
      </c>
      <c r="F104" s="1486" t="s">
        <v>14</v>
      </c>
      <c r="G104" s="1486" t="s">
        <v>207</v>
      </c>
      <c r="H104" s="1487" t="s">
        <v>208</v>
      </c>
      <c r="I104" s="1486"/>
    </row>
    <row r="105" spans="1:9">
      <c r="A105" s="432">
        <v>112</v>
      </c>
      <c r="B105" s="1486" t="s">
        <v>124</v>
      </c>
      <c r="C105" s="1486" t="s">
        <v>22</v>
      </c>
      <c r="D105" s="1486"/>
      <c r="E105" s="1486" t="s">
        <v>211</v>
      </c>
      <c r="F105" s="1486" t="s">
        <v>14</v>
      </c>
      <c r="G105" s="1486" t="s">
        <v>207</v>
      </c>
      <c r="H105" s="1487" t="s">
        <v>208</v>
      </c>
      <c r="I105" s="1486"/>
    </row>
    <row r="106" spans="1:9">
      <c r="A106" s="1482">
        <v>113</v>
      </c>
      <c r="B106" s="1486" t="s">
        <v>124</v>
      </c>
      <c r="C106" s="1486" t="s">
        <v>22</v>
      </c>
      <c r="D106" s="1486"/>
      <c r="E106" s="1486" t="s">
        <v>212</v>
      </c>
      <c r="F106" s="1486" t="s">
        <v>14</v>
      </c>
      <c r="G106" s="1486" t="s">
        <v>207</v>
      </c>
      <c r="H106" s="1487" t="s">
        <v>208</v>
      </c>
      <c r="I106" s="1486"/>
    </row>
    <row r="107" spans="1:9">
      <c r="A107" s="432">
        <v>114</v>
      </c>
      <c r="B107" s="1486" t="s">
        <v>124</v>
      </c>
      <c r="C107" s="1486" t="s">
        <v>22</v>
      </c>
      <c r="D107" s="1486"/>
      <c r="E107" s="1486" t="s">
        <v>213</v>
      </c>
      <c r="F107" s="1486" t="s">
        <v>14</v>
      </c>
      <c r="G107" s="1486" t="s">
        <v>207</v>
      </c>
      <c r="H107" s="1487" t="s">
        <v>208</v>
      </c>
      <c r="I107" s="1486"/>
    </row>
    <row r="108" spans="1:9">
      <c r="A108" s="1482">
        <v>115</v>
      </c>
      <c r="B108" s="1486" t="s">
        <v>124</v>
      </c>
      <c r="C108" s="1486" t="s">
        <v>22</v>
      </c>
      <c r="D108" s="1486"/>
      <c r="E108" s="1486" t="s">
        <v>214</v>
      </c>
      <c r="F108" s="1486" t="s">
        <v>14</v>
      </c>
      <c r="G108" s="1486" t="s">
        <v>207</v>
      </c>
      <c r="H108" s="1487" t="s">
        <v>208</v>
      </c>
      <c r="I108" s="1486"/>
    </row>
    <row r="109" spans="1:9">
      <c r="A109" s="432">
        <v>116</v>
      </c>
      <c r="B109" s="1486" t="s">
        <v>124</v>
      </c>
      <c r="C109" s="1486" t="s">
        <v>22</v>
      </c>
      <c r="D109" s="1486"/>
      <c r="E109" s="1486" t="s">
        <v>215</v>
      </c>
      <c r="F109" s="1486" t="s">
        <v>14</v>
      </c>
      <c r="G109" s="1486" t="s">
        <v>207</v>
      </c>
      <c r="H109" s="1487" t="s">
        <v>208</v>
      </c>
      <c r="I109" s="1486"/>
    </row>
    <row r="110" spans="1:9">
      <c r="A110" s="1482">
        <v>117</v>
      </c>
      <c r="B110" s="1486" t="s">
        <v>124</v>
      </c>
      <c r="C110" s="1486" t="s">
        <v>22</v>
      </c>
      <c r="D110" s="1486"/>
      <c r="E110" s="1486" t="s">
        <v>216</v>
      </c>
      <c r="F110" s="1486" t="s">
        <v>14</v>
      </c>
      <c r="G110" s="1486" t="s">
        <v>207</v>
      </c>
      <c r="H110" s="1487" t="s">
        <v>208</v>
      </c>
      <c r="I110" s="1486"/>
    </row>
    <row r="111" spans="1:9">
      <c r="A111" s="432">
        <v>118</v>
      </c>
      <c r="B111" s="1486" t="s">
        <v>124</v>
      </c>
      <c r="C111" s="1486" t="s">
        <v>22</v>
      </c>
      <c r="D111" s="1486"/>
      <c r="E111" s="1486" t="s">
        <v>217</v>
      </c>
      <c r="F111" s="1486" t="s">
        <v>14</v>
      </c>
      <c r="G111" s="1486" t="s">
        <v>207</v>
      </c>
      <c r="H111" s="1487" t="s">
        <v>208</v>
      </c>
      <c r="I111" s="1486"/>
    </row>
    <row r="112" spans="1:9">
      <c r="A112" s="1482">
        <v>119</v>
      </c>
      <c r="B112" s="1486" t="s">
        <v>124</v>
      </c>
      <c r="C112" s="1486" t="s">
        <v>22</v>
      </c>
      <c r="D112" s="1486"/>
      <c r="E112" s="1486" t="s">
        <v>218</v>
      </c>
      <c r="F112" s="1486" t="s">
        <v>14</v>
      </c>
      <c r="G112" s="1486" t="s">
        <v>207</v>
      </c>
      <c r="H112" s="1487" t="s">
        <v>208</v>
      </c>
      <c r="I112" s="1486"/>
    </row>
    <row r="113" spans="1:9">
      <c r="A113" s="432">
        <v>120</v>
      </c>
      <c r="B113" s="1486" t="s">
        <v>124</v>
      </c>
      <c r="C113" s="1486" t="s">
        <v>22</v>
      </c>
      <c r="D113" s="1486"/>
      <c r="E113" s="1486" t="s">
        <v>219</v>
      </c>
      <c r="F113" s="1486" t="s">
        <v>14</v>
      </c>
      <c r="G113" s="1486" t="s">
        <v>207</v>
      </c>
      <c r="H113" s="1487" t="s">
        <v>208</v>
      </c>
      <c r="I113" s="1486"/>
    </row>
    <row r="114" spans="1:9">
      <c r="A114" s="1482">
        <v>121</v>
      </c>
      <c r="B114" s="1486" t="s">
        <v>124</v>
      </c>
      <c r="C114" s="1486" t="s">
        <v>22</v>
      </c>
      <c r="D114" s="1486"/>
      <c r="E114" s="1486" t="s">
        <v>220</v>
      </c>
      <c r="F114" s="1486" t="s">
        <v>14</v>
      </c>
      <c r="G114" s="1486" t="s">
        <v>207</v>
      </c>
      <c r="H114" s="1487" t="s">
        <v>208</v>
      </c>
      <c r="I114" s="1486"/>
    </row>
    <row r="115" spans="1:9">
      <c r="A115" s="432">
        <v>122</v>
      </c>
      <c r="B115" s="1486" t="s">
        <v>124</v>
      </c>
      <c r="C115" s="1486" t="s">
        <v>22</v>
      </c>
      <c r="D115" s="1486"/>
      <c r="E115" s="1486" t="s">
        <v>221</v>
      </c>
      <c r="F115" s="1486" t="s">
        <v>14</v>
      </c>
      <c r="G115" s="1486" t="s">
        <v>207</v>
      </c>
      <c r="H115" s="1487" t="s">
        <v>222</v>
      </c>
      <c r="I115" s="1486"/>
    </row>
    <row r="116" spans="1:9">
      <c r="A116" s="1482">
        <v>123</v>
      </c>
      <c r="B116" s="1486" t="s">
        <v>124</v>
      </c>
      <c r="C116" s="1486" t="s">
        <v>22</v>
      </c>
      <c r="D116" s="1486"/>
      <c r="E116" s="1486" t="s">
        <v>223</v>
      </c>
      <c r="F116" s="1486" t="s">
        <v>14</v>
      </c>
      <c r="G116" s="1486" t="s">
        <v>207</v>
      </c>
      <c r="H116" s="1487" t="s">
        <v>222</v>
      </c>
      <c r="I116" s="1486"/>
    </row>
    <row r="117" spans="1:9">
      <c r="A117" s="432">
        <v>124</v>
      </c>
      <c r="B117" s="1486" t="s">
        <v>124</v>
      </c>
      <c r="C117" s="1486" t="s">
        <v>22</v>
      </c>
      <c r="D117" s="1486"/>
      <c r="E117" s="1486" t="s">
        <v>224</v>
      </c>
      <c r="F117" s="1486" t="s">
        <v>14</v>
      </c>
      <c r="G117" s="1486" t="s">
        <v>207</v>
      </c>
      <c r="H117" s="1487" t="s">
        <v>222</v>
      </c>
      <c r="I117" s="1486"/>
    </row>
    <row r="118" spans="1:9">
      <c r="A118" s="1482">
        <v>125</v>
      </c>
      <c r="B118" s="1486" t="s">
        <v>124</v>
      </c>
      <c r="C118" s="1486" t="s">
        <v>22</v>
      </c>
      <c r="D118" s="1486"/>
      <c r="E118" s="1486" t="s">
        <v>225</v>
      </c>
      <c r="F118" s="1486" t="s">
        <v>14</v>
      </c>
      <c r="G118" s="1486" t="s">
        <v>207</v>
      </c>
      <c r="H118" s="1487" t="s">
        <v>222</v>
      </c>
      <c r="I118" s="1486"/>
    </row>
    <row r="119" spans="1:9">
      <c r="A119" s="432">
        <v>126</v>
      </c>
      <c r="B119" s="1486" t="s">
        <v>124</v>
      </c>
      <c r="C119" s="1486" t="s">
        <v>22</v>
      </c>
      <c r="D119" s="1486"/>
      <c r="E119" s="1486" t="s">
        <v>226</v>
      </c>
      <c r="F119" s="1486" t="s">
        <v>14</v>
      </c>
      <c r="G119" s="1486" t="s">
        <v>207</v>
      </c>
      <c r="H119" s="1487" t="s">
        <v>222</v>
      </c>
      <c r="I119" s="1486"/>
    </row>
    <row r="120" spans="1:9">
      <c r="A120" s="1482">
        <v>127</v>
      </c>
      <c r="B120" s="1486" t="s">
        <v>124</v>
      </c>
      <c r="C120" s="1486" t="s">
        <v>22</v>
      </c>
      <c r="D120" s="1486"/>
      <c r="E120" s="1486" t="s">
        <v>227</v>
      </c>
      <c r="F120" s="1486" t="s">
        <v>14</v>
      </c>
      <c r="G120" s="1486" t="s">
        <v>207</v>
      </c>
      <c r="H120" s="1487" t="s">
        <v>183</v>
      </c>
      <c r="I120" s="1486"/>
    </row>
    <row r="121" spans="1:9">
      <c r="A121" s="432">
        <v>128</v>
      </c>
      <c r="B121" s="1486" t="s">
        <v>124</v>
      </c>
      <c r="C121" s="1486" t="s">
        <v>61</v>
      </c>
      <c r="D121" s="1486" t="s">
        <v>228</v>
      </c>
      <c r="E121" s="1486" t="s">
        <v>19</v>
      </c>
      <c r="F121" s="1486" t="s">
        <v>59</v>
      </c>
      <c r="G121" s="1486" t="s">
        <v>229</v>
      </c>
      <c r="H121" s="1487" t="s">
        <v>183</v>
      </c>
      <c r="I121" s="1486" t="s">
        <v>230</v>
      </c>
    </row>
    <row r="122" spans="1:9">
      <c r="A122" s="1482">
        <v>129</v>
      </c>
      <c r="B122" s="1486" t="s">
        <v>124</v>
      </c>
      <c r="C122" s="1486" t="s">
        <v>61</v>
      </c>
      <c r="D122" s="1486" t="s">
        <v>231</v>
      </c>
      <c r="E122" s="1486" t="s">
        <v>19</v>
      </c>
      <c r="F122" s="1486" t="s">
        <v>59</v>
      </c>
      <c r="G122" s="1486" t="s">
        <v>232</v>
      </c>
      <c r="H122" s="1487" t="s">
        <v>183</v>
      </c>
      <c r="I122" s="1486" t="s">
        <v>230</v>
      </c>
    </row>
    <row r="123" spans="1:9">
      <c r="A123" s="432">
        <v>130</v>
      </c>
      <c r="B123" s="1486" t="s">
        <v>124</v>
      </c>
      <c r="C123" s="1486" t="s">
        <v>61</v>
      </c>
      <c r="D123" s="1486" t="s">
        <v>233</v>
      </c>
      <c r="E123" s="1486" t="s">
        <v>19</v>
      </c>
      <c r="F123" s="1486" t="s">
        <v>59</v>
      </c>
      <c r="G123" s="1486" t="s">
        <v>234</v>
      </c>
      <c r="H123" s="1487" t="s">
        <v>183</v>
      </c>
      <c r="I123" s="1486" t="s">
        <v>230</v>
      </c>
    </row>
    <row r="124" spans="1:9">
      <c r="A124" s="1482">
        <v>131</v>
      </c>
      <c r="B124" s="1486" t="s">
        <v>124</v>
      </c>
      <c r="C124" s="1486" t="s">
        <v>61</v>
      </c>
      <c r="D124" s="1486" t="s">
        <v>235</v>
      </c>
      <c r="E124" s="1486" t="s">
        <v>19</v>
      </c>
      <c r="F124" s="1486" t="s">
        <v>59</v>
      </c>
      <c r="G124" s="1486" t="s">
        <v>236</v>
      </c>
      <c r="H124" s="1487" t="s">
        <v>183</v>
      </c>
      <c r="I124" s="1486" t="s">
        <v>230</v>
      </c>
    </row>
    <row r="125" spans="1:9">
      <c r="A125" s="432">
        <v>132</v>
      </c>
      <c r="B125" s="1486" t="s">
        <v>124</v>
      </c>
      <c r="C125" s="1486" t="s">
        <v>61</v>
      </c>
      <c r="D125" s="1486" t="s">
        <v>237</v>
      </c>
      <c r="E125" s="1486" t="s">
        <v>19</v>
      </c>
      <c r="F125" s="1486" t="s">
        <v>59</v>
      </c>
      <c r="G125" s="1486" t="s">
        <v>238</v>
      </c>
      <c r="H125" s="1487" t="s">
        <v>183</v>
      </c>
      <c r="I125" s="1486" t="s">
        <v>239</v>
      </c>
    </row>
    <row r="126" spans="1:9">
      <c r="A126" s="1482">
        <v>133</v>
      </c>
      <c r="B126" s="1486" t="s">
        <v>124</v>
      </c>
      <c r="C126" s="1486" t="s">
        <v>61</v>
      </c>
      <c r="D126" s="1486" t="s">
        <v>240</v>
      </c>
      <c r="E126" s="1486" t="s">
        <v>19</v>
      </c>
      <c r="F126" s="1486" t="s">
        <v>14</v>
      </c>
      <c r="G126" s="1486" t="s">
        <v>182</v>
      </c>
      <c r="H126" s="1487" t="s">
        <v>183</v>
      </c>
      <c r="I126" s="1486"/>
    </row>
    <row r="127" spans="1:9">
      <c r="A127" s="432">
        <v>134</v>
      </c>
      <c r="B127" s="1486" t="s">
        <v>124</v>
      </c>
      <c r="C127" s="1486" t="s">
        <v>61</v>
      </c>
      <c r="D127" s="1486" t="s">
        <v>241</v>
      </c>
      <c r="E127" s="1486" t="s">
        <v>46</v>
      </c>
      <c r="F127" s="1486" t="s">
        <v>59</v>
      </c>
      <c r="G127" s="1486" t="s">
        <v>242</v>
      </c>
      <c r="H127" s="1487" t="s">
        <v>183</v>
      </c>
      <c r="I127" s="1486"/>
    </row>
    <row r="128" spans="1:9">
      <c r="A128" s="1482">
        <v>135</v>
      </c>
      <c r="B128" s="1486" t="s">
        <v>124</v>
      </c>
      <c r="C128" s="1486" t="s">
        <v>61</v>
      </c>
      <c r="D128" s="1486" t="s">
        <v>243</v>
      </c>
      <c r="E128" s="1486" t="s">
        <v>46</v>
      </c>
      <c r="F128" s="1486" t="s">
        <v>59</v>
      </c>
      <c r="G128" s="1486" t="s">
        <v>244</v>
      </c>
      <c r="H128" s="1487" t="s">
        <v>183</v>
      </c>
      <c r="I128" s="1486"/>
    </row>
    <row r="129" spans="1:9">
      <c r="A129" s="432">
        <v>136</v>
      </c>
      <c r="B129" s="1502" t="s">
        <v>124</v>
      </c>
      <c r="C129" s="1502" t="s">
        <v>61</v>
      </c>
      <c r="D129" s="1502"/>
      <c r="E129" s="1484" t="s">
        <v>65</v>
      </c>
      <c r="F129" s="1502" t="s">
        <v>8</v>
      </c>
      <c r="G129" s="1502" t="s">
        <v>245</v>
      </c>
      <c r="H129" s="1487" t="s">
        <v>183</v>
      </c>
      <c r="I129" s="1502"/>
    </row>
    <row r="130" spans="1:9">
      <c r="A130" s="1482">
        <v>137</v>
      </c>
      <c r="B130" s="1502" t="s">
        <v>124</v>
      </c>
      <c r="C130" s="1502" t="s">
        <v>61</v>
      </c>
      <c r="D130" s="1502"/>
      <c r="E130" s="1484" t="s">
        <v>65</v>
      </c>
      <c r="F130" s="1502" t="s">
        <v>8</v>
      </c>
      <c r="G130" s="1502" t="s">
        <v>246</v>
      </c>
      <c r="H130" s="1487" t="s">
        <v>183</v>
      </c>
      <c r="I130" s="1502"/>
    </row>
    <row r="131" spans="1:9">
      <c r="A131" s="432">
        <v>138</v>
      </c>
      <c r="B131" s="1502" t="s">
        <v>124</v>
      </c>
      <c r="C131" s="1502" t="s">
        <v>61</v>
      </c>
      <c r="D131" s="1502"/>
      <c r="E131" s="1546" t="s">
        <v>55</v>
      </c>
      <c r="F131" s="1547" t="s">
        <v>59</v>
      </c>
      <c r="G131" s="1502" t="s">
        <v>247</v>
      </c>
      <c r="H131" s="1487">
        <v>45019</v>
      </c>
      <c r="I131" s="1502"/>
    </row>
    <row r="132" spans="1:9">
      <c r="A132" s="1482">
        <v>139</v>
      </c>
      <c r="B132" s="1486" t="s">
        <v>124</v>
      </c>
      <c r="C132" s="1486" t="s">
        <v>61</v>
      </c>
      <c r="D132" s="1545" t="s">
        <v>228</v>
      </c>
      <c r="E132" s="1513" t="s">
        <v>248</v>
      </c>
      <c r="F132" s="1513" t="s">
        <v>59</v>
      </c>
      <c r="G132" s="1486" t="s">
        <v>249</v>
      </c>
      <c r="H132" s="1487">
        <v>45019</v>
      </c>
      <c r="I132" s="1502" t="s">
        <v>250</v>
      </c>
    </row>
    <row r="133" spans="1:9">
      <c r="A133" s="432">
        <v>140</v>
      </c>
      <c r="B133" s="1486" t="s">
        <v>124</v>
      </c>
      <c r="C133" s="1486" t="s">
        <v>61</v>
      </c>
      <c r="D133" s="1545" t="s">
        <v>251</v>
      </c>
      <c r="E133" s="1513" t="s">
        <v>248</v>
      </c>
      <c r="F133" s="1513" t="s">
        <v>59</v>
      </c>
      <c r="G133" s="1486" t="s">
        <v>252</v>
      </c>
      <c r="H133" s="1487">
        <v>45019</v>
      </c>
      <c r="I133" s="1502" t="s">
        <v>253</v>
      </c>
    </row>
    <row r="134" spans="1:9">
      <c r="A134" s="1550">
        <v>141</v>
      </c>
      <c r="B134" s="1547" t="s">
        <v>124</v>
      </c>
      <c r="C134" s="1547" t="s">
        <v>61</v>
      </c>
      <c r="D134" s="1547" t="s">
        <v>254</v>
      </c>
      <c r="E134" s="1551" t="s">
        <v>191</v>
      </c>
      <c r="F134" s="1547" t="s">
        <v>59</v>
      </c>
      <c r="G134" s="1547" t="s">
        <v>255</v>
      </c>
      <c r="H134" s="1552">
        <v>45019</v>
      </c>
      <c r="I134" s="1547"/>
    </row>
    <row r="135" spans="1:9">
      <c r="A135" s="1553">
        <v>142</v>
      </c>
      <c r="B135" s="1554" t="s">
        <v>124</v>
      </c>
      <c r="C135" s="1560" t="s">
        <v>61</v>
      </c>
      <c r="D135" s="1554" t="s">
        <v>6248</v>
      </c>
      <c r="E135" s="1484" t="s">
        <v>185</v>
      </c>
      <c r="F135" s="1554" t="s">
        <v>59</v>
      </c>
      <c r="G135" s="1554" t="s">
        <v>6249</v>
      </c>
      <c r="H135" s="1555">
        <v>45028</v>
      </c>
      <c r="I135" s="1554" t="s">
        <v>6250</v>
      </c>
    </row>
    <row r="136" spans="1:9">
      <c r="A136" s="1484">
        <v>143</v>
      </c>
      <c r="B136" s="1554" t="s">
        <v>124</v>
      </c>
      <c r="C136" s="1554" t="s">
        <v>61</v>
      </c>
      <c r="D136" s="1554" t="s">
        <v>69</v>
      </c>
      <c r="E136" s="1484" t="s">
        <v>185</v>
      </c>
      <c r="F136" s="1554" t="s">
        <v>59</v>
      </c>
      <c r="G136" s="1554" t="s">
        <v>6249</v>
      </c>
      <c r="H136" s="1555">
        <v>45028</v>
      </c>
      <c r="I136" s="1554" t="s">
        <v>6251</v>
      </c>
    </row>
    <row r="137" spans="1:9">
      <c r="A137" s="1553">
        <v>144</v>
      </c>
      <c r="B137" s="1554" t="s">
        <v>124</v>
      </c>
      <c r="C137" s="1554" t="s">
        <v>61</v>
      </c>
      <c r="D137" s="1554" t="s">
        <v>6253</v>
      </c>
      <c r="E137" s="1484" t="s">
        <v>347</v>
      </c>
      <c r="F137" s="1554" t="s">
        <v>59</v>
      </c>
      <c r="G137" s="1554" t="s">
        <v>6255</v>
      </c>
      <c r="H137" s="1555">
        <v>45028</v>
      </c>
      <c r="I137" s="1554" t="s">
        <v>6254</v>
      </c>
    </row>
    <row r="138" spans="1:9">
      <c r="A138" s="1484">
        <v>145</v>
      </c>
      <c r="B138" s="1554" t="s">
        <v>124</v>
      </c>
      <c r="C138" s="1554" t="s">
        <v>61</v>
      </c>
      <c r="D138" s="1554" t="s">
        <v>6256</v>
      </c>
      <c r="E138" s="1484" t="s">
        <v>84</v>
      </c>
      <c r="F138" s="1554" t="s">
        <v>59</v>
      </c>
      <c r="G138" s="1554" t="s">
        <v>6257</v>
      </c>
      <c r="H138" s="1555">
        <v>45028</v>
      </c>
      <c r="I138" s="1554" t="s">
        <v>6258</v>
      </c>
    </row>
    <row r="139" spans="1:9">
      <c r="A139" s="1553">
        <v>146</v>
      </c>
      <c r="B139" s="1554" t="s">
        <v>124</v>
      </c>
      <c r="C139" s="1554" t="s">
        <v>61</v>
      </c>
      <c r="D139" s="1554"/>
      <c r="E139" s="1484" t="s">
        <v>5918</v>
      </c>
      <c r="F139" s="1554" t="s">
        <v>99</v>
      </c>
      <c r="G139" s="1554" t="s">
        <v>6260</v>
      </c>
      <c r="H139" s="1555">
        <v>45028</v>
      </c>
      <c r="I139" s="1554" t="s">
        <v>6259</v>
      </c>
    </row>
    <row r="140" spans="1:9">
      <c r="A140" s="1553">
        <v>147</v>
      </c>
      <c r="B140" s="1554" t="s">
        <v>124</v>
      </c>
      <c r="C140" s="1554" t="s">
        <v>61</v>
      </c>
      <c r="D140" s="1592" t="s">
        <v>6270</v>
      </c>
      <c r="E140" s="1484" t="s">
        <v>474</v>
      </c>
      <c r="F140" s="1554" t="s">
        <v>59</v>
      </c>
      <c r="G140" s="1554" t="s">
        <v>6261</v>
      </c>
      <c r="H140" s="1555">
        <v>45034</v>
      </c>
      <c r="I140" s="1554" t="s">
        <v>6262</v>
      </c>
    </row>
    <row r="141" spans="1:9">
      <c r="A141" s="1553">
        <v>148</v>
      </c>
      <c r="B141" s="1554" t="s">
        <v>124</v>
      </c>
      <c r="C141" s="1554" t="s">
        <v>61</v>
      </c>
      <c r="D141" s="1592" t="s">
        <v>189</v>
      </c>
      <c r="E141" s="1484" t="s">
        <v>84</v>
      </c>
      <c r="F141" s="1592" t="s">
        <v>99</v>
      </c>
      <c r="G141" s="1592" t="s">
        <v>6264</v>
      </c>
      <c r="H141" s="1555">
        <v>45034</v>
      </c>
      <c r="I141" s="1592" t="s">
        <v>6265</v>
      </c>
    </row>
    <row r="142" spans="1:9">
      <c r="A142" s="1553">
        <v>149</v>
      </c>
      <c r="B142" s="1554" t="s">
        <v>124</v>
      </c>
      <c r="C142" s="1554" t="s">
        <v>61</v>
      </c>
      <c r="D142" s="1592" t="s">
        <v>6269</v>
      </c>
      <c r="E142" s="1484" t="s">
        <v>6266</v>
      </c>
      <c r="F142" s="1592" t="s">
        <v>59</v>
      </c>
      <c r="G142" s="1592" t="s">
        <v>6268</v>
      </c>
      <c r="H142" s="1555">
        <v>45034</v>
      </c>
      <c r="I142" s="1592" t="s">
        <v>6267</v>
      </c>
    </row>
    <row r="143" spans="1:9">
      <c r="A143" s="11">
        <v>150</v>
      </c>
      <c r="B143" s="1596" t="s">
        <v>124</v>
      </c>
      <c r="C143" s="1596" t="s">
        <v>6271</v>
      </c>
      <c r="D143" s="1596" t="s">
        <v>6274</v>
      </c>
      <c r="E143" s="11" t="s">
        <v>19</v>
      </c>
      <c r="F143" s="1596" t="s">
        <v>59</v>
      </c>
      <c r="G143" s="1596" t="s">
        <v>6272</v>
      </c>
      <c r="H143" s="1597">
        <v>45043</v>
      </c>
      <c r="I143" s="1596" t="s">
        <v>6273</v>
      </c>
    </row>
    <row r="144" spans="1:9">
      <c r="A144" s="1553">
        <v>151</v>
      </c>
      <c r="B144" s="1554" t="s">
        <v>124</v>
      </c>
      <c r="C144" s="1554" t="s">
        <v>61</v>
      </c>
      <c r="D144" s="1592" t="s">
        <v>6275</v>
      </c>
      <c r="E144" s="1484" t="s">
        <v>49</v>
      </c>
      <c r="F144" s="1592" t="s">
        <v>59</v>
      </c>
      <c r="G144" s="1592" t="s">
        <v>6276</v>
      </c>
      <c r="H144" s="1555">
        <v>45049</v>
      </c>
      <c r="I144" s="1592" t="s">
        <v>6277</v>
      </c>
    </row>
    <row r="145" spans="1:9">
      <c r="A145" s="1553">
        <v>152</v>
      </c>
      <c r="B145" s="1554" t="s">
        <v>124</v>
      </c>
      <c r="C145" s="1554" t="s">
        <v>61</v>
      </c>
      <c r="D145" s="1592" t="s">
        <v>80</v>
      </c>
      <c r="E145" s="1484" t="s">
        <v>49</v>
      </c>
      <c r="F145" s="1592" t="s">
        <v>59</v>
      </c>
      <c r="G145" s="1592" t="s">
        <v>6278</v>
      </c>
      <c r="H145" s="1555">
        <v>45049</v>
      </c>
      <c r="I145" s="1592" t="s">
        <v>6279</v>
      </c>
    </row>
    <row r="146" spans="1:9">
      <c r="A146" s="1553">
        <v>153</v>
      </c>
      <c r="B146" s="1554" t="s">
        <v>124</v>
      </c>
      <c r="C146" s="1554" t="s">
        <v>61</v>
      </c>
      <c r="D146" s="1592"/>
      <c r="E146" s="1484" t="s">
        <v>65</v>
      </c>
      <c r="F146" s="1592" t="s">
        <v>14</v>
      </c>
      <c r="G146" s="1592" t="s">
        <v>6282</v>
      </c>
      <c r="H146" s="1555">
        <v>45050</v>
      </c>
      <c r="I146" s="1592" t="s">
        <v>6283</v>
      </c>
    </row>
    <row r="147" spans="1:9">
      <c r="A147" s="1553">
        <v>154</v>
      </c>
      <c r="B147" s="1554" t="s">
        <v>124</v>
      </c>
      <c r="C147" s="1554" t="s">
        <v>61</v>
      </c>
      <c r="D147" s="1592" t="s">
        <v>6284</v>
      </c>
      <c r="E147" s="1484" t="s">
        <v>41</v>
      </c>
      <c r="F147" s="1592" t="s">
        <v>14</v>
      </c>
      <c r="G147" s="1592" t="s">
        <v>6285</v>
      </c>
      <c r="H147" s="1555">
        <v>45055</v>
      </c>
      <c r="I147" s="1592" t="s">
        <v>6286</v>
      </c>
    </row>
    <row r="148" spans="1:9">
      <c r="A148" s="1553">
        <v>155</v>
      </c>
      <c r="B148" s="1554" t="s">
        <v>124</v>
      </c>
      <c r="C148" s="1554" t="s">
        <v>61</v>
      </c>
      <c r="D148" s="1592" t="s">
        <v>57</v>
      </c>
      <c r="E148" s="1484" t="s">
        <v>219</v>
      </c>
      <c r="F148" s="1592" t="s">
        <v>59</v>
      </c>
      <c r="G148" s="1592" t="s">
        <v>6287</v>
      </c>
      <c r="H148" s="1555">
        <v>45065</v>
      </c>
      <c r="I148" s="1592" t="s">
        <v>6288</v>
      </c>
    </row>
    <row r="149" spans="1:9">
      <c r="A149" s="1553">
        <v>156</v>
      </c>
      <c r="B149" s="1554" t="s">
        <v>124</v>
      </c>
      <c r="C149" s="1554" t="s">
        <v>61</v>
      </c>
      <c r="D149" s="1592"/>
      <c r="E149" s="1484" t="s">
        <v>55</v>
      </c>
      <c r="F149" s="1592" t="s">
        <v>14</v>
      </c>
      <c r="G149" s="1592" t="s">
        <v>6295</v>
      </c>
      <c r="H149" s="1555">
        <v>45065</v>
      </c>
      <c r="I149" s="1592" t="s">
        <v>6296</v>
      </c>
    </row>
    <row r="150" spans="1:9">
      <c r="A150" s="1553">
        <v>157</v>
      </c>
      <c r="B150" s="1554" t="s">
        <v>124</v>
      </c>
      <c r="C150" s="1554" t="s">
        <v>61</v>
      </c>
      <c r="D150" s="1592" t="s">
        <v>6297</v>
      </c>
      <c r="E150" s="1484" t="s">
        <v>167</v>
      </c>
      <c r="F150" s="1592" t="s">
        <v>59</v>
      </c>
      <c r="G150" s="1592" t="s">
        <v>6298</v>
      </c>
      <c r="H150" s="1555">
        <v>45065</v>
      </c>
      <c r="I150" s="1592" t="s">
        <v>6299</v>
      </c>
    </row>
    <row r="151" spans="1:9">
      <c r="A151" s="1553">
        <v>158</v>
      </c>
      <c r="B151" s="1554" t="s">
        <v>124</v>
      </c>
      <c r="C151" s="1554" t="s">
        <v>61</v>
      </c>
      <c r="D151" s="1592"/>
      <c r="E151" s="1484" t="s">
        <v>167</v>
      </c>
      <c r="F151" s="1592" t="s">
        <v>59</v>
      </c>
      <c r="G151" s="1592" t="s">
        <v>6300</v>
      </c>
      <c r="H151" s="1555">
        <v>45065</v>
      </c>
      <c r="I151" s="1592" t="s">
        <v>6301</v>
      </c>
    </row>
    <row r="152" spans="1:9">
      <c r="A152" s="1553">
        <v>159</v>
      </c>
      <c r="B152" s="1554" t="s">
        <v>124</v>
      </c>
      <c r="C152" s="1554" t="s">
        <v>61</v>
      </c>
      <c r="D152" s="1592" t="s">
        <v>114</v>
      </c>
      <c r="E152" s="1484" t="s">
        <v>105</v>
      </c>
      <c r="F152" s="1592" t="s">
        <v>99</v>
      </c>
      <c r="G152" s="1592" t="s">
        <v>6303</v>
      </c>
      <c r="H152" s="1555">
        <v>45084</v>
      </c>
      <c r="I152" s="1592" t="s">
        <v>6302</v>
      </c>
    </row>
    <row r="153" spans="1:9">
      <c r="A153" s="1553">
        <v>160</v>
      </c>
      <c r="B153" s="1554" t="s">
        <v>124</v>
      </c>
      <c r="C153" s="1554" t="s">
        <v>61</v>
      </c>
      <c r="D153" s="1592" t="s">
        <v>233</v>
      </c>
      <c r="E153" s="1484" t="s">
        <v>107</v>
      </c>
      <c r="F153" s="1592" t="s">
        <v>99</v>
      </c>
      <c r="G153" s="1592" t="s">
        <v>6303</v>
      </c>
      <c r="H153" s="1555">
        <v>45084</v>
      </c>
      <c r="I153" s="1592" t="s">
        <v>6302</v>
      </c>
    </row>
    <row r="154" spans="1:9">
      <c r="A154" s="1553">
        <v>161</v>
      </c>
      <c r="B154" s="1554" t="s">
        <v>124</v>
      </c>
      <c r="C154" s="1554" t="s">
        <v>61</v>
      </c>
      <c r="D154" s="1592" t="s">
        <v>6284</v>
      </c>
      <c r="E154" s="1484" t="s">
        <v>225</v>
      </c>
      <c r="F154" s="1592" t="s">
        <v>99</v>
      </c>
      <c r="G154" s="1592" t="s">
        <v>6305</v>
      </c>
      <c r="H154" s="1555">
        <v>45084</v>
      </c>
      <c r="I154" s="1592" t="s">
        <v>6304</v>
      </c>
    </row>
    <row r="155" spans="1:9">
      <c r="A155" s="1553">
        <v>162</v>
      </c>
      <c r="B155" s="1554" t="s">
        <v>124</v>
      </c>
      <c r="C155" s="1554" t="s">
        <v>61</v>
      </c>
      <c r="D155" s="1592" t="s">
        <v>6307</v>
      </c>
      <c r="E155" s="1484" t="s">
        <v>225</v>
      </c>
      <c r="F155" s="1592" t="s">
        <v>99</v>
      </c>
      <c r="G155" s="1592" t="s">
        <v>6306</v>
      </c>
      <c r="H155" s="1555">
        <v>45084</v>
      </c>
      <c r="I155" s="1592" t="s">
        <v>6304</v>
      </c>
    </row>
    <row r="156" spans="1:9">
      <c r="A156" s="1553">
        <v>163</v>
      </c>
      <c r="B156" s="1554" t="s">
        <v>124</v>
      </c>
      <c r="C156" s="1554" t="s">
        <v>61</v>
      </c>
      <c r="D156" s="1592" t="s">
        <v>6330</v>
      </c>
      <c r="E156" s="1484" t="s">
        <v>220</v>
      </c>
      <c r="F156" s="1592" t="s">
        <v>14</v>
      </c>
      <c r="G156" s="1592" t="s">
        <v>2427</v>
      </c>
      <c r="H156" s="1555">
        <v>45084</v>
      </c>
      <c r="I156" s="1592" t="s">
        <v>6308</v>
      </c>
    </row>
    <row r="157" spans="1:9">
      <c r="A157" s="1553">
        <v>164</v>
      </c>
      <c r="B157" s="1554" t="s">
        <v>124</v>
      </c>
      <c r="C157" s="1554" t="s">
        <v>61</v>
      </c>
      <c r="D157" s="1592" t="s">
        <v>161</v>
      </c>
      <c r="E157" s="1484" t="s">
        <v>220</v>
      </c>
      <c r="F157" s="1592" t="s">
        <v>14</v>
      </c>
      <c r="G157" s="1592" t="s">
        <v>1985</v>
      </c>
      <c r="H157" s="1555">
        <v>45084</v>
      </c>
      <c r="I157" s="1592" t="s">
        <v>6308</v>
      </c>
    </row>
    <row r="158" spans="1:9">
      <c r="A158" s="1553">
        <v>165</v>
      </c>
      <c r="B158" s="1554" t="s">
        <v>124</v>
      </c>
      <c r="C158" s="1554" t="s">
        <v>61</v>
      </c>
      <c r="D158" s="1592" t="s">
        <v>6331</v>
      </c>
      <c r="E158" s="1484" t="s">
        <v>220</v>
      </c>
      <c r="F158" s="1592" t="s">
        <v>14</v>
      </c>
      <c r="G158" s="1592" t="s">
        <v>1998</v>
      </c>
      <c r="H158" s="1555">
        <v>45084</v>
      </c>
      <c r="I158" s="1592" t="s">
        <v>6308</v>
      </c>
    </row>
    <row r="159" spans="1:9">
      <c r="A159" s="1553">
        <v>166</v>
      </c>
      <c r="B159" s="1554" t="s">
        <v>124</v>
      </c>
      <c r="C159" s="1554" t="s">
        <v>61</v>
      </c>
      <c r="D159" s="1592" t="s">
        <v>6253</v>
      </c>
      <c r="E159" s="1484" t="s">
        <v>220</v>
      </c>
      <c r="F159" s="1592" t="s">
        <v>14</v>
      </c>
      <c r="G159" s="1592" t="s">
        <v>2433</v>
      </c>
      <c r="H159" s="1555">
        <v>45084</v>
      </c>
      <c r="I159" s="1592" t="s">
        <v>6308</v>
      </c>
    </row>
    <row r="160" spans="1:9">
      <c r="A160" s="1553">
        <v>167</v>
      </c>
      <c r="B160" s="1554" t="s">
        <v>124</v>
      </c>
      <c r="C160" s="1554" t="s">
        <v>61</v>
      </c>
      <c r="D160" s="1592" t="s">
        <v>83</v>
      </c>
      <c r="E160" s="1484" t="s">
        <v>220</v>
      </c>
      <c r="F160" s="1592" t="s">
        <v>14</v>
      </c>
      <c r="G160" s="1592" t="s">
        <v>2435</v>
      </c>
      <c r="H160" s="1555">
        <v>45084</v>
      </c>
      <c r="I160" s="1592" t="s">
        <v>6308</v>
      </c>
    </row>
    <row r="161" spans="1:9">
      <c r="A161" s="1553">
        <v>168</v>
      </c>
      <c r="B161" s="1554" t="s">
        <v>124</v>
      </c>
      <c r="C161" s="1554" t="s">
        <v>61</v>
      </c>
      <c r="D161" s="1592" t="s">
        <v>86</v>
      </c>
      <c r="E161" s="1484" t="s">
        <v>220</v>
      </c>
      <c r="F161" s="1592" t="s">
        <v>14</v>
      </c>
      <c r="G161" s="1592" t="s">
        <v>2437</v>
      </c>
      <c r="H161" s="1555">
        <v>45084</v>
      </c>
      <c r="I161" s="1592" t="s">
        <v>6308</v>
      </c>
    </row>
    <row r="162" spans="1:9">
      <c r="A162" s="1553">
        <v>169</v>
      </c>
      <c r="B162" s="1554" t="s">
        <v>124</v>
      </c>
      <c r="C162" s="1554" t="s">
        <v>61</v>
      </c>
      <c r="D162" s="1592" t="s">
        <v>6332</v>
      </c>
      <c r="E162" s="1484" t="s">
        <v>248</v>
      </c>
      <c r="F162" s="1592" t="s">
        <v>14</v>
      </c>
      <c r="G162" s="1592" t="s">
        <v>804</v>
      </c>
      <c r="H162" s="1555">
        <v>45084</v>
      </c>
      <c r="I162" s="1592" t="s">
        <v>6308</v>
      </c>
    </row>
    <row r="163" spans="1:9">
      <c r="A163" s="1553">
        <v>170</v>
      </c>
      <c r="B163" s="1554" t="s">
        <v>124</v>
      </c>
      <c r="C163" s="1554" t="s">
        <v>61</v>
      </c>
      <c r="D163" s="1592" t="s">
        <v>135</v>
      </c>
      <c r="E163" s="1484" t="s">
        <v>248</v>
      </c>
      <c r="F163" s="1592" t="s">
        <v>14</v>
      </c>
      <c r="G163" s="1592" t="s">
        <v>1235</v>
      </c>
      <c r="H163" s="1555">
        <v>45084</v>
      </c>
      <c r="I163" s="1592" t="s">
        <v>6308</v>
      </c>
    </row>
    <row r="164" spans="1:9">
      <c r="A164" s="1553">
        <v>171</v>
      </c>
      <c r="B164" s="1554" t="s">
        <v>124</v>
      </c>
      <c r="C164" s="1554" t="s">
        <v>61</v>
      </c>
      <c r="D164" s="1592" t="s">
        <v>243</v>
      </c>
      <c r="E164" s="1484" t="s">
        <v>248</v>
      </c>
      <c r="F164" s="1592" t="s">
        <v>14</v>
      </c>
      <c r="G164" s="1592" t="s">
        <v>1254</v>
      </c>
      <c r="H164" s="1555">
        <v>45084</v>
      </c>
      <c r="I164" s="1592" t="s">
        <v>6308</v>
      </c>
    </row>
    <row r="165" spans="1:9">
      <c r="A165" s="1553">
        <v>172</v>
      </c>
      <c r="B165" s="1554" t="s">
        <v>124</v>
      </c>
      <c r="C165" s="1554" t="s">
        <v>61</v>
      </c>
      <c r="D165" s="1592" t="s">
        <v>6284</v>
      </c>
      <c r="E165" s="1484" t="s">
        <v>41</v>
      </c>
      <c r="F165" s="1592" t="s">
        <v>14</v>
      </c>
      <c r="G165" s="1592" t="s">
        <v>440</v>
      </c>
      <c r="H165" s="1555">
        <v>45084</v>
      </c>
      <c r="I165" s="1592" t="s">
        <v>6308</v>
      </c>
    </row>
    <row r="166" spans="1:9">
      <c r="A166" s="1553">
        <v>173</v>
      </c>
      <c r="B166" s="1554" t="s">
        <v>124</v>
      </c>
      <c r="C166" s="1554" t="s">
        <v>61</v>
      </c>
      <c r="D166" s="1592" t="s">
        <v>6248</v>
      </c>
      <c r="E166" s="1484" t="s">
        <v>41</v>
      </c>
      <c r="F166" s="1592" t="s">
        <v>14</v>
      </c>
      <c r="G166" s="1592" t="s">
        <v>440</v>
      </c>
      <c r="H166" s="1555">
        <v>45084</v>
      </c>
      <c r="I166" s="1592" t="s">
        <v>6308</v>
      </c>
    </row>
    <row r="167" spans="1:9">
      <c r="A167" s="1553">
        <v>174</v>
      </c>
      <c r="B167" s="1554" t="s">
        <v>124</v>
      </c>
      <c r="C167" s="1554" t="s">
        <v>61</v>
      </c>
      <c r="D167" s="1592" t="s">
        <v>6333</v>
      </c>
      <c r="E167" s="1484" t="s">
        <v>41</v>
      </c>
      <c r="F167" s="1592" t="s">
        <v>14</v>
      </c>
      <c r="G167" s="1592" t="s">
        <v>5182</v>
      </c>
      <c r="H167" s="1555">
        <v>45084</v>
      </c>
      <c r="I167" s="1592" t="s">
        <v>6308</v>
      </c>
    </row>
    <row r="168" spans="1:9">
      <c r="A168" s="1553">
        <v>175</v>
      </c>
      <c r="B168" s="1554" t="s">
        <v>124</v>
      </c>
      <c r="C168" s="1554" t="s">
        <v>61</v>
      </c>
      <c r="D168" s="1592" t="s">
        <v>6334</v>
      </c>
      <c r="E168" s="1484" t="s">
        <v>347</v>
      </c>
      <c r="F168" s="1592" t="s">
        <v>14</v>
      </c>
      <c r="G168" s="1592" t="s">
        <v>2030</v>
      </c>
      <c r="H168" s="1555">
        <v>45084</v>
      </c>
      <c r="I168" s="1592" t="s">
        <v>6308</v>
      </c>
    </row>
    <row r="169" spans="1:9">
      <c r="A169" s="1553">
        <v>176</v>
      </c>
      <c r="B169" s="1554" t="s">
        <v>124</v>
      </c>
      <c r="C169" s="1554" t="s">
        <v>61</v>
      </c>
      <c r="D169" s="1592" t="s">
        <v>6335</v>
      </c>
      <c r="E169" s="1484" t="s">
        <v>347</v>
      </c>
      <c r="F169" s="1592" t="s">
        <v>14</v>
      </c>
      <c r="G169" s="1592" t="s">
        <v>2294</v>
      </c>
      <c r="H169" s="1555">
        <v>45084</v>
      </c>
      <c r="I169" s="1592" t="s">
        <v>6308</v>
      </c>
    </row>
    <row r="170" spans="1:9">
      <c r="A170" s="1553">
        <v>177</v>
      </c>
      <c r="B170" s="1554" t="s">
        <v>124</v>
      </c>
      <c r="C170" s="1554" t="s">
        <v>61</v>
      </c>
      <c r="D170" s="1592" t="s">
        <v>6336</v>
      </c>
      <c r="E170" s="1484" t="s">
        <v>347</v>
      </c>
      <c r="F170" s="1592" t="s">
        <v>14</v>
      </c>
      <c r="G170" s="1592" t="s">
        <v>2297</v>
      </c>
      <c r="H170" s="1555">
        <v>45084</v>
      </c>
      <c r="I170" s="1592" t="s">
        <v>6308</v>
      </c>
    </row>
    <row r="171" spans="1:9">
      <c r="A171" s="1553">
        <v>178</v>
      </c>
      <c r="B171" s="1554" t="s">
        <v>124</v>
      </c>
      <c r="C171" s="1554" t="s">
        <v>61</v>
      </c>
      <c r="D171" s="1592" t="s">
        <v>6337</v>
      </c>
      <c r="E171" s="1484" t="s">
        <v>347</v>
      </c>
      <c r="F171" s="1592" t="s">
        <v>14</v>
      </c>
      <c r="G171" s="1592" t="s">
        <v>2337</v>
      </c>
      <c r="H171" s="1555">
        <v>45084</v>
      </c>
      <c r="I171" s="1592" t="s">
        <v>6308</v>
      </c>
    </row>
    <row r="172" spans="1:9">
      <c r="A172" s="1553">
        <v>179</v>
      </c>
      <c r="B172" s="1554" t="s">
        <v>124</v>
      </c>
      <c r="C172" s="1554" t="s">
        <v>61</v>
      </c>
      <c r="D172" s="1592" t="s">
        <v>6338</v>
      </c>
      <c r="E172" s="1484" t="s">
        <v>347</v>
      </c>
      <c r="F172" s="1592" t="s">
        <v>14</v>
      </c>
      <c r="G172" s="1592" t="s">
        <v>2340</v>
      </c>
      <c r="H172" s="1555">
        <v>45084</v>
      </c>
      <c r="I172" s="1592" t="s">
        <v>6308</v>
      </c>
    </row>
    <row r="173" spans="1:9">
      <c r="A173" s="1553">
        <v>180</v>
      </c>
      <c r="B173" s="1554" t="s">
        <v>124</v>
      </c>
      <c r="C173" s="1554" t="s">
        <v>61</v>
      </c>
      <c r="D173" s="1592" t="s">
        <v>6339</v>
      </c>
      <c r="E173" s="1484" t="s">
        <v>347</v>
      </c>
      <c r="F173" s="1592" t="s">
        <v>14</v>
      </c>
      <c r="G173" s="1592" t="s">
        <v>2346</v>
      </c>
      <c r="H173" s="1555">
        <v>45084</v>
      </c>
      <c r="I173" s="1592" t="s">
        <v>6308</v>
      </c>
    </row>
    <row r="174" spans="1:9">
      <c r="A174" s="1553">
        <v>181</v>
      </c>
      <c r="B174" s="1554" t="s">
        <v>124</v>
      </c>
      <c r="C174" s="1554" t="s">
        <v>61</v>
      </c>
      <c r="D174" s="1592" t="s">
        <v>6340</v>
      </c>
      <c r="E174" s="1484" t="s">
        <v>347</v>
      </c>
      <c r="F174" s="1592" t="s">
        <v>14</v>
      </c>
      <c r="G174" s="1592" t="s">
        <v>2352</v>
      </c>
      <c r="H174" s="1555">
        <v>45084</v>
      </c>
      <c r="I174" s="1592" t="s">
        <v>6308</v>
      </c>
    </row>
    <row r="175" spans="1:9">
      <c r="A175" s="1553">
        <v>182</v>
      </c>
      <c r="B175" s="1554" t="s">
        <v>124</v>
      </c>
      <c r="C175" s="1554" t="s">
        <v>61</v>
      </c>
      <c r="D175" s="1592" t="s">
        <v>6341</v>
      </c>
      <c r="E175" s="1484" t="s">
        <v>347</v>
      </c>
      <c r="F175" s="1592" t="s">
        <v>14</v>
      </c>
      <c r="G175" s="1592" t="s">
        <v>2371</v>
      </c>
      <c r="H175" s="1555">
        <v>45084</v>
      </c>
      <c r="I175" s="1592" t="s">
        <v>6308</v>
      </c>
    </row>
    <row r="176" spans="1:9">
      <c r="A176" s="1553">
        <v>183</v>
      </c>
      <c r="B176" s="1554" t="s">
        <v>124</v>
      </c>
      <c r="C176" s="1554" t="s">
        <v>61</v>
      </c>
      <c r="D176" s="1592" t="s">
        <v>6342</v>
      </c>
      <c r="E176" s="1484" t="s">
        <v>347</v>
      </c>
      <c r="F176" s="1592" t="s">
        <v>14</v>
      </c>
      <c r="G176" s="1592" t="s">
        <v>2091</v>
      </c>
      <c r="H176" s="1555">
        <v>45084</v>
      </c>
      <c r="I176" s="1592" t="s">
        <v>6308</v>
      </c>
    </row>
  </sheetData>
  <autoFilter ref="A1:I143" xr:uid="{BB686425-2CE1-4141-ACBF-1A9F43369107}"/>
  <phoneticPr fontId="77" type="noConversion"/>
  <pageMargins left="0.7" right="0.7" top="0.75" bottom="0.75" header="0.3" footer="0.3"/>
  <pageSetup paperSize="9" orientation="portrait" r:id="rId1"/>
  <headerFooter>
    <oddHeader>&amp;L&amp;"Calibri"&amp;12&amp;K0000FF Classification: Limited&amp;1#_x000D_</oddHead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7DAF-8482-44C4-BFAF-D24571F5C376}">
  <dimension ref="A1:G55"/>
  <sheetViews>
    <sheetView topLeftCell="A27" zoomScale="80" zoomScaleNormal="80" workbookViewId="0">
      <selection activeCell="B39" sqref="B39"/>
    </sheetView>
  </sheetViews>
  <sheetFormatPr defaultRowHeight="14.5"/>
  <cols>
    <col min="1" max="1" width="26.81640625" style="411" bestFit="1" customWidth="1"/>
    <col min="2" max="2" width="33.453125" bestFit="1" customWidth="1"/>
    <col min="3" max="3" width="22.453125" bestFit="1" customWidth="1"/>
    <col min="4" max="4" width="26.81640625" bestFit="1" customWidth="1"/>
    <col min="5" max="5" width="36.7265625" bestFit="1" customWidth="1"/>
    <col min="6" max="6" width="50.7265625" bestFit="1" customWidth="1"/>
    <col min="7" max="7" width="10.1796875" bestFit="1" customWidth="1"/>
  </cols>
  <sheetData>
    <row r="1" spans="1:7">
      <c r="A1" s="412" t="s">
        <v>256</v>
      </c>
      <c r="B1" s="412" t="s">
        <v>257</v>
      </c>
      <c r="C1" s="412" t="s">
        <v>258</v>
      </c>
      <c r="D1" s="412" t="s">
        <v>259</v>
      </c>
      <c r="E1" s="412" t="s">
        <v>260</v>
      </c>
      <c r="F1" s="412" t="s">
        <v>261</v>
      </c>
      <c r="G1" s="412" t="s">
        <v>262</v>
      </c>
    </row>
    <row r="2" spans="1:7">
      <c r="A2" s="179" t="s">
        <v>36</v>
      </c>
      <c r="B2" s="179" t="s">
        <v>263</v>
      </c>
      <c r="C2" s="179" t="s">
        <v>264</v>
      </c>
      <c r="D2" s="179"/>
      <c r="E2" s="179"/>
      <c r="F2" s="179"/>
      <c r="G2" s="179" t="s">
        <v>265</v>
      </c>
    </row>
    <row r="3" spans="1:7">
      <c r="A3" s="179" t="s">
        <v>266</v>
      </c>
      <c r="B3" s="179" t="s">
        <v>267</v>
      </c>
      <c r="C3" s="179"/>
      <c r="D3" s="179"/>
      <c r="E3" s="179"/>
      <c r="F3" s="179"/>
      <c r="G3" s="179" t="s">
        <v>268</v>
      </c>
    </row>
    <row r="4" spans="1:7">
      <c r="A4" s="179" t="s">
        <v>269</v>
      </c>
      <c r="B4" s="179" t="s">
        <v>270</v>
      </c>
      <c r="C4" s="179" t="s">
        <v>271</v>
      </c>
      <c r="D4" s="179"/>
      <c r="E4" s="179"/>
      <c r="F4" s="179"/>
      <c r="G4" s="179" t="s">
        <v>265</v>
      </c>
    </row>
    <row r="5" spans="1:7">
      <c r="A5" s="179" t="s">
        <v>272</v>
      </c>
      <c r="B5" s="1652" t="s">
        <v>272</v>
      </c>
      <c r="C5" s="179" t="s">
        <v>273</v>
      </c>
      <c r="D5" s="179"/>
      <c r="E5" s="179"/>
      <c r="F5" s="179"/>
      <c r="G5" s="179" t="s">
        <v>265</v>
      </c>
    </row>
    <row r="6" spans="1:7">
      <c r="A6" s="413"/>
      <c r="B6" s="1652"/>
      <c r="C6" s="414" t="s">
        <v>274</v>
      </c>
      <c r="D6" s="415"/>
      <c r="E6" s="415"/>
      <c r="F6" s="415"/>
      <c r="G6" s="414" t="s">
        <v>265</v>
      </c>
    </row>
    <row r="7" spans="1:7">
      <c r="A7" s="1652" t="s">
        <v>167</v>
      </c>
      <c r="B7" s="1652" t="s">
        <v>248</v>
      </c>
      <c r="C7" s="1652" t="s">
        <v>264</v>
      </c>
      <c r="D7" s="413" t="s">
        <v>272</v>
      </c>
      <c r="E7" s="413" t="s">
        <v>275</v>
      </c>
      <c r="F7" s="179" t="s">
        <v>276</v>
      </c>
      <c r="G7" s="179" t="s">
        <v>268</v>
      </c>
    </row>
    <row r="8" spans="1:7">
      <c r="A8" s="1652"/>
      <c r="B8" s="1652"/>
      <c r="C8" s="1652"/>
      <c r="D8" s="351" t="s">
        <v>277</v>
      </c>
      <c r="E8" s="351" t="s">
        <v>278</v>
      </c>
      <c r="F8" s="351"/>
      <c r="G8" s="351" t="s">
        <v>268</v>
      </c>
    </row>
    <row r="9" spans="1:7">
      <c r="A9" s="1652"/>
      <c r="B9" s="1652"/>
      <c r="C9" s="1652"/>
      <c r="D9" s="413" t="s">
        <v>272</v>
      </c>
      <c r="E9" s="413" t="s">
        <v>279</v>
      </c>
      <c r="F9" s="179" t="s">
        <v>276</v>
      </c>
      <c r="G9" s="179" t="s">
        <v>268</v>
      </c>
    </row>
    <row r="10" spans="1:7">
      <c r="A10" s="1652"/>
      <c r="B10" s="1652"/>
      <c r="C10" s="1652"/>
      <c r="D10" s="413" t="s">
        <v>272</v>
      </c>
      <c r="E10" s="413" t="s">
        <v>280</v>
      </c>
      <c r="F10" s="179" t="s">
        <v>276</v>
      </c>
      <c r="G10" s="179" t="s">
        <v>268</v>
      </c>
    </row>
    <row r="11" spans="1:7">
      <c r="A11" s="1652"/>
      <c r="B11" s="1652"/>
      <c r="C11" s="1652"/>
      <c r="D11" s="414" t="s">
        <v>272</v>
      </c>
      <c r="E11" s="414" t="s">
        <v>281</v>
      </c>
      <c r="F11" s="179"/>
      <c r="G11" s="179" t="s">
        <v>268</v>
      </c>
    </row>
    <row r="12" spans="1:7">
      <c r="A12" s="1652"/>
      <c r="B12" s="1652"/>
      <c r="C12" s="1652"/>
      <c r="D12" s="413" t="s">
        <v>186</v>
      </c>
      <c r="E12" s="413" t="s">
        <v>282</v>
      </c>
      <c r="F12" s="179" t="s">
        <v>283</v>
      </c>
      <c r="G12" s="179" t="s">
        <v>268</v>
      </c>
    </row>
    <row r="13" spans="1:7">
      <c r="A13" s="179" t="s">
        <v>284</v>
      </c>
      <c r="B13" s="179" t="s">
        <v>285</v>
      </c>
      <c r="C13" s="179" t="s">
        <v>264</v>
      </c>
      <c r="D13" s="179"/>
      <c r="E13" s="179"/>
      <c r="F13" s="179"/>
      <c r="G13" s="179" t="s">
        <v>265</v>
      </c>
    </row>
    <row r="14" spans="1:7">
      <c r="A14" s="1652" t="s">
        <v>185</v>
      </c>
      <c r="B14" s="1652" t="s">
        <v>286</v>
      </c>
      <c r="C14" s="1652" t="s">
        <v>264</v>
      </c>
      <c r="D14" s="179" t="s">
        <v>167</v>
      </c>
      <c r="E14" s="179" t="s">
        <v>287</v>
      </c>
      <c r="F14" s="179" t="s">
        <v>288</v>
      </c>
      <c r="G14" s="179" t="s">
        <v>268</v>
      </c>
    </row>
    <row r="15" spans="1:7">
      <c r="A15" s="1652"/>
      <c r="B15" s="1652"/>
      <c r="C15" s="1652"/>
      <c r="D15" s="179" t="s">
        <v>167</v>
      </c>
      <c r="E15" s="179" t="s">
        <v>289</v>
      </c>
      <c r="F15" s="179" t="s">
        <v>288</v>
      </c>
      <c r="G15" s="179"/>
    </row>
    <row r="16" spans="1:7">
      <c r="A16" s="1652"/>
      <c r="B16" s="1652"/>
      <c r="C16" s="1652"/>
      <c r="D16" s="179" t="s">
        <v>284</v>
      </c>
      <c r="E16" s="179" t="s">
        <v>285</v>
      </c>
      <c r="F16" s="179" t="s">
        <v>290</v>
      </c>
      <c r="G16" s="179" t="s">
        <v>268</v>
      </c>
    </row>
    <row r="17" spans="1:7">
      <c r="A17" s="1652"/>
      <c r="B17" s="1652"/>
      <c r="C17" s="1652"/>
      <c r="D17" s="179" t="s">
        <v>167</v>
      </c>
      <c r="E17" s="179" t="s">
        <v>291</v>
      </c>
      <c r="F17" s="179" t="s">
        <v>288</v>
      </c>
      <c r="G17" s="179" t="s">
        <v>268</v>
      </c>
    </row>
    <row r="18" spans="1:7">
      <c r="A18" s="413" t="s">
        <v>292</v>
      </c>
      <c r="B18" s="413" t="s">
        <v>293</v>
      </c>
      <c r="C18" s="413" t="s">
        <v>264</v>
      </c>
      <c r="D18" s="413"/>
      <c r="E18" s="413"/>
      <c r="F18" s="413"/>
      <c r="G18" s="413" t="s">
        <v>265</v>
      </c>
    </row>
    <row r="19" spans="1:7">
      <c r="A19" s="1652" t="s">
        <v>294</v>
      </c>
      <c r="B19" s="1652" t="s">
        <v>295</v>
      </c>
      <c r="C19" s="1652" t="s">
        <v>264</v>
      </c>
      <c r="D19" s="179" t="s">
        <v>296</v>
      </c>
      <c r="E19" s="179" t="s">
        <v>297</v>
      </c>
      <c r="F19" s="179" t="s">
        <v>288</v>
      </c>
      <c r="G19" s="179" t="s">
        <v>268</v>
      </c>
    </row>
    <row r="20" spans="1:7">
      <c r="A20" s="1652"/>
      <c r="B20" s="1652"/>
      <c r="C20" s="1652"/>
      <c r="D20" s="179" t="s">
        <v>298</v>
      </c>
      <c r="E20" s="179" t="s">
        <v>299</v>
      </c>
      <c r="F20" s="179" t="s">
        <v>300</v>
      </c>
      <c r="G20" s="179" t="s">
        <v>268</v>
      </c>
    </row>
    <row r="21" spans="1:7">
      <c r="A21" s="1652"/>
      <c r="B21" s="1652"/>
      <c r="C21" s="1652"/>
      <c r="D21" s="179" t="s">
        <v>105</v>
      </c>
      <c r="E21" s="179" t="s">
        <v>301</v>
      </c>
      <c r="F21" s="179"/>
      <c r="G21" s="179" t="s">
        <v>268</v>
      </c>
    </row>
    <row r="22" spans="1:7">
      <c r="A22" s="1652"/>
      <c r="B22" s="1652"/>
      <c r="C22" s="1652"/>
      <c r="D22" s="179" t="s">
        <v>302</v>
      </c>
      <c r="E22" s="179" t="s">
        <v>303</v>
      </c>
      <c r="F22" s="179"/>
      <c r="G22" s="179" t="s">
        <v>268</v>
      </c>
    </row>
    <row r="23" spans="1:7">
      <c r="A23" s="1652"/>
      <c r="B23" s="1652"/>
      <c r="C23" s="1652"/>
      <c r="D23" s="179" t="s">
        <v>226</v>
      </c>
      <c r="E23" s="179" t="s">
        <v>304</v>
      </c>
      <c r="F23" s="179"/>
      <c r="G23" s="179" t="s">
        <v>268</v>
      </c>
    </row>
    <row r="24" spans="1:7">
      <c r="A24" s="1652"/>
      <c r="B24" s="1652"/>
      <c r="C24" s="1652"/>
      <c r="D24" s="179" t="s">
        <v>292</v>
      </c>
      <c r="E24" s="179" t="s">
        <v>293</v>
      </c>
      <c r="F24" s="179" t="s">
        <v>305</v>
      </c>
      <c r="G24" s="179" t="s">
        <v>268</v>
      </c>
    </row>
    <row r="25" spans="1:7">
      <c r="A25" s="1652"/>
      <c r="B25" s="1652"/>
      <c r="C25" s="1652"/>
      <c r="D25" s="179" t="s">
        <v>306</v>
      </c>
      <c r="E25" s="179" t="s">
        <v>307</v>
      </c>
      <c r="F25" s="179"/>
      <c r="G25" s="179" t="s">
        <v>268</v>
      </c>
    </row>
    <row r="26" spans="1:7">
      <c r="A26" s="1652"/>
      <c r="B26" s="1652"/>
      <c r="C26" s="1652"/>
      <c r="D26" s="179" t="s">
        <v>308</v>
      </c>
      <c r="E26" s="179" t="s">
        <v>309</v>
      </c>
      <c r="F26" s="179"/>
      <c r="G26" s="179" t="s">
        <v>268</v>
      </c>
    </row>
    <row r="27" spans="1:7">
      <c r="A27" s="1652"/>
      <c r="B27" s="1652"/>
      <c r="C27" s="1652"/>
      <c r="D27" s="179" t="s">
        <v>310</v>
      </c>
      <c r="E27" s="179" t="s">
        <v>311</v>
      </c>
      <c r="F27" s="179"/>
      <c r="G27" s="179" t="s">
        <v>268</v>
      </c>
    </row>
    <row r="28" spans="1:7">
      <c r="A28" s="1652" t="s">
        <v>84</v>
      </c>
      <c r="B28" s="1652" t="s">
        <v>312</v>
      </c>
      <c r="C28" s="1652" t="s">
        <v>313</v>
      </c>
      <c r="D28" s="179" t="s">
        <v>314</v>
      </c>
      <c r="E28" s="179" t="s">
        <v>297</v>
      </c>
      <c r="F28" s="179" t="s">
        <v>288</v>
      </c>
      <c r="G28" s="179" t="s">
        <v>268</v>
      </c>
    </row>
    <row r="29" spans="1:7">
      <c r="A29" s="1652"/>
      <c r="B29" s="1652"/>
      <c r="C29" s="1652"/>
      <c r="D29" s="179" t="s">
        <v>315</v>
      </c>
      <c r="E29" s="179" t="s">
        <v>295</v>
      </c>
      <c r="F29" s="179" t="s">
        <v>316</v>
      </c>
      <c r="G29" s="179" t="s">
        <v>268</v>
      </c>
    </row>
    <row r="30" spans="1:7">
      <c r="A30" s="1652"/>
      <c r="B30" s="1652"/>
      <c r="C30" s="1652"/>
      <c r="D30" s="416" t="s">
        <v>292</v>
      </c>
      <c r="E30" s="416" t="s">
        <v>317</v>
      </c>
      <c r="F30" s="416"/>
      <c r="G30" s="417"/>
    </row>
    <row r="31" spans="1:7">
      <c r="A31" s="179" t="s">
        <v>126</v>
      </c>
      <c r="B31" s="179" t="s">
        <v>318</v>
      </c>
      <c r="C31" s="179" t="s">
        <v>264</v>
      </c>
      <c r="D31" s="179"/>
      <c r="E31" s="179"/>
      <c r="F31" s="179"/>
      <c r="G31" s="177" t="s">
        <v>265</v>
      </c>
    </row>
    <row r="32" spans="1:7">
      <c r="A32" s="1652" t="s">
        <v>46</v>
      </c>
      <c r="B32" s="1652" t="s">
        <v>319</v>
      </c>
      <c r="C32" s="1652" t="s">
        <v>313</v>
      </c>
      <c r="D32" s="179" t="s">
        <v>126</v>
      </c>
      <c r="E32" s="179" t="s">
        <v>318</v>
      </c>
      <c r="F32" s="179" t="s">
        <v>320</v>
      </c>
      <c r="G32" s="177" t="s">
        <v>265</v>
      </c>
    </row>
    <row r="33" spans="1:7">
      <c r="A33" s="1652"/>
      <c r="B33" s="1652"/>
      <c r="C33" s="1652"/>
      <c r="D33" s="416" t="s">
        <v>321</v>
      </c>
      <c r="E33" s="416" t="s">
        <v>322</v>
      </c>
      <c r="F33" s="416"/>
      <c r="G33" s="177" t="s">
        <v>265</v>
      </c>
    </row>
    <row r="34" spans="1:7">
      <c r="A34" s="1653" t="s">
        <v>323</v>
      </c>
      <c r="B34" s="1653" t="s">
        <v>324</v>
      </c>
      <c r="C34" s="1653" t="s">
        <v>325</v>
      </c>
      <c r="D34" s="416" t="s">
        <v>315</v>
      </c>
      <c r="E34" s="416" t="s">
        <v>295</v>
      </c>
      <c r="F34" s="416"/>
      <c r="G34" s="177" t="s">
        <v>265</v>
      </c>
    </row>
    <row r="35" spans="1:7">
      <c r="A35" s="1653"/>
      <c r="B35" s="1653"/>
      <c r="C35" s="1653"/>
      <c r="D35" s="416" t="s">
        <v>326</v>
      </c>
      <c r="E35" s="416" t="s">
        <v>319</v>
      </c>
      <c r="F35" s="416"/>
      <c r="G35" s="177" t="s">
        <v>265</v>
      </c>
    </row>
    <row r="36" spans="1:7">
      <c r="A36" s="1653"/>
      <c r="B36" s="1653"/>
      <c r="C36" s="1653"/>
      <c r="D36" s="416" t="s">
        <v>302</v>
      </c>
      <c r="E36" s="416" t="s">
        <v>303</v>
      </c>
      <c r="F36" s="416"/>
      <c r="G36" s="177" t="s">
        <v>265</v>
      </c>
    </row>
    <row r="37" spans="1:7">
      <c r="A37" s="1652" t="s">
        <v>47</v>
      </c>
      <c r="B37" s="1652" t="s">
        <v>327</v>
      </c>
      <c r="C37" s="1652" t="s">
        <v>313</v>
      </c>
      <c r="D37" s="179" t="s">
        <v>326</v>
      </c>
      <c r="E37" s="179" t="s">
        <v>319</v>
      </c>
      <c r="F37" s="179" t="s">
        <v>328</v>
      </c>
      <c r="G37" s="177" t="s">
        <v>265</v>
      </c>
    </row>
    <row r="38" spans="1:7">
      <c r="A38" s="1652"/>
      <c r="B38" s="1652"/>
      <c r="C38" s="1652"/>
      <c r="D38" s="179" t="s">
        <v>329</v>
      </c>
      <c r="E38" s="179" t="s">
        <v>297</v>
      </c>
      <c r="F38" s="179" t="s">
        <v>288</v>
      </c>
      <c r="G38" s="177" t="s">
        <v>265</v>
      </c>
    </row>
    <row r="39" spans="1:7">
      <c r="A39" s="416" t="s">
        <v>330</v>
      </c>
      <c r="B39" s="416" t="s">
        <v>331</v>
      </c>
      <c r="C39" s="416"/>
      <c r="D39" s="416" t="s">
        <v>326</v>
      </c>
      <c r="E39" s="416" t="s">
        <v>319</v>
      </c>
      <c r="F39" s="416"/>
      <c r="G39" s="177" t="s">
        <v>265</v>
      </c>
    </row>
    <row r="40" spans="1:7">
      <c r="A40" s="179" t="s">
        <v>38</v>
      </c>
      <c r="B40" s="179" t="s">
        <v>332</v>
      </c>
      <c r="C40" s="179" t="s">
        <v>264</v>
      </c>
      <c r="D40" s="179"/>
      <c r="E40" s="179"/>
      <c r="F40" s="179"/>
      <c r="G40" s="177" t="s">
        <v>265</v>
      </c>
    </row>
    <row r="41" spans="1:7">
      <c r="A41" s="1652" t="s">
        <v>41</v>
      </c>
      <c r="B41" s="1652" t="s">
        <v>333</v>
      </c>
      <c r="C41" s="1652" t="s">
        <v>264</v>
      </c>
      <c r="D41" s="179" t="s">
        <v>167</v>
      </c>
      <c r="E41" s="179" t="s">
        <v>297</v>
      </c>
      <c r="F41" s="179" t="s">
        <v>288</v>
      </c>
      <c r="G41" s="177" t="s">
        <v>265</v>
      </c>
    </row>
    <row r="42" spans="1:7">
      <c r="A42" s="1652"/>
      <c r="B42" s="1652"/>
      <c r="C42" s="1652"/>
      <c r="D42" s="179" t="s">
        <v>38</v>
      </c>
      <c r="E42" s="179" t="s">
        <v>332</v>
      </c>
      <c r="F42" s="179" t="s">
        <v>334</v>
      </c>
      <c r="G42" s="177" t="s">
        <v>265</v>
      </c>
    </row>
    <row r="43" spans="1:7">
      <c r="A43" s="1652"/>
      <c r="B43" s="1652"/>
      <c r="C43" s="1652"/>
      <c r="D43" s="418" t="s">
        <v>335</v>
      </c>
      <c r="E43" s="416" t="s">
        <v>336</v>
      </c>
      <c r="F43" s="416" t="s">
        <v>337</v>
      </c>
      <c r="G43" s="177" t="s">
        <v>265</v>
      </c>
    </row>
    <row r="44" spans="1:7">
      <c r="A44" s="416" t="s">
        <v>40</v>
      </c>
      <c r="B44" s="416" t="s">
        <v>338</v>
      </c>
      <c r="C44" s="416" t="s">
        <v>325</v>
      </c>
      <c r="D44" s="416" t="s">
        <v>339</v>
      </c>
      <c r="E44" s="416" t="s">
        <v>340</v>
      </c>
      <c r="F44" s="416" t="s">
        <v>341</v>
      </c>
      <c r="G44" s="177" t="s">
        <v>265</v>
      </c>
    </row>
    <row r="45" spans="1:7">
      <c r="A45" s="1652" t="s">
        <v>342</v>
      </c>
      <c r="B45" s="1652" t="s">
        <v>343</v>
      </c>
      <c r="C45" s="1652"/>
      <c r="D45" s="179" t="s">
        <v>167</v>
      </c>
      <c r="E45" s="179" t="s">
        <v>297</v>
      </c>
      <c r="F45" s="179" t="s">
        <v>288</v>
      </c>
      <c r="G45" s="177" t="s">
        <v>265</v>
      </c>
    </row>
    <row r="46" spans="1:7">
      <c r="A46" s="1652"/>
      <c r="B46" s="1652"/>
      <c r="C46" s="1652"/>
      <c r="D46" s="179" t="s">
        <v>339</v>
      </c>
      <c r="E46" s="179" t="s">
        <v>333</v>
      </c>
      <c r="F46" s="179" t="s">
        <v>344</v>
      </c>
      <c r="G46" s="177" t="s">
        <v>265</v>
      </c>
    </row>
    <row r="47" spans="1:7">
      <c r="A47" s="1652" t="s">
        <v>345</v>
      </c>
      <c r="B47" s="1652"/>
      <c r="C47" s="1652" t="s">
        <v>325</v>
      </c>
      <c r="D47" s="179" t="s">
        <v>339</v>
      </c>
      <c r="E47" s="179" t="s">
        <v>333</v>
      </c>
      <c r="F47" s="179" t="s">
        <v>344</v>
      </c>
      <c r="G47" s="177" t="s">
        <v>265</v>
      </c>
    </row>
    <row r="48" spans="1:7">
      <c r="A48" s="1652"/>
      <c r="B48" s="1652"/>
      <c r="C48" s="1652"/>
      <c r="D48" s="179" t="s">
        <v>315</v>
      </c>
      <c r="E48" s="179" t="s">
        <v>295</v>
      </c>
      <c r="F48" s="179" t="s">
        <v>316</v>
      </c>
      <c r="G48" s="177" t="s">
        <v>265</v>
      </c>
    </row>
    <row r="49" spans="1:7">
      <c r="A49" s="1652" t="s">
        <v>107</v>
      </c>
      <c r="B49" s="1652" t="s">
        <v>346</v>
      </c>
      <c r="C49" s="1652" t="s">
        <v>325</v>
      </c>
      <c r="D49" s="179" t="s">
        <v>347</v>
      </c>
      <c r="E49" s="179" t="s">
        <v>348</v>
      </c>
      <c r="F49" s="179" t="s">
        <v>316</v>
      </c>
      <c r="G49" s="24"/>
    </row>
    <row r="50" spans="1:7">
      <c r="A50" s="1652"/>
      <c r="B50" s="1652"/>
      <c r="C50" s="1652"/>
      <c r="D50" s="179" t="s">
        <v>105</v>
      </c>
      <c r="E50" s="179" t="s">
        <v>349</v>
      </c>
      <c r="F50" s="179" t="s">
        <v>350</v>
      </c>
      <c r="G50" s="24"/>
    </row>
    <row r="51" spans="1:7">
      <c r="A51" s="1652" t="s">
        <v>105</v>
      </c>
      <c r="B51" s="1652" t="s">
        <v>351</v>
      </c>
      <c r="C51" s="1652" t="s">
        <v>325</v>
      </c>
      <c r="D51" s="179" t="s">
        <v>352</v>
      </c>
      <c r="E51" s="179" t="s">
        <v>348</v>
      </c>
      <c r="F51" s="179" t="s">
        <v>316</v>
      </c>
      <c r="G51" s="24"/>
    </row>
    <row r="52" spans="1:7">
      <c r="A52" s="1652"/>
      <c r="B52" s="1652"/>
      <c r="C52" s="1652"/>
      <c r="D52" s="179" t="s">
        <v>167</v>
      </c>
      <c r="E52" s="179" t="s">
        <v>353</v>
      </c>
      <c r="F52" s="179" t="s">
        <v>288</v>
      </c>
      <c r="G52" s="24"/>
    </row>
    <row r="53" spans="1:7">
      <c r="A53" s="1652"/>
      <c r="B53" s="1652"/>
      <c r="C53" s="1652"/>
      <c r="D53" s="179" t="s">
        <v>167</v>
      </c>
      <c r="E53" s="179" t="s">
        <v>354</v>
      </c>
      <c r="F53" s="179" t="s">
        <v>288</v>
      </c>
      <c r="G53" s="24"/>
    </row>
    <row r="54" spans="1:7">
      <c r="A54" s="1652"/>
      <c r="B54" s="1652"/>
      <c r="C54" s="1652"/>
      <c r="D54" s="179" t="s">
        <v>167</v>
      </c>
      <c r="E54" s="179" t="s">
        <v>355</v>
      </c>
      <c r="F54" s="179" t="s">
        <v>288</v>
      </c>
      <c r="G54" s="24"/>
    </row>
    <row r="55" spans="1:7">
      <c r="A55" s="1652"/>
      <c r="B55" s="1652"/>
      <c r="C55" s="1652"/>
      <c r="D55" s="179" t="s">
        <v>167</v>
      </c>
      <c r="E55" s="179" t="s">
        <v>356</v>
      </c>
      <c r="F55" s="179" t="s">
        <v>288</v>
      </c>
      <c r="G55" s="24"/>
    </row>
  </sheetData>
  <mergeCells count="36">
    <mergeCell ref="A49:A50"/>
    <mergeCell ref="B49:B50"/>
    <mergeCell ref="C49:C50"/>
    <mergeCell ref="A51:A55"/>
    <mergeCell ref="B51:B55"/>
    <mergeCell ref="C51:C55"/>
    <mergeCell ref="A45:A46"/>
    <mergeCell ref="B45:B46"/>
    <mergeCell ref="C45:C46"/>
    <mergeCell ref="A47:B48"/>
    <mergeCell ref="C47:C48"/>
    <mergeCell ref="A41:A43"/>
    <mergeCell ref="B41:B43"/>
    <mergeCell ref="C41:C43"/>
    <mergeCell ref="A32:A33"/>
    <mergeCell ref="B32:B33"/>
    <mergeCell ref="C32:C33"/>
    <mergeCell ref="A34:A36"/>
    <mergeCell ref="B34:B36"/>
    <mergeCell ref="C34:C36"/>
    <mergeCell ref="A37:A38"/>
    <mergeCell ref="B37:B38"/>
    <mergeCell ref="C37:C38"/>
    <mergeCell ref="A19:A27"/>
    <mergeCell ref="B19:B27"/>
    <mergeCell ref="C19:C27"/>
    <mergeCell ref="A28:A30"/>
    <mergeCell ref="B28:B30"/>
    <mergeCell ref="C28:C30"/>
    <mergeCell ref="B5:B6"/>
    <mergeCell ref="A7:A12"/>
    <mergeCell ref="B7:B12"/>
    <mergeCell ref="C7:C12"/>
    <mergeCell ref="A14:A17"/>
    <mergeCell ref="B14:B17"/>
    <mergeCell ref="C14:C17"/>
  </mergeCells>
  <pageMargins left="0.7" right="0.7" top="0.75" bottom="0.75" header="0.3" footer="0.3"/>
  <pageSetup orientation="portrait" r:id="rId1"/>
  <headerFooter>
    <oddHeader>&amp;L&amp;"Calibri"&amp;12&amp;K0000FF Classification: Limited&amp;1#_x000D_</oddHead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AA2C9-6B14-4F3C-A196-6F014E9594CA}">
  <dimension ref="A1:H67"/>
  <sheetViews>
    <sheetView workbookViewId="0">
      <selection activeCell="B20" sqref="B20"/>
    </sheetView>
  </sheetViews>
  <sheetFormatPr defaultRowHeight="14.5"/>
  <cols>
    <col min="1" max="1" width="29.1796875" customWidth="1"/>
    <col min="2" max="2" width="43" customWidth="1"/>
    <col min="3" max="3" width="47" bestFit="1" customWidth="1"/>
    <col min="4" max="4" width="17.54296875" style="411" bestFit="1" customWidth="1"/>
    <col min="5" max="5" width="36" customWidth="1"/>
    <col min="6" max="6" width="21" bestFit="1" customWidth="1"/>
    <col min="7" max="7" width="16.1796875" bestFit="1" customWidth="1"/>
    <col min="8" max="8" width="91.453125" customWidth="1"/>
  </cols>
  <sheetData>
    <row r="1" spans="1:8" ht="15.5">
      <c r="A1" s="496" t="s">
        <v>357</v>
      </c>
      <c r="B1" s="497" t="s">
        <v>358</v>
      </c>
      <c r="C1" s="497" t="s">
        <v>359</v>
      </c>
      <c r="D1" s="1519" t="s">
        <v>360</v>
      </c>
      <c r="E1" s="496" t="s">
        <v>361</v>
      </c>
      <c r="F1" s="496" t="s">
        <v>362</v>
      </c>
      <c r="G1" s="498"/>
      <c r="H1" s="496" t="s">
        <v>363</v>
      </c>
    </row>
    <row r="2" spans="1:8" ht="15.5">
      <c r="A2" s="1660" t="s">
        <v>364</v>
      </c>
      <c r="B2" s="500" t="s">
        <v>19</v>
      </c>
      <c r="C2" s="511" t="s">
        <v>248</v>
      </c>
      <c r="D2" s="1520">
        <v>127</v>
      </c>
      <c r="E2" s="600" t="s">
        <v>365</v>
      </c>
      <c r="F2" s="501" t="s">
        <v>366</v>
      </c>
      <c r="G2" s="498"/>
      <c r="H2" s="502" t="s">
        <v>366</v>
      </c>
    </row>
    <row r="3" spans="1:8" ht="15.5">
      <c r="A3" s="1661"/>
      <c r="B3" s="500" t="s">
        <v>272</v>
      </c>
      <c r="C3" s="511" t="s">
        <v>272</v>
      </c>
      <c r="D3" s="1520">
        <v>20</v>
      </c>
      <c r="E3" s="1037" t="s">
        <v>367</v>
      </c>
      <c r="F3" s="501" t="s">
        <v>366</v>
      </c>
      <c r="G3" s="498"/>
      <c r="H3" s="502" t="s">
        <v>366</v>
      </c>
    </row>
    <row r="4" spans="1:8" ht="15.5">
      <c r="A4" s="1661"/>
      <c r="B4" s="500" t="s">
        <v>70</v>
      </c>
      <c r="C4" s="511" t="s">
        <v>368</v>
      </c>
      <c r="D4" s="1521">
        <v>24</v>
      </c>
      <c r="E4" s="1035" t="s">
        <v>369</v>
      </c>
      <c r="F4" s="1021" t="s">
        <v>366</v>
      </c>
      <c r="G4" s="498"/>
      <c r="H4" s="502" t="s">
        <v>366</v>
      </c>
    </row>
    <row r="5" spans="1:8" ht="15" customHeight="1">
      <c r="A5" s="1661"/>
      <c r="B5" s="500" t="s">
        <v>370</v>
      </c>
      <c r="C5" s="1459" t="s">
        <v>371</v>
      </c>
      <c r="D5" s="1521">
        <v>11</v>
      </c>
      <c r="E5" s="1036" t="s">
        <v>372</v>
      </c>
      <c r="F5" s="1021" t="s">
        <v>366</v>
      </c>
      <c r="G5" s="498"/>
      <c r="H5" s="502"/>
    </row>
    <row r="6" spans="1:8" ht="14.5" customHeight="1">
      <c r="A6" s="1661"/>
      <c r="B6" s="500" t="s">
        <v>185</v>
      </c>
      <c r="C6" s="511" t="s">
        <v>286</v>
      </c>
      <c r="D6" s="1521">
        <v>40</v>
      </c>
      <c r="E6" s="1036" t="s">
        <v>373</v>
      </c>
      <c r="F6" s="1021" t="s">
        <v>366</v>
      </c>
      <c r="G6" s="498"/>
      <c r="H6" s="502" t="s">
        <v>366</v>
      </c>
    </row>
    <row r="7" spans="1:8" ht="14.5" customHeight="1">
      <c r="A7" s="1661"/>
      <c r="B7" s="500" t="s">
        <v>374</v>
      </c>
      <c r="C7" s="1034" t="s">
        <v>270</v>
      </c>
      <c r="D7" s="1522">
        <v>11</v>
      </c>
      <c r="E7" s="1036" t="s">
        <v>375</v>
      </c>
      <c r="F7" s="1021" t="s">
        <v>366</v>
      </c>
      <c r="G7" s="498"/>
      <c r="H7" s="502" t="s">
        <v>366</v>
      </c>
    </row>
    <row r="8" spans="1:8" ht="14.5" customHeight="1">
      <c r="A8" s="1661"/>
      <c r="B8" s="500" t="s">
        <v>376</v>
      </c>
      <c r="C8" s="1034" t="s">
        <v>377</v>
      </c>
      <c r="D8" s="1522">
        <v>10</v>
      </c>
      <c r="E8" s="1036" t="s">
        <v>378</v>
      </c>
      <c r="F8" s="1021" t="s">
        <v>366</v>
      </c>
      <c r="G8" s="498"/>
      <c r="H8" s="502" t="s">
        <v>366</v>
      </c>
    </row>
    <row r="9" spans="1:8" ht="14.5" customHeight="1">
      <c r="A9" s="1661"/>
      <c r="B9" s="500" t="s">
        <v>379</v>
      </c>
      <c r="C9" s="1034" t="s">
        <v>380</v>
      </c>
      <c r="D9" s="1522">
        <v>13</v>
      </c>
      <c r="E9" s="1036" t="s">
        <v>381</v>
      </c>
      <c r="F9" s="1021" t="s">
        <v>366</v>
      </c>
      <c r="G9" s="498"/>
      <c r="H9" s="502" t="s">
        <v>366</v>
      </c>
    </row>
    <row r="10" spans="1:8" ht="15.5">
      <c r="A10" s="1661"/>
      <c r="B10" s="810" t="s">
        <v>284</v>
      </c>
      <c r="C10" s="515" t="s">
        <v>285</v>
      </c>
      <c r="D10" s="1523">
        <v>18</v>
      </c>
      <c r="E10" s="1020" t="s">
        <v>382</v>
      </c>
      <c r="F10" s="1021" t="s">
        <v>366</v>
      </c>
      <c r="G10" s="498"/>
      <c r="H10" s="502" t="s">
        <v>366</v>
      </c>
    </row>
    <row r="11" spans="1:8" ht="15.5">
      <c r="A11" s="1662"/>
      <c r="B11" s="810" t="s">
        <v>383</v>
      </c>
      <c r="C11" s="515" t="s">
        <v>384</v>
      </c>
      <c r="D11" s="1523">
        <v>19</v>
      </c>
      <c r="E11" s="1020" t="s">
        <v>385</v>
      </c>
      <c r="F11" s="1021" t="s">
        <v>366</v>
      </c>
      <c r="G11" s="498"/>
      <c r="H11" s="502" t="s">
        <v>366</v>
      </c>
    </row>
    <row r="12" spans="1:8" ht="15.5">
      <c r="A12" s="1654" t="s">
        <v>386</v>
      </c>
      <c r="B12" s="812" t="s">
        <v>387</v>
      </c>
      <c r="C12" s="500" t="s">
        <v>295</v>
      </c>
      <c r="D12" s="1521">
        <v>209</v>
      </c>
      <c r="E12" s="500" t="s">
        <v>388</v>
      </c>
      <c r="F12" s="1021" t="s">
        <v>366</v>
      </c>
      <c r="G12" s="498"/>
      <c r="H12" s="502" t="s">
        <v>366</v>
      </c>
    </row>
    <row r="13" spans="1:8" ht="17.25" customHeight="1">
      <c r="A13" s="1655"/>
      <c r="B13" s="499" t="s">
        <v>84</v>
      </c>
      <c r="C13" s="500" t="s">
        <v>312</v>
      </c>
      <c r="D13" s="1520">
        <v>47</v>
      </c>
      <c r="E13" s="1022" t="s">
        <v>389</v>
      </c>
      <c r="F13" s="1021" t="s">
        <v>366</v>
      </c>
      <c r="G13" s="498"/>
      <c r="H13" s="502" t="s">
        <v>366</v>
      </c>
    </row>
    <row r="14" spans="1:8" ht="17.25" customHeight="1">
      <c r="A14" s="1655"/>
      <c r="B14" s="499" t="s">
        <v>221</v>
      </c>
      <c r="C14" s="500" t="s">
        <v>390</v>
      </c>
      <c r="D14" s="1520">
        <v>24</v>
      </c>
      <c r="E14" s="1324"/>
      <c r="F14" s="1021" t="s">
        <v>366</v>
      </c>
      <c r="G14" s="498"/>
      <c r="H14" s="502"/>
    </row>
    <row r="15" spans="1:8" ht="17.25" customHeight="1">
      <c r="A15" s="1655"/>
      <c r="B15" s="499" t="s">
        <v>223</v>
      </c>
      <c r="C15" s="500" t="s">
        <v>391</v>
      </c>
      <c r="D15" s="1521">
        <v>11</v>
      </c>
      <c r="E15" s="1036" t="s">
        <v>392</v>
      </c>
      <c r="F15" s="1021" t="s">
        <v>366</v>
      </c>
      <c r="G15" s="498"/>
      <c r="H15" s="502"/>
    </row>
    <row r="16" spans="1:8" ht="17.25" customHeight="1">
      <c r="A16" s="1655"/>
      <c r="B16" s="811" t="s">
        <v>224</v>
      </c>
      <c r="C16" s="809" t="s">
        <v>393</v>
      </c>
      <c r="D16" s="1524">
        <v>16</v>
      </c>
      <c r="E16" s="1634" t="s">
        <v>394</v>
      </c>
      <c r="F16" s="1238" t="s">
        <v>366</v>
      </c>
      <c r="G16" s="498"/>
      <c r="H16" s="502"/>
    </row>
    <row r="17" spans="1:8" ht="17.25" customHeight="1">
      <c r="A17" s="1655"/>
      <c r="B17" s="1639" t="s">
        <v>395</v>
      </c>
      <c r="C17" s="1639" t="s">
        <v>396</v>
      </c>
      <c r="D17" s="1640">
        <v>19</v>
      </c>
      <c r="E17" s="1639" t="s">
        <v>397</v>
      </c>
      <c r="F17" s="501" t="s">
        <v>366</v>
      </c>
      <c r="G17" s="498"/>
      <c r="H17" s="502" t="s">
        <v>366</v>
      </c>
    </row>
    <row r="18" spans="1:8" ht="17.25" customHeight="1">
      <c r="A18" s="1655"/>
      <c r="B18" s="1639" t="s">
        <v>398</v>
      </c>
      <c r="C18" s="1639" t="s">
        <v>399</v>
      </c>
      <c r="D18" s="1640">
        <v>16</v>
      </c>
      <c r="E18" s="1639"/>
      <c r="F18" s="501" t="s">
        <v>366</v>
      </c>
      <c r="G18" s="498"/>
      <c r="H18" s="502"/>
    </row>
    <row r="19" spans="1:8" ht="17.25" customHeight="1">
      <c r="A19" s="1655"/>
      <c r="B19" s="1639" t="s">
        <v>6293</v>
      </c>
      <c r="C19" s="1639" t="s">
        <v>6290</v>
      </c>
      <c r="D19" s="1640">
        <v>19</v>
      </c>
      <c r="E19" s="1639" t="s">
        <v>6292</v>
      </c>
      <c r="F19" s="501" t="s">
        <v>366</v>
      </c>
      <c r="G19" s="498"/>
      <c r="H19" s="502"/>
    </row>
    <row r="20" spans="1:8" ht="17.25" customHeight="1">
      <c r="A20" s="1656"/>
      <c r="B20" s="8" t="s">
        <v>6294</v>
      </c>
      <c r="C20" s="1639" t="s">
        <v>6289</v>
      </c>
      <c r="D20" s="1641">
        <v>11</v>
      </c>
      <c r="E20" s="8" t="s">
        <v>6291</v>
      </c>
      <c r="F20" s="8" t="s">
        <v>366</v>
      </c>
      <c r="G20" s="498"/>
      <c r="H20" s="502" t="s">
        <v>366</v>
      </c>
    </row>
    <row r="21" spans="1:8" ht="15.75" customHeight="1">
      <c r="A21" s="992" t="s">
        <v>400</v>
      </c>
      <c r="B21" s="1635" t="s">
        <v>401</v>
      </c>
      <c r="C21" s="1636" t="s">
        <v>293</v>
      </c>
      <c r="D21" s="1637">
        <v>75</v>
      </c>
      <c r="E21" s="1638" t="s">
        <v>402</v>
      </c>
      <c r="F21" s="1239" t="s">
        <v>366</v>
      </c>
      <c r="G21" s="498"/>
      <c r="H21" s="502" t="s">
        <v>366</v>
      </c>
    </row>
    <row r="22" spans="1:8" ht="15.5">
      <c r="A22" s="1671" t="s">
        <v>403</v>
      </c>
      <c r="B22" s="499" t="s">
        <v>404</v>
      </c>
      <c r="C22" s="500" t="s">
        <v>319</v>
      </c>
      <c r="D22" s="1520">
        <v>186</v>
      </c>
      <c r="E22" s="1037" t="s">
        <v>405</v>
      </c>
      <c r="F22" s="1021" t="s">
        <v>366</v>
      </c>
      <c r="G22" s="498"/>
      <c r="H22" s="502" t="s">
        <v>366</v>
      </c>
    </row>
    <row r="23" spans="1:8" ht="15.5">
      <c r="A23" s="1672"/>
      <c r="B23" s="499" t="s">
        <v>406</v>
      </c>
      <c r="C23" s="500" t="s">
        <v>324</v>
      </c>
      <c r="D23" s="1521">
        <v>48</v>
      </c>
      <c r="E23" s="500" t="s">
        <v>407</v>
      </c>
      <c r="F23" s="1021" t="s">
        <v>366</v>
      </c>
      <c r="G23" s="498"/>
      <c r="H23" s="502" t="s">
        <v>366</v>
      </c>
    </row>
    <row r="24" spans="1:8" ht="15.5">
      <c r="A24" s="1672"/>
      <c r="B24" s="499" t="s">
        <v>302</v>
      </c>
      <c r="C24" s="500" t="s">
        <v>303</v>
      </c>
      <c r="D24" s="1521">
        <v>12</v>
      </c>
      <c r="E24" s="500" t="s">
        <v>408</v>
      </c>
      <c r="F24" s="1021" t="s">
        <v>366</v>
      </c>
      <c r="G24" s="498"/>
      <c r="H24" s="502" t="s">
        <v>366</v>
      </c>
    </row>
    <row r="25" spans="1:8" ht="15.5">
      <c r="A25" s="1672"/>
      <c r="B25" s="499" t="s">
        <v>409</v>
      </c>
      <c r="C25" s="500" t="s">
        <v>318</v>
      </c>
      <c r="D25" s="1521">
        <v>33</v>
      </c>
      <c r="E25" s="500" t="s">
        <v>410</v>
      </c>
      <c r="F25" s="1021" t="s">
        <v>366</v>
      </c>
      <c r="G25" s="498"/>
      <c r="H25" s="502" t="s">
        <v>366</v>
      </c>
    </row>
    <row r="26" spans="1:8" ht="15.5">
      <c r="A26" s="1672"/>
      <c r="B26" s="499" t="s">
        <v>411</v>
      </c>
      <c r="C26" s="500" t="s">
        <v>331</v>
      </c>
      <c r="D26" s="1521">
        <v>40</v>
      </c>
      <c r="E26" s="500" t="s">
        <v>412</v>
      </c>
      <c r="F26" s="1021" t="s">
        <v>366</v>
      </c>
      <c r="G26" s="498"/>
      <c r="H26" s="502" t="s">
        <v>366</v>
      </c>
    </row>
    <row r="27" spans="1:8" ht="15.5">
      <c r="A27" s="1672"/>
      <c r="B27" s="499" t="s">
        <v>413</v>
      </c>
      <c r="C27" s="500" t="s">
        <v>414</v>
      </c>
      <c r="D27" s="1521">
        <v>10</v>
      </c>
      <c r="E27" s="507" t="s">
        <v>415</v>
      </c>
      <c r="F27" s="1021" t="s">
        <v>366</v>
      </c>
      <c r="G27" s="498"/>
      <c r="H27" s="502" t="s">
        <v>366</v>
      </c>
    </row>
    <row r="28" spans="1:8" ht="15.5">
      <c r="A28" s="1672"/>
      <c r="B28" s="499" t="s">
        <v>416</v>
      </c>
      <c r="C28" s="500" t="s">
        <v>327</v>
      </c>
      <c r="D28" s="1521">
        <v>23</v>
      </c>
      <c r="E28" s="500" t="s">
        <v>417</v>
      </c>
      <c r="F28" s="1021" t="s">
        <v>366</v>
      </c>
      <c r="G28" s="498"/>
      <c r="H28" s="502" t="s">
        <v>366</v>
      </c>
    </row>
    <row r="29" spans="1:8" ht="15.5">
      <c r="A29" s="1672"/>
      <c r="B29" s="499" t="s">
        <v>418</v>
      </c>
      <c r="C29" s="500" t="s">
        <v>419</v>
      </c>
      <c r="D29" s="1521">
        <v>108</v>
      </c>
      <c r="E29" s="1020" t="s">
        <v>420</v>
      </c>
      <c r="F29" s="1021" t="s">
        <v>366</v>
      </c>
      <c r="G29" s="498"/>
      <c r="H29" s="502" t="s">
        <v>366</v>
      </c>
    </row>
    <row r="30" spans="1:8" ht="15.5">
      <c r="A30" s="1672"/>
      <c r="B30" s="811" t="s">
        <v>421</v>
      </c>
      <c r="C30" s="809" t="s">
        <v>422</v>
      </c>
      <c r="D30" s="1524">
        <v>10</v>
      </c>
      <c r="E30" s="1020"/>
      <c r="F30" s="1021" t="s">
        <v>366</v>
      </c>
      <c r="G30" s="498"/>
      <c r="H30" s="502" t="s">
        <v>366</v>
      </c>
    </row>
    <row r="31" spans="1:8" ht="16.5" customHeight="1">
      <c r="A31" s="1673"/>
      <c r="B31" s="500" t="s">
        <v>423</v>
      </c>
      <c r="C31" s="1023" t="s">
        <v>424</v>
      </c>
      <c r="D31" s="1521">
        <v>9</v>
      </c>
      <c r="E31" s="1025" t="s">
        <v>425</v>
      </c>
      <c r="F31" s="1021" t="s">
        <v>366</v>
      </c>
      <c r="G31" s="498"/>
      <c r="H31" s="502" t="s">
        <v>366</v>
      </c>
    </row>
    <row r="32" spans="1:8" ht="15.5">
      <c r="A32" s="1673"/>
      <c r="B32" s="500" t="s">
        <v>426</v>
      </c>
      <c r="C32" s="500" t="s">
        <v>427</v>
      </c>
      <c r="D32" s="1521">
        <v>20</v>
      </c>
      <c r="E32" s="500" t="s">
        <v>428</v>
      </c>
      <c r="F32" s="1021" t="s">
        <v>366</v>
      </c>
      <c r="G32" s="498"/>
      <c r="H32" s="502" t="s">
        <v>366</v>
      </c>
    </row>
    <row r="33" spans="1:8" ht="15.75" customHeight="1">
      <c r="A33" s="1673"/>
      <c r="B33" s="500" t="s">
        <v>429</v>
      </c>
      <c r="C33" s="810" t="s">
        <v>430</v>
      </c>
      <c r="D33" s="1521">
        <v>9</v>
      </c>
      <c r="E33" s="1025" t="s">
        <v>431</v>
      </c>
      <c r="F33" s="1021" t="s">
        <v>366</v>
      </c>
      <c r="G33" s="498"/>
      <c r="H33" s="502" t="s">
        <v>366</v>
      </c>
    </row>
    <row r="34" spans="1:8" ht="15.75" customHeight="1">
      <c r="A34" s="1672"/>
      <c r="B34" s="812" t="s">
        <v>432</v>
      </c>
      <c r="C34" s="1024" t="s">
        <v>433</v>
      </c>
      <c r="D34" s="1525">
        <v>19</v>
      </c>
      <c r="E34" s="1025" t="s">
        <v>434</v>
      </c>
      <c r="F34" s="1021" t="s">
        <v>366</v>
      </c>
      <c r="G34" s="498"/>
      <c r="H34" s="502" t="s">
        <v>366</v>
      </c>
    </row>
    <row r="35" spans="1:8" ht="15" customHeight="1">
      <c r="A35" s="1672"/>
      <c r="B35" s="1030" t="s">
        <v>435</v>
      </c>
      <c r="C35" s="1031" t="s">
        <v>436</v>
      </c>
      <c r="D35" s="1526">
        <v>22</v>
      </c>
      <c r="E35" s="1025" t="s">
        <v>437</v>
      </c>
      <c r="F35" s="1021" t="s">
        <v>366</v>
      </c>
      <c r="G35" s="498"/>
      <c r="H35" s="502" t="s">
        <v>366</v>
      </c>
    </row>
    <row r="36" spans="1:8" ht="15.5">
      <c r="A36" s="1670" t="s">
        <v>438</v>
      </c>
      <c r="B36" s="499" t="s">
        <v>41</v>
      </c>
      <c r="C36" s="500" t="s">
        <v>333</v>
      </c>
      <c r="D36" s="1527">
        <v>64</v>
      </c>
      <c r="E36" s="500" t="s">
        <v>439</v>
      </c>
      <c r="F36" s="1021" t="s">
        <v>366</v>
      </c>
      <c r="G36" s="498"/>
      <c r="H36" s="502" t="s">
        <v>366</v>
      </c>
    </row>
    <row r="37" spans="1:8" ht="15.5">
      <c r="A37" s="1670"/>
      <c r="B37" s="499" t="s">
        <v>440</v>
      </c>
      <c r="C37" s="500" t="s">
        <v>332</v>
      </c>
      <c r="D37" s="1521">
        <v>12</v>
      </c>
      <c r="E37" s="500" t="s">
        <v>441</v>
      </c>
      <c r="F37" s="1021" t="s">
        <v>366</v>
      </c>
      <c r="G37" s="498"/>
      <c r="H37" s="502" t="s">
        <v>366</v>
      </c>
    </row>
    <row r="38" spans="1:8" ht="15.5">
      <c r="A38" s="1670"/>
      <c r="B38" s="499" t="s">
        <v>40</v>
      </c>
      <c r="C38" s="500" t="s">
        <v>338</v>
      </c>
      <c r="D38" s="1521">
        <v>36</v>
      </c>
      <c r="E38" s="500" t="s">
        <v>442</v>
      </c>
      <c r="F38" s="1021" t="s">
        <v>366</v>
      </c>
      <c r="G38" s="498"/>
      <c r="H38" s="502" t="s">
        <v>366</v>
      </c>
    </row>
    <row r="39" spans="1:8" ht="15.5">
      <c r="A39" s="1670"/>
      <c r="B39" s="499" t="s">
        <v>117</v>
      </c>
      <c r="C39" s="500" t="s">
        <v>343</v>
      </c>
      <c r="D39" s="1521">
        <v>11</v>
      </c>
      <c r="E39" s="500" t="s">
        <v>443</v>
      </c>
      <c r="F39" s="1021" t="s">
        <v>366</v>
      </c>
      <c r="G39" s="498"/>
      <c r="H39" s="502" t="s">
        <v>366</v>
      </c>
    </row>
    <row r="40" spans="1:8" ht="15.5">
      <c r="A40" s="1670"/>
      <c r="B40" s="811" t="s">
        <v>51</v>
      </c>
      <c r="C40" s="500" t="s">
        <v>444</v>
      </c>
      <c r="D40" s="1521">
        <v>12</v>
      </c>
      <c r="E40" s="500" t="s">
        <v>445</v>
      </c>
      <c r="F40" s="1021" t="s">
        <v>366</v>
      </c>
      <c r="G40" s="498"/>
      <c r="H40" s="502" t="s">
        <v>366</v>
      </c>
    </row>
    <row r="41" spans="1:8" ht="15.5">
      <c r="A41" s="1657" t="s">
        <v>446</v>
      </c>
      <c r="B41" s="809" t="s">
        <v>447</v>
      </c>
      <c r="C41" s="1121" t="s">
        <v>351</v>
      </c>
      <c r="D41" s="1524">
        <v>45</v>
      </c>
      <c r="E41" s="809" t="s">
        <v>448</v>
      </c>
      <c r="F41" s="1021" t="s">
        <v>366</v>
      </c>
      <c r="G41" s="498"/>
      <c r="H41" s="502" t="s">
        <v>366</v>
      </c>
    </row>
    <row r="42" spans="1:8" ht="15.65" customHeight="1">
      <c r="A42" s="1658"/>
      <c r="B42" s="500" t="s">
        <v>449</v>
      </c>
      <c r="C42" s="505" t="s">
        <v>450</v>
      </c>
      <c r="D42" s="1520">
        <v>61</v>
      </c>
      <c r="E42" s="1036" t="s">
        <v>451</v>
      </c>
      <c r="F42" s="1021" t="s">
        <v>366</v>
      </c>
      <c r="G42" s="498"/>
      <c r="H42" s="502" t="s">
        <v>366</v>
      </c>
    </row>
    <row r="43" spans="1:8" ht="15.65" customHeight="1">
      <c r="A43" s="1658"/>
      <c r="B43" s="500" t="s">
        <v>452</v>
      </c>
      <c r="C43" s="505" t="s">
        <v>453</v>
      </c>
      <c r="D43" s="1520">
        <v>19</v>
      </c>
      <c r="E43" s="1025" t="s">
        <v>454</v>
      </c>
      <c r="F43" s="1021"/>
      <c r="G43" s="498"/>
      <c r="H43" s="502"/>
    </row>
    <row r="44" spans="1:8" ht="15.75" customHeight="1">
      <c r="A44" s="1658"/>
      <c r="B44" s="500" t="s">
        <v>455</v>
      </c>
      <c r="C44" s="500" t="s">
        <v>346</v>
      </c>
      <c r="D44" s="1527">
        <v>43</v>
      </c>
      <c r="E44" s="1024" t="s">
        <v>456</v>
      </c>
      <c r="F44" s="1021" t="s">
        <v>366</v>
      </c>
      <c r="G44" s="498"/>
      <c r="H44" s="502" t="s">
        <v>366</v>
      </c>
    </row>
    <row r="45" spans="1:8" ht="15.65" customHeight="1">
      <c r="A45" s="1658"/>
      <c r="B45" s="810" t="s">
        <v>457</v>
      </c>
      <c r="C45" s="810" t="s">
        <v>458</v>
      </c>
      <c r="D45" s="1528">
        <v>15</v>
      </c>
      <c r="E45" s="77" t="s">
        <v>459</v>
      </c>
      <c r="F45" s="1238" t="s">
        <v>366</v>
      </c>
      <c r="G45" s="498"/>
      <c r="H45" s="502" t="s">
        <v>366</v>
      </c>
    </row>
    <row r="46" spans="1:8" ht="15.65" customHeight="1">
      <c r="A46" s="1658"/>
      <c r="B46" s="1237" t="s">
        <v>460</v>
      </c>
      <c r="C46" s="1237" t="s">
        <v>461</v>
      </c>
      <c r="D46" s="270">
        <v>45</v>
      </c>
      <c r="E46" s="1240" t="s">
        <v>462</v>
      </c>
      <c r="F46" s="1437" t="s">
        <v>366</v>
      </c>
      <c r="G46" s="498"/>
      <c r="H46" s="502"/>
    </row>
    <row r="47" spans="1:8" ht="15.65" customHeight="1">
      <c r="A47" s="1658"/>
      <c r="B47" s="810" t="s">
        <v>225</v>
      </c>
      <c r="C47" s="810" t="s">
        <v>463</v>
      </c>
      <c r="D47" s="1529">
        <v>35</v>
      </c>
      <c r="E47" s="1436" t="s">
        <v>464</v>
      </c>
      <c r="F47" s="1437" t="s">
        <v>366</v>
      </c>
      <c r="G47" s="498"/>
      <c r="H47" s="502"/>
    </row>
    <row r="48" spans="1:8" ht="15.75" customHeight="1">
      <c r="A48" s="1659"/>
      <c r="B48" s="1237" t="s">
        <v>226</v>
      </c>
      <c r="C48" s="1435" t="s">
        <v>304</v>
      </c>
      <c r="D48" s="270">
        <v>55</v>
      </c>
      <c r="E48" s="24"/>
      <c r="F48" s="1437" t="s">
        <v>366</v>
      </c>
      <c r="G48" s="498"/>
      <c r="H48" s="502" t="s">
        <v>366</v>
      </c>
    </row>
    <row r="49" spans="1:8" ht="15" customHeight="1">
      <c r="A49" s="1663" t="s">
        <v>465</v>
      </c>
      <c r="B49" s="24" t="s">
        <v>227</v>
      </c>
      <c r="C49" s="810" t="s">
        <v>466</v>
      </c>
      <c r="D49" s="189">
        <v>22</v>
      </c>
      <c r="E49" s="1025" t="s">
        <v>467</v>
      </c>
      <c r="F49" s="1437" t="s">
        <v>366</v>
      </c>
      <c r="G49" s="498"/>
      <c r="H49" s="508" t="s">
        <v>468</v>
      </c>
    </row>
    <row r="50" spans="1:8" ht="15.5">
      <c r="A50" s="1664"/>
      <c r="B50" s="500" t="s">
        <v>112</v>
      </c>
      <c r="C50" s="507" t="s">
        <v>469</v>
      </c>
      <c r="D50" s="1530">
        <v>24</v>
      </c>
      <c r="E50" s="1024" t="s">
        <v>470</v>
      </c>
      <c r="F50" s="1437" t="s">
        <v>366</v>
      </c>
      <c r="G50" s="498"/>
      <c r="H50" s="509"/>
    </row>
    <row r="51" spans="1:8" ht="15.5">
      <c r="A51" s="1665"/>
      <c r="B51" s="812" t="s">
        <v>471</v>
      </c>
      <c r="C51" s="1438" t="s">
        <v>472</v>
      </c>
      <c r="D51" s="1531">
        <v>10</v>
      </c>
      <c r="E51" s="1439" t="s">
        <v>473</v>
      </c>
      <c r="F51" s="1437" t="s">
        <v>366</v>
      </c>
      <c r="G51" s="498"/>
      <c r="H51" s="509" t="s">
        <v>468</v>
      </c>
    </row>
    <row r="52" spans="1:8" ht="15.5">
      <c r="A52" s="1665"/>
      <c r="B52" s="499" t="s">
        <v>474</v>
      </c>
      <c r="C52" s="507" t="s">
        <v>475</v>
      </c>
      <c r="D52" s="1532">
        <v>47</v>
      </c>
      <c r="E52" s="505" t="s">
        <v>476</v>
      </c>
      <c r="F52" s="810" t="s">
        <v>366</v>
      </c>
      <c r="G52" s="498"/>
      <c r="H52" s="509" t="s">
        <v>468</v>
      </c>
    </row>
    <row r="53" spans="1:8" ht="15.5">
      <c r="A53" s="1665"/>
      <c r="B53" s="499" t="s">
        <v>477</v>
      </c>
      <c r="C53" s="507" t="s">
        <v>478</v>
      </c>
      <c r="D53" s="1532">
        <v>26</v>
      </c>
      <c r="E53" s="505" t="s">
        <v>479</v>
      </c>
      <c r="F53" s="810" t="s">
        <v>366</v>
      </c>
      <c r="G53" s="498"/>
      <c r="H53" s="508" t="s">
        <v>468</v>
      </c>
    </row>
    <row r="54" spans="1:8" ht="15.5">
      <c r="A54" s="1665"/>
      <c r="B54" s="499" t="s">
        <v>109</v>
      </c>
      <c r="C54" s="510" t="s">
        <v>480</v>
      </c>
      <c r="D54" s="1532">
        <v>31</v>
      </c>
      <c r="E54" s="505" t="s">
        <v>481</v>
      </c>
      <c r="F54" s="810" t="s">
        <v>366</v>
      </c>
      <c r="G54" s="498"/>
      <c r="H54" s="508" t="s">
        <v>468</v>
      </c>
    </row>
    <row r="55" spans="1:8" ht="14.5" customHeight="1">
      <c r="A55" s="1665"/>
      <c r="B55" s="499" t="s">
        <v>52</v>
      </c>
      <c r="C55" s="512" t="s">
        <v>482</v>
      </c>
      <c r="D55" s="1533">
        <v>13</v>
      </c>
      <c r="E55" s="505" t="s">
        <v>483</v>
      </c>
      <c r="F55" s="810" t="s">
        <v>366</v>
      </c>
      <c r="G55" s="498"/>
      <c r="H55" s="508" t="s">
        <v>468</v>
      </c>
    </row>
    <row r="56" spans="1:8" ht="15.5">
      <c r="A56" s="1665"/>
      <c r="B56" s="499" t="s">
        <v>484</v>
      </c>
      <c r="C56" s="507" t="s">
        <v>485</v>
      </c>
      <c r="D56" s="1534">
        <v>10</v>
      </c>
      <c r="E56" s="1020" t="s">
        <v>486</v>
      </c>
      <c r="F56" s="1239" t="s">
        <v>366</v>
      </c>
      <c r="G56" s="498"/>
      <c r="H56" s="508" t="s">
        <v>468</v>
      </c>
    </row>
    <row r="57" spans="1:8" ht="15.5">
      <c r="A57" s="1665"/>
      <c r="B57" s="499" t="s">
        <v>487</v>
      </c>
      <c r="C57" s="513" t="s">
        <v>488</v>
      </c>
      <c r="D57" s="1534">
        <v>10</v>
      </c>
      <c r="E57" s="1020" t="s">
        <v>489</v>
      </c>
      <c r="F57" s="1021" t="s">
        <v>366</v>
      </c>
      <c r="G57" s="498"/>
      <c r="H57" s="508" t="s">
        <v>468</v>
      </c>
    </row>
    <row r="58" spans="1:8" ht="15.5">
      <c r="A58" s="1665"/>
      <c r="B58" s="499" t="s">
        <v>203</v>
      </c>
      <c r="C58" s="507" t="s">
        <v>490</v>
      </c>
      <c r="D58" s="1534">
        <v>44</v>
      </c>
      <c r="E58" s="500" t="s">
        <v>491</v>
      </c>
      <c r="F58" s="1021" t="s">
        <v>366</v>
      </c>
      <c r="G58" s="498"/>
      <c r="H58" s="508" t="s">
        <v>468</v>
      </c>
    </row>
    <row r="59" spans="1:8" ht="15.5">
      <c r="A59" s="1665"/>
      <c r="B59" s="499" t="s">
        <v>492</v>
      </c>
      <c r="C59" s="507" t="s">
        <v>493</v>
      </c>
      <c r="D59" s="1534">
        <v>15</v>
      </c>
      <c r="E59" s="500" t="s">
        <v>494</v>
      </c>
      <c r="F59" s="1021" t="s">
        <v>366</v>
      </c>
      <c r="G59" s="498"/>
      <c r="H59" s="508" t="s">
        <v>468</v>
      </c>
    </row>
    <row r="60" spans="1:8" ht="15" customHeight="1">
      <c r="A60" s="1666"/>
      <c r="B60" s="499" t="s">
        <v>101</v>
      </c>
      <c r="C60" s="514" t="s">
        <v>495</v>
      </c>
      <c r="D60" s="1534">
        <v>11</v>
      </c>
      <c r="E60" s="1228" t="s">
        <v>496</v>
      </c>
      <c r="F60" s="1021" t="s">
        <v>366</v>
      </c>
      <c r="G60" s="498"/>
      <c r="H60" s="508" t="s">
        <v>468</v>
      </c>
    </row>
    <row r="61" spans="1:8" ht="15.75" customHeight="1">
      <c r="A61" s="1667" t="s">
        <v>497</v>
      </c>
      <c r="B61" s="499" t="s">
        <v>34</v>
      </c>
      <c r="C61" s="506" t="s">
        <v>498</v>
      </c>
      <c r="D61" s="1535">
        <v>13</v>
      </c>
      <c r="E61" s="1229" t="s">
        <v>499</v>
      </c>
      <c r="F61" s="1021" t="s">
        <v>366</v>
      </c>
      <c r="G61" s="498"/>
      <c r="H61" s="601" t="s">
        <v>500</v>
      </c>
    </row>
    <row r="62" spans="1:8" ht="15.75" customHeight="1">
      <c r="A62" s="1668"/>
      <c r="B62" s="499" t="s">
        <v>31</v>
      </c>
      <c r="C62" s="506" t="s">
        <v>501</v>
      </c>
      <c r="D62" s="1523">
        <v>39</v>
      </c>
      <c r="E62" s="1230" t="s">
        <v>502</v>
      </c>
      <c r="F62" s="1021" t="s">
        <v>366</v>
      </c>
      <c r="G62" s="498"/>
      <c r="H62" s="516" t="s">
        <v>366</v>
      </c>
    </row>
    <row r="63" spans="1:8" ht="15.75" customHeight="1">
      <c r="A63" s="1669"/>
      <c r="B63" s="499" t="s">
        <v>36</v>
      </c>
      <c r="C63" s="602" t="s">
        <v>263</v>
      </c>
      <c r="D63" s="1536">
        <v>38</v>
      </c>
      <c r="E63" s="1231" t="s">
        <v>503</v>
      </c>
      <c r="F63" s="1021" t="s">
        <v>366</v>
      </c>
      <c r="G63" s="498"/>
      <c r="H63" s="516" t="s">
        <v>366</v>
      </c>
    </row>
    <row r="64" spans="1:8" ht="16.5" customHeight="1">
      <c r="A64" s="1654" t="s">
        <v>504</v>
      </c>
      <c r="B64" s="499" t="s">
        <v>505</v>
      </c>
      <c r="C64" s="500" t="s">
        <v>506</v>
      </c>
      <c r="D64" s="1520">
        <v>258</v>
      </c>
      <c r="E64" s="503" t="s">
        <v>507</v>
      </c>
      <c r="F64" s="1021" t="s">
        <v>366</v>
      </c>
      <c r="G64" s="498"/>
      <c r="H64" s="518" t="s">
        <v>366</v>
      </c>
    </row>
    <row r="65" spans="1:8" ht="15.75" customHeight="1">
      <c r="A65" s="1655"/>
      <c r="B65" s="499" t="s">
        <v>508</v>
      </c>
      <c r="C65" s="500" t="s">
        <v>509</v>
      </c>
      <c r="D65" s="1520">
        <v>30</v>
      </c>
      <c r="E65" s="504" t="s">
        <v>510</v>
      </c>
      <c r="F65" s="1021" t="s">
        <v>366</v>
      </c>
      <c r="G65" s="498"/>
      <c r="H65" s="516" t="s">
        <v>366</v>
      </c>
    </row>
    <row r="66" spans="1:8" ht="15.75" customHeight="1">
      <c r="A66" s="1656"/>
      <c r="B66" s="499" t="s">
        <v>511</v>
      </c>
      <c r="C66" s="500" t="s">
        <v>512</v>
      </c>
      <c r="D66" s="1520">
        <v>11</v>
      </c>
      <c r="E66" s="504" t="s">
        <v>513</v>
      </c>
      <c r="F66" s="1021" t="s">
        <v>366</v>
      </c>
      <c r="G66" s="498"/>
      <c r="H66" s="518" t="s">
        <v>366</v>
      </c>
    </row>
    <row r="67" spans="1:8" ht="15.5">
      <c r="A67" s="519" t="s">
        <v>514</v>
      </c>
      <c r="B67" s="499" t="s">
        <v>515</v>
      </c>
      <c r="C67" s="517" t="s">
        <v>515</v>
      </c>
      <c r="D67" s="1536">
        <v>10</v>
      </c>
      <c r="E67" s="603" t="s">
        <v>516</v>
      </c>
      <c r="F67" s="1021" t="s">
        <v>366</v>
      </c>
      <c r="G67" s="498"/>
      <c r="H67" s="520" t="s">
        <v>517</v>
      </c>
    </row>
  </sheetData>
  <sheetProtection formatCells="0" formatColumns="0" formatRows="0" insertColumns="0" insertRows="0" insertHyperlinks="0" deleteColumns="0" deleteRows="0" sort="0" autoFilter="0" pivotTables="0"/>
  <mergeCells count="8">
    <mergeCell ref="A64:A66"/>
    <mergeCell ref="A41:A48"/>
    <mergeCell ref="A2:A11"/>
    <mergeCell ref="A49:A60"/>
    <mergeCell ref="A61:A63"/>
    <mergeCell ref="A36:A40"/>
    <mergeCell ref="A22:A35"/>
    <mergeCell ref="A12:A20"/>
  </mergeCells>
  <pageMargins left="0.7" right="0.7" top="0.75" bottom="0.75" header="0.3" footer="0.3"/>
  <pageSetup orientation="portrait" r:id="rId1"/>
  <headerFooter>
    <oddHeader>&amp;L&amp;"Calibri"&amp;12&amp;K0000FF Classification: Limited&amp;1#_x000D_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F77D8-7B38-442C-A948-8F4FFE54BAF1}">
  <dimension ref="A1:C94"/>
  <sheetViews>
    <sheetView workbookViewId="0">
      <selection activeCell="F26" sqref="F26"/>
    </sheetView>
  </sheetViews>
  <sheetFormatPr defaultRowHeight="14.5"/>
  <cols>
    <col min="1" max="1" width="29.7265625" customWidth="1"/>
    <col min="2" max="2" width="30.26953125" customWidth="1"/>
    <col min="3" max="3" width="47.26953125" customWidth="1"/>
  </cols>
  <sheetData>
    <row r="1" spans="1:3">
      <c r="A1" s="604" t="s">
        <v>518</v>
      </c>
      <c r="B1" s="605" t="s">
        <v>519</v>
      </c>
      <c r="C1" s="606" t="s">
        <v>520</v>
      </c>
    </row>
    <row r="2" spans="1:3">
      <c r="A2" s="607" t="s">
        <v>521</v>
      </c>
      <c r="B2" s="608" t="s">
        <v>522</v>
      </c>
      <c r="C2" s="609" t="s">
        <v>523</v>
      </c>
    </row>
    <row r="3" spans="1:3">
      <c r="A3" s="607" t="s">
        <v>524</v>
      </c>
      <c r="B3" s="608" t="s">
        <v>525</v>
      </c>
      <c r="C3" s="609" t="s">
        <v>526</v>
      </c>
    </row>
    <row r="4" spans="1:3">
      <c r="A4" s="607" t="s">
        <v>527</v>
      </c>
      <c r="B4" s="608" t="s">
        <v>522</v>
      </c>
      <c r="C4" s="609" t="s">
        <v>523</v>
      </c>
    </row>
    <row r="5" spans="1:3">
      <c r="A5" s="607" t="s">
        <v>528</v>
      </c>
      <c r="B5" s="608" t="s">
        <v>522</v>
      </c>
      <c r="C5" s="609" t="s">
        <v>523</v>
      </c>
    </row>
    <row r="6" spans="1:3">
      <c r="A6" s="607" t="s">
        <v>529</v>
      </c>
      <c r="B6" s="608" t="s">
        <v>522</v>
      </c>
      <c r="C6" s="609" t="s">
        <v>523</v>
      </c>
    </row>
    <row r="7" spans="1:3">
      <c r="A7" s="607" t="s">
        <v>530</v>
      </c>
      <c r="B7" s="608" t="s">
        <v>522</v>
      </c>
      <c r="C7" s="609" t="s">
        <v>523</v>
      </c>
    </row>
    <row r="8" spans="1:3">
      <c r="A8" s="607" t="s">
        <v>531</v>
      </c>
      <c r="B8" s="608" t="s">
        <v>522</v>
      </c>
      <c r="C8" s="609" t="s">
        <v>523</v>
      </c>
    </row>
    <row r="9" spans="1:3">
      <c r="A9" s="607" t="s">
        <v>4</v>
      </c>
      <c r="B9" s="608" t="s">
        <v>4</v>
      </c>
      <c r="C9" s="609" t="s">
        <v>523</v>
      </c>
    </row>
    <row r="10" spans="1:3">
      <c r="A10" s="607" t="s">
        <v>532</v>
      </c>
      <c r="B10" s="608" t="s">
        <v>533</v>
      </c>
      <c r="C10" s="609" t="s">
        <v>523</v>
      </c>
    </row>
    <row r="11" spans="1:3">
      <c r="A11" s="607" t="s">
        <v>534</v>
      </c>
      <c r="B11" s="608" t="s">
        <v>522</v>
      </c>
      <c r="C11" s="609" t="s">
        <v>523</v>
      </c>
    </row>
    <row r="12" spans="1:3">
      <c r="A12" s="607" t="s">
        <v>535</v>
      </c>
      <c r="B12" s="608" t="s">
        <v>522</v>
      </c>
      <c r="C12" s="609" t="s">
        <v>523</v>
      </c>
    </row>
    <row r="13" spans="1:3">
      <c r="A13" s="607" t="s">
        <v>536</v>
      </c>
      <c r="B13" s="608" t="s">
        <v>525</v>
      </c>
      <c r="C13" s="609" t="s">
        <v>523</v>
      </c>
    </row>
    <row r="14" spans="1:3">
      <c r="A14" s="607" t="s">
        <v>537</v>
      </c>
      <c r="B14" s="608" t="s">
        <v>525</v>
      </c>
      <c r="C14" s="609" t="s">
        <v>523</v>
      </c>
    </row>
    <row r="15" spans="1:3">
      <c r="A15" s="607" t="s">
        <v>538</v>
      </c>
      <c r="B15" s="608" t="s">
        <v>522</v>
      </c>
      <c r="C15" s="609" t="s">
        <v>523</v>
      </c>
    </row>
    <row r="16" spans="1:3">
      <c r="A16" s="607" t="s">
        <v>539</v>
      </c>
      <c r="B16" s="608" t="s">
        <v>522</v>
      </c>
      <c r="C16" s="609" t="s">
        <v>523</v>
      </c>
    </row>
    <row r="17" spans="1:3">
      <c r="A17" s="607" t="s">
        <v>540</v>
      </c>
      <c r="B17" s="608" t="s">
        <v>541</v>
      </c>
      <c r="C17" s="609" t="s">
        <v>523</v>
      </c>
    </row>
    <row r="18" spans="1:3">
      <c r="A18" s="607" t="s">
        <v>542</v>
      </c>
      <c r="B18" s="608" t="s">
        <v>541</v>
      </c>
      <c r="C18" s="609" t="s">
        <v>523</v>
      </c>
    </row>
    <row r="19" spans="1:3">
      <c r="A19" s="607" t="s">
        <v>543</v>
      </c>
      <c r="B19" s="608" t="s">
        <v>522</v>
      </c>
      <c r="C19" s="609" t="s">
        <v>523</v>
      </c>
    </row>
    <row r="20" spans="1:3">
      <c r="A20" s="607" t="s">
        <v>544</v>
      </c>
      <c r="B20" s="608" t="s">
        <v>522</v>
      </c>
      <c r="C20" s="609" t="s">
        <v>523</v>
      </c>
    </row>
    <row r="21" spans="1:3" ht="15" customHeight="1">
      <c r="A21" s="610" t="s">
        <v>545</v>
      </c>
      <c r="B21" s="608" t="s">
        <v>522</v>
      </c>
      <c r="C21" s="609" t="s">
        <v>523</v>
      </c>
    </row>
    <row r="22" spans="1:3">
      <c r="A22" s="607" t="s">
        <v>546</v>
      </c>
      <c r="B22" s="608" t="s">
        <v>522</v>
      </c>
      <c r="C22" s="609" t="s">
        <v>523</v>
      </c>
    </row>
    <row r="23" spans="1:3">
      <c r="A23" s="607" t="s">
        <v>547</v>
      </c>
      <c r="B23" s="608" t="s">
        <v>522</v>
      </c>
      <c r="C23" s="609" t="s">
        <v>548</v>
      </c>
    </row>
    <row r="24" spans="1:3">
      <c r="A24" s="607" t="s">
        <v>549</v>
      </c>
      <c r="B24" s="608" t="s">
        <v>522</v>
      </c>
      <c r="C24" s="609" t="s">
        <v>523</v>
      </c>
    </row>
    <row r="25" spans="1:3">
      <c r="A25" s="607" t="s">
        <v>550</v>
      </c>
      <c r="B25" s="608" t="s">
        <v>522</v>
      </c>
      <c r="C25" s="609" t="s">
        <v>551</v>
      </c>
    </row>
    <row r="26" spans="1:3">
      <c r="A26" s="607" t="s">
        <v>552</v>
      </c>
      <c r="B26" s="608" t="s">
        <v>522</v>
      </c>
      <c r="C26" s="609" t="s">
        <v>553</v>
      </c>
    </row>
    <row r="27" spans="1:3">
      <c r="A27" s="607" t="s">
        <v>554</v>
      </c>
      <c r="B27" s="608" t="s">
        <v>522</v>
      </c>
      <c r="C27" s="609" t="s">
        <v>553</v>
      </c>
    </row>
    <row r="28" spans="1:3">
      <c r="A28" s="607" t="s">
        <v>555</v>
      </c>
      <c r="B28" s="608" t="s">
        <v>522</v>
      </c>
      <c r="C28" s="609" t="s">
        <v>553</v>
      </c>
    </row>
    <row r="29" spans="1:3">
      <c r="A29" s="607" t="s">
        <v>556</v>
      </c>
      <c r="B29" s="608" t="s">
        <v>522</v>
      </c>
      <c r="C29" s="609" t="s">
        <v>553</v>
      </c>
    </row>
    <row r="30" spans="1:3">
      <c r="A30" s="607" t="s">
        <v>557</v>
      </c>
      <c r="B30" s="608" t="s">
        <v>522</v>
      </c>
      <c r="C30" s="609" t="s">
        <v>553</v>
      </c>
    </row>
    <row r="31" spans="1:3">
      <c r="A31" s="607" t="s">
        <v>558</v>
      </c>
      <c r="B31" s="608" t="s">
        <v>522</v>
      </c>
      <c r="C31" s="609" t="s">
        <v>553</v>
      </c>
    </row>
    <row r="32" spans="1:3">
      <c r="A32" s="607" t="s">
        <v>559</v>
      </c>
      <c r="B32" s="608" t="s">
        <v>522</v>
      </c>
      <c r="C32" s="609" t="s">
        <v>553</v>
      </c>
    </row>
    <row r="33" spans="1:3">
      <c r="A33" s="607" t="s">
        <v>560</v>
      </c>
      <c r="B33" s="608" t="s">
        <v>522</v>
      </c>
      <c r="C33" s="609" t="s">
        <v>553</v>
      </c>
    </row>
    <row r="34" spans="1:3">
      <c r="A34" s="607" t="s">
        <v>561</v>
      </c>
      <c r="B34" s="608" t="s">
        <v>522</v>
      </c>
      <c r="C34" s="609" t="s">
        <v>553</v>
      </c>
    </row>
    <row r="35" spans="1:3">
      <c r="A35" s="607" t="s">
        <v>562</v>
      </c>
      <c r="B35" s="608" t="s">
        <v>522</v>
      </c>
      <c r="C35" s="609" t="s">
        <v>553</v>
      </c>
    </row>
    <row r="36" spans="1:3">
      <c r="A36" s="607" t="s">
        <v>563</v>
      </c>
      <c r="B36" s="608" t="s">
        <v>522</v>
      </c>
      <c r="C36" s="609" t="s">
        <v>553</v>
      </c>
    </row>
    <row r="37" spans="1:3">
      <c r="A37" s="607" t="s">
        <v>564</v>
      </c>
      <c r="B37" s="608" t="s">
        <v>522</v>
      </c>
      <c r="C37" s="609" t="s">
        <v>553</v>
      </c>
    </row>
    <row r="38" spans="1:3">
      <c r="A38" s="607" t="s">
        <v>565</v>
      </c>
      <c r="B38" s="608" t="s">
        <v>522</v>
      </c>
      <c r="C38" s="609" t="s">
        <v>553</v>
      </c>
    </row>
    <row r="39" spans="1:3">
      <c r="A39" s="607" t="s">
        <v>566</v>
      </c>
      <c r="B39" s="608" t="s">
        <v>522</v>
      </c>
      <c r="C39" s="609" t="s">
        <v>553</v>
      </c>
    </row>
    <row r="40" spans="1:3">
      <c r="A40" s="607" t="s">
        <v>567</v>
      </c>
      <c r="B40" s="608" t="s">
        <v>522</v>
      </c>
      <c r="C40" s="609" t="s">
        <v>553</v>
      </c>
    </row>
    <row r="41" spans="1:3">
      <c r="A41" s="607" t="s">
        <v>568</v>
      </c>
      <c r="B41" s="608" t="s">
        <v>522</v>
      </c>
      <c r="C41" s="609" t="s">
        <v>553</v>
      </c>
    </row>
    <row r="42" spans="1:3">
      <c r="A42" s="607" t="s">
        <v>569</v>
      </c>
      <c r="B42" s="608" t="s">
        <v>522</v>
      </c>
      <c r="C42" s="609" t="s">
        <v>553</v>
      </c>
    </row>
    <row r="43" spans="1:3">
      <c r="A43" s="607" t="s">
        <v>570</v>
      </c>
      <c r="B43" s="608" t="s">
        <v>522</v>
      </c>
      <c r="C43" s="609" t="s">
        <v>553</v>
      </c>
    </row>
    <row r="44" spans="1:3">
      <c r="A44" s="607" t="s">
        <v>571</v>
      </c>
      <c r="B44" s="608" t="s">
        <v>522</v>
      </c>
      <c r="C44" s="609" t="s">
        <v>553</v>
      </c>
    </row>
    <row r="45" spans="1:3">
      <c r="A45" s="607" t="s">
        <v>572</v>
      </c>
      <c r="B45" s="608" t="s">
        <v>522</v>
      </c>
      <c r="C45" s="609" t="s">
        <v>553</v>
      </c>
    </row>
    <row r="46" spans="1:3">
      <c r="A46" s="607" t="s">
        <v>573</v>
      </c>
      <c r="B46" s="608" t="s">
        <v>522</v>
      </c>
      <c r="C46" s="609" t="s">
        <v>574</v>
      </c>
    </row>
    <row r="47" spans="1:3">
      <c r="A47" s="607" t="s">
        <v>575</v>
      </c>
      <c r="B47" s="608" t="s">
        <v>522</v>
      </c>
      <c r="C47" s="609" t="s">
        <v>574</v>
      </c>
    </row>
    <row r="48" spans="1:3">
      <c r="A48" s="607" t="s">
        <v>576</v>
      </c>
      <c r="B48" s="608" t="s">
        <v>522</v>
      </c>
      <c r="C48" s="609" t="s">
        <v>574</v>
      </c>
    </row>
    <row r="49" spans="1:3">
      <c r="A49" s="607" t="s">
        <v>577</v>
      </c>
      <c r="B49" s="608" t="s">
        <v>522</v>
      </c>
      <c r="C49" s="609" t="s">
        <v>574</v>
      </c>
    </row>
    <row r="50" spans="1:3">
      <c r="A50" s="607" t="s">
        <v>578</v>
      </c>
      <c r="B50" s="608" t="s">
        <v>522</v>
      </c>
      <c r="C50" s="609" t="s">
        <v>574</v>
      </c>
    </row>
    <row r="51" spans="1:3">
      <c r="A51" s="607" t="s">
        <v>579</v>
      </c>
      <c r="B51" s="608" t="s">
        <v>522</v>
      </c>
      <c r="C51" s="609" t="s">
        <v>574</v>
      </c>
    </row>
    <row r="52" spans="1:3">
      <c r="A52" s="607" t="s">
        <v>580</v>
      </c>
      <c r="B52" s="608" t="s">
        <v>581</v>
      </c>
      <c r="C52" s="609" t="s">
        <v>582</v>
      </c>
    </row>
    <row r="53" spans="1:3">
      <c r="A53" s="607" t="s">
        <v>583</v>
      </c>
      <c r="B53" s="608" t="s">
        <v>522</v>
      </c>
      <c r="C53" s="609" t="s">
        <v>523</v>
      </c>
    </row>
    <row r="54" spans="1:3">
      <c r="A54" s="607" t="s">
        <v>584</v>
      </c>
      <c r="B54" s="608" t="s">
        <v>541</v>
      </c>
      <c r="C54" s="609" t="s">
        <v>523</v>
      </c>
    </row>
    <row r="55" spans="1:3">
      <c r="A55" s="607" t="s">
        <v>585</v>
      </c>
      <c r="B55" s="608" t="s">
        <v>533</v>
      </c>
      <c r="C55" s="609" t="s">
        <v>586</v>
      </c>
    </row>
    <row r="56" spans="1:3">
      <c r="A56" s="607" t="s">
        <v>587</v>
      </c>
      <c r="B56" s="608" t="s">
        <v>533</v>
      </c>
      <c r="C56" s="609" t="s">
        <v>523</v>
      </c>
    </row>
    <row r="57" spans="1:3">
      <c r="A57" s="607" t="s">
        <v>588</v>
      </c>
      <c r="B57" s="608" t="s">
        <v>533</v>
      </c>
      <c r="C57" s="609" t="s">
        <v>523</v>
      </c>
    </row>
    <row r="58" spans="1:3">
      <c r="A58" s="607" t="s">
        <v>589</v>
      </c>
      <c r="B58" s="608" t="s">
        <v>533</v>
      </c>
      <c r="C58" s="609" t="s">
        <v>523</v>
      </c>
    </row>
    <row r="59" spans="1:3">
      <c r="A59" s="607" t="s">
        <v>590</v>
      </c>
      <c r="B59" s="608" t="s">
        <v>533</v>
      </c>
      <c r="C59" s="609" t="s">
        <v>523</v>
      </c>
    </row>
    <row r="60" spans="1:3">
      <c r="A60" s="607" t="s">
        <v>541</v>
      </c>
      <c r="B60" s="608" t="s">
        <v>541</v>
      </c>
      <c r="C60" s="609" t="s">
        <v>523</v>
      </c>
    </row>
    <row r="61" spans="1:3">
      <c r="A61" s="607" t="s">
        <v>591</v>
      </c>
      <c r="B61" s="608" t="s">
        <v>592</v>
      </c>
      <c r="C61" s="609" t="s">
        <v>523</v>
      </c>
    </row>
    <row r="62" spans="1:3">
      <c r="A62" s="607" t="s">
        <v>593</v>
      </c>
      <c r="B62" s="608" t="s">
        <v>592</v>
      </c>
      <c r="C62" s="609" t="s">
        <v>523</v>
      </c>
    </row>
    <row r="63" spans="1:3">
      <c r="A63" s="607" t="s">
        <v>594</v>
      </c>
      <c r="B63" s="608" t="s">
        <v>592</v>
      </c>
      <c r="C63" s="609" t="s">
        <v>523</v>
      </c>
    </row>
    <row r="64" spans="1:3">
      <c r="A64" s="607" t="s">
        <v>595</v>
      </c>
      <c r="B64" s="608" t="s">
        <v>592</v>
      </c>
      <c r="C64" s="609" t="s">
        <v>523</v>
      </c>
    </row>
    <row r="65" spans="1:3">
      <c r="A65" s="607" t="s">
        <v>596</v>
      </c>
      <c r="B65" s="608" t="s">
        <v>592</v>
      </c>
      <c r="C65" s="609" t="s">
        <v>523</v>
      </c>
    </row>
    <row r="66" spans="1:3">
      <c r="A66" s="607" t="s">
        <v>597</v>
      </c>
      <c r="B66" s="608" t="s">
        <v>592</v>
      </c>
      <c r="C66" s="609" t="s">
        <v>523</v>
      </c>
    </row>
    <row r="67" spans="1:3">
      <c r="A67" s="607" t="s">
        <v>598</v>
      </c>
      <c r="B67" s="608" t="s">
        <v>522</v>
      </c>
      <c r="C67" s="609" t="s">
        <v>523</v>
      </c>
    </row>
    <row r="68" spans="1:3">
      <c r="A68" s="607" t="s">
        <v>599</v>
      </c>
      <c r="B68" s="608" t="s">
        <v>522</v>
      </c>
      <c r="C68" s="609" t="s">
        <v>523</v>
      </c>
    </row>
    <row r="69" spans="1:3">
      <c r="A69" s="607" t="s">
        <v>600</v>
      </c>
      <c r="B69" s="608" t="s">
        <v>581</v>
      </c>
      <c r="C69" s="609" t="s">
        <v>601</v>
      </c>
    </row>
    <row r="70" spans="1:3">
      <c r="A70" s="607" t="s">
        <v>602</v>
      </c>
      <c r="B70" s="608" t="s">
        <v>522</v>
      </c>
      <c r="C70" s="609" t="s">
        <v>603</v>
      </c>
    </row>
    <row r="71" spans="1:3">
      <c r="A71" s="607" t="s">
        <v>604</v>
      </c>
      <c r="B71" s="608" t="s">
        <v>522</v>
      </c>
      <c r="C71" s="609" t="s">
        <v>605</v>
      </c>
    </row>
    <row r="72" spans="1:3">
      <c r="A72" s="607" t="s">
        <v>606</v>
      </c>
      <c r="B72" s="608" t="s">
        <v>522</v>
      </c>
      <c r="C72" s="609" t="s">
        <v>551</v>
      </c>
    </row>
    <row r="73" spans="1:3">
      <c r="A73" s="607" t="s">
        <v>607</v>
      </c>
      <c r="B73" s="608" t="s">
        <v>608</v>
      </c>
      <c r="C73" s="609" t="s">
        <v>523</v>
      </c>
    </row>
    <row r="74" spans="1:3">
      <c r="A74" s="607" t="s">
        <v>609</v>
      </c>
      <c r="B74" s="608" t="s">
        <v>533</v>
      </c>
      <c r="C74" s="609" t="s">
        <v>523</v>
      </c>
    </row>
    <row r="75" spans="1:3">
      <c r="A75" s="607" t="s">
        <v>610</v>
      </c>
      <c r="B75" s="608" t="s">
        <v>522</v>
      </c>
      <c r="C75" s="609" t="s">
        <v>523</v>
      </c>
    </row>
    <row r="76" spans="1:3">
      <c r="A76" s="607" t="s">
        <v>611</v>
      </c>
      <c r="B76" s="608" t="s">
        <v>522</v>
      </c>
      <c r="C76" s="609" t="s">
        <v>523</v>
      </c>
    </row>
    <row r="77" spans="1:3">
      <c r="A77" s="607" t="s">
        <v>612</v>
      </c>
      <c r="B77" s="608" t="s">
        <v>522</v>
      </c>
      <c r="C77" s="609" t="s">
        <v>523</v>
      </c>
    </row>
    <row r="78" spans="1:3">
      <c r="A78" s="607" t="s">
        <v>613</v>
      </c>
      <c r="B78" s="608" t="s">
        <v>522</v>
      </c>
      <c r="C78" s="609" t="s">
        <v>523</v>
      </c>
    </row>
    <row r="79" spans="1:3">
      <c r="A79" s="607" t="s">
        <v>614</v>
      </c>
      <c r="B79" s="608" t="s">
        <v>522</v>
      </c>
      <c r="C79" s="609" t="s">
        <v>523</v>
      </c>
    </row>
    <row r="80" spans="1:3">
      <c r="A80" s="607" t="s">
        <v>615</v>
      </c>
      <c r="B80" s="608" t="s">
        <v>522</v>
      </c>
      <c r="C80" s="609" t="s">
        <v>523</v>
      </c>
    </row>
    <row r="81" spans="1:3">
      <c r="A81" s="607" t="s">
        <v>616</v>
      </c>
      <c r="B81" s="608" t="s">
        <v>522</v>
      </c>
      <c r="C81" s="609" t="s">
        <v>523</v>
      </c>
    </row>
    <row r="82" spans="1:3">
      <c r="A82" s="607" t="s">
        <v>617</v>
      </c>
      <c r="B82" s="608" t="s">
        <v>522</v>
      </c>
      <c r="C82" s="609" t="s">
        <v>523</v>
      </c>
    </row>
    <row r="83" spans="1:3">
      <c r="A83" s="607" t="s">
        <v>618</v>
      </c>
      <c r="B83" s="608" t="s">
        <v>522</v>
      </c>
      <c r="C83" s="609" t="s">
        <v>523</v>
      </c>
    </row>
    <row r="84" spans="1:3">
      <c r="A84" s="607" t="s">
        <v>619</v>
      </c>
      <c r="B84" s="608" t="s">
        <v>522</v>
      </c>
      <c r="C84" s="609" t="s">
        <v>523</v>
      </c>
    </row>
    <row r="85" spans="1:3">
      <c r="A85" s="607" t="s">
        <v>620</v>
      </c>
      <c r="B85" s="608" t="s">
        <v>522</v>
      </c>
      <c r="C85" s="609" t="s">
        <v>523</v>
      </c>
    </row>
    <row r="86" spans="1:3">
      <c r="A86" s="607" t="s">
        <v>621</v>
      </c>
      <c r="B86" s="608" t="s">
        <v>522</v>
      </c>
      <c r="C86" s="609" t="s">
        <v>523</v>
      </c>
    </row>
    <row r="87" spans="1:3">
      <c r="A87" s="607" t="s">
        <v>622</v>
      </c>
      <c r="B87" s="608" t="s">
        <v>522</v>
      </c>
      <c r="C87" s="609" t="s">
        <v>523</v>
      </c>
    </row>
    <row r="88" spans="1:3">
      <c r="A88" s="607" t="s">
        <v>623</v>
      </c>
      <c r="B88" s="608" t="s">
        <v>522</v>
      </c>
      <c r="C88" s="609" t="s">
        <v>523</v>
      </c>
    </row>
    <row r="89" spans="1:3">
      <c r="A89" s="607" t="s">
        <v>624</v>
      </c>
      <c r="B89" s="608" t="s">
        <v>522</v>
      </c>
      <c r="C89" s="609" t="s">
        <v>523</v>
      </c>
    </row>
    <row r="90" spans="1:3">
      <c r="A90" s="607" t="s">
        <v>625</v>
      </c>
      <c r="B90" s="608" t="s">
        <v>522</v>
      </c>
      <c r="C90" s="609" t="s">
        <v>523</v>
      </c>
    </row>
    <row r="91" spans="1:3">
      <c r="A91" s="607" t="s">
        <v>626</v>
      </c>
      <c r="B91" s="608" t="s">
        <v>522</v>
      </c>
      <c r="C91" s="609" t="s">
        <v>523</v>
      </c>
    </row>
    <row r="92" spans="1:3">
      <c r="A92" s="607" t="s">
        <v>627</v>
      </c>
      <c r="B92" s="608" t="s">
        <v>522</v>
      </c>
      <c r="C92" s="609" t="s">
        <v>523</v>
      </c>
    </row>
    <row r="93" spans="1:3">
      <c r="A93" s="607" t="s">
        <v>628</v>
      </c>
      <c r="B93" s="608" t="s">
        <v>522</v>
      </c>
      <c r="C93" s="609" t="s">
        <v>523</v>
      </c>
    </row>
    <row r="94" spans="1:3">
      <c r="A94" s="611" t="s">
        <v>629</v>
      </c>
      <c r="B94" s="612" t="s">
        <v>522</v>
      </c>
      <c r="C94" s="613" t="s">
        <v>523</v>
      </c>
    </row>
  </sheetData>
  <pageMargins left="0.7" right="0.7" top="0.75" bottom="0.75" header="0.3" footer="0.3"/>
  <pageSetup orientation="portrait" r:id="rId1"/>
  <headerFooter>
    <oddHeader>&amp;L&amp;"Calibri"&amp;12&amp;K0000FF Classification: Limited&amp;1#_x000D_</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569DC-7DDC-4BBF-BF91-2A9B238DC244}">
  <sheetPr>
    <tabColor rgb="FFFF0000"/>
  </sheetPr>
  <dimension ref="A1:AA119"/>
  <sheetViews>
    <sheetView workbookViewId="0">
      <pane ySplit="1" topLeftCell="A71" activePane="bottomLeft" state="frozen"/>
      <selection activeCell="G1" sqref="G1"/>
      <selection pane="bottomLeft" activeCell="J85" sqref="J85"/>
    </sheetView>
  </sheetViews>
  <sheetFormatPr defaultRowHeight="14.5"/>
  <cols>
    <col min="2" max="2" width="25.81640625" bestFit="1" customWidth="1"/>
    <col min="4" max="4" width="11" customWidth="1"/>
    <col min="5" max="5" width="12.81640625" customWidth="1"/>
    <col min="6" max="6" width="19.453125" bestFit="1" customWidth="1"/>
    <col min="7" max="7" width="13.7265625" bestFit="1" customWidth="1"/>
    <col min="8" max="8" width="47.1796875" bestFit="1" customWidth="1"/>
    <col min="9" max="9" width="42" bestFit="1" customWidth="1"/>
    <col min="10" max="10" width="68.81640625" customWidth="1"/>
    <col min="11" max="11" width="19.453125" bestFit="1" customWidth="1"/>
    <col min="12" max="12" width="17.453125" customWidth="1"/>
    <col min="13" max="13" width="21.81640625" customWidth="1"/>
    <col min="14" max="15" width="16.54296875" customWidth="1"/>
    <col min="16" max="16" width="16" customWidth="1"/>
    <col min="17" max="17" width="13.26953125" style="17" customWidth="1"/>
    <col min="18" max="18" width="32.453125" customWidth="1"/>
    <col min="19" max="19" width="17.1796875" customWidth="1"/>
    <col min="20" max="20" width="26.7265625" bestFit="1" customWidth="1"/>
    <col min="21" max="21" width="26.7265625" customWidth="1"/>
    <col min="22" max="22" width="17.7265625" customWidth="1"/>
    <col min="23" max="23" width="18" customWidth="1"/>
    <col min="24" max="24" width="17.54296875" customWidth="1"/>
    <col min="26" max="26" width="14.54296875" customWidth="1"/>
    <col min="27" max="27" width="10.453125" customWidth="1"/>
  </cols>
  <sheetData>
    <row r="1" spans="1:27" ht="47.15" customHeight="1">
      <c r="A1" s="3" t="s">
        <v>630</v>
      </c>
      <c r="B1" s="3" t="s">
        <v>631</v>
      </c>
      <c r="C1" s="2" t="s">
        <v>632</v>
      </c>
      <c r="D1" s="2" t="s">
        <v>633</v>
      </c>
      <c r="E1" s="9" t="s">
        <v>634</v>
      </c>
      <c r="F1" s="2" t="s">
        <v>635</v>
      </c>
      <c r="G1" s="2" t="s">
        <v>636</v>
      </c>
      <c r="H1" s="4" t="s">
        <v>637</v>
      </c>
      <c r="I1" s="2" t="s">
        <v>638</v>
      </c>
      <c r="J1" s="2" t="s">
        <v>361</v>
      </c>
      <c r="K1" s="2" t="s">
        <v>639</v>
      </c>
      <c r="L1" s="5" t="s">
        <v>640</v>
      </c>
      <c r="M1" s="5" t="s">
        <v>641</v>
      </c>
      <c r="N1" s="6" t="s">
        <v>642</v>
      </c>
      <c r="O1" s="5" t="s">
        <v>643</v>
      </c>
      <c r="P1" s="5" t="s">
        <v>644</v>
      </c>
      <c r="Q1" s="16" t="s">
        <v>645</v>
      </c>
      <c r="R1" s="5" t="s">
        <v>646</v>
      </c>
      <c r="S1" s="5" t="s">
        <v>647</v>
      </c>
      <c r="T1" s="5" t="s">
        <v>648</v>
      </c>
      <c r="U1" s="5" t="s">
        <v>649</v>
      </c>
      <c r="V1" s="5" t="s">
        <v>650</v>
      </c>
      <c r="W1" s="5" t="s">
        <v>651</v>
      </c>
      <c r="X1" s="5" t="s">
        <v>652</v>
      </c>
      <c r="Y1" s="5" t="s">
        <v>653</v>
      </c>
      <c r="Z1" s="5" t="s">
        <v>654</v>
      </c>
      <c r="AA1" s="7" t="s">
        <v>655</v>
      </c>
    </row>
    <row r="2" spans="1:27">
      <c r="A2" s="8">
        <v>1</v>
      </c>
      <c r="B2" s="11"/>
      <c r="C2" s="8"/>
      <c r="D2" s="8"/>
      <c r="E2" s="8" t="s">
        <v>656</v>
      </c>
      <c r="F2" s="8" t="s">
        <v>657</v>
      </c>
      <c r="G2" s="8" t="s">
        <v>658</v>
      </c>
      <c r="H2" s="8" t="s">
        <v>659</v>
      </c>
      <c r="I2" s="8" t="s">
        <v>660</v>
      </c>
      <c r="J2" s="8" t="s">
        <v>661</v>
      </c>
      <c r="K2" s="8" t="s">
        <v>611</v>
      </c>
      <c r="L2" s="8" t="s">
        <v>662</v>
      </c>
      <c r="M2" s="8"/>
      <c r="N2" s="8" t="s">
        <v>366</v>
      </c>
      <c r="O2" s="8" t="s">
        <v>663</v>
      </c>
      <c r="P2" s="8" t="s">
        <v>663</v>
      </c>
      <c r="Q2" s="13">
        <v>100</v>
      </c>
      <c r="R2" s="8"/>
      <c r="S2" s="8" t="s">
        <v>663</v>
      </c>
      <c r="T2" s="8"/>
      <c r="U2" s="8"/>
      <c r="V2" s="8"/>
      <c r="W2" s="8"/>
      <c r="X2" s="8"/>
      <c r="Y2" s="8"/>
      <c r="Z2" s="8"/>
      <c r="AA2" s="8" t="s">
        <v>663</v>
      </c>
    </row>
    <row r="3" spans="1:27">
      <c r="A3" s="8">
        <v>2</v>
      </c>
      <c r="B3" s="8" t="s">
        <v>664</v>
      </c>
      <c r="C3" s="8"/>
      <c r="D3" s="8"/>
      <c r="E3" s="8" t="s">
        <v>665</v>
      </c>
      <c r="F3" s="8" t="s">
        <v>666</v>
      </c>
      <c r="G3" s="8" t="s">
        <v>658</v>
      </c>
      <c r="H3" s="8" t="s">
        <v>667</v>
      </c>
      <c r="I3" s="8" t="s">
        <v>668</v>
      </c>
      <c r="J3" s="8" t="s">
        <v>669</v>
      </c>
      <c r="K3" s="8" t="s">
        <v>599</v>
      </c>
      <c r="L3" s="8" t="s">
        <v>662</v>
      </c>
      <c r="M3" s="8"/>
      <c r="N3" s="8" t="s">
        <v>366</v>
      </c>
      <c r="O3" s="8" t="s">
        <v>663</v>
      </c>
      <c r="P3" s="8" t="s">
        <v>663</v>
      </c>
      <c r="Q3" s="13">
        <v>255</v>
      </c>
      <c r="R3" s="8"/>
      <c r="S3" s="8" t="s">
        <v>663</v>
      </c>
      <c r="T3" s="8"/>
      <c r="U3" s="8"/>
      <c r="V3" s="8"/>
      <c r="W3" s="8"/>
      <c r="X3" s="8"/>
      <c r="Y3" s="8"/>
      <c r="Z3" s="8"/>
      <c r="AA3" s="8" t="s">
        <v>663</v>
      </c>
    </row>
    <row r="4" spans="1:27">
      <c r="A4" s="8">
        <v>3</v>
      </c>
      <c r="B4" s="8" t="s">
        <v>670</v>
      </c>
      <c r="C4" s="8"/>
      <c r="D4" s="8"/>
      <c r="E4" s="8" t="s">
        <v>665</v>
      </c>
      <c r="F4" s="8" t="s">
        <v>666</v>
      </c>
      <c r="G4" s="8" t="s">
        <v>658</v>
      </c>
      <c r="H4" s="8" t="s">
        <v>671</v>
      </c>
      <c r="I4" s="8" t="s">
        <v>279</v>
      </c>
      <c r="J4" s="8" t="s">
        <v>672</v>
      </c>
      <c r="K4" s="11" t="s">
        <v>673</v>
      </c>
      <c r="L4" s="8" t="s">
        <v>662</v>
      </c>
      <c r="M4" s="8"/>
      <c r="N4" s="8" t="s">
        <v>366</v>
      </c>
      <c r="O4" s="8" t="s">
        <v>663</v>
      </c>
      <c r="P4" s="8" t="s">
        <v>663</v>
      </c>
      <c r="Q4" s="14" t="s">
        <v>674</v>
      </c>
      <c r="R4" s="8"/>
      <c r="S4" s="8" t="s">
        <v>663</v>
      </c>
      <c r="T4" s="8"/>
      <c r="U4" s="8"/>
      <c r="V4" s="8"/>
      <c r="W4" s="8"/>
      <c r="X4" s="8"/>
      <c r="Y4" s="8"/>
      <c r="Z4" s="8"/>
      <c r="AA4" s="8" t="s">
        <v>663</v>
      </c>
    </row>
    <row r="5" spans="1:27">
      <c r="A5" s="8">
        <v>4</v>
      </c>
      <c r="B5" s="11"/>
      <c r="C5" s="8"/>
      <c r="D5" s="8"/>
      <c r="E5" s="8" t="s">
        <v>665</v>
      </c>
      <c r="F5" s="8" t="s">
        <v>666</v>
      </c>
      <c r="G5" s="8" t="s">
        <v>658</v>
      </c>
      <c r="H5" s="8" t="s">
        <v>675</v>
      </c>
      <c r="I5" s="8" t="s">
        <v>676</v>
      </c>
      <c r="J5" s="8" t="s">
        <v>677</v>
      </c>
      <c r="K5" s="8" t="s">
        <v>598</v>
      </c>
      <c r="L5" s="8" t="s">
        <v>662</v>
      </c>
      <c r="M5" s="8"/>
      <c r="N5" s="8" t="s">
        <v>366</v>
      </c>
      <c r="O5" s="8" t="s">
        <v>663</v>
      </c>
      <c r="P5" s="8" t="s">
        <v>663</v>
      </c>
      <c r="Q5" s="13">
        <v>40</v>
      </c>
      <c r="R5" s="8"/>
      <c r="S5" s="8" t="s">
        <v>663</v>
      </c>
      <c r="T5" s="8"/>
      <c r="U5" s="8"/>
      <c r="V5" s="8"/>
      <c r="W5" s="8"/>
      <c r="X5" s="8"/>
      <c r="Y5" s="8"/>
      <c r="Z5" s="8"/>
      <c r="AA5" s="8" t="s">
        <v>663</v>
      </c>
    </row>
    <row r="6" spans="1:27">
      <c r="A6" s="8">
        <v>5</v>
      </c>
      <c r="B6" s="8" t="s">
        <v>678</v>
      </c>
      <c r="C6" s="8"/>
      <c r="D6" s="8"/>
      <c r="E6" s="8" t="s">
        <v>665</v>
      </c>
      <c r="F6" s="8" t="s">
        <v>666</v>
      </c>
      <c r="G6" s="8" t="s">
        <v>658</v>
      </c>
      <c r="H6" s="8" t="s">
        <v>679</v>
      </c>
      <c r="I6" s="8" t="s">
        <v>680</v>
      </c>
      <c r="J6" s="8" t="s">
        <v>679</v>
      </c>
      <c r="K6" s="8" t="s">
        <v>611</v>
      </c>
      <c r="L6" s="8" t="s">
        <v>662</v>
      </c>
      <c r="M6" s="8"/>
      <c r="N6" s="8" t="s">
        <v>366</v>
      </c>
      <c r="O6" s="8" t="s">
        <v>663</v>
      </c>
      <c r="P6" s="8" t="s">
        <v>663</v>
      </c>
      <c r="Q6" s="13">
        <v>19</v>
      </c>
      <c r="R6" s="8"/>
      <c r="S6" s="8" t="s">
        <v>663</v>
      </c>
      <c r="T6" s="8"/>
      <c r="U6" s="8"/>
      <c r="V6" s="8"/>
      <c r="W6" s="8"/>
      <c r="X6" s="8"/>
      <c r="Y6" s="8"/>
      <c r="Z6" s="8"/>
      <c r="AA6" s="8" t="s">
        <v>663</v>
      </c>
    </row>
    <row r="7" spans="1:27">
      <c r="A7" s="8">
        <v>6</v>
      </c>
      <c r="B7" s="8" t="s">
        <v>664</v>
      </c>
      <c r="C7" s="8"/>
      <c r="D7" s="8"/>
      <c r="E7" s="8" t="s">
        <v>681</v>
      </c>
      <c r="F7" s="8" t="s">
        <v>666</v>
      </c>
      <c r="G7" s="8" t="s">
        <v>658</v>
      </c>
      <c r="H7" s="8" t="s">
        <v>682</v>
      </c>
      <c r="I7" s="8" t="s">
        <v>683</v>
      </c>
      <c r="J7" s="8" t="s">
        <v>684</v>
      </c>
      <c r="K7" s="8" t="s">
        <v>524</v>
      </c>
      <c r="L7" s="8" t="s">
        <v>662</v>
      </c>
      <c r="M7" s="8"/>
      <c r="N7" s="8" t="s">
        <v>366</v>
      </c>
      <c r="O7" s="8" t="s">
        <v>663</v>
      </c>
      <c r="P7" s="8" t="s">
        <v>663</v>
      </c>
      <c r="Q7" s="13">
        <v>0</v>
      </c>
      <c r="R7" s="8"/>
      <c r="S7" s="8" t="s">
        <v>663</v>
      </c>
      <c r="T7" s="8"/>
      <c r="U7" s="8"/>
      <c r="V7" s="8"/>
      <c r="W7" s="8"/>
      <c r="X7" s="8"/>
      <c r="Y7" s="8"/>
      <c r="Z7" s="8"/>
      <c r="AA7" s="8" t="s">
        <v>663</v>
      </c>
    </row>
    <row r="8" spans="1:27">
      <c r="A8" s="8">
        <v>7</v>
      </c>
      <c r="B8" s="8" t="s">
        <v>664</v>
      </c>
      <c r="C8" s="8"/>
      <c r="D8" s="8"/>
      <c r="E8" s="8" t="s">
        <v>665</v>
      </c>
      <c r="F8" s="8" t="s">
        <v>666</v>
      </c>
      <c r="G8" s="8" t="s">
        <v>658</v>
      </c>
      <c r="H8" s="8" t="s">
        <v>685</v>
      </c>
      <c r="I8" s="8" t="s">
        <v>686</v>
      </c>
      <c r="J8" s="8" t="s">
        <v>687</v>
      </c>
      <c r="K8" s="8" t="s">
        <v>611</v>
      </c>
      <c r="L8" s="8" t="s">
        <v>662</v>
      </c>
      <c r="M8" s="8"/>
      <c r="N8" s="8" t="s">
        <v>366</v>
      </c>
      <c r="O8" s="8" t="s">
        <v>663</v>
      </c>
      <c r="P8" s="8" t="s">
        <v>663</v>
      </c>
      <c r="Q8" s="13">
        <v>20</v>
      </c>
      <c r="R8" s="8"/>
      <c r="S8" s="8" t="s">
        <v>663</v>
      </c>
      <c r="T8" s="8"/>
      <c r="U8" s="8"/>
      <c r="V8" s="8"/>
      <c r="W8" s="8"/>
      <c r="X8" s="8"/>
      <c r="Y8" s="8"/>
      <c r="Z8" s="8"/>
      <c r="AA8" s="8" t="s">
        <v>663</v>
      </c>
    </row>
    <row r="9" spans="1:27">
      <c r="A9" s="8">
        <v>8</v>
      </c>
      <c r="B9" s="8" t="s">
        <v>664</v>
      </c>
      <c r="C9" s="8"/>
      <c r="D9" s="8"/>
      <c r="E9" s="8" t="s">
        <v>665</v>
      </c>
      <c r="F9" s="8" t="s">
        <v>666</v>
      </c>
      <c r="G9" s="8" t="s">
        <v>658</v>
      </c>
      <c r="H9" s="8" t="s">
        <v>688</v>
      </c>
      <c r="I9" s="8" t="s">
        <v>689</v>
      </c>
      <c r="J9" s="8" t="s">
        <v>690</v>
      </c>
      <c r="K9" s="8" t="s">
        <v>599</v>
      </c>
      <c r="L9" s="8" t="s">
        <v>662</v>
      </c>
      <c r="M9" s="8"/>
      <c r="N9" s="8" t="s">
        <v>366</v>
      </c>
      <c r="O9" s="8" t="s">
        <v>663</v>
      </c>
      <c r="P9" s="8" t="s">
        <v>663</v>
      </c>
      <c r="Q9" s="13">
        <v>255</v>
      </c>
      <c r="R9" s="8"/>
      <c r="S9" s="8" t="s">
        <v>663</v>
      </c>
      <c r="T9" s="8"/>
      <c r="U9" s="8"/>
      <c r="V9" s="8"/>
      <c r="W9" s="8"/>
      <c r="X9" s="8"/>
      <c r="Y9" s="8"/>
      <c r="Z9" s="8"/>
      <c r="AA9" s="8" t="s">
        <v>663</v>
      </c>
    </row>
    <row r="10" spans="1:27">
      <c r="A10" s="8">
        <v>9</v>
      </c>
      <c r="B10" s="11"/>
      <c r="C10" s="8"/>
      <c r="D10" s="8"/>
      <c r="E10" s="8" t="s">
        <v>691</v>
      </c>
      <c r="F10" s="8" t="s">
        <v>692</v>
      </c>
      <c r="G10" s="8" t="s">
        <v>658</v>
      </c>
      <c r="H10" s="8" t="s">
        <v>693</v>
      </c>
      <c r="I10" s="8" t="s">
        <v>694</v>
      </c>
      <c r="J10" s="8" t="s">
        <v>695</v>
      </c>
      <c r="K10" s="8" t="s">
        <v>599</v>
      </c>
      <c r="L10" s="8" t="s">
        <v>662</v>
      </c>
      <c r="M10" s="8"/>
      <c r="N10" s="8" t="s">
        <v>366</v>
      </c>
      <c r="O10" s="8" t="s">
        <v>663</v>
      </c>
      <c r="P10" s="8" t="s">
        <v>696</v>
      </c>
      <c r="Q10" s="13">
        <v>255</v>
      </c>
      <c r="R10" s="8"/>
      <c r="S10" s="8" t="s">
        <v>663</v>
      </c>
      <c r="T10" s="8"/>
      <c r="U10" s="8"/>
      <c r="V10" s="8"/>
      <c r="W10" s="8"/>
      <c r="X10" s="8"/>
      <c r="Y10" s="8"/>
      <c r="Z10" s="8"/>
      <c r="AA10" s="8" t="s">
        <v>663</v>
      </c>
    </row>
    <row r="11" spans="1:27">
      <c r="A11" s="8">
        <v>10</v>
      </c>
      <c r="B11" s="11"/>
      <c r="C11" s="8"/>
      <c r="D11" s="8"/>
      <c r="E11" s="11" t="s">
        <v>674</v>
      </c>
      <c r="F11" s="8" t="s">
        <v>697</v>
      </c>
      <c r="G11" s="8" t="s">
        <v>658</v>
      </c>
      <c r="H11" s="8" t="s">
        <v>698</v>
      </c>
      <c r="I11" s="8" t="s">
        <v>699</v>
      </c>
      <c r="J11" s="11" t="s">
        <v>674</v>
      </c>
      <c r="K11" s="8" t="s">
        <v>611</v>
      </c>
      <c r="L11" s="8" t="s">
        <v>662</v>
      </c>
      <c r="M11" s="8"/>
      <c r="N11" s="8" t="s">
        <v>366</v>
      </c>
      <c r="O11" s="8" t="s">
        <v>663</v>
      </c>
      <c r="P11" s="8" t="s">
        <v>663</v>
      </c>
      <c r="Q11" s="13">
        <v>20</v>
      </c>
      <c r="R11" s="8"/>
      <c r="S11" s="8" t="s">
        <v>663</v>
      </c>
      <c r="T11" s="8"/>
      <c r="U11" s="8"/>
      <c r="V11" s="8"/>
      <c r="W11" s="8"/>
      <c r="X11" s="8"/>
      <c r="Y11" s="8"/>
      <c r="Z11" s="8"/>
      <c r="AA11" s="8" t="s">
        <v>663</v>
      </c>
    </row>
    <row r="12" spans="1:27">
      <c r="A12" s="8">
        <v>11</v>
      </c>
      <c r="B12" s="8" t="s">
        <v>700</v>
      </c>
      <c r="C12" s="8"/>
      <c r="D12" s="8"/>
      <c r="E12" s="8" t="s">
        <v>665</v>
      </c>
      <c r="F12" s="8" t="s">
        <v>666</v>
      </c>
      <c r="G12" s="8" t="s">
        <v>658</v>
      </c>
      <c r="H12" s="8" t="s">
        <v>701</v>
      </c>
      <c r="I12" s="8" t="s">
        <v>275</v>
      </c>
      <c r="J12" s="8" t="s">
        <v>702</v>
      </c>
      <c r="K12" s="11" t="s">
        <v>673</v>
      </c>
      <c r="L12" s="8" t="s">
        <v>662</v>
      </c>
      <c r="M12" s="8"/>
      <c r="N12" s="8" t="s">
        <v>366</v>
      </c>
      <c r="O12" s="8" t="s">
        <v>663</v>
      </c>
      <c r="P12" s="8" t="s">
        <v>663</v>
      </c>
      <c r="Q12" s="14" t="s">
        <v>674</v>
      </c>
      <c r="R12" s="8"/>
      <c r="S12" s="8" t="s">
        <v>663</v>
      </c>
      <c r="T12" s="8"/>
      <c r="U12" s="8"/>
      <c r="V12" s="8"/>
      <c r="W12" s="8"/>
      <c r="X12" s="8"/>
      <c r="Y12" s="8"/>
      <c r="Z12" s="8"/>
      <c r="AA12" s="8" t="s">
        <v>663</v>
      </c>
    </row>
    <row r="13" spans="1:27">
      <c r="A13" s="8">
        <v>12</v>
      </c>
      <c r="B13" s="8" t="s">
        <v>703</v>
      </c>
      <c r="C13" s="8"/>
      <c r="D13" s="8"/>
      <c r="E13" s="11" t="s">
        <v>674</v>
      </c>
      <c r="F13" s="8" t="s">
        <v>666</v>
      </c>
      <c r="G13" s="8" t="s">
        <v>658</v>
      </c>
      <c r="H13" s="8" t="s">
        <v>704</v>
      </c>
      <c r="I13" s="8" t="s">
        <v>705</v>
      </c>
      <c r="J13" s="12" t="s">
        <v>674</v>
      </c>
      <c r="K13" s="8" t="s">
        <v>611</v>
      </c>
      <c r="L13" s="8" t="s">
        <v>662</v>
      </c>
      <c r="M13" s="8"/>
      <c r="N13" s="8" t="s">
        <v>366</v>
      </c>
      <c r="O13" s="8" t="s">
        <v>663</v>
      </c>
      <c r="P13" s="8" t="s">
        <v>663</v>
      </c>
      <c r="Q13" s="13">
        <v>20</v>
      </c>
      <c r="R13" s="8"/>
      <c r="S13" s="8" t="s">
        <v>663</v>
      </c>
      <c r="T13" s="8"/>
      <c r="U13" s="8"/>
      <c r="V13" s="8"/>
      <c r="W13" s="8"/>
      <c r="X13" s="8"/>
      <c r="Y13" s="8"/>
      <c r="Z13" s="8"/>
      <c r="AA13" s="8" t="s">
        <v>663</v>
      </c>
    </row>
    <row r="14" spans="1:27">
      <c r="A14" s="8">
        <v>13</v>
      </c>
      <c r="B14" s="8" t="s">
        <v>706</v>
      </c>
      <c r="C14" s="8"/>
      <c r="D14" s="8"/>
      <c r="E14" s="8" t="s">
        <v>707</v>
      </c>
      <c r="F14" s="8" t="s">
        <v>708</v>
      </c>
      <c r="G14" s="8" t="s">
        <v>658</v>
      </c>
      <c r="H14" s="8" t="s">
        <v>709</v>
      </c>
      <c r="I14" s="8" t="s">
        <v>710</v>
      </c>
      <c r="J14" s="8" t="s">
        <v>711</v>
      </c>
      <c r="K14" s="8" t="s">
        <v>712</v>
      </c>
      <c r="L14" s="8" t="s">
        <v>662</v>
      </c>
      <c r="M14" s="8"/>
      <c r="N14" s="8" t="s">
        <v>366</v>
      </c>
      <c r="O14" s="8" t="s">
        <v>663</v>
      </c>
      <c r="P14" s="8" t="s">
        <v>663</v>
      </c>
      <c r="Q14" s="13" t="s">
        <v>713</v>
      </c>
      <c r="R14" s="8"/>
      <c r="S14" s="8" t="s">
        <v>663</v>
      </c>
      <c r="T14" s="8"/>
      <c r="U14" s="8"/>
      <c r="V14" s="8"/>
      <c r="W14" s="8"/>
      <c r="X14" s="8"/>
      <c r="Y14" s="8"/>
      <c r="Z14" s="8"/>
      <c r="AA14" s="8" t="s">
        <v>663</v>
      </c>
    </row>
    <row r="15" spans="1:27">
      <c r="A15" s="8">
        <v>14</v>
      </c>
      <c r="B15" s="8" t="s">
        <v>706</v>
      </c>
      <c r="C15" s="8"/>
      <c r="D15" s="8"/>
      <c r="E15" s="8" t="s">
        <v>714</v>
      </c>
      <c r="F15" s="8" t="s">
        <v>708</v>
      </c>
      <c r="G15" s="8" t="s">
        <v>658</v>
      </c>
      <c r="H15" s="8" t="s">
        <v>715</v>
      </c>
      <c r="I15" s="8" t="s">
        <v>716</v>
      </c>
      <c r="J15" s="8" t="s">
        <v>717</v>
      </c>
      <c r="K15" s="8" t="s">
        <v>712</v>
      </c>
      <c r="L15" s="8" t="s">
        <v>662</v>
      </c>
      <c r="M15" s="8"/>
      <c r="N15" s="8" t="s">
        <v>366</v>
      </c>
      <c r="O15" s="8" t="s">
        <v>663</v>
      </c>
      <c r="P15" s="8" t="s">
        <v>663</v>
      </c>
      <c r="Q15" s="13" t="s">
        <v>713</v>
      </c>
      <c r="R15" s="8"/>
      <c r="S15" s="8" t="s">
        <v>663</v>
      </c>
      <c r="T15" s="8"/>
      <c r="U15" s="8"/>
      <c r="V15" s="8"/>
      <c r="W15" s="8"/>
      <c r="X15" s="8"/>
      <c r="Y15" s="8"/>
      <c r="Z15" s="8"/>
      <c r="AA15" s="8" t="s">
        <v>663</v>
      </c>
    </row>
    <row r="16" spans="1:27">
      <c r="A16" s="8">
        <v>15</v>
      </c>
      <c r="B16" s="8" t="s">
        <v>706</v>
      </c>
      <c r="C16" s="8"/>
      <c r="D16" s="8"/>
      <c r="E16" s="8" t="s">
        <v>718</v>
      </c>
      <c r="F16" s="8" t="s">
        <v>708</v>
      </c>
      <c r="G16" s="8" t="s">
        <v>658</v>
      </c>
      <c r="H16" s="8" t="s">
        <v>719</v>
      </c>
      <c r="I16" s="8" t="s">
        <v>720</v>
      </c>
      <c r="J16" s="8" t="s">
        <v>721</v>
      </c>
      <c r="K16" s="8" t="s">
        <v>712</v>
      </c>
      <c r="L16" s="8" t="s">
        <v>662</v>
      </c>
      <c r="M16" s="8"/>
      <c r="N16" s="8" t="s">
        <v>366</v>
      </c>
      <c r="O16" s="8" t="s">
        <v>663</v>
      </c>
      <c r="P16" s="8" t="s">
        <v>663</v>
      </c>
      <c r="Q16" s="13" t="s">
        <v>713</v>
      </c>
      <c r="R16" s="8"/>
      <c r="S16" s="8" t="s">
        <v>663</v>
      </c>
      <c r="T16" s="8"/>
      <c r="U16" s="8"/>
      <c r="V16" s="8"/>
      <c r="W16" s="8"/>
      <c r="X16" s="8"/>
      <c r="Y16" s="8"/>
      <c r="Z16" s="8"/>
      <c r="AA16" s="8" t="s">
        <v>663</v>
      </c>
    </row>
    <row r="17" spans="1:27">
      <c r="A17" s="8">
        <v>16</v>
      </c>
      <c r="B17" s="8" t="s">
        <v>706</v>
      </c>
      <c r="C17" s="8"/>
      <c r="D17" s="8"/>
      <c r="E17" s="8" t="s">
        <v>722</v>
      </c>
      <c r="F17" s="8" t="s">
        <v>708</v>
      </c>
      <c r="G17" s="8" t="s">
        <v>658</v>
      </c>
      <c r="H17" s="8" t="s">
        <v>723</v>
      </c>
      <c r="I17" s="8" t="s">
        <v>724</v>
      </c>
      <c r="J17" s="8" t="s">
        <v>725</v>
      </c>
      <c r="K17" s="8" t="s">
        <v>712</v>
      </c>
      <c r="L17" s="8" t="s">
        <v>662</v>
      </c>
      <c r="M17" s="8"/>
      <c r="N17" s="8" t="s">
        <v>366</v>
      </c>
      <c r="O17" s="8" t="s">
        <v>663</v>
      </c>
      <c r="P17" s="8" t="s">
        <v>663</v>
      </c>
      <c r="Q17" s="13" t="s">
        <v>713</v>
      </c>
      <c r="R17" s="8"/>
      <c r="S17" s="8" t="s">
        <v>663</v>
      </c>
      <c r="T17" s="8"/>
      <c r="U17" s="8"/>
      <c r="V17" s="8"/>
      <c r="W17" s="8"/>
      <c r="X17" s="8"/>
      <c r="Y17" s="8"/>
      <c r="Z17" s="8"/>
      <c r="AA17" s="8" t="s">
        <v>663</v>
      </c>
    </row>
    <row r="18" spans="1:27">
      <c r="A18" s="8">
        <v>17</v>
      </c>
      <c r="B18" s="8" t="s">
        <v>664</v>
      </c>
      <c r="C18" s="8"/>
      <c r="D18" s="8"/>
      <c r="E18" s="8" t="s">
        <v>665</v>
      </c>
      <c r="F18" s="8" t="s">
        <v>666</v>
      </c>
      <c r="G18" s="8" t="s">
        <v>658</v>
      </c>
      <c r="H18" s="8" t="s">
        <v>726</v>
      </c>
      <c r="I18" s="8" t="s">
        <v>727</v>
      </c>
      <c r="J18" s="8" t="s">
        <v>728</v>
      </c>
      <c r="K18" s="8" t="s">
        <v>4</v>
      </c>
      <c r="L18" s="8" t="s">
        <v>662</v>
      </c>
      <c r="M18" s="8"/>
      <c r="N18" s="8" t="s">
        <v>366</v>
      </c>
      <c r="O18" s="8" t="s">
        <v>663</v>
      </c>
      <c r="P18" s="8" t="s">
        <v>663</v>
      </c>
      <c r="Q18" s="13">
        <v>0</v>
      </c>
      <c r="R18" s="8"/>
      <c r="S18" s="8" t="s">
        <v>663</v>
      </c>
      <c r="T18" s="8"/>
      <c r="U18" s="8"/>
      <c r="V18" s="8"/>
      <c r="W18" s="8"/>
      <c r="X18" s="8"/>
      <c r="Y18" s="8"/>
      <c r="Z18" s="8"/>
      <c r="AA18" s="8" t="s">
        <v>663</v>
      </c>
    </row>
    <row r="19" spans="1:27">
      <c r="A19" s="8">
        <v>18</v>
      </c>
      <c r="B19" s="8" t="s">
        <v>664</v>
      </c>
      <c r="C19" s="8"/>
      <c r="D19" s="8"/>
      <c r="E19" s="8" t="s">
        <v>665</v>
      </c>
      <c r="F19" s="8" t="s">
        <v>666</v>
      </c>
      <c r="G19" s="8" t="s">
        <v>658</v>
      </c>
      <c r="H19" s="8" t="s">
        <v>729</v>
      </c>
      <c r="I19" s="8" t="s">
        <v>730</v>
      </c>
      <c r="J19" s="8" t="s">
        <v>731</v>
      </c>
      <c r="K19" s="8" t="s">
        <v>4</v>
      </c>
      <c r="L19" s="8" t="s">
        <v>662</v>
      </c>
      <c r="M19" s="8"/>
      <c r="N19" s="8" t="s">
        <v>366</v>
      </c>
      <c r="O19" s="8" t="s">
        <v>663</v>
      </c>
      <c r="P19" s="8" t="s">
        <v>663</v>
      </c>
      <c r="Q19" s="13">
        <v>0</v>
      </c>
      <c r="R19" s="8"/>
      <c r="S19" s="8" t="s">
        <v>663</v>
      </c>
      <c r="T19" s="8"/>
      <c r="U19" s="8"/>
      <c r="V19" s="8"/>
      <c r="W19" s="8"/>
      <c r="X19" s="8"/>
      <c r="Y19" s="8"/>
      <c r="Z19" s="8"/>
      <c r="AA19" s="8" t="s">
        <v>663</v>
      </c>
    </row>
    <row r="20" spans="1:27">
      <c r="A20" s="8">
        <v>19</v>
      </c>
      <c r="B20" s="8" t="s">
        <v>664</v>
      </c>
      <c r="C20" s="8"/>
      <c r="D20" s="8"/>
      <c r="E20" s="8" t="s">
        <v>732</v>
      </c>
      <c r="F20" s="8" t="s">
        <v>666</v>
      </c>
      <c r="G20" s="8" t="s">
        <v>658</v>
      </c>
      <c r="H20" s="8" t="s">
        <v>733</v>
      </c>
      <c r="I20" s="8" t="s">
        <v>734</v>
      </c>
      <c r="J20" s="8" t="s">
        <v>735</v>
      </c>
      <c r="K20" s="8" t="s">
        <v>4</v>
      </c>
      <c r="L20" s="8" t="s">
        <v>662</v>
      </c>
      <c r="M20" s="8"/>
      <c r="N20" s="8" t="s">
        <v>366</v>
      </c>
      <c r="O20" s="8" t="s">
        <v>663</v>
      </c>
      <c r="P20" s="8" t="s">
        <v>663</v>
      </c>
      <c r="Q20" s="13">
        <v>0</v>
      </c>
      <c r="R20" s="8"/>
      <c r="S20" s="8" t="s">
        <v>663</v>
      </c>
      <c r="T20" s="8"/>
      <c r="U20" s="8"/>
      <c r="V20" s="8"/>
      <c r="W20" s="8"/>
      <c r="X20" s="8"/>
      <c r="Y20" s="8"/>
      <c r="Z20" s="8"/>
      <c r="AA20" s="8" t="s">
        <v>663</v>
      </c>
    </row>
    <row r="21" spans="1:27">
      <c r="A21" s="8">
        <v>20</v>
      </c>
      <c r="B21" s="8" t="s">
        <v>736</v>
      </c>
      <c r="C21" s="8"/>
      <c r="D21" s="8"/>
      <c r="E21" s="11" t="s">
        <v>674</v>
      </c>
      <c r="F21" s="8" t="s">
        <v>697</v>
      </c>
      <c r="G21" s="8" t="s">
        <v>658</v>
      </c>
      <c r="H21" s="8" t="s">
        <v>737</v>
      </c>
      <c r="I21" s="8" t="s">
        <v>738</v>
      </c>
      <c r="J21" s="11" t="s">
        <v>674</v>
      </c>
      <c r="K21" s="8" t="s">
        <v>524</v>
      </c>
      <c r="L21" s="8" t="s">
        <v>662</v>
      </c>
      <c r="M21" s="8"/>
      <c r="N21" s="8" t="s">
        <v>366</v>
      </c>
      <c r="O21" s="8" t="s">
        <v>663</v>
      </c>
      <c r="P21" s="8" t="s">
        <v>663</v>
      </c>
      <c r="Q21" s="13">
        <v>0</v>
      </c>
      <c r="R21" s="8"/>
      <c r="S21" s="8" t="s">
        <v>663</v>
      </c>
      <c r="T21" s="8"/>
      <c r="U21" s="8"/>
      <c r="V21" s="8"/>
      <c r="W21" s="8"/>
      <c r="X21" s="8"/>
      <c r="Y21" s="8"/>
      <c r="Z21" s="8"/>
      <c r="AA21" s="8" t="s">
        <v>663</v>
      </c>
    </row>
    <row r="22" spans="1:27">
      <c r="A22" s="8">
        <v>21</v>
      </c>
      <c r="B22" s="11"/>
      <c r="C22" s="8"/>
      <c r="D22" s="8"/>
      <c r="E22" s="8" t="s">
        <v>739</v>
      </c>
      <c r="F22" s="8" t="s">
        <v>740</v>
      </c>
      <c r="G22" s="8" t="s">
        <v>658</v>
      </c>
      <c r="H22" s="8" t="s">
        <v>534</v>
      </c>
      <c r="I22" s="8" t="s">
        <v>741</v>
      </c>
      <c r="J22" s="8" t="s">
        <v>742</v>
      </c>
      <c r="K22" s="8" t="s">
        <v>534</v>
      </c>
      <c r="L22" s="8" t="s">
        <v>662</v>
      </c>
      <c r="M22" s="8"/>
      <c r="N22" s="8" t="s">
        <v>366</v>
      </c>
      <c r="O22" s="8" t="s">
        <v>663</v>
      </c>
      <c r="P22" s="8" t="s">
        <v>663</v>
      </c>
      <c r="Q22" s="13">
        <v>80</v>
      </c>
      <c r="R22" s="8"/>
      <c r="S22" s="8" t="s">
        <v>663</v>
      </c>
      <c r="T22" s="8"/>
      <c r="U22" s="8"/>
      <c r="V22" s="8"/>
      <c r="W22" s="8"/>
      <c r="X22" s="8"/>
      <c r="Y22" s="8"/>
      <c r="Z22" s="8"/>
      <c r="AA22" s="8" t="s">
        <v>663</v>
      </c>
    </row>
    <row r="23" spans="1:27">
      <c r="A23" s="8">
        <v>22</v>
      </c>
      <c r="B23" s="11"/>
      <c r="C23" s="8"/>
      <c r="D23" s="8"/>
      <c r="E23" s="11" t="s">
        <v>674</v>
      </c>
      <c r="F23" s="8" t="s">
        <v>692</v>
      </c>
      <c r="G23" s="8" t="s">
        <v>658</v>
      </c>
      <c r="H23" s="8" t="s">
        <v>743</v>
      </c>
      <c r="I23" s="8" t="s">
        <v>744</v>
      </c>
      <c r="J23" s="11" t="s">
        <v>674</v>
      </c>
      <c r="K23" s="8" t="s">
        <v>611</v>
      </c>
      <c r="L23" s="8" t="s">
        <v>662</v>
      </c>
      <c r="M23" s="8"/>
      <c r="N23" s="8" t="s">
        <v>366</v>
      </c>
      <c r="O23" s="8" t="s">
        <v>663</v>
      </c>
      <c r="P23" s="8" t="s">
        <v>663</v>
      </c>
      <c r="Q23" s="13">
        <v>255</v>
      </c>
      <c r="R23" s="8"/>
      <c r="S23" s="8" t="s">
        <v>663</v>
      </c>
      <c r="T23" s="8"/>
      <c r="U23" s="8"/>
      <c r="V23" s="8"/>
      <c r="W23" s="8"/>
      <c r="X23" s="8"/>
      <c r="Y23" s="8"/>
      <c r="Z23" s="8"/>
      <c r="AA23" s="8" t="s">
        <v>663</v>
      </c>
    </row>
    <row r="24" spans="1:27">
      <c r="A24" s="8">
        <v>23</v>
      </c>
      <c r="B24" s="11"/>
      <c r="C24" s="8"/>
      <c r="D24" s="8"/>
      <c r="E24" s="8" t="s">
        <v>745</v>
      </c>
      <c r="F24" s="8" t="s">
        <v>666</v>
      </c>
      <c r="G24" s="8" t="s">
        <v>658</v>
      </c>
      <c r="H24" s="8" t="s">
        <v>746</v>
      </c>
      <c r="I24" s="8" t="s">
        <v>747</v>
      </c>
      <c r="J24" s="8" t="s">
        <v>748</v>
      </c>
      <c r="K24" s="8" t="s">
        <v>598</v>
      </c>
      <c r="L24" s="8" t="s">
        <v>662</v>
      </c>
      <c r="M24" s="8"/>
      <c r="N24" s="8" t="s">
        <v>366</v>
      </c>
      <c r="O24" s="8" t="s">
        <v>663</v>
      </c>
      <c r="P24" s="8" t="s">
        <v>663</v>
      </c>
      <c r="Q24" s="13">
        <v>40</v>
      </c>
      <c r="R24" s="8"/>
      <c r="S24" s="8" t="s">
        <v>663</v>
      </c>
      <c r="T24" s="8"/>
      <c r="U24" s="8"/>
      <c r="V24" s="8"/>
      <c r="W24" s="8"/>
      <c r="X24" s="8"/>
      <c r="Y24" s="8"/>
      <c r="Z24" s="8"/>
      <c r="AA24" s="8" t="s">
        <v>663</v>
      </c>
    </row>
    <row r="25" spans="1:27">
      <c r="A25" s="8">
        <v>24</v>
      </c>
      <c r="B25" s="11"/>
      <c r="C25" s="8"/>
      <c r="D25" s="8"/>
      <c r="E25" s="11" t="s">
        <v>674</v>
      </c>
      <c r="F25" s="8" t="s">
        <v>692</v>
      </c>
      <c r="G25" s="8" t="s">
        <v>658</v>
      </c>
      <c r="H25" s="8" t="s">
        <v>749</v>
      </c>
      <c r="I25" s="8" t="s">
        <v>750</v>
      </c>
      <c r="J25" s="11" t="s">
        <v>674</v>
      </c>
      <c r="K25" s="8" t="s">
        <v>599</v>
      </c>
      <c r="L25" s="8" t="s">
        <v>662</v>
      </c>
      <c r="M25" s="8"/>
      <c r="N25" s="8" t="s">
        <v>366</v>
      </c>
      <c r="O25" s="8" t="s">
        <v>663</v>
      </c>
      <c r="P25" s="8" t="s">
        <v>663</v>
      </c>
      <c r="Q25" s="13">
        <v>255</v>
      </c>
      <c r="R25" s="8"/>
      <c r="S25" s="8" t="s">
        <v>663</v>
      </c>
      <c r="T25" s="8"/>
      <c r="U25" s="8"/>
      <c r="V25" s="8"/>
      <c r="W25" s="8"/>
      <c r="X25" s="8"/>
      <c r="Y25" s="8"/>
      <c r="Z25" s="8"/>
      <c r="AA25" s="8" t="s">
        <v>663</v>
      </c>
    </row>
    <row r="26" spans="1:27">
      <c r="A26" s="8">
        <v>25</v>
      </c>
      <c r="B26" s="8" t="s">
        <v>664</v>
      </c>
      <c r="C26" s="8"/>
      <c r="D26" s="8"/>
      <c r="E26" s="8" t="s">
        <v>751</v>
      </c>
      <c r="F26" s="8" t="s">
        <v>666</v>
      </c>
      <c r="G26" s="8" t="s">
        <v>658</v>
      </c>
      <c r="H26" s="8" t="s">
        <v>752</v>
      </c>
      <c r="I26" s="8" t="s">
        <v>753</v>
      </c>
      <c r="J26" s="8" t="s">
        <v>754</v>
      </c>
      <c r="K26" s="8" t="s">
        <v>599</v>
      </c>
      <c r="L26" s="8" t="s">
        <v>662</v>
      </c>
      <c r="M26" s="8"/>
      <c r="N26" s="8" t="s">
        <v>366</v>
      </c>
      <c r="O26" s="8" t="s">
        <v>663</v>
      </c>
      <c r="P26" s="8" t="s">
        <v>663</v>
      </c>
      <c r="Q26" s="13">
        <v>255</v>
      </c>
      <c r="R26" s="8"/>
      <c r="S26" s="8" t="s">
        <v>663</v>
      </c>
      <c r="T26" s="8"/>
      <c r="U26" s="8"/>
      <c r="V26" s="8"/>
      <c r="W26" s="8"/>
      <c r="X26" s="8"/>
      <c r="Y26" s="8"/>
      <c r="Z26" s="8"/>
      <c r="AA26" s="8" t="s">
        <v>663</v>
      </c>
    </row>
    <row r="27" spans="1:27">
      <c r="A27" s="8">
        <v>26</v>
      </c>
      <c r="B27" s="8" t="s">
        <v>706</v>
      </c>
      <c r="C27" s="8"/>
      <c r="D27" s="8"/>
      <c r="E27" s="8" t="s">
        <v>755</v>
      </c>
      <c r="F27" s="8" t="s">
        <v>756</v>
      </c>
      <c r="G27" s="8" t="s">
        <v>658</v>
      </c>
      <c r="H27" s="8" t="s">
        <v>757</v>
      </c>
      <c r="I27" s="8" t="s">
        <v>758</v>
      </c>
      <c r="J27" s="8" t="s">
        <v>759</v>
      </c>
      <c r="K27" s="8" t="s">
        <v>538</v>
      </c>
      <c r="L27" s="8" t="s">
        <v>662</v>
      </c>
      <c r="M27" s="8"/>
      <c r="N27" s="8" t="s">
        <v>366</v>
      </c>
      <c r="O27" s="8" t="s">
        <v>663</v>
      </c>
      <c r="P27" s="8" t="s">
        <v>663</v>
      </c>
      <c r="Q27" s="13" t="s">
        <v>713</v>
      </c>
      <c r="R27" s="8"/>
      <c r="S27" s="8" t="s">
        <v>663</v>
      </c>
      <c r="T27" s="8"/>
      <c r="U27" s="8"/>
      <c r="V27" s="8"/>
      <c r="W27" s="8"/>
      <c r="X27" s="8"/>
      <c r="Y27" s="8"/>
      <c r="Z27" s="8"/>
      <c r="AA27" s="8" t="s">
        <v>663</v>
      </c>
    </row>
    <row r="28" spans="1:27">
      <c r="A28" s="8">
        <v>27</v>
      </c>
      <c r="B28" s="11"/>
      <c r="C28" s="8"/>
      <c r="D28" s="8"/>
      <c r="E28" s="8" t="s">
        <v>745</v>
      </c>
      <c r="F28" s="8" t="s">
        <v>666</v>
      </c>
      <c r="G28" s="8" t="s">
        <v>658</v>
      </c>
      <c r="H28" s="8" t="s">
        <v>760</v>
      </c>
      <c r="I28" s="8" t="s">
        <v>761</v>
      </c>
      <c r="J28" s="8" t="s">
        <v>762</v>
      </c>
      <c r="K28" s="8" t="s">
        <v>598</v>
      </c>
      <c r="L28" s="8" t="s">
        <v>662</v>
      </c>
      <c r="M28" s="8"/>
      <c r="N28" s="8" t="s">
        <v>366</v>
      </c>
      <c r="O28" s="8" t="s">
        <v>663</v>
      </c>
      <c r="P28" s="8" t="s">
        <v>663</v>
      </c>
      <c r="Q28" s="13">
        <v>40</v>
      </c>
      <c r="R28" s="8"/>
      <c r="S28" s="8" t="s">
        <v>663</v>
      </c>
      <c r="T28" s="8"/>
      <c r="U28" s="8"/>
      <c r="V28" s="8"/>
      <c r="W28" s="8"/>
      <c r="X28" s="8"/>
      <c r="Y28" s="8"/>
      <c r="Z28" s="8"/>
      <c r="AA28" s="8" t="s">
        <v>663</v>
      </c>
    </row>
    <row r="29" spans="1:27">
      <c r="A29" s="8">
        <v>28</v>
      </c>
      <c r="B29" s="8" t="s">
        <v>763</v>
      </c>
      <c r="C29" s="8"/>
      <c r="D29" s="8"/>
      <c r="E29" s="11" t="s">
        <v>674</v>
      </c>
      <c r="F29" s="8" t="s">
        <v>666</v>
      </c>
      <c r="G29" s="8" t="s">
        <v>658</v>
      </c>
      <c r="H29" s="8" t="s">
        <v>764</v>
      </c>
      <c r="I29" s="8" t="s">
        <v>765</v>
      </c>
      <c r="J29" s="8" t="s">
        <v>764</v>
      </c>
      <c r="K29" s="8" t="s">
        <v>611</v>
      </c>
      <c r="L29" s="8" t="s">
        <v>662</v>
      </c>
      <c r="M29" s="8"/>
      <c r="N29" s="8" t="s">
        <v>366</v>
      </c>
      <c r="O29" s="8" t="s">
        <v>663</v>
      </c>
      <c r="P29" s="8" t="s">
        <v>663</v>
      </c>
      <c r="Q29" s="13">
        <v>20</v>
      </c>
      <c r="R29" s="8"/>
      <c r="S29" s="8" t="s">
        <v>663</v>
      </c>
      <c r="T29" s="8"/>
      <c r="U29" s="8"/>
      <c r="V29" s="8"/>
      <c r="W29" s="8"/>
      <c r="X29" s="8"/>
      <c r="Y29" s="8"/>
      <c r="Z29" s="8"/>
      <c r="AA29" s="8" t="s">
        <v>663</v>
      </c>
    </row>
    <row r="30" spans="1:27">
      <c r="A30" s="8">
        <v>29</v>
      </c>
      <c r="B30" s="8" t="s">
        <v>766</v>
      </c>
      <c r="C30" s="8"/>
      <c r="D30" s="8"/>
      <c r="E30" s="11" t="s">
        <v>674</v>
      </c>
      <c r="F30" s="8" t="s">
        <v>666</v>
      </c>
      <c r="G30" s="8" t="s">
        <v>658</v>
      </c>
      <c r="H30" s="8" t="s">
        <v>767</v>
      </c>
      <c r="I30" s="8" t="s">
        <v>768</v>
      </c>
      <c r="J30" s="11" t="s">
        <v>674</v>
      </c>
      <c r="K30" s="8" t="s">
        <v>712</v>
      </c>
      <c r="L30" s="8" t="s">
        <v>662</v>
      </c>
      <c r="M30" s="8"/>
      <c r="N30" s="8" t="s">
        <v>366</v>
      </c>
      <c r="O30" s="8" t="s">
        <v>663</v>
      </c>
      <c r="P30" s="8" t="s">
        <v>663</v>
      </c>
      <c r="Q30" s="13" t="s">
        <v>713</v>
      </c>
      <c r="R30" s="8"/>
      <c r="S30" s="8" t="s">
        <v>663</v>
      </c>
      <c r="T30" s="8"/>
      <c r="U30" s="8"/>
      <c r="V30" s="8"/>
      <c r="W30" s="8"/>
      <c r="X30" s="8"/>
      <c r="Y30" s="8"/>
      <c r="Z30" s="8"/>
      <c r="AA30" s="8" t="s">
        <v>663</v>
      </c>
    </row>
    <row r="31" spans="1:27">
      <c r="A31" s="8">
        <v>30</v>
      </c>
      <c r="B31" s="11"/>
      <c r="C31" s="8"/>
      <c r="D31" s="8"/>
      <c r="E31" s="8" t="s">
        <v>691</v>
      </c>
      <c r="F31" s="8" t="s">
        <v>692</v>
      </c>
      <c r="G31" s="8" t="s">
        <v>658</v>
      </c>
      <c r="H31" s="8" t="s">
        <v>769</v>
      </c>
      <c r="I31" s="8" t="s">
        <v>770</v>
      </c>
      <c r="J31" s="8" t="s">
        <v>771</v>
      </c>
      <c r="K31" s="8" t="s">
        <v>599</v>
      </c>
      <c r="L31" s="8" t="s">
        <v>662</v>
      </c>
      <c r="M31" s="8"/>
      <c r="N31" s="8" t="s">
        <v>366</v>
      </c>
      <c r="O31" s="8" t="s">
        <v>663</v>
      </c>
      <c r="P31" s="8" t="s">
        <v>663</v>
      </c>
      <c r="Q31" s="13">
        <v>255</v>
      </c>
      <c r="R31" s="8"/>
      <c r="S31" s="8" t="s">
        <v>663</v>
      </c>
      <c r="T31" s="8"/>
      <c r="U31" s="8"/>
      <c r="V31" s="8"/>
      <c r="W31" s="8"/>
      <c r="X31" s="8"/>
      <c r="Y31" s="8"/>
      <c r="Z31" s="8"/>
      <c r="AA31" s="8" t="s">
        <v>663</v>
      </c>
    </row>
    <row r="32" spans="1:27">
      <c r="A32" s="8">
        <v>31</v>
      </c>
      <c r="B32" s="11"/>
      <c r="C32" s="8"/>
      <c r="D32" s="8"/>
      <c r="E32" s="8" t="s">
        <v>745</v>
      </c>
      <c r="F32" s="8" t="s">
        <v>666</v>
      </c>
      <c r="G32" s="8" t="s">
        <v>658</v>
      </c>
      <c r="H32" s="8" t="s">
        <v>772</v>
      </c>
      <c r="I32" t="s">
        <v>773</v>
      </c>
      <c r="J32" s="8" t="s">
        <v>774</v>
      </c>
      <c r="K32" s="8" t="s">
        <v>598</v>
      </c>
      <c r="L32" s="8" t="s">
        <v>662</v>
      </c>
      <c r="M32" s="8"/>
      <c r="N32" s="8" t="s">
        <v>366</v>
      </c>
      <c r="O32" s="8" t="s">
        <v>663</v>
      </c>
      <c r="P32" s="8" t="s">
        <v>663</v>
      </c>
      <c r="Q32" s="13">
        <v>40</v>
      </c>
      <c r="R32" s="8"/>
      <c r="S32" s="8" t="s">
        <v>663</v>
      </c>
      <c r="T32" s="8"/>
      <c r="U32" s="8"/>
      <c r="V32" s="8"/>
      <c r="W32" s="8"/>
      <c r="X32" s="8"/>
      <c r="Y32" s="8"/>
      <c r="Z32" s="8"/>
      <c r="AA32" s="8" t="s">
        <v>663</v>
      </c>
    </row>
    <row r="33" spans="1:27">
      <c r="A33" s="8">
        <v>32</v>
      </c>
      <c r="B33" s="8" t="s">
        <v>664</v>
      </c>
      <c r="C33" s="8"/>
      <c r="D33" s="8"/>
      <c r="E33" s="8" t="s">
        <v>665</v>
      </c>
      <c r="F33" s="8" t="s">
        <v>666</v>
      </c>
      <c r="G33" s="8" t="s">
        <v>658</v>
      </c>
      <c r="H33" s="8" t="s">
        <v>266</v>
      </c>
      <c r="I33" s="8" t="s">
        <v>775</v>
      </c>
      <c r="J33" s="8" t="s">
        <v>776</v>
      </c>
      <c r="K33" s="8" t="s">
        <v>611</v>
      </c>
      <c r="L33" s="8" t="s">
        <v>662</v>
      </c>
      <c r="M33" s="8"/>
      <c r="N33" s="8" t="s">
        <v>366</v>
      </c>
      <c r="O33" s="8" t="s">
        <v>663</v>
      </c>
      <c r="P33" s="8" t="s">
        <v>663</v>
      </c>
      <c r="Q33" s="13">
        <v>3</v>
      </c>
      <c r="R33" s="8"/>
      <c r="S33" s="8" t="s">
        <v>663</v>
      </c>
      <c r="T33" s="8"/>
      <c r="U33" s="8"/>
      <c r="V33" s="8"/>
      <c r="W33" s="8"/>
      <c r="X33" s="8"/>
      <c r="Y33" s="8"/>
      <c r="Z33" s="8"/>
      <c r="AA33" s="8" t="s">
        <v>663</v>
      </c>
    </row>
    <row r="34" spans="1:27">
      <c r="A34" s="8">
        <v>33</v>
      </c>
      <c r="B34" s="8" t="s">
        <v>766</v>
      </c>
      <c r="C34" s="8"/>
      <c r="D34" s="8"/>
      <c r="E34" s="11" t="s">
        <v>674</v>
      </c>
      <c r="F34" s="8" t="s">
        <v>666</v>
      </c>
      <c r="G34" s="8" t="s">
        <v>658</v>
      </c>
      <c r="H34" s="8" t="s">
        <v>777</v>
      </c>
      <c r="I34" s="8" t="s">
        <v>778</v>
      </c>
      <c r="J34" s="11" t="s">
        <v>674</v>
      </c>
      <c r="K34" s="8" t="s">
        <v>712</v>
      </c>
      <c r="L34" s="8" t="s">
        <v>662</v>
      </c>
      <c r="M34" s="8"/>
      <c r="N34" s="8" t="s">
        <v>366</v>
      </c>
      <c r="O34" s="8" t="s">
        <v>663</v>
      </c>
      <c r="P34" s="8" t="s">
        <v>663</v>
      </c>
      <c r="Q34" s="13" t="s">
        <v>713</v>
      </c>
      <c r="R34" s="8"/>
      <c r="S34" s="8" t="s">
        <v>663</v>
      </c>
      <c r="T34" s="8"/>
      <c r="U34" s="8"/>
      <c r="V34" s="8"/>
      <c r="W34" s="8"/>
      <c r="X34" s="8"/>
      <c r="Y34" s="8"/>
      <c r="Z34" s="8"/>
      <c r="AA34" s="8" t="s">
        <v>663</v>
      </c>
    </row>
    <row r="35" spans="1:27">
      <c r="A35" s="8">
        <v>34</v>
      </c>
      <c r="B35" s="8" t="s">
        <v>664</v>
      </c>
      <c r="C35" s="8"/>
      <c r="D35" s="8"/>
      <c r="E35" s="8" t="s">
        <v>665</v>
      </c>
      <c r="F35" s="8" t="s">
        <v>666</v>
      </c>
      <c r="G35" s="8" t="s">
        <v>658</v>
      </c>
      <c r="H35" s="8" t="s">
        <v>779</v>
      </c>
      <c r="I35" s="8" t="s">
        <v>780</v>
      </c>
      <c r="J35" s="8" t="s">
        <v>781</v>
      </c>
      <c r="K35" s="8" t="s">
        <v>599</v>
      </c>
      <c r="L35" s="8" t="s">
        <v>662</v>
      </c>
      <c r="M35" s="8"/>
      <c r="N35" s="8" t="s">
        <v>366</v>
      </c>
      <c r="O35" s="8" t="s">
        <v>663</v>
      </c>
      <c r="P35" s="8" t="s">
        <v>663</v>
      </c>
      <c r="Q35" s="13">
        <v>255</v>
      </c>
      <c r="R35" s="8"/>
      <c r="S35" s="8" t="s">
        <v>663</v>
      </c>
      <c r="T35" s="8"/>
      <c r="U35" s="8"/>
      <c r="V35" s="8"/>
      <c r="W35" s="8"/>
      <c r="X35" s="8"/>
      <c r="Y35" s="8"/>
      <c r="Z35" s="8"/>
      <c r="AA35" s="8" t="s">
        <v>663</v>
      </c>
    </row>
    <row r="36" spans="1:27">
      <c r="A36" s="8">
        <v>35</v>
      </c>
      <c r="B36" s="8" t="s">
        <v>664</v>
      </c>
      <c r="C36" s="8"/>
      <c r="D36" s="8"/>
      <c r="E36" s="11" t="s">
        <v>674</v>
      </c>
      <c r="F36" s="8" t="s">
        <v>697</v>
      </c>
      <c r="G36" s="8" t="s">
        <v>658</v>
      </c>
      <c r="H36" s="8" t="s">
        <v>782</v>
      </c>
      <c r="I36" s="8" t="s">
        <v>783</v>
      </c>
      <c r="J36" s="8" t="s">
        <v>784</v>
      </c>
      <c r="K36" s="8" t="s">
        <v>611</v>
      </c>
      <c r="L36" s="8" t="s">
        <v>662</v>
      </c>
      <c r="M36" s="8"/>
      <c r="N36" s="8" t="s">
        <v>366</v>
      </c>
      <c r="O36" s="8" t="s">
        <v>663</v>
      </c>
      <c r="P36" s="8" t="s">
        <v>663</v>
      </c>
      <c r="Q36" s="13">
        <v>40</v>
      </c>
      <c r="R36" s="8"/>
      <c r="S36" s="8" t="s">
        <v>663</v>
      </c>
      <c r="T36" s="8"/>
      <c r="U36" s="8"/>
      <c r="V36" s="8"/>
      <c r="W36" s="8"/>
      <c r="X36" s="8"/>
      <c r="Y36" s="8"/>
      <c r="Z36" s="8"/>
      <c r="AA36" s="8" t="s">
        <v>663</v>
      </c>
    </row>
    <row r="37" spans="1:27">
      <c r="A37" s="8">
        <v>36</v>
      </c>
      <c r="B37" s="8" t="s">
        <v>664</v>
      </c>
      <c r="C37" s="8"/>
      <c r="D37" s="8"/>
      <c r="E37" s="8" t="s">
        <v>785</v>
      </c>
      <c r="F37" s="8" t="s">
        <v>786</v>
      </c>
      <c r="G37" s="8" t="s">
        <v>658</v>
      </c>
      <c r="H37" s="8" t="s">
        <v>787</v>
      </c>
      <c r="I37" s="8" t="s">
        <v>788</v>
      </c>
      <c r="J37" s="8" t="s">
        <v>789</v>
      </c>
      <c r="K37" s="8" t="s">
        <v>524</v>
      </c>
      <c r="L37" s="8" t="s">
        <v>662</v>
      </c>
      <c r="M37" s="8"/>
      <c r="N37" s="8" t="s">
        <v>366</v>
      </c>
      <c r="O37" s="8" t="s">
        <v>663</v>
      </c>
      <c r="P37" s="8" t="s">
        <v>663</v>
      </c>
      <c r="Q37" s="13">
        <v>0</v>
      </c>
      <c r="R37" s="8"/>
      <c r="S37" s="8" t="s">
        <v>663</v>
      </c>
      <c r="T37" s="8"/>
      <c r="U37" s="8"/>
      <c r="V37" s="8"/>
      <c r="W37" s="8"/>
      <c r="X37" s="8"/>
      <c r="Y37" s="8"/>
      <c r="Z37" s="8"/>
      <c r="AA37" s="8" t="s">
        <v>663</v>
      </c>
    </row>
    <row r="38" spans="1:27">
      <c r="A38" s="8">
        <v>37</v>
      </c>
      <c r="B38" s="8" t="s">
        <v>736</v>
      </c>
      <c r="C38" s="8"/>
      <c r="D38" s="8"/>
      <c r="E38" s="8" t="s">
        <v>785</v>
      </c>
      <c r="F38" s="8" t="s">
        <v>786</v>
      </c>
      <c r="G38" s="8" t="s">
        <v>658</v>
      </c>
      <c r="H38" s="8" t="s">
        <v>790</v>
      </c>
      <c r="I38" s="8" t="s">
        <v>791</v>
      </c>
      <c r="J38" s="8" t="s">
        <v>790</v>
      </c>
      <c r="K38" s="8" t="s">
        <v>611</v>
      </c>
      <c r="L38" s="8" t="s">
        <v>662</v>
      </c>
      <c r="M38" s="8"/>
      <c r="N38" s="8" t="s">
        <v>366</v>
      </c>
      <c r="O38" s="8" t="s">
        <v>663</v>
      </c>
      <c r="P38" s="8" t="s">
        <v>663</v>
      </c>
      <c r="Q38" s="13">
        <v>255</v>
      </c>
      <c r="R38" s="8"/>
      <c r="S38" s="8" t="s">
        <v>663</v>
      </c>
      <c r="T38" s="8"/>
      <c r="U38" s="8"/>
      <c r="V38" s="8"/>
      <c r="W38" s="8"/>
      <c r="X38" s="8"/>
      <c r="Y38" s="8"/>
      <c r="Z38" s="8"/>
      <c r="AA38" s="8" t="s">
        <v>663</v>
      </c>
    </row>
    <row r="39" spans="1:27">
      <c r="A39" s="8">
        <v>38</v>
      </c>
      <c r="B39" s="11"/>
      <c r="C39" s="8"/>
      <c r="D39" s="8"/>
      <c r="E39" s="8" t="s">
        <v>691</v>
      </c>
      <c r="F39" s="8" t="s">
        <v>692</v>
      </c>
      <c r="G39" s="8" t="s">
        <v>658</v>
      </c>
      <c r="H39" s="8" t="s">
        <v>792</v>
      </c>
      <c r="I39" s="8" t="s">
        <v>793</v>
      </c>
      <c r="J39" s="8" t="s">
        <v>794</v>
      </c>
      <c r="K39" s="8" t="s">
        <v>611</v>
      </c>
      <c r="L39" s="8" t="s">
        <v>662</v>
      </c>
      <c r="M39" s="8"/>
      <c r="N39" s="8" t="s">
        <v>366</v>
      </c>
      <c r="O39" s="8" t="s">
        <v>663</v>
      </c>
      <c r="P39" s="8" t="s">
        <v>663</v>
      </c>
      <c r="Q39" s="13">
        <v>50</v>
      </c>
      <c r="R39" s="8"/>
      <c r="S39" s="8" t="s">
        <v>663</v>
      </c>
      <c r="T39" s="8"/>
      <c r="U39" s="8"/>
      <c r="V39" s="8"/>
      <c r="W39" s="8"/>
      <c r="X39" s="8"/>
      <c r="Y39" s="8"/>
      <c r="Z39" s="8"/>
      <c r="AA39" s="8" t="s">
        <v>663</v>
      </c>
    </row>
    <row r="40" spans="1:27">
      <c r="A40" s="8">
        <v>39</v>
      </c>
      <c r="B40" s="8" t="s">
        <v>664</v>
      </c>
      <c r="C40" s="8"/>
      <c r="D40" s="8"/>
      <c r="E40" s="8" t="s">
        <v>795</v>
      </c>
      <c r="F40" s="8" t="s">
        <v>666</v>
      </c>
      <c r="G40" s="8" t="s">
        <v>658</v>
      </c>
      <c r="H40" s="8" t="s">
        <v>796</v>
      </c>
      <c r="I40" s="8" t="s">
        <v>280</v>
      </c>
      <c r="J40" s="8" t="s">
        <v>797</v>
      </c>
      <c r="K40" s="11" t="s">
        <v>673</v>
      </c>
      <c r="L40" s="8" t="s">
        <v>662</v>
      </c>
      <c r="M40" s="8"/>
      <c r="N40" s="8" t="s">
        <v>366</v>
      </c>
      <c r="O40" s="8" t="s">
        <v>663</v>
      </c>
      <c r="P40" s="8" t="s">
        <v>663</v>
      </c>
      <c r="Q40" s="14" t="s">
        <v>674</v>
      </c>
      <c r="R40" s="8"/>
      <c r="S40" s="8" t="s">
        <v>663</v>
      </c>
      <c r="T40" s="8"/>
      <c r="U40" s="8"/>
      <c r="V40" s="8"/>
      <c r="W40" s="8"/>
      <c r="X40" s="8"/>
      <c r="Y40" s="8"/>
      <c r="Z40" s="8"/>
      <c r="AA40" s="8" t="s">
        <v>663</v>
      </c>
    </row>
    <row r="41" spans="1:27">
      <c r="A41" s="8">
        <v>40</v>
      </c>
      <c r="B41" s="11"/>
      <c r="C41" s="8"/>
      <c r="D41" s="8"/>
      <c r="E41" s="8" t="s">
        <v>691</v>
      </c>
      <c r="F41" s="8" t="s">
        <v>692</v>
      </c>
      <c r="G41" s="8" t="s">
        <v>658</v>
      </c>
      <c r="H41" s="8" t="s">
        <v>798</v>
      </c>
      <c r="I41" s="8" t="s">
        <v>799</v>
      </c>
      <c r="J41" s="8" t="s">
        <v>800</v>
      </c>
      <c r="K41" s="8" t="s">
        <v>611</v>
      </c>
      <c r="L41" s="8" t="s">
        <v>662</v>
      </c>
      <c r="M41" s="8"/>
      <c r="N41" s="8" t="s">
        <v>366</v>
      </c>
      <c r="O41" s="8" t="s">
        <v>663</v>
      </c>
      <c r="P41" s="8" t="s">
        <v>663</v>
      </c>
      <c r="Q41" s="13">
        <v>100</v>
      </c>
      <c r="R41" s="8"/>
      <c r="S41" s="8" t="s">
        <v>663</v>
      </c>
      <c r="T41" s="8"/>
      <c r="U41" s="8"/>
      <c r="V41" s="8"/>
      <c r="W41" s="8"/>
      <c r="X41" s="8"/>
      <c r="Y41" s="8"/>
      <c r="Z41" s="8"/>
      <c r="AA41" s="8" t="s">
        <v>663</v>
      </c>
    </row>
    <row r="42" spans="1:27">
      <c r="A42" s="8">
        <v>41</v>
      </c>
      <c r="B42" s="8" t="s">
        <v>664</v>
      </c>
      <c r="C42" s="8"/>
      <c r="D42" s="8"/>
      <c r="E42" s="8" t="s">
        <v>665</v>
      </c>
      <c r="F42" s="8" t="s">
        <v>666</v>
      </c>
      <c r="G42" s="8" t="s">
        <v>658</v>
      </c>
      <c r="H42" s="8" t="s">
        <v>801</v>
      </c>
      <c r="I42" s="8" t="s">
        <v>802</v>
      </c>
      <c r="J42" s="8" t="s">
        <v>803</v>
      </c>
      <c r="K42" s="8" t="s">
        <v>599</v>
      </c>
      <c r="L42" s="8" t="s">
        <v>662</v>
      </c>
      <c r="M42" s="8"/>
      <c r="N42" s="8" t="s">
        <v>366</v>
      </c>
      <c r="O42" s="8" t="s">
        <v>663</v>
      </c>
      <c r="P42" s="8" t="s">
        <v>663</v>
      </c>
      <c r="Q42" s="13">
        <v>255</v>
      </c>
      <c r="R42" s="8"/>
      <c r="S42" s="8" t="s">
        <v>663</v>
      </c>
      <c r="T42" s="8"/>
      <c r="U42" s="8"/>
      <c r="V42" s="8"/>
      <c r="W42" s="8"/>
      <c r="X42" s="8"/>
      <c r="Y42" s="8"/>
      <c r="Z42" s="8"/>
      <c r="AA42" s="8" t="s">
        <v>663</v>
      </c>
    </row>
    <row r="43" spans="1:27">
      <c r="A43" s="8">
        <v>42</v>
      </c>
      <c r="B43" s="11"/>
      <c r="C43" s="8"/>
      <c r="D43" s="8"/>
      <c r="E43" s="11" t="s">
        <v>674</v>
      </c>
      <c r="F43" s="8" t="s">
        <v>692</v>
      </c>
      <c r="G43" s="8" t="s">
        <v>658</v>
      </c>
      <c r="H43" s="8" t="s">
        <v>804</v>
      </c>
      <c r="I43" s="8" t="s">
        <v>270</v>
      </c>
      <c r="J43" s="11" t="s">
        <v>674</v>
      </c>
      <c r="K43" s="8" t="s">
        <v>805</v>
      </c>
      <c r="L43" s="8" t="s">
        <v>662</v>
      </c>
      <c r="M43" s="8"/>
      <c r="N43" s="8" t="s">
        <v>366</v>
      </c>
      <c r="O43" s="8" t="s">
        <v>663</v>
      </c>
      <c r="P43" s="8" t="s">
        <v>663</v>
      </c>
      <c r="Q43" s="13" t="s">
        <v>806</v>
      </c>
      <c r="R43" s="8"/>
      <c r="S43" s="8" t="s">
        <v>663</v>
      </c>
      <c r="T43" s="8"/>
      <c r="U43" s="8"/>
      <c r="V43" s="8"/>
      <c r="W43" s="8"/>
      <c r="X43" s="8"/>
      <c r="Y43" s="8"/>
      <c r="Z43" s="8"/>
      <c r="AA43" s="8" t="s">
        <v>663</v>
      </c>
    </row>
    <row r="44" spans="1:27">
      <c r="A44" s="8">
        <v>43</v>
      </c>
      <c r="B44" s="11"/>
      <c r="C44" s="8"/>
      <c r="D44" s="8"/>
      <c r="E44" s="11" t="s">
        <v>674</v>
      </c>
      <c r="F44" s="8" t="s">
        <v>692</v>
      </c>
      <c r="G44" s="8" t="s">
        <v>658</v>
      </c>
      <c r="H44" s="8" t="s">
        <v>807</v>
      </c>
      <c r="I44" s="8" t="s">
        <v>808</v>
      </c>
      <c r="J44" s="11" t="s">
        <v>674</v>
      </c>
      <c r="K44" s="8" t="s">
        <v>809</v>
      </c>
      <c r="L44" s="8" t="s">
        <v>662</v>
      </c>
      <c r="M44" s="8"/>
      <c r="N44" s="8" t="s">
        <v>366</v>
      </c>
      <c r="O44" s="8" t="s">
        <v>663</v>
      </c>
      <c r="P44" s="8" t="s">
        <v>663</v>
      </c>
      <c r="Q44" s="13">
        <v>20</v>
      </c>
      <c r="R44" s="8"/>
      <c r="S44" s="8" t="s">
        <v>663</v>
      </c>
      <c r="T44" s="8"/>
      <c r="U44" s="8"/>
      <c r="V44" s="8"/>
      <c r="W44" s="8"/>
      <c r="X44" s="8"/>
      <c r="Y44" s="8"/>
      <c r="Z44" s="8"/>
      <c r="AA44" s="8" t="s">
        <v>663</v>
      </c>
    </row>
    <row r="45" spans="1:27">
      <c r="A45" s="8">
        <v>44</v>
      </c>
      <c r="B45" s="8" t="s">
        <v>664</v>
      </c>
      <c r="C45" s="8"/>
      <c r="D45" s="8"/>
      <c r="E45" s="11" t="s">
        <v>674</v>
      </c>
      <c r="F45" s="8" t="s">
        <v>666</v>
      </c>
      <c r="G45" s="8" t="s">
        <v>658</v>
      </c>
      <c r="H45" s="8" t="s">
        <v>810</v>
      </c>
      <c r="I45" s="8" t="s">
        <v>811</v>
      </c>
      <c r="J45" s="8" t="s">
        <v>810</v>
      </c>
      <c r="K45" s="8" t="s">
        <v>543</v>
      </c>
      <c r="L45" s="8" t="s">
        <v>662</v>
      </c>
      <c r="M45" s="8"/>
      <c r="N45" s="8" t="s">
        <v>366</v>
      </c>
      <c r="O45" s="8" t="s">
        <v>663</v>
      </c>
      <c r="P45" s="8" t="s">
        <v>663</v>
      </c>
      <c r="Q45" s="13">
        <v>80</v>
      </c>
      <c r="R45" s="8"/>
      <c r="S45" s="8" t="s">
        <v>663</v>
      </c>
      <c r="T45" s="8"/>
      <c r="U45" s="8"/>
      <c r="V45" s="8"/>
      <c r="W45" s="8"/>
      <c r="X45" s="8"/>
      <c r="Y45" s="8"/>
      <c r="Z45" s="8"/>
      <c r="AA45" s="8" t="s">
        <v>663</v>
      </c>
    </row>
    <row r="46" spans="1:27">
      <c r="A46" s="8">
        <v>45</v>
      </c>
      <c r="B46" s="8" t="s">
        <v>664</v>
      </c>
      <c r="C46" s="8"/>
      <c r="D46" s="8"/>
      <c r="E46" s="8" t="s">
        <v>656</v>
      </c>
      <c r="F46" s="8" t="s">
        <v>708</v>
      </c>
      <c r="G46" s="8" t="s">
        <v>658</v>
      </c>
      <c r="H46" s="8" t="s">
        <v>812</v>
      </c>
      <c r="I46" s="8" t="s">
        <v>813</v>
      </c>
      <c r="J46" s="8" t="s">
        <v>814</v>
      </c>
      <c r="K46" s="8" t="s">
        <v>611</v>
      </c>
      <c r="L46" s="8" t="s">
        <v>662</v>
      </c>
      <c r="M46" s="8"/>
      <c r="N46" s="8" t="s">
        <v>366</v>
      </c>
      <c r="O46" s="8" t="s">
        <v>663</v>
      </c>
      <c r="P46" s="8" t="s">
        <v>663</v>
      </c>
      <c r="Q46" s="13">
        <v>6</v>
      </c>
      <c r="R46" s="8"/>
      <c r="S46" s="8" t="s">
        <v>366</v>
      </c>
      <c r="T46" s="8" t="s">
        <v>815</v>
      </c>
      <c r="U46" t="s">
        <v>816</v>
      </c>
      <c r="W46" s="8"/>
      <c r="X46" s="8"/>
      <c r="Y46" s="8"/>
      <c r="Z46" s="8"/>
      <c r="AA46" s="8" t="s">
        <v>663</v>
      </c>
    </row>
    <row r="47" spans="1:27">
      <c r="A47" s="8">
        <v>46</v>
      </c>
      <c r="B47" s="8" t="s">
        <v>664</v>
      </c>
      <c r="C47" s="8"/>
      <c r="D47" s="8"/>
      <c r="E47" s="8" t="s">
        <v>785</v>
      </c>
      <c r="F47" s="8" t="s">
        <v>786</v>
      </c>
      <c r="G47" s="8" t="s">
        <v>658</v>
      </c>
      <c r="H47" s="8" t="s">
        <v>817</v>
      </c>
      <c r="I47" s="8" t="s">
        <v>818</v>
      </c>
      <c r="J47" s="8" t="s">
        <v>817</v>
      </c>
      <c r="K47" s="8" t="s">
        <v>611</v>
      </c>
      <c r="L47" s="8" t="s">
        <v>662</v>
      </c>
      <c r="M47" s="8"/>
      <c r="N47" s="8" t="s">
        <v>366</v>
      </c>
      <c r="O47" s="8" t="s">
        <v>663</v>
      </c>
      <c r="P47" s="8" t="s">
        <v>663</v>
      </c>
      <c r="Q47" s="13">
        <v>255</v>
      </c>
      <c r="R47" s="8"/>
      <c r="S47" s="8" t="s">
        <v>663</v>
      </c>
      <c r="T47" s="8"/>
      <c r="U47" s="8"/>
      <c r="V47" s="8"/>
      <c r="W47" s="8"/>
      <c r="X47" s="8"/>
      <c r="Y47" s="8"/>
      <c r="Z47" s="8"/>
      <c r="AA47" s="8" t="s">
        <v>663</v>
      </c>
    </row>
    <row r="48" spans="1:27">
      <c r="A48" s="8">
        <v>47</v>
      </c>
      <c r="B48" s="11"/>
      <c r="C48" s="8"/>
      <c r="D48" s="8"/>
      <c r="E48" s="8" t="s">
        <v>751</v>
      </c>
      <c r="F48" s="8" t="s">
        <v>740</v>
      </c>
      <c r="G48" s="8" t="s">
        <v>658</v>
      </c>
      <c r="H48" s="8" t="s">
        <v>819</v>
      </c>
      <c r="I48" s="8" t="s">
        <v>820</v>
      </c>
      <c r="J48" s="8" t="s">
        <v>821</v>
      </c>
      <c r="K48" s="8" t="s">
        <v>524</v>
      </c>
      <c r="L48" s="8" t="s">
        <v>662</v>
      </c>
      <c r="M48" s="8"/>
      <c r="N48" s="8" t="s">
        <v>366</v>
      </c>
      <c r="O48" s="8" t="s">
        <v>663</v>
      </c>
      <c r="P48" s="8" t="s">
        <v>663</v>
      </c>
      <c r="Q48" s="13">
        <v>0</v>
      </c>
      <c r="R48" s="8"/>
      <c r="S48" s="8" t="s">
        <v>663</v>
      </c>
      <c r="T48" s="8"/>
      <c r="U48" s="8"/>
      <c r="V48" s="8"/>
      <c r="W48" s="8"/>
      <c r="X48" s="8"/>
      <c r="Y48" s="8"/>
      <c r="Z48" s="8"/>
      <c r="AA48" s="8" t="s">
        <v>663</v>
      </c>
    </row>
    <row r="49" spans="1:27">
      <c r="A49" s="8">
        <v>48</v>
      </c>
      <c r="B49" s="11"/>
      <c r="C49" s="8"/>
      <c r="D49" s="8"/>
      <c r="E49" s="8" t="s">
        <v>822</v>
      </c>
      <c r="F49" s="8" t="s">
        <v>756</v>
      </c>
      <c r="G49" s="8" t="s">
        <v>658</v>
      </c>
      <c r="H49" s="8" t="s">
        <v>823</v>
      </c>
      <c r="I49" s="8" t="s">
        <v>824</v>
      </c>
      <c r="J49" s="8" t="s">
        <v>823</v>
      </c>
      <c r="K49" s="8" t="s">
        <v>538</v>
      </c>
      <c r="L49" s="8" t="s">
        <v>662</v>
      </c>
      <c r="M49" s="8"/>
      <c r="N49" s="8" t="s">
        <v>366</v>
      </c>
      <c r="O49" s="8" t="s">
        <v>663</v>
      </c>
      <c r="P49" s="8" t="s">
        <v>663</v>
      </c>
      <c r="Q49" s="13" t="s">
        <v>713</v>
      </c>
      <c r="R49" s="8"/>
      <c r="S49" s="8" t="s">
        <v>663</v>
      </c>
      <c r="T49" s="8"/>
      <c r="U49" s="8"/>
      <c r="V49" s="8"/>
      <c r="W49" s="8"/>
      <c r="X49" s="8"/>
      <c r="Y49" s="8"/>
      <c r="Z49" s="8"/>
      <c r="AA49" s="8" t="s">
        <v>663</v>
      </c>
    </row>
    <row r="50" spans="1:27">
      <c r="A50" s="8">
        <v>49</v>
      </c>
      <c r="B50" s="8" t="s">
        <v>706</v>
      </c>
      <c r="C50" s="8"/>
      <c r="D50" s="8"/>
      <c r="E50" s="8" t="s">
        <v>785</v>
      </c>
      <c r="F50" s="8" t="s">
        <v>786</v>
      </c>
      <c r="G50" s="8" t="s">
        <v>658</v>
      </c>
      <c r="H50" s="8" t="s">
        <v>825</v>
      </c>
      <c r="I50" s="8" t="s">
        <v>826</v>
      </c>
      <c r="J50" s="8" t="s">
        <v>827</v>
      </c>
      <c r="K50" s="8" t="s">
        <v>538</v>
      </c>
      <c r="L50" s="8" t="s">
        <v>662</v>
      </c>
      <c r="M50" s="8"/>
      <c r="N50" s="8" t="s">
        <v>366</v>
      </c>
      <c r="O50" s="8" t="s">
        <v>663</v>
      </c>
      <c r="P50" s="8" t="s">
        <v>663</v>
      </c>
      <c r="Q50" s="13" t="s">
        <v>713</v>
      </c>
      <c r="R50" s="8"/>
      <c r="S50" s="8" t="s">
        <v>663</v>
      </c>
      <c r="T50" s="8"/>
      <c r="U50" s="8"/>
      <c r="V50" s="8"/>
      <c r="W50" s="8"/>
      <c r="X50" s="8"/>
      <c r="Y50" s="8"/>
      <c r="Z50" s="8"/>
      <c r="AA50" s="8" t="s">
        <v>663</v>
      </c>
    </row>
    <row r="51" spans="1:27">
      <c r="A51" s="8">
        <v>50</v>
      </c>
      <c r="B51" s="8" t="s">
        <v>706</v>
      </c>
      <c r="C51" s="8"/>
      <c r="D51" s="8"/>
      <c r="E51" s="8" t="s">
        <v>822</v>
      </c>
      <c r="F51" s="8" t="s">
        <v>756</v>
      </c>
      <c r="G51" s="8" t="s">
        <v>658</v>
      </c>
      <c r="H51" s="8" t="s">
        <v>828</v>
      </c>
      <c r="I51" s="8" t="s">
        <v>829</v>
      </c>
      <c r="J51" s="8" t="s">
        <v>830</v>
      </c>
      <c r="K51" s="8" t="s">
        <v>538</v>
      </c>
      <c r="L51" s="8" t="s">
        <v>662</v>
      </c>
      <c r="M51" s="8"/>
      <c r="N51" s="8" t="s">
        <v>366</v>
      </c>
      <c r="O51" s="8" t="s">
        <v>663</v>
      </c>
      <c r="P51" s="8" t="s">
        <v>663</v>
      </c>
      <c r="Q51" s="13" t="s">
        <v>713</v>
      </c>
      <c r="R51" s="8"/>
      <c r="S51" s="8" t="s">
        <v>663</v>
      </c>
      <c r="T51" s="8"/>
      <c r="U51" s="8"/>
      <c r="V51" s="8"/>
      <c r="W51" s="8"/>
      <c r="X51" s="8"/>
      <c r="Y51" s="8"/>
      <c r="Z51" s="8"/>
      <c r="AA51" s="8" t="s">
        <v>663</v>
      </c>
    </row>
    <row r="52" spans="1:27">
      <c r="A52" s="8">
        <v>51</v>
      </c>
      <c r="B52" s="8" t="s">
        <v>706</v>
      </c>
      <c r="C52" s="8"/>
      <c r="D52" s="8"/>
      <c r="E52" s="8" t="s">
        <v>822</v>
      </c>
      <c r="F52" s="8" t="s">
        <v>756</v>
      </c>
      <c r="G52" s="8" t="s">
        <v>658</v>
      </c>
      <c r="H52" s="8" t="s">
        <v>831</v>
      </c>
      <c r="I52" s="8" t="s">
        <v>832</v>
      </c>
      <c r="J52" s="8" t="s">
        <v>833</v>
      </c>
      <c r="K52" s="8" t="s">
        <v>538</v>
      </c>
      <c r="L52" s="8" t="s">
        <v>662</v>
      </c>
      <c r="M52" s="8"/>
      <c r="N52" s="8" t="s">
        <v>366</v>
      </c>
      <c r="O52" s="8" t="s">
        <v>663</v>
      </c>
      <c r="P52" s="8" t="s">
        <v>663</v>
      </c>
      <c r="Q52" s="13" t="s">
        <v>713</v>
      </c>
      <c r="R52" s="8"/>
      <c r="S52" s="8" t="s">
        <v>663</v>
      </c>
      <c r="T52" s="8"/>
      <c r="U52" s="8"/>
      <c r="V52" s="8"/>
      <c r="W52" s="8"/>
      <c r="X52" s="8"/>
      <c r="Y52" s="8"/>
      <c r="Z52" s="8"/>
      <c r="AA52" s="8" t="s">
        <v>663</v>
      </c>
    </row>
    <row r="53" spans="1:27">
      <c r="A53" s="8">
        <v>52</v>
      </c>
      <c r="B53" s="8" t="s">
        <v>664</v>
      </c>
      <c r="C53" s="8"/>
      <c r="D53" s="8"/>
      <c r="E53" s="11" t="s">
        <v>674</v>
      </c>
      <c r="F53" s="8" t="s">
        <v>666</v>
      </c>
      <c r="G53" s="8" t="s">
        <v>658</v>
      </c>
      <c r="H53" s="8" t="s">
        <v>834</v>
      </c>
      <c r="I53" s="8" t="s">
        <v>835</v>
      </c>
      <c r="J53" s="8" t="s">
        <v>834</v>
      </c>
      <c r="K53" s="8" t="s">
        <v>836</v>
      </c>
      <c r="L53" s="8" t="s">
        <v>662</v>
      </c>
      <c r="M53" s="8"/>
      <c r="N53" s="8" t="s">
        <v>366</v>
      </c>
      <c r="O53" s="8" t="s">
        <v>663</v>
      </c>
      <c r="P53" s="8" t="s">
        <v>663</v>
      </c>
      <c r="Q53" s="15">
        <v>32768</v>
      </c>
      <c r="R53" s="8"/>
      <c r="S53" s="8" t="s">
        <v>663</v>
      </c>
      <c r="T53" s="8"/>
      <c r="U53" s="8"/>
      <c r="V53" s="8"/>
      <c r="W53" s="8"/>
      <c r="X53" s="8"/>
      <c r="Y53" s="8"/>
      <c r="Z53" s="8"/>
      <c r="AA53" s="8" t="s">
        <v>663</v>
      </c>
    </row>
    <row r="54" spans="1:27">
      <c r="A54" s="8">
        <v>53</v>
      </c>
      <c r="B54" s="18"/>
      <c r="C54" s="18"/>
      <c r="D54" s="18"/>
      <c r="E54" s="18" t="s">
        <v>837</v>
      </c>
      <c r="F54" s="18" t="s">
        <v>838</v>
      </c>
      <c r="G54" s="18" t="s">
        <v>315</v>
      </c>
      <c r="H54" s="18" t="s">
        <v>839</v>
      </c>
      <c r="I54" s="18" t="s">
        <v>840</v>
      </c>
      <c r="J54" s="18" t="s">
        <v>839</v>
      </c>
      <c r="K54" s="18" t="s">
        <v>611</v>
      </c>
      <c r="L54" s="18" t="s">
        <v>662</v>
      </c>
      <c r="M54" s="18"/>
      <c r="N54" s="18" t="s">
        <v>366</v>
      </c>
      <c r="O54" s="18" t="s">
        <v>663</v>
      </c>
      <c r="P54" s="18" t="s">
        <v>663</v>
      </c>
      <c r="Q54" s="19">
        <v>8</v>
      </c>
      <c r="R54" s="18"/>
      <c r="S54" s="18" t="s">
        <v>663</v>
      </c>
      <c r="T54" s="18"/>
      <c r="U54" s="18"/>
      <c r="V54" s="18"/>
      <c r="W54" s="18"/>
      <c r="X54" s="18"/>
      <c r="Y54" s="18"/>
      <c r="Z54" s="18"/>
      <c r="AA54" s="18" t="s">
        <v>663</v>
      </c>
    </row>
    <row r="55" spans="1:27">
      <c r="A55" s="8">
        <v>54</v>
      </c>
      <c r="B55" s="18"/>
      <c r="C55" s="18"/>
      <c r="D55" s="18"/>
      <c r="E55" s="18" t="s">
        <v>841</v>
      </c>
      <c r="F55" s="18" t="s">
        <v>756</v>
      </c>
      <c r="G55" s="18" t="s">
        <v>315</v>
      </c>
      <c r="H55" s="18" t="s">
        <v>842</v>
      </c>
      <c r="I55" s="18" t="s">
        <v>843</v>
      </c>
      <c r="J55" s="18" t="s">
        <v>844</v>
      </c>
      <c r="K55" s="18" t="s">
        <v>712</v>
      </c>
      <c r="L55" s="18" t="s">
        <v>662</v>
      </c>
      <c r="M55" s="18"/>
      <c r="N55" s="18" t="s">
        <v>366</v>
      </c>
      <c r="O55" s="18" t="s">
        <v>663</v>
      </c>
      <c r="P55" s="18" t="s">
        <v>663</v>
      </c>
      <c r="Q55" s="19" t="s">
        <v>806</v>
      </c>
      <c r="R55" s="18"/>
      <c r="S55" s="18" t="s">
        <v>663</v>
      </c>
      <c r="T55" s="18"/>
      <c r="U55" s="18"/>
      <c r="V55" s="18"/>
      <c r="W55" s="18"/>
      <c r="X55" s="18"/>
      <c r="Y55" s="18"/>
      <c r="Z55" s="18"/>
      <c r="AA55" s="18" t="s">
        <v>663</v>
      </c>
    </row>
    <row r="56" spans="1:27">
      <c r="A56" s="8">
        <v>55</v>
      </c>
      <c r="B56" s="18"/>
      <c r="C56" s="18"/>
      <c r="D56" s="18"/>
      <c r="E56" s="18" t="s">
        <v>837</v>
      </c>
      <c r="F56" s="18" t="s">
        <v>838</v>
      </c>
      <c r="G56" s="18" t="s">
        <v>315</v>
      </c>
      <c r="H56" s="18" t="s">
        <v>845</v>
      </c>
      <c r="I56" s="18" t="s">
        <v>846</v>
      </c>
      <c r="J56" s="18" t="s">
        <v>847</v>
      </c>
      <c r="K56" s="18" t="s">
        <v>599</v>
      </c>
      <c r="L56" s="18" t="s">
        <v>662</v>
      </c>
      <c r="M56" s="18"/>
      <c r="N56" s="18" t="s">
        <v>366</v>
      </c>
      <c r="O56" s="18" t="s">
        <v>663</v>
      </c>
      <c r="P56" s="18" t="s">
        <v>663</v>
      </c>
      <c r="Q56" s="19">
        <v>255</v>
      </c>
      <c r="R56" s="18"/>
      <c r="S56" s="18" t="s">
        <v>663</v>
      </c>
      <c r="T56" s="18"/>
      <c r="U56" s="18"/>
      <c r="V56" s="18"/>
      <c r="W56" s="18"/>
      <c r="X56" s="18"/>
      <c r="Y56" s="18"/>
      <c r="Z56" s="18"/>
      <c r="AA56" s="18" t="s">
        <v>663</v>
      </c>
    </row>
    <row r="57" spans="1:27">
      <c r="A57" s="8">
        <v>56</v>
      </c>
      <c r="B57" s="18"/>
      <c r="C57" s="18"/>
      <c r="D57" s="18"/>
      <c r="E57" s="18" t="s">
        <v>837</v>
      </c>
      <c r="F57" s="18" t="s">
        <v>786</v>
      </c>
      <c r="G57" s="18" t="s">
        <v>315</v>
      </c>
      <c r="H57" s="18" t="s">
        <v>848</v>
      </c>
      <c r="I57" s="18" t="s">
        <v>849</v>
      </c>
      <c r="J57" s="18" t="s">
        <v>850</v>
      </c>
      <c r="K57" s="18" t="s">
        <v>599</v>
      </c>
      <c r="L57" s="18" t="s">
        <v>662</v>
      </c>
      <c r="M57" s="18"/>
      <c r="N57" s="18" t="s">
        <v>366</v>
      </c>
      <c r="O57" s="18" t="s">
        <v>663</v>
      </c>
      <c r="P57" s="18" t="s">
        <v>663</v>
      </c>
      <c r="Q57" s="19">
        <v>255</v>
      </c>
      <c r="R57" s="18"/>
      <c r="S57" s="18" t="s">
        <v>663</v>
      </c>
      <c r="T57" s="18"/>
      <c r="U57" s="18"/>
      <c r="V57" s="18"/>
      <c r="W57" s="18"/>
      <c r="X57" s="18"/>
      <c r="Y57" s="18"/>
      <c r="Z57" s="18"/>
      <c r="AA57" s="18" t="s">
        <v>663</v>
      </c>
    </row>
    <row r="58" spans="1:27">
      <c r="A58" s="8">
        <v>57</v>
      </c>
      <c r="B58" s="18"/>
      <c r="C58" s="18"/>
      <c r="D58" s="18"/>
      <c r="E58" s="18" t="s">
        <v>837</v>
      </c>
      <c r="F58" s="18" t="s">
        <v>838</v>
      </c>
      <c r="G58" s="18" t="s">
        <v>315</v>
      </c>
      <c r="H58" s="18" t="s">
        <v>851</v>
      </c>
      <c r="I58" s="18" t="s">
        <v>852</v>
      </c>
      <c r="J58" s="18" t="s">
        <v>853</v>
      </c>
      <c r="K58" s="18" t="s">
        <v>4</v>
      </c>
      <c r="L58" s="18" t="s">
        <v>662</v>
      </c>
      <c r="M58" s="18"/>
      <c r="N58" s="18" t="s">
        <v>366</v>
      </c>
      <c r="O58" s="18" t="s">
        <v>663</v>
      </c>
      <c r="P58" s="18" t="s">
        <v>663</v>
      </c>
      <c r="Q58" s="19">
        <v>0</v>
      </c>
      <c r="R58" s="18"/>
      <c r="S58" s="18" t="s">
        <v>663</v>
      </c>
      <c r="T58" s="18"/>
      <c r="U58" s="18"/>
      <c r="V58" s="18"/>
      <c r="W58" s="18"/>
      <c r="X58" s="18"/>
      <c r="Y58" s="18"/>
      <c r="Z58" s="18"/>
      <c r="AA58" s="18" t="s">
        <v>663</v>
      </c>
    </row>
    <row r="59" spans="1:27">
      <c r="A59" s="8">
        <v>58</v>
      </c>
      <c r="B59" s="18"/>
      <c r="C59" s="18"/>
      <c r="D59" s="18"/>
      <c r="E59" s="18" t="s">
        <v>837</v>
      </c>
      <c r="F59" s="18" t="s">
        <v>838</v>
      </c>
      <c r="G59" s="18" t="s">
        <v>315</v>
      </c>
      <c r="H59" s="18" t="s">
        <v>854</v>
      </c>
      <c r="I59" s="18" t="s">
        <v>855</v>
      </c>
      <c r="J59" s="18" t="s">
        <v>856</v>
      </c>
      <c r="K59" s="18" t="s">
        <v>599</v>
      </c>
      <c r="L59" s="18" t="s">
        <v>662</v>
      </c>
      <c r="M59" s="18"/>
      <c r="N59" s="18" t="s">
        <v>366</v>
      </c>
      <c r="O59" s="18" t="s">
        <v>663</v>
      </c>
      <c r="P59" s="18" t="s">
        <v>663</v>
      </c>
      <c r="Q59" s="19">
        <v>255</v>
      </c>
      <c r="R59" s="18"/>
      <c r="S59" s="18" t="s">
        <v>663</v>
      </c>
      <c r="T59" s="18"/>
      <c r="U59" s="18"/>
      <c r="V59" s="18"/>
      <c r="W59" s="18"/>
      <c r="X59" s="18"/>
      <c r="Y59" s="18"/>
      <c r="Z59" s="18"/>
      <c r="AA59" s="18" t="s">
        <v>663</v>
      </c>
    </row>
    <row r="60" spans="1:27">
      <c r="A60" s="8">
        <v>59</v>
      </c>
      <c r="B60" s="18"/>
      <c r="C60" s="18"/>
      <c r="D60" s="18"/>
      <c r="E60" s="18" t="s">
        <v>837</v>
      </c>
      <c r="F60" s="18" t="s">
        <v>838</v>
      </c>
      <c r="G60" s="18" t="s">
        <v>315</v>
      </c>
      <c r="H60" s="18" t="s">
        <v>857</v>
      </c>
      <c r="I60" s="18" t="s">
        <v>858</v>
      </c>
      <c r="J60" s="20" t="s">
        <v>859</v>
      </c>
      <c r="K60" s="21" t="s">
        <v>4</v>
      </c>
      <c r="L60" s="18" t="s">
        <v>662</v>
      </c>
      <c r="M60" s="18"/>
      <c r="N60" s="18" t="s">
        <v>366</v>
      </c>
      <c r="O60" s="18" t="s">
        <v>663</v>
      </c>
      <c r="P60" s="18" t="s">
        <v>663</v>
      </c>
      <c r="Q60" s="19">
        <v>0</v>
      </c>
      <c r="R60" s="18"/>
      <c r="S60" s="18" t="s">
        <v>663</v>
      </c>
      <c r="T60" s="18"/>
      <c r="U60" s="18"/>
      <c r="V60" s="18"/>
      <c r="W60" s="18"/>
      <c r="X60" s="18"/>
      <c r="Y60" s="18"/>
      <c r="Z60" s="18"/>
      <c r="AA60" s="18" t="s">
        <v>663</v>
      </c>
    </row>
    <row r="61" spans="1:27">
      <c r="A61" s="8">
        <v>60</v>
      </c>
      <c r="B61" s="18"/>
      <c r="C61" s="18"/>
      <c r="D61" s="18"/>
      <c r="E61" s="18" t="s">
        <v>837</v>
      </c>
      <c r="F61" s="18" t="s">
        <v>838</v>
      </c>
      <c r="G61" s="18" t="s">
        <v>315</v>
      </c>
      <c r="H61" s="18" t="s">
        <v>860</v>
      </c>
      <c r="I61" s="18" t="s">
        <v>861</v>
      </c>
      <c r="J61" s="18" t="s">
        <v>862</v>
      </c>
      <c r="K61" s="18" t="s">
        <v>599</v>
      </c>
      <c r="L61" s="18" t="s">
        <v>662</v>
      </c>
      <c r="M61" s="18"/>
      <c r="N61" s="18" t="s">
        <v>366</v>
      </c>
      <c r="O61" s="18" t="s">
        <v>663</v>
      </c>
      <c r="P61" s="18" t="s">
        <v>663</v>
      </c>
      <c r="Q61" s="19">
        <v>255</v>
      </c>
      <c r="R61" s="18"/>
      <c r="S61" s="18" t="s">
        <v>663</v>
      </c>
      <c r="T61" s="18"/>
      <c r="U61" s="18"/>
      <c r="V61" s="18"/>
      <c r="W61" s="18"/>
      <c r="X61" s="18"/>
      <c r="Y61" s="18"/>
      <c r="Z61" s="18"/>
      <c r="AA61" s="18" t="s">
        <v>663</v>
      </c>
    </row>
    <row r="62" spans="1:27">
      <c r="A62" s="8">
        <v>61</v>
      </c>
      <c r="B62" s="18"/>
      <c r="C62" s="18"/>
      <c r="D62" s="18"/>
      <c r="E62" s="18" t="s">
        <v>837</v>
      </c>
      <c r="F62" s="18" t="s">
        <v>838</v>
      </c>
      <c r="G62" s="18" t="s">
        <v>315</v>
      </c>
      <c r="H62" s="18" t="s">
        <v>863</v>
      </c>
      <c r="I62" s="18" t="s">
        <v>864</v>
      </c>
      <c r="J62" s="18" t="s">
        <v>865</v>
      </c>
      <c r="K62" s="18" t="s">
        <v>599</v>
      </c>
      <c r="L62" s="18" t="s">
        <v>662</v>
      </c>
      <c r="M62" s="18"/>
      <c r="N62" s="18" t="s">
        <v>366</v>
      </c>
      <c r="O62" s="18" t="s">
        <v>663</v>
      </c>
      <c r="P62" s="18" t="s">
        <v>663</v>
      </c>
      <c r="Q62" s="19">
        <v>255</v>
      </c>
      <c r="R62" s="18"/>
      <c r="S62" s="18" t="s">
        <v>663</v>
      </c>
      <c r="T62" s="18"/>
      <c r="U62" s="18"/>
      <c r="V62" s="18"/>
      <c r="W62" s="18"/>
      <c r="X62" s="18"/>
      <c r="Y62" s="18"/>
      <c r="Z62" s="18"/>
      <c r="AA62" s="18" t="s">
        <v>663</v>
      </c>
    </row>
    <row r="63" spans="1:27">
      <c r="A63" s="8">
        <v>62</v>
      </c>
      <c r="B63" s="18"/>
      <c r="C63" s="18"/>
      <c r="D63" s="18"/>
      <c r="E63" s="18" t="s">
        <v>866</v>
      </c>
      <c r="F63" s="18" t="s">
        <v>867</v>
      </c>
      <c r="G63" s="18" t="s">
        <v>315</v>
      </c>
      <c r="H63" s="18" t="s">
        <v>868</v>
      </c>
      <c r="I63" s="18" t="s">
        <v>869</v>
      </c>
      <c r="J63" s="18" t="s">
        <v>870</v>
      </c>
      <c r="K63" s="18" t="s">
        <v>543</v>
      </c>
      <c r="L63" s="18" t="s">
        <v>662</v>
      </c>
      <c r="M63" s="18"/>
      <c r="N63" s="18" t="s">
        <v>366</v>
      </c>
      <c r="O63" s="18" t="s">
        <v>663</v>
      </c>
      <c r="P63" s="18" t="s">
        <v>663</v>
      </c>
      <c r="Q63" s="14"/>
      <c r="R63" s="18"/>
      <c r="S63" s="18" t="s">
        <v>663</v>
      </c>
      <c r="T63" s="18"/>
      <c r="U63" s="18"/>
      <c r="V63" s="18"/>
      <c r="W63" s="18"/>
      <c r="X63" s="18"/>
      <c r="Y63" s="18"/>
      <c r="Z63" s="18"/>
      <c r="AA63" s="18" t="s">
        <v>663</v>
      </c>
    </row>
    <row r="64" spans="1:27">
      <c r="A64" s="8">
        <v>63</v>
      </c>
      <c r="B64" s="18"/>
      <c r="C64" s="18"/>
      <c r="D64" s="18"/>
      <c r="E64" s="18" t="s">
        <v>871</v>
      </c>
      <c r="F64" s="18" t="s">
        <v>786</v>
      </c>
      <c r="G64" s="18" t="s">
        <v>315</v>
      </c>
      <c r="H64" s="18" t="s">
        <v>872</v>
      </c>
      <c r="I64" s="18" t="s">
        <v>873</v>
      </c>
      <c r="J64" s="18" t="s">
        <v>874</v>
      </c>
      <c r="K64" s="18" t="s">
        <v>4</v>
      </c>
      <c r="L64" s="18" t="s">
        <v>662</v>
      </c>
      <c r="M64" s="18"/>
      <c r="N64" s="18" t="s">
        <v>366</v>
      </c>
      <c r="O64" s="18" t="s">
        <v>663</v>
      </c>
      <c r="P64" s="18" t="s">
        <v>663</v>
      </c>
      <c r="Q64" s="19">
        <v>0</v>
      </c>
      <c r="R64" s="18"/>
      <c r="S64" s="18" t="s">
        <v>663</v>
      </c>
      <c r="T64" s="18"/>
      <c r="U64" s="18"/>
      <c r="V64" s="18"/>
      <c r="W64" s="18"/>
      <c r="X64" s="18"/>
      <c r="Y64" s="18"/>
      <c r="Z64" s="18"/>
      <c r="AA64" s="18" t="s">
        <v>663</v>
      </c>
    </row>
    <row r="65" spans="1:27">
      <c r="A65" s="8">
        <v>64</v>
      </c>
      <c r="B65" s="18"/>
      <c r="C65" s="18"/>
      <c r="D65" s="18"/>
      <c r="E65" s="18" t="s">
        <v>837</v>
      </c>
      <c r="F65" s="18" t="s">
        <v>838</v>
      </c>
      <c r="G65" s="18" t="s">
        <v>315</v>
      </c>
      <c r="H65" s="18" t="s">
        <v>875</v>
      </c>
      <c r="I65" s="18" t="s">
        <v>876</v>
      </c>
      <c r="J65" s="18" t="s">
        <v>877</v>
      </c>
      <c r="K65" s="18" t="s">
        <v>599</v>
      </c>
      <c r="L65" s="18" t="s">
        <v>662</v>
      </c>
      <c r="M65" s="18"/>
      <c r="N65" s="18" t="s">
        <v>366</v>
      </c>
      <c r="O65" s="18" t="s">
        <v>663</v>
      </c>
      <c r="P65" s="18" t="s">
        <v>663</v>
      </c>
      <c r="Q65" s="19">
        <v>255</v>
      </c>
      <c r="R65" s="18"/>
      <c r="S65" s="18" t="s">
        <v>663</v>
      </c>
      <c r="T65" s="18"/>
      <c r="U65" s="18"/>
      <c r="V65" s="18"/>
      <c r="W65" s="18"/>
      <c r="X65" s="18"/>
      <c r="Y65" s="18"/>
      <c r="Z65" s="18"/>
      <c r="AA65" s="18" t="s">
        <v>663</v>
      </c>
    </row>
    <row r="66" spans="1:27">
      <c r="A66" s="8">
        <v>65</v>
      </c>
      <c r="B66" s="18"/>
      <c r="C66" s="18"/>
      <c r="D66" s="18"/>
      <c r="E66" s="18" t="s">
        <v>871</v>
      </c>
      <c r="F66" s="18" t="s">
        <v>786</v>
      </c>
      <c r="G66" s="18" t="s">
        <v>315</v>
      </c>
      <c r="H66" s="18" t="s">
        <v>878</v>
      </c>
      <c r="I66" s="18" t="s">
        <v>879</v>
      </c>
      <c r="J66" s="18" t="s">
        <v>880</v>
      </c>
      <c r="K66" s="18" t="s">
        <v>599</v>
      </c>
      <c r="L66" s="18" t="s">
        <v>662</v>
      </c>
      <c r="M66" s="18"/>
      <c r="N66" s="18" t="s">
        <v>366</v>
      </c>
      <c r="O66" s="18" t="s">
        <v>663</v>
      </c>
      <c r="P66" s="18" t="s">
        <v>663</v>
      </c>
      <c r="Q66" s="19">
        <v>255</v>
      </c>
      <c r="R66" s="18"/>
      <c r="S66" s="18" t="s">
        <v>663</v>
      </c>
      <c r="T66" s="18"/>
      <c r="U66" s="18"/>
      <c r="V66" s="18"/>
      <c r="W66" s="18"/>
      <c r="X66" s="18"/>
      <c r="Y66" s="18"/>
      <c r="Z66" s="18"/>
      <c r="AA66" s="18" t="s">
        <v>663</v>
      </c>
    </row>
    <row r="67" spans="1:27">
      <c r="A67" s="8">
        <v>66</v>
      </c>
      <c r="B67" s="18"/>
      <c r="C67" s="18"/>
      <c r="D67" s="18"/>
      <c r="E67" s="18" t="s">
        <v>881</v>
      </c>
      <c r="F67" s="18" t="s">
        <v>786</v>
      </c>
      <c r="G67" s="18" t="s">
        <v>315</v>
      </c>
      <c r="H67" s="18" t="s">
        <v>882</v>
      </c>
      <c r="I67" s="18" t="s">
        <v>883</v>
      </c>
      <c r="J67" s="18" t="s">
        <v>884</v>
      </c>
      <c r="K67" s="18" t="s">
        <v>543</v>
      </c>
      <c r="L67" s="18" t="s">
        <v>662</v>
      </c>
      <c r="M67" s="18"/>
      <c r="N67" s="18" t="s">
        <v>366</v>
      </c>
      <c r="O67" s="18" t="s">
        <v>663</v>
      </c>
      <c r="P67" s="18" t="s">
        <v>663</v>
      </c>
      <c r="Q67" s="14"/>
      <c r="R67" s="18"/>
      <c r="S67" s="18" t="s">
        <v>663</v>
      </c>
      <c r="T67" s="18"/>
      <c r="U67" s="18"/>
      <c r="V67" s="18"/>
      <c r="W67" s="18"/>
      <c r="X67" s="18"/>
      <c r="Y67" s="18"/>
      <c r="Z67" s="18"/>
      <c r="AA67" s="18" t="s">
        <v>663</v>
      </c>
    </row>
    <row r="68" spans="1:27">
      <c r="A68" s="8">
        <v>67</v>
      </c>
      <c r="B68" s="18"/>
      <c r="C68" s="18"/>
      <c r="D68" s="18"/>
      <c r="E68" s="18" t="s">
        <v>885</v>
      </c>
      <c r="F68" s="18" t="s">
        <v>786</v>
      </c>
      <c r="G68" s="18" t="s">
        <v>315</v>
      </c>
      <c r="H68" s="18" t="s">
        <v>886</v>
      </c>
      <c r="I68" s="18" t="s">
        <v>887</v>
      </c>
      <c r="J68" s="18" t="s">
        <v>888</v>
      </c>
      <c r="K68" s="18" t="s">
        <v>543</v>
      </c>
      <c r="L68" s="18" t="s">
        <v>662</v>
      </c>
      <c r="M68" s="18"/>
      <c r="N68" s="18" t="s">
        <v>366</v>
      </c>
      <c r="O68" s="18" t="s">
        <v>663</v>
      </c>
      <c r="P68" s="18" t="s">
        <v>663</v>
      </c>
      <c r="Q68" s="14"/>
      <c r="R68" s="18"/>
      <c r="S68" s="18" t="s">
        <v>663</v>
      </c>
      <c r="T68" s="18"/>
      <c r="U68" s="18"/>
      <c r="V68" s="18"/>
      <c r="W68" s="18"/>
      <c r="X68" s="18"/>
      <c r="Y68" s="18"/>
      <c r="Z68" s="18"/>
      <c r="AA68" s="18" t="s">
        <v>663</v>
      </c>
    </row>
    <row r="69" spans="1:27">
      <c r="A69" s="8">
        <v>68</v>
      </c>
      <c r="B69" s="18"/>
      <c r="C69" s="18"/>
      <c r="D69" s="18"/>
      <c r="E69" s="18" t="s">
        <v>837</v>
      </c>
      <c r="F69" s="18" t="s">
        <v>838</v>
      </c>
      <c r="G69" s="18" t="s">
        <v>315</v>
      </c>
      <c r="H69" s="18" t="s">
        <v>889</v>
      </c>
      <c r="I69" s="18" t="s">
        <v>890</v>
      </c>
      <c r="J69" s="18" t="s">
        <v>891</v>
      </c>
      <c r="K69" s="18" t="s">
        <v>599</v>
      </c>
      <c r="L69" s="18" t="s">
        <v>662</v>
      </c>
      <c r="M69" s="18"/>
      <c r="N69" s="18" t="s">
        <v>366</v>
      </c>
      <c r="O69" s="18" t="s">
        <v>663</v>
      </c>
      <c r="P69" s="18" t="s">
        <v>663</v>
      </c>
      <c r="Q69" s="19">
        <v>255</v>
      </c>
      <c r="R69" s="18"/>
      <c r="S69" s="18" t="s">
        <v>663</v>
      </c>
      <c r="T69" s="18"/>
      <c r="U69" s="18"/>
      <c r="V69" s="18"/>
      <c r="W69" s="18"/>
      <c r="X69" s="18"/>
      <c r="Y69" s="18"/>
      <c r="Z69" s="18"/>
      <c r="AA69" s="18" t="s">
        <v>663</v>
      </c>
    </row>
    <row r="70" spans="1:27">
      <c r="A70" s="8">
        <v>69</v>
      </c>
      <c r="B70" s="18"/>
      <c r="C70" s="18"/>
      <c r="D70" s="18"/>
      <c r="E70" s="18" t="s">
        <v>892</v>
      </c>
      <c r="F70" s="18" t="s">
        <v>893</v>
      </c>
      <c r="G70" s="18" t="s">
        <v>315</v>
      </c>
      <c r="H70" s="18" t="s">
        <v>894</v>
      </c>
      <c r="I70" s="18" t="s">
        <v>895</v>
      </c>
      <c r="J70" s="18" t="s">
        <v>896</v>
      </c>
      <c r="K70" s="18" t="s">
        <v>599</v>
      </c>
      <c r="L70" s="18" t="s">
        <v>662</v>
      </c>
      <c r="M70" s="18"/>
      <c r="N70" s="18" t="s">
        <v>366</v>
      </c>
      <c r="O70" s="18" t="s">
        <v>663</v>
      </c>
      <c r="P70" s="18" t="s">
        <v>663</v>
      </c>
      <c r="Q70" s="19">
        <v>255</v>
      </c>
      <c r="R70" s="18"/>
      <c r="S70" s="18" t="s">
        <v>663</v>
      </c>
      <c r="T70" s="18"/>
      <c r="U70" s="18"/>
      <c r="V70" s="18"/>
      <c r="W70" s="18"/>
      <c r="X70" s="18"/>
      <c r="Y70" s="18"/>
      <c r="Z70" s="18"/>
      <c r="AA70" s="18" t="s">
        <v>663</v>
      </c>
    </row>
    <row r="71" spans="1:27">
      <c r="A71" s="8">
        <v>70</v>
      </c>
      <c r="B71" s="18"/>
      <c r="C71" s="18"/>
      <c r="D71" s="18"/>
      <c r="E71" s="18" t="s">
        <v>897</v>
      </c>
      <c r="F71" s="18" t="s">
        <v>898</v>
      </c>
      <c r="G71" s="18" t="s">
        <v>315</v>
      </c>
      <c r="H71" s="18" t="s">
        <v>899</v>
      </c>
      <c r="I71" s="18" t="s">
        <v>900</v>
      </c>
      <c r="J71" s="18" t="s">
        <v>901</v>
      </c>
      <c r="K71" s="18" t="s">
        <v>524</v>
      </c>
      <c r="L71" s="18" t="s">
        <v>662</v>
      </c>
      <c r="M71" s="18"/>
      <c r="N71" s="18" t="s">
        <v>366</v>
      </c>
      <c r="O71" s="18" t="s">
        <v>663</v>
      </c>
      <c r="P71" s="18" t="s">
        <v>663</v>
      </c>
      <c r="Q71" s="19">
        <v>0</v>
      </c>
      <c r="R71" s="18"/>
      <c r="S71" s="18" t="s">
        <v>663</v>
      </c>
      <c r="T71" s="18"/>
      <c r="U71" s="18"/>
      <c r="V71" s="18"/>
      <c r="W71" s="18"/>
      <c r="X71" s="18"/>
      <c r="Y71" s="18"/>
      <c r="Z71" s="18"/>
      <c r="AA71" s="18" t="s">
        <v>663</v>
      </c>
    </row>
    <row r="72" spans="1:27">
      <c r="A72" s="8">
        <v>71</v>
      </c>
      <c r="B72" s="18"/>
      <c r="C72" s="18"/>
      <c r="D72" s="18"/>
      <c r="E72" s="18" t="s">
        <v>902</v>
      </c>
      <c r="F72" s="18" t="s">
        <v>786</v>
      </c>
      <c r="G72" s="18" t="s">
        <v>315</v>
      </c>
      <c r="H72" s="18" t="s">
        <v>903</v>
      </c>
      <c r="I72" s="18" t="s">
        <v>904</v>
      </c>
      <c r="J72" s="18" t="s">
        <v>905</v>
      </c>
      <c r="K72" s="18" t="s">
        <v>599</v>
      </c>
      <c r="L72" s="18" t="s">
        <v>662</v>
      </c>
      <c r="M72" s="18"/>
      <c r="N72" s="18" t="s">
        <v>366</v>
      </c>
      <c r="O72" s="18" t="s">
        <v>663</v>
      </c>
      <c r="P72" s="18" t="s">
        <v>663</v>
      </c>
      <c r="Q72" s="19">
        <v>255</v>
      </c>
      <c r="R72" s="18"/>
      <c r="S72" s="18" t="s">
        <v>663</v>
      </c>
      <c r="T72" s="18"/>
      <c r="U72" s="18"/>
      <c r="V72" s="18"/>
      <c r="W72" s="18"/>
      <c r="X72" s="18"/>
      <c r="Y72" s="18"/>
      <c r="Z72" s="18"/>
      <c r="AA72" s="18" t="s">
        <v>663</v>
      </c>
    </row>
    <row r="73" spans="1:27">
      <c r="A73" s="8">
        <v>72</v>
      </c>
      <c r="B73" s="18"/>
      <c r="C73" s="18"/>
      <c r="D73" s="18"/>
      <c r="E73" s="18" t="s">
        <v>837</v>
      </c>
      <c r="F73" s="18" t="s">
        <v>906</v>
      </c>
      <c r="G73" s="18" t="s">
        <v>315</v>
      </c>
      <c r="H73" s="18" t="s">
        <v>907</v>
      </c>
      <c r="I73" s="18" t="s">
        <v>908</v>
      </c>
      <c r="J73" s="18" t="s">
        <v>909</v>
      </c>
      <c r="K73" s="18" t="s">
        <v>712</v>
      </c>
      <c r="L73" s="18" t="s">
        <v>662</v>
      </c>
      <c r="M73" s="18"/>
      <c r="N73" s="18" t="s">
        <v>366</v>
      </c>
      <c r="O73" s="18" t="s">
        <v>663</v>
      </c>
      <c r="P73" s="18" t="s">
        <v>663</v>
      </c>
      <c r="Q73" s="19" t="s">
        <v>806</v>
      </c>
      <c r="R73" s="18"/>
      <c r="S73" s="18" t="s">
        <v>663</v>
      </c>
      <c r="T73" s="18"/>
      <c r="U73" s="18"/>
      <c r="V73" s="18"/>
      <c r="W73" s="18"/>
      <c r="X73" s="18"/>
      <c r="Y73" s="18"/>
      <c r="Z73" s="18"/>
      <c r="AA73" s="18" t="s">
        <v>663</v>
      </c>
    </row>
    <row r="74" spans="1:27">
      <c r="A74" s="8">
        <v>73</v>
      </c>
      <c r="B74" s="18"/>
      <c r="C74" s="18"/>
      <c r="D74" s="18"/>
      <c r="E74" s="18" t="s">
        <v>837</v>
      </c>
      <c r="F74" s="18" t="s">
        <v>838</v>
      </c>
      <c r="G74" s="18" t="s">
        <v>315</v>
      </c>
      <c r="H74" s="18" t="s">
        <v>910</v>
      </c>
      <c r="I74" s="18" t="s">
        <v>911</v>
      </c>
      <c r="J74" s="18" t="s">
        <v>912</v>
      </c>
      <c r="K74" s="18" t="s">
        <v>599</v>
      </c>
      <c r="L74" s="18" t="s">
        <v>662</v>
      </c>
      <c r="M74" s="18"/>
      <c r="N74" s="18" t="s">
        <v>366</v>
      </c>
      <c r="O74" s="18" t="s">
        <v>663</v>
      </c>
      <c r="P74" s="18" t="s">
        <v>663</v>
      </c>
      <c r="Q74" s="19">
        <v>255</v>
      </c>
      <c r="R74" s="18"/>
      <c r="S74" s="18" t="s">
        <v>663</v>
      </c>
      <c r="T74" s="18"/>
      <c r="U74" s="18"/>
      <c r="V74" s="18"/>
      <c r="W74" s="18"/>
      <c r="X74" s="18"/>
      <c r="Y74" s="18"/>
      <c r="Z74" s="18"/>
      <c r="AA74" s="18" t="s">
        <v>663</v>
      </c>
    </row>
    <row r="75" spans="1:27">
      <c r="A75" s="8">
        <v>74</v>
      </c>
      <c r="B75" s="18"/>
      <c r="C75" s="18"/>
      <c r="D75" s="18"/>
      <c r="E75" s="18" t="s">
        <v>871</v>
      </c>
      <c r="F75" s="18" t="s">
        <v>786</v>
      </c>
      <c r="G75" s="18" t="s">
        <v>315</v>
      </c>
      <c r="H75" s="18" t="s">
        <v>913</v>
      </c>
      <c r="I75" s="18" t="s">
        <v>914</v>
      </c>
      <c r="J75" s="18" t="s">
        <v>915</v>
      </c>
      <c r="K75" s="18" t="s">
        <v>599</v>
      </c>
      <c r="L75" s="18" t="s">
        <v>662</v>
      </c>
      <c r="M75" s="18"/>
      <c r="N75" s="18" t="s">
        <v>366</v>
      </c>
      <c r="O75" s="18" t="s">
        <v>663</v>
      </c>
      <c r="P75" s="18" t="s">
        <v>663</v>
      </c>
      <c r="Q75" s="19">
        <v>255</v>
      </c>
      <c r="R75" s="18"/>
      <c r="S75" s="18" t="s">
        <v>663</v>
      </c>
      <c r="T75" s="18"/>
      <c r="U75" s="18"/>
      <c r="V75" s="18"/>
      <c r="W75" s="18"/>
      <c r="X75" s="18"/>
      <c r="Y75" s="18"/>
      <c r="Z75" s="18"/>
      <c r="AA75" s="18" t="s">
        <v>663</v>
      </c>
    </row>
    <row r="76" spans="1:27">
      <c r="A76" s="8">
        <v>75</v>
      </c>
      <c r="B76" s="18"/>
      <c r="C76" s="18"/>
      <c r="D76" s="18"/>
      <c r="E76" s="18" t="s">
        <v>871</v>
      </c>
      <c r="F76" s="18" t="s">
        <v>786</v>
      </c>
      <c r="G76" s="18" t="s">
        <v>315</v>
      </c>
      <c r="H76" s="18" t="s">
        <v>916</v>
      </c>
      <c r="I76" s="18" t="s">
        <v>917</v>
      </c>
      <c r="J76" s="18" t="s">
        <v>918</v>
      </c>
      <c r="K76" s="18" t="s">
        <v>712</v>
      </c>
      <c r="L76" s="18" t="s">
        <v>662</v>
      </c>
      <c r="M76" s="18"/>
      <c r="N76" s="18" t="s">
        <v>366</v>
      </c>
      <c r="O76" s="18" t="s">
        <v>663</v>
      </c>
      <c r="P76" s="18" t="s">
        <v>663</v>
      </c>
      <c r="Q76" s="19" t="s">
        <v>713</v>
      </c>
      <c r="R76" s="18"/>
      <c r="S76" s="18" t="s">
        <v>663</v>
      </c>
      <c r="T76" s="18"/>
      <c r="U76" s="18"/>
      <c r="V76" s="18"/>
      <c r="W76" s="18"/>
      <c r="X76" s="18"/>
      <c r="Y76" s="18"/>
      <c r="Z76" s="18"/>
      <c r="AA76" s="18" t="s">
        <v>663</v>
      </c>
    </row>
    <row r="77" spans="1:27">
      <c r="A77" s="8">
        <v>76</v>
      </c>
      <c r="B77" s="18"/>
      <c r="C77" s="18"/>
      <c r="D77" s="18"/>
      <c r="E77" s="18" t="s">
        <v>837</v>
      </c>
      <c r="F77" s="18" t="s">
        <v>838</v>
      </c>
      <c r="G77" s="18" t="s">
        <v>315</v>
      </c>
      <c r="H77" s="18" t="s">
        <v>919</v>
      </c>
      <c r="I77" s="18" t="s">
        <v>920</v>
      </c>
      <c r="J77" s="18" t="s">
        <v>921</v>
      </c>
      <c r="K77" s="18" t="s">
        <v>599</v>
      </c>
      <c r="L77" s="18" t="s">
        <v>662</v>
      </c>
      <c r="M77" s="18"/>
      <c r="N77" s="18" t="s">
        <v>366</v>
      </c>
      <c r="O77" s="18" t="s">
        <v>663</v>
      </c>
      <c r="P77" s="18" t="s">
        <v>663</v>
      </c>
      <c r="Q77" s="19">
        <v>255</v>
      </c>
      <c r="R77" s="18"/>
      <c r="S77" s="18" t="s">
        <v>663</v>
      </c>
      <c r="T77" s="18"/>
      <c r="U77" s="18"/>
      <c r="V77" s="18"/>
      <c r="W77" s="18"/>
      <c r="X77" s="18"/>
      <c r="Y77" s="18"/>
      <c r="Z77" s="18"/>
      <c r="AA77" s="18" t="s">
        <v>663</v>
      </c>
    </row>
    <row r="78" spans="1:27">
      <c r="A78" s="8">
        <v>77</v>
      </c>
      <c r="B78" s="18"/>
      <c r="C78" s="18"/>
      <c r="D78" s="18"/>
      <c r="E78" s="11"/>
      <c r="F78" s="18" t="s">
        <v>867</v>
      </c>
      <c r="G78" s="18" t="s">
        <v>315</v>
      </c>
      <c r="H78" s="18" t="s">
        <v>922</v>
      </c>
      <c r="I78" s="18" t="s">
        <v>923</v>
      </c>
      <c r="J78" s="11"/>
      <c r="K78" s="18" t="s">
        <v>599</v>
      </c>
      <c r="L78" s="18" t="s">
        <v>662</v>
      </c>
      <c r="M78" s="18"/>
      <c r="N78" s="18" t="s">
        <v>366</v>
      </c>
      <c r="O78" s="18" t="s">
        <v>663</v>
      </c>
      <c r="P78" s="18" t="s">
        <v>663</v>
      </c>
      <c r="Q78" s="19">
        <v>255</v>
      </c>
      <c r="R78" s="18"/>
      <c r="S78" s="18" t="s">
        <v>663</v>
      </c>
      <c r="T78" s="18"/>
      <c r="U78" s="18"/>
      <c r="V78" s="18"/>
      <c r="W78" s="18"/>
      <c r="X78" s="18"/>
      <c r="Y78" s="18"/>
      <c r="Z78" s="18"/>
      <c r="AA78" s="18" t="s">
        <v>663</v>
      </c>
    </row>
    <row r="79" spans="1:27">
      <c r="A79" s="8">
        <v>78</v>
      </c>
      <c r="B79" s="18"/>
      <c r="C79" s="18"/>
      <c r="D79" s="18"/>
      <c r="E79" s="18" t="s">
        <v>837</v>
      </c>
      <c r="F79" s="18" t="s">
        <v>838</v>
      </c>
      <c r="G79" s="18" t="s">
        <v>315</v>
      </c>
      <c r="H79" s="18" t="s">
        <v>46</v>
      </c>
      <c r="I79" s="18" t="s">
        <v>924</v>
      </c>
      <c r="J79" s="18" t="s">
        <v>925</v>
      </c>
      <c r="K79" s="18" t="s">
        <v>599</v>
      </c>
      <c r="L79" s="18" t="s">
        <v>662</v>
      </c>
      <c r="M79" s="18"/>
      <c r="N79" s="18" t="s">
        <v>366</v>
      </c>
      <c r="O79" s="18" t="s">
        <v>663</v>
      </c>
      <c r="P79" s="18" t="s">
        <v>663</v>
      </c>
      <c r="Q79" s="19">
        <v>255</v>
      </c>
      <c r="R79" s="18"/>
      <c r="S79" s="18" t="s">
        <v>663</v>
      </c>
      <c r="T79" s="18"/>
      <c r="U79" s="18"/>
      <c r="V79" s="18"/>
      <c r="W79" s="18"/>
      <c r="X79" s="18"/>
      <c r="Y79" s="18"/>
      <c r="Z79" s="18"/>
      <c r="AA79" s="18" t="s">
        <v>663</v>
      </c>
    </row>
    <row r="80" spans="1:27">
      <c r="A80" s="8">
        <v>79</v>
      </c>
      <c r="B80" s="18"/>
      <c r="C80" s="18"/>
      <c r="D80" s="18"/>
      <c r="E80" s="18" t="s">
        <v>837</v>
      </c>
      <c r="F80" s="18" t="s">
        <v>838</v>
      </c>
      <c r="G80" s="18" t="s">
        <v>315</v>
      </c>
      <c r="H80" s="18" t="s">
        <v>812</v>
      </c>
      <c r="I80" s="18" t="s">
        <v>926</v>
      </c>
      <c r="J80" s="18" t="s">
        <v>812</v>
      </c>
      <c r="K80" s="18" t="s">
        <v>611</v>
      </c>
      <c r="L80" s="18" t="s">
        <v>662</v>
      </c>
      <c r="M80" s="18"/>
      <c r="N80" s="18" t="s">
        <v>366</v>
      </c>
      <c r="O80" s="18" t="s">
        <v>663</v>
      </c>
      <c r="P80" s="18" t="s">
        <v>663</v>
      </c>
      <c r="Q80" s="19">
        <v>6</v>
      </c>
      <c r="R80" s="18"/>
      <c r="S80" s="18" t="s">
        <v>663</v>
      </c>
      <c r="T80" s="18"/>
      <c r="U80" s="18"/>
      <c r="V80" s="18"/>
      <c r="W80" s="18"/>
      <c r="X80" s="18"/>
      <c r="Y80" s="18"/>
      <c r="Z80" s="18"/>
      <c r="AA80" s="18" t="s">
        <v>663</v>
      </c>
    </row>
    <row r="81" spans="1:27">
      <c r="A81" s="8">
        <v>80</v>
      </c>
      <c r="B81" s="18"/>
      <c r="C81" s="18"/>
      <c r="D81" s="18"/>
      <c r="E81" s="18" t="s">
        <v>837</v>
      </c>
      <c r="F81" s="18" t="s">
        <v>838</v>
      </c>
      <c r="G81" s="18" t="s">
        <v>315</v>
      </c>
      <c r="H81" s="18" t="s">
        <v>927</v>
      </c>
      <c r="I81" s="18" t="s">
        <v>928</v>
      </c>
      <c r="J81" s="18" t="s">
        <v>929</v>
      </c>
      <c r="K81" s="18" t="s">
        <v>599</v>
      </c>
      <c r="L81" s="18" t="s">
        <v>662</v>
      </c>
      <c r="M81" s="18"/>
      <c r="N81" s="18" t="s">
        <v>366</v>
      </c>
      <c r="O81" s="18" t="s">
        <v>663</v>
      </c>
      <c r="P81" s="18" t="s">
        <v>663</v>
      </c>
      <c r="Q81" s="19">
        <v>255</v>
      </c>
      <c r="R81" s="18"/>
      <c r="S81" s="18" t="s">
        <v>663</v>
      </c>
      <c r="T81" s="18"/>
      <c r="U81" s="18"/>
      <c r="V81" s="18"/>
      <c r="W81" s="18"/>
      <c r="X81" s="18"/>
      <c r="Y81" s="18"/>
      <c r="Z81" s="18"/>
      <c r="AA81" s="18" t="s">
        <v>663</v>
      </c>
    </row>
    <row r="82" spans="1:27">
      <c r="A82" s="8">
        <v>81</v>
      </c>
      <c r="B82" s="18"/>
      <c r="C82" s="18"/>
      <c r="D82" s="18"/>
      <c r="E82" s="18" t="s">
        <v>930</v>
      </c>
      <c r="F82" s="18" t="s">
        <v>931</v>
      </c>
      <c r="G82" s="18" t="s">
        <v>315</v>
      </c>
      <c r="H82" s="18" t="s">
        <v>932</v>
      </c>
      <c r="I82" s="18" t="s">
        <v>933</v>
      </c>
      <c r="J82" s="18" t="s">
        <v>934</v>
      </c>
      <c r="K82" s="18" t="s">
        <v>543</v>
      </c>
      <c r="L82" s="18" t="s">
        <v>662</v>
      </c>
      <c r="M82" s="18"/>
      <c r="N82" s="18" t="s">
        <v>366</v>
      </c>
      <c r="O82" s="18" t="s">
        <v>663</v>
      </c>
      <c r="P82" s="18" t="s">
        <v>663</v>
      </c>
      <c r="Q82" s="14"/>
      <c r="R82" s="18"/>
      <c r="S82" s="18" t="s">
        <v>663</v>
      </c>
      <c r="T82" s="18"/>
      <c r="U82" s="18"/>
      <c r="V82" s="18"/>
      <c r="W82" s="18"/>
      <c r="X82" s="18"/>
      <c r="Y82" s="18"/>
      <c r="Z82" s="18"/>
      <c r="AA82" s="18" t="s">
        <v>663</v>
      </c>
    </row>
    <row r="83" spans="1:27">
      <c r="A83" s="8">
        <v>82</v>
      </c>
      <c r="B83" s="18"/>
      <c r="C83" s="18"/>
      <c r="D83" s="18"/>
      <c r="E83" s="18" t="s">
        <v>837</v>
      </c>
      <c r="F83" s="18" t="s">
        <v>838</v>
      </c>
      <c r="G83" s="18" t="s">
        <v>315</v>
      </c>
      <c r="H83" s="18" t="s">
        <v>935</v>
      </c>
      <c r="I83" s="18" t="s">
        <v>936</v>
      </c>
      <c r="J83" s="18" t="s">
        <v>937</v>
      </c>
      <c r="K83" s="18" t="s">
        <v>712</v>
      </c>
      <c r="L83" s="18" t="s">
        <v>662</v>
      </c>
      <c r="M83" s="18"/>
      <c r="N83" s="18" t="s">
        <v>366</v>
      </c>
      <c r="O83" s="18" t="s">
        <v>663</v>
      </c>
      <c r="P83" s="18" t="s">
        <v>663</v>
      </c>
      <c r="Q83" s="19" t="s">
        <v>713</v>
      </c>
      <c r="R83" s="18"/>
      <c r="S83" s="18" t="s">
        <v>663</v>
      </c>
      <c r="T83" s="18"/>
      <c r="U83" s="18"/>
      <c r="V83" s="18"/>
      <c r="W83" s="18"/>
      <c r="X83" s="18"/>
      <c r="Y83" s="18"/>
      <c r="Z83" s="18"/>
      <c r="AA83" s="18" t="s">
        <v>663</v>
      </c>
    </row>
    <row r="84" spans="1:27">
      <c r="A84" s="8">
        <v>83</v>
      </c>
      <c r="B84" s="18"/>
      <c r="C84" s="18"/>
      <c r="D84" s="18"/>
      <c r="E84" s="18" t="s">
        <v>837</v>
      </c>
      <c r="F84" s="18" t="s">
        <v>838</v>
      </c>
      <c r="G84" s="18" t="s">
        <v>315</v>
      </c>
      <c r="H84" s="18" t="s">
        <v>938</v>
      </c>
      <c r="I84" s="18" t="s">
        <v>939</v>
      </c>
      <c r="J84" s="18" t="s">
        <v>940</v>
      </c>
      <c r="K84" s="18" t="s">
        <v>805</v>
      </c>
      <c r="L84" s="18" t="s">
        <v>662</v>
      </c>
      <c r="M84" s="18"/>
      <c r="N84" s="18" t="s">
        <v>366</v>
      </c>
      <c r="O84" s="18" t="s">
        <v>663</v>
      </c>
      <c r="P84" s="18" t="s">
        <v>663</v>
      </c>
      <c r="Q84" s="19">
        <v>18</v>
      </c>
      <c r="R84" s="18"/>
      <c r="S84" s="18" t="s">
        <v>366</v>
      </c>
      <c r="T84" s="18" t="s">
        <v>941</v>
      </c>
      <c r="U84" s="18" t="s">
        <v>942</v>
      </c>
      <c r="V84" s="18"/>
      <c r="W84" s="18"/>
      <c r="X84" s="18"/>
      <c r="Y84" s="18"/>
      <c r="Z84" s="18"/>
      <c r="AA84" s="18" t="s">
        <v>663</v>
      </c>
    </row>
    <row r="85" spans="1:27">
      <c r="A85" s="8">
        <v>84</v>
      </c>
      <c r="B85" s="18"/>
      <c r="C85" s="18"/>
      <c r="D85" s="18"/>
      <c r="E85" s="18" t="s">
        <v>871</v>
      </c>
      <c r="F85" s="18" t="s">
        <v>786</v>
      </c>
      <c r="G85" s="18" t="s">
        <v>315</v>
      </c>
      <c r="H85" s="18" t="s">
        <v>943</v>
      </c>
      <c r="I85" s="18" t="s">
        <v>944</v>
      </c>
      <c r="J85" s="18" t="s">
        <v>945</v>
      </c>
      <c r="K85" s="18" t="s">
        <v>600</v>
      </c>
      <c r="L85" s="18" t="s">
        <v>662</v>
      </c>
      <c r="M85" s="18"/>
      <c r="N85" s="18" t="s">
        <v>366</v>
      </c>
      <c r="O85" s="18" t="s">
        <v>663</v>
      </c>
      <c r="P85" s="18" t="s">
        <v>663</v>
      </c>
      <c r="Q85" s="19">
        <v>255</v>
      </c>
      <c r="R85" s="18"/>
      <c r="S85" s="18" t="s">
        <v>663</v>
      </c>
      <c r="T85" s="18"/>
      <c r="U85" s="18"/>
      <c r="V85" s="18"/>
      <c r="W85" s="18"/>
      <c r="X85" s="18"/>
      <c r="Y85" s="18"/>
      <c r="Z85" s="18"/>
      <c r="AA85" s="18" t="s">
        <v>663</v>
      </c>
    </row>
    <row r="86" spans="1:27">
      <c r="A86" s="8">
        <v>85</v>
      </c>
      <c r="B86" s="18"/>
      <c r="C86" s="18"/>
      <c r="D86" s="18"/>
      <c r="E86" s="18" t="s">
        <v>837</v>
      </c>
      <c r="F86" s="18" t="s">
        <v>838</v>
      </c>
      <c r="G86" s="18" t="s">
        <v>315</v>
      </c>
      <c r="H86" s="18" t="s">
        <v>946</v>
      </c>
      <c r="I86" s="18" t="s">
        <v>947</v>
      </c>
      <c r="J86" s="18" t="s">
        <v>948</v>
      </c>
      <c r="K86" s="18" t="s">
        <v>599</v>
      </c>
      <c r="L86" s="18" t="s">
        <v>662</v>
      </c>
      <c r="M86" s="18"/>
      <c r="N86" s="18" t="s">
        <v>366</v>
      </c>
      <c r="O86" s="18" t="s">
        <v>663</v>
      </c>
      <c r="P86" s="18" t="s">
        <v>663</v>
      </c>
      <c r="Q86" s="19">
        <v>255</v>
      </c>
      <c r="R86" s="18"/>
      <c r="S86" s="18" t="s">
        <v>663</v>
      </c>
      <c r="T86" s="18"/>
      <c r="U86" s="18"/>
      <c r="V86" s="18"/>
      <c r="W86" s="18"/>
      <c r="X86" s="18"/>
      <c r="Y86" s="18"/>
      <c r="Z86" s="18"/>
      <c r="AA86" s="18" t="s">
        <v>663</v>
      </c>
    </row>
    <row r="87" spans="1:27">
      <c r="A87" s="8">
        <v>86</v>
      </c>
      <c r="B87" s="22"/>
      <c r="C87" s="22"/>
      <c r="D87" s="22"/>
      <c r="E87" s="22" t="s">
        <v>892</v>
      </c>
      <c r="F87" s="22" t="s">
        <v>898</v>
      </c>
      <c r="G87" s="22" t="s">
        <v>326</v>
      </c>
      <c r="H87" s="22" t="s">
        <v>894</v>
      </c>
      <c r="I87" s="22" t="s">
        <v>949</v>
      </c>
      <c r="J87" s="22" t="s">
        <v>896</v>
      </c>
      <c r="K87" s="22" t="s">
        <v>599</v>
      </c>
      <c r="L87" s="22" t="s">
        <v>662</v>
      </c>
      <c r="M87" s="22"/>
      <c r="N87" s="22" t="s">
        <v>366</v>
      </c>
      <c r="O87" s="22" t="s">
        <v>663</v>
      </c>
      <c r="P87" s="22" t="s">
        <v>663</v>
      </c>
      <c r="Q87" s="23">
        <v>255</v>
      </c>
      <c r="R87" s="22"/>
      <c r="S87" s="22" t="s">
        <v>663</v>
      </c>
      <c r="T87" s="22"/>
      <c r="U87" s="22"/>
      <c r="V87" s="22"/>
      <c r="W87" s="22"/>
      <c r="X87" s="22"/>
      <c r="Y87" s="22"/>
      <c r="Z87" s="22"/>
      <c r="AA87" s="22" t="s">
        <v>663</v>
      </c>
    </row>
    <row r="88" spans="1:27">
      <c r="A88" s="8">
        <v>87</v>
      </c>
      <c r="B88" s="22"/>
      <c r="C88" s="22"/>
      <c r="D88" s="22"/>
      <c r="E88" s="11" t="s">
        <v>674</v>
      </c>
      <c r="F88" s="22" t="s">
        <v>950</v>
      </c>
      <c r="G88" s="22" t="s">
        <v>326</v>
      </c>
      <c r="H88" s="22" t="s">
        <v>951</v>
      </c>
      <c r="I88" s="22" t="s">
        <v>952</v>
      </c>
      <c r="J88" s="11"/>
      <c r="K88" s="22" t="s">
        <v>599</v>
      </c>
      <c r="L88" s="22" t="s">
        <v>662</v>
      </c>
      <c r="M88" s="22"/>
      <c r="N88" s="22" t="s">
        <v>366</v>
      </c>
      <c r="O88" s="22" t="s">
        <v>663</v>
      </c>
      <c r="P88" s="22" t="s">
        <v>663</v>
      </c>
      <c r="Q88" s="23">
        <v>255</v>
      </c>
      <c r="R88" s="22"/>
      <c r="S88" s="22" t="s">
        <v>663</v>
      </c>
      <c r="T88" s="22"/>
      <c r="U88" s="22"/>
      <c r="V88" s="22"/>
      <c r="W88" s="22"/>
      <c r="X88" s="22"/>
      <c r="Y88" s="22"/>
      <c r="Z88" s="22"/>
      <c r="AA88" s="22" t="s">
        <v>663</v>
      </c>
    </row>
    <row r="89" spans="1:27">
      <c r="A89" s="8">
        <v>88</v>
      </c>
      <c r="B89" s="22"/>
      <c r="C89" s="22"/>
      <c r="D89" s="22"/>
      <c r="E89" s="11" t="s">
        <v>674</v>
      </c>
      <c r="F89" s="22" t="s">
        <v>950</v>
      </c>
      <c r="G89" s="22" t="s">
        <v>326</v>
      </c>
      <c r="H89" s="22" t="s">
        <v>953</v>
      </c>
      <c r="I89" s="22" t="s">
        <v>954</v>
      </c>
      <c r="J89" s="11"/>
      <c r="K89" s="22" t="s">
        <v>599</v>
      </c>
      <c r="L89" s="22" t="s">
        <v>662</v>
      </c>
      <c r="M89" s="22"/>
      <c r="N89" s="22" t="s">
        <v>366</v>
      </c>
      <c r="O89" s="22" t="s">
        <v>663</v>
      </c>
      <c r="P89" s="22" t="s">
        <v>663</v>
      </c>
      <c r="Q89" s="23">
        <v>255</v>
      </c>
      <c r="R89" s="22"/>
      <c r="S89" s="22" t="s">
        <v>663</v>
      </c>
      <c r="T89" s="22"/>
      <c r="U89" s="22"/>
      <c r="V89" s="22"/>
      <c r="W89" s="22"/>
      <c r="X89" s="22"/>
      <c r="Y89" s="22"/>
      <c r="Z89" s="22"/>
      <c r="AA89" s="22" t="s">
        <v>663</v>
      </c>
    </row>
    <row r="90" spans="1:27">
      <c r="A90" s="8">
        <v>89</v>
      </c>
      <c r="B90" s="22"/>
      <c r="C90" s="22"/>
      <c r="D90" s="22"/>
      <c r="E90" s="11" t="s">
        <v>674</v>
      </c>
      <c r="F90" s="22" t="s">
        <v>950</v>
      </c>
      <c r="G90" s="22" t="s">
        <v>326</v>
      </c>
      <c r="H90" s="22" t="s">
        <v>955</v>
      </c>
      <c r="I90" s="22" t="s">
        <v>956</v>
      </c>
      <c r="J90" s="11"/>
      <c r="K90" s="22" t="s">
        <v>599</v>
      </c>
      <c r="L90" s="22" t="s">
        <v>662</v>
      </c>
      <c r="M90" s="22"/>
      <c r="N90" s="22" t="s">
        <v>366</v>
      </c>
      <c r="O90" s="22" t="s">
        <v>663</v>
      </c>
      <c r="P90" s="22" t="s">
        <v>663</v>
      </c>
      <c r="Q90" s="23">
        <v>255</v>
      </c>
      <c r="R90" s="22"/>
      <c r="S90" s="22" t="s">
        <v>663</v>
      </c>
      <c r="T90" s="22"/>
      <c r="U90" s="22"/>
      <c r="V90" s="22"/>
      <c r="W90" s="22"/>
      <c r="X90" s="22"/>
      <c r="Y90" s="22"/>
      <c r="Z90" s="22"/>
      <c r="AA90" s="22" t="s">
        <v>663</v>
      </c>
    </row>
    <row r="91" spans="1:27">
      <c r="A91" s="8">
        <v>90</v>
      </c>
      <c r="B91" s="22"/>
      <c r="C91" s="22"/>
      <c r="D91" s="22"/>
      <c r="E91" s="11" t="s">
        <v>674</v>
      </c>
      <c r="F91" s="22" t="s">
        <v>957</v>
      </c>
      <c r="G91" s="22" t="s">
        <v>958</v>
      </c>
      <c r="H91" s="22" t="s">
        <v>959</v>
      </c>
      <c r="I91" s="22" t="s">
        <v>960</v>
      </c>
      <c r="J91" s="22" t="s">
        <v>961</v>
      </c>
      <c r="K91" s="22" t="s">
        <v>599</v>
      </c>
      <c r="L91" s="22" t="s">
        <v>662</v>
      </c>
      <c r="M91" s="22"/>
      <c r="N91" s="22" t="s">
        <v>366</v>
      </c>
      <c r="O91" s="22" t="s">
        <v>663</v>
      </c>
      <c r="P91" s="22" t="s">
        <v>663</v>
      </c>
      <c r="Q91" s="23">
        <v>255</v>
      </c>
      <c r="R91" s="22"/>
      <c r="S91" s="22" t="s">
        <v>663</v>
      </c>
      <c r="T91" s="22"/>
      <c r="U91" s="22"/>
      <c r="V91" s="22"/>
      <c r="W91" s="22"/>
      <c r="X91" s="22"/>
      <c r="Y91" s="22"/>
      <c r="Z91" s="22"/>
      <c r="AA91" s="22" t="s">
        <v>663</v>
      </c>
    </row>
    <row r="92" spans="1:27">
      <c r="A92" s="8">
        <v>91</v>
      </c>
      <c r="B92" s="18"/>
      <c r="C92" s="18"/>
      <c r="D92" s="18"/>
      <c r="E92" s="11" t="s">
        <v>674</v>
      </c>
      <c r="F92" s="11" t="s">
        <v>962</v>
      </c>
      <c r="G92" s="18" t="s">
        <v>315</v>
      </c>
      <c r="H92" s="18" t="s">
        <v>401</v>
      </c>
      <c r="I92" s="18" t="s">
        <v>963</v>
      </c>
      <c r="J92" s="18" t="s">
        <v>964</v>
      </c>
      <c r="K92" s="18" t="s">
        <v>673</v>
      </c>
      <c r="L92" s="18" t="s">
        <v>965</v>
      </c>
      <c r="M92" s="18"/>
      <c r="N92" s="11" t="s">
        <v>663</v>
      </c>
      <c r="O92" s="18" t="s">
        <v>663</v>
      </c>
      <c r="P92" s="18" t="s">
        <v>663</v>
      </c>
      <c r="Q92" s="14"/>
      <c r="R92" s="18"/>
      <c r="S92" s="18" t="s">
        <v>663</v>
      </c>
      <c r="T92" s="18"/>
      <c r="U92" s="18"/>
      <c r="V92" s="18"/>
      <c r="W92" s="18"/>
      <c r="X92" s="18"/>
      <c r="Y92" s="18"/>
      <c r="Z92" s="18"/>
      <c r="AA92" s="18" t="s">
        <v>663</v>
      </c>
    </row>
    <row r="93" spans="1:27">
      <c r="A93" s="8">
        <v>92</v>
      </c>
      <c r="B93" s="18"/>
      <c r="C93" s="18"/>
      <c r="D93" s="18"/>
      <c r="E93" s="18" t="s">
        <v>966</v>
      </c>
      <c r="F93" s="18" t="s">
        <v>893</v>
      </c>
      <c r="G93" s="18" t="s">
        <v>315</v>
      </c>
      <c r="H93" s="18" t="s">
        <v>967</v>
      </c>
      <c r="I93" s="18" t="s">
        <v>968</v>
      </c>
      <c r="J93" s="18" t="s">
        <v>969</v>
      </c>
      <c r="K93" s="18" t="s">
        <v>599</v>
      </c>
      <c r="L93" s="18" t="s">
        <v>662</v>
      </c>
      <c r="M93" s="18"/>
      <c r="N93" s="18" t="s">
        <v>366</v>
      </c>
      <c r="O93" s="18" t="s">
        <v>663</v>
      </c>
      <c r="P93" s="18" t="s">
        <v>663</v>
      </c>
      <c r="Q93" s="19">
        <v>255</v>
      </c>
      <c r="R93" s="18"/>
      <c r="S93" s="18" t="s">
        <v>663</v>
      </c>
      <c r="T93" s="18"/>
      <c r="U93" s="18"/>
      <c r="V93" s="18"/>
      <c r="W93" s="18"/>
      <c r="X93" s="18"/>
      <c r="Y93" s="18"/>
      <c r="Z93" s="18"/>
      <c r="AA93" s="18" t="s">
        <v>663</v>
      </c>
    </row>
    <row r="94" spans="1:27">
      <c r="A94" s="8">
        <v>93</v>
      </c>
      <c r="B94" s="18"/>
      <c r="C94" s="18"/>
      <c r="D94" s="18"/>
      <c r="E94" s="18" t="s">
        <v>966</v>
      </c>
      <c r="F94" s="18" t="s">
        <v>893</v>
      </c>
      <c r="G94" s="18" t="s">
        <v>315</v>
      </c>
      <c r="H94" s="18" t="s">
        <v>970</v>
      </c>
      <c r="I94" s="18" t="s">
        <v>971</v>
      </c>
      <c r="J94" s="18" t="s">
        <v>972</v>
      </c>
      <c r="K94" s="18" t="s">
        <v>599</v>
      </c>
      <c r="L94" s="18" t="s">
        <v>662</v>
      </c>
      <c r="M94" s="18"/>
      <c r="N94" s="18" t="s">
        <v>366</v>
      </c>
      <c r="O94" s="18" t="s">
        <v>663</v>
      </c>
      <c r="P94" s="18" t="s">
        <v>663</v>
      </c>
      <c r="Q94" s="19">
        <v>255</v>
      </c>
      <c r="R94" s="18"/>
      <c r="S94" s="18" t="s">
        <v>663</v>
      </c>
      <c r="T94" s="18"/>
      <c r="U94" s="18"/>
      <c r="V94" s="18"/>
      <c r="W94" s="18"/>
      <c r="X94" s="18"/>
      <c r="Y94" s="18"/>
      <c r="Z94" s="18"/>
      <c r="AA94" s="18" t="s">
        <v>663</v>
      </c>
    </row>
    <row r="95" spans="1:27">
      <c r="A95" s="8">
        <v>94</v>
      </c>
      <c r="B95" s="18"/>
      <c r="C95" s="18"/>
      <c r="D95" s="18"/>
      <c r="E95" s="18" t="s">
        <v>973</v>
      </c>
      <c r="F95" s="18" t="s">
        <v>867</v>
      </c>
      <c r="G95" s="18" t="s">
        <v>315</v>
      </c>
      <c r="H95" s="18" t="s">
        <v>974</v>
      </c>
      <c r="I95" s="18" t="s">
        <v>975</v>
      </c>
      <c r="J95" s="18" t="s">
        <v>976</v>
      </c>
      <c r="K95" s="18" t="s">
        <v>977</v>
      </c>
      <c r="L95" s="18" t="s">
        <v>662</v>
      </c>
      <c r="M95" s="18"/>
      <c r="N95" s="18" t="s">
        <v>366</v>
      </c>
      <c r="O95" s="18" t="s">
        <v>663</v>
      </c>
      <c r="P95" s="18" t="s">
        <v>663</v>
      </c>
      <c r="Q95" s="14"/>
      <c r="R95" s="18"/>
      <c r="S95" s="18" t="s">
        <v>663</v>
      </c>
      <c r="T95" s="18"/>
      <c r="U95" s="18"/>
      <c r="V95" s="18"/>
      <c r="W95" s="18"/>
      <c r="X95" s="18"/>
      <c r="Y95" s="18"/>
      <c r="Z95" s="18"/>
      <c r="AA95" s="18" t="s">
        <v>663</v>
      </c>
    </row>
    <row r="96" spans="1:27">
      <c r="A96" s="8">
        <v>95</v>
      </c>
      <c r="B96" s="18"/>
      <c r="C96" s="18"/>
      <c r="D96" s="18"/>
      <c r="E96" s="18" t="s">
        <v>978</v>
      </c>
      <c r="F96" s="18" t="s">
        <v>979</v>
      </c>
      <c r="G96" s="18" t="s">
        <v>315</v>
      </c>
      <c r="H96" s="18" t="s">
        <v>980</v>
      </c>
      <c r="I96" s="18" t="s">
        <v>981</v>
      </c>
      <c r="J96" s="11"/>
      <c r="K96" s="18" t="s">
        <v>524</v>
      </c>
      <c r="L96" s="18" t="s">
        <v>662</v>
      </c>
      <c r="M96" s="18"/>
      <c r="N96" s="18" t="s">
        <v>366</v>
      </c>
      <c r="O96" s="18" t="s">
        <v>663</v>
      </c>
      <c r="P96" s="18" t="s">
        <v>663</v>
      </c>
      <c r="Q96" s="19">
        <v>0</v>
      </c>
      <c r="R96" s="18"/>
      <c r="S96" s="18" t="s">
        <v>366</v>
      </c>
      <c r="T96" s="18" t="s">
        <v>982</v>
      </c>
      <c r="U96" s="18" t="s">
        <v>983</v>
      </c>
      <c r="V96" s="18"/>
      <c r="W96" s="18"/>
      <c r="X96" s="18"/>
      <c r="Y96" s="18"/>
      <c r="Z96" s="18"/>
      <c r="AA96" s="18" t="s">
        <v>663</v>
      </c>
    </row>
    <row r="97" spans="1:27">
      <c r="A97" s="8">
        <v>96</v>
      </c>
      <c r="B97" s="18"/>
      <c r="C97" s="18"/>
      <c r="D97" s="18"/>
      <c r="E97" s="18" t="s">
        <v>966</v>
      </c>
      <c r="F97" s="18" t="s">
        <v>893</v>
      </c>
      <c r="G97" s="18" t="s">
        <v>315</v>
      </c>
      <c r="H97" s="18" t="s">
        <v>984</v>
      </c>
      <c r="I97" s="18" t="s">
        <v>985</v>
      </c>
      <c r="J97" s="18" t="s">
        <v>986</v>
      </c>
      <c r="K97" s="18" t="s">
        <v>599</v>
      </c>
      <c r="L97" s="18" t="s">
        <v>662</v>
      </c>
      <c r="M97" s="18"/>
      <c r="N97" s="18" t="s">
        <v>366</v>
      </c>
      <c r="O97" s="18" t="s">
        <v>663</v>
      </c>
      <c r="P97" s="18" t="s">
        <v>663</v>
      </c>
      <c r="Q97" s="14"/>
      <c r="R97" s="18"/>
      <c r="S97" s="18" t="s">
        <v>366</v>
      </c>
      <c r="T97" s="18" t="s">
        <v>987</v>
      </c>
      <c r="U97" s="18" t="s">
        <v>988</v>
      </c>
      <c r="V97" s="18"/>
      <c r="W97" s="18"/>
      <c r="X97" s="18"/>
      <c r="Y97" s="18"/>
      <c r="Z97" s="18"/>
      <c r="AA97" s="18" t="s">
        <v>663</v>
      </c>
    </row>
    <row r="98" spans="1:27">
      <c r="A98" s="8">
        <v>97</v>
      </c>
      <c r="B98" s="18"/>
      <c r="C98" s="18"/>
      <c r="D98" s="18"/>
      <c r="E98" s="11" t="s">
        <v>674</v>
      </c>
      <c r="F98" s="11"/>
      <c r="G98" s="18" t="s">
        <v>315</v>
      </c>
      <c r="H98" s="18" t="s">
        <v>712</v>
      </c>
      <c r="I98" s="18" t="s">
        <v>531</v>
      </c>
      <c r="J98" s="11"/>
      <c r="K98" s="18" t="s">
        <v>599</v>
      </c>
      <c r="L98" s="18" t="s">
        <v>965</v>
      </c>
      <c r="M98" s="18"/>
      <c r="N98" s="11" t="s">
        <v>663</v>
      </c>
      <c r="O98" s="18" t="s">
        <v>663</v>
      </c>
      <c r="P98" s="18" t="s">
        <v>663</v>
      </c>
      <c r="Q98" s="14">
        <v>255</v>
      </c>
      <c r="R98" s="18"/>
      <c r="S98" s="18" t="s">
        <v>663</v>
      </c>
      <c r="T98" s="18"/>
      <c r="U98" s="18"/>
      <c r="V98" s="18"/>
      <c r="W98" s="18"/>
      <c r="X98" s="18"/>
      <c r="Y98" s="18"/>
      <c r="Z98" s="18"/>
      <c r="AA98" s="18" t="s">
        <v>663</v>
      </c>
    </row>
    <row r="99" spans="1:27">
      <c r="A99" s="8">
        <v>98</v>
      </c>
      <c r="B99" s="18"/>
      <c r="C99" s="18"/>
      <c r="D99" s="18"/>
      <c r="E99" s="11" t="s">
        <v>674</v>
      </c>
      <c r="F99" s="11" t="s">
        <v>962</v>
      </c>
      <c r="G99" s="18" t="s">
        <v>315</v>
      </c>
      <c r="H99" s="18" t="s">
        <v>167</v>
      </c>
      <c r="I99" s="18" t="s">
        <v>297</v>
      </c>
      <c r="J99" s="18" t="s">
        <v>989</v>
      </c>
      <c r="K99" s="18" t="s">
        <v>673</v>
      </c>
      <c r="L99" s="18" t="s">
        <v>965</v>
      </c>
      <c r="M99" s="18"/>
      <c r="N99" s="11" t="s">
        <v>663</v>
      </c>
      <c r="O99" s="18" t="s">
        <v>663</v>
      </c>
      <c r="P99" s="11" t="s">
        <v>366</v>
      </c>
      <c r="Q99" s="14"/>
      <c r="R99" s="18"/>
      <c r="S99" s="18" t="s">
        <v>663</v>
      </c>
      <c r="T99" s="18"/>
      <c r="U99" s="18"/>
      <c r="V99" s="18"/>
      <c r="W99" s="18"/>
      <c r="X99" s="18"/>
      <c r="Y99" s="18"/>
      <c r="Z99" s="18"/>
      <c r="AA99" s="18" t="s">
        <v>663</v>
      </c>
    </row>
    <row r="100" spans="1:27">
      <c r="A100" s="8">
        <v>99</v>
      </c>
      <c r="B100" s="18"/>
      <c r="C100" s="18"/>
      <c r="D100" s="18"/>
      <c r="E100" s="18" t="s">
        <v>966</v>
      </c>
      <c r="F100" s="18" t="s">
        <v>990</v>
      </c>
      <c r="G100" s="18" t="s">
        <v>315</v>
      </c>
      <c r="H100" s="18" t="s">
        <v>991</v>
      </c>
      <c r="I100" s="18" t="s">
        <v>992</v>
      </c>
      <c r="J100" s="18" t="s">
        <v>993</v>
      </c>
      <c r="K100" s="18" t="s">
        <v>977</v>
      </c>
      <c r="L100" s="18" t="s">
        <v>662</v>
      </c>
      <c r="M100" s="18"/>
      <c r="N100" s="18" t="s">
        <v>366</v>
      </c>
      <c r="O100" s="18" t="s">
        <v>663</v>
      </c>
      <c r="P100" s="18" t="s">
        <v>663</v>
      </c>
      <c r="Q100" s="14"/>
      <c r="R100" s="18"/>
      <c r="S100" s="18" t="s">
        <v>663</v>
      </c>
      <c r="T100" s="18"/>
      <c r="U100" s="18"/>
      <c r="V100" s="18"/>
      <c r="W100" s="18"/>
      <c r="X100" s="18"/>
      <c r="Y100" s="18"/>
      <c r="Z100" s="18"/>
      <c r="AA100" s="18" t="s">
        <v>663</v>
      </c>
    </row>
    <row r="101" spans="1:27">
      <c r="A101" s="8">
        <v>100</v>
      </c>
      <c r="B101" s="18"/>
      <c r="C101" s="18"/>
      <c r="D101" s="18"/>
      <c r="E101" s="11" t="s">
        <v>674</v>
      </c>
      <c r="F101" s="11" t="s">
        <v>962</v>
      </c>
      <c r="G101" s="18" t="s">
        <v>315</v>
      </c>
      <c r="H101" s="18" t="s">
        <v>994</v>
      </c>
      <c r="I101" s="18" t="s">
        <v>995</v>
      </c>
      <c r="J101" s="18" t="s">
        <v>996</v>
      </c>
      <c r="K101" s="18" t="s">
        <v>712</v>
      </c>
      <c r="L101" s="18" t="s">
        <v>965</v>
      </c>
      <c r="M101" s="18"/>
      <c r="N101" s="11" t="s">
        <v>663</v>
      </c>
      <c r="O101" s="18" t="s">
        <v>663</v>
      </c>
      <c r="P101" s="11" t="s">
        <v>366</v>
      </c>
      <c r="Q101" s="19" t="s">
        <v>997</v>
      </c>
      <c r="R101" s="18"/>
      <c r="S101" s="18" t="s">
        <v>366</v>
      </c>
      <c r="T101" s="18" t="s">
        <v>998</v>
      </c>
      <c r="U101" s="18" t="s">
        <v>999</v>
      </c>
      <c r="V101" s="18"/>
      <c r="W101" s="18"/>
      <c r="X101" s="18"/>
      <c r="Y101" s="18"/>
      <c r="Z101" s="18"/>
      <c r="AA101" s="18" t="s">
        <v>663</v>
      </c>
    </row>
    <row r="102" spans="1:27">
      <c r="A102" s="8">
        <v>101</v>
      </c>
      <c r="B102" s="18"/>
      <c r="C102" s="18"/>
      <c r="D102" s="18"/>
      <c r="E102" s="11" t="s">
        <v>674</v>
      </c>
      <c r="F102" s="11" t="s">
        <v>962</v>
      </c>
      <c r="G102" s="18" t="s">
        <v>315</v>
      </c>
      <c r="H102" s="18" t="s">
        <v>1000</v>
      </c>
      <c r="I102" s="18" t="s">
        <v>583</v>
      </c>
      <c r="J102" s="11"/>
      <c r="K102" s="18" t="s">
        <v>611</v>
      </c>
      <c r="L102" s="18" t="s">
        <v>965</v>
      </c>
      <c r="M102" s="18"/>
      <c r="N102" s="11" t="s">
        <v>663</v>
      </c>
      <c r="O102" s="18" t="s">
        <v>663</v>
      </c>
      <c r="P102" s="11" t="s">
        <v>366</v>
      </c>
      <c r="Q102" s="19">
        <v>80</v>
      </c>
      <c r="R102" s="18"/>
      <c r="S102" s="18" t="s">
        <v>663</v>
      </c>
      <c r="T102" s="18"/>
      <c r="U102" s="18"/>
      <c r="V102" s="18"/>
      <c r="W102" s="18"/>
      <c r="X102" s="18"/>
      <c r="Y102" s="18"/>
      <c r="Z102" s="18"/>
      <c r="AA102" s="18" t="s">
        <v>663</v>
      </c>
    </row>
    <row r="103" spans="1:27">
      <c r="A103" s="8">
        <v>102</v>
      </c>
      <c r="B103" s="18"/>
      <c r="C103" s="18"/>
      <c r="D103" s="18"/>
      <c r="E103" s="11" t="s">
        <v>674</v>
      </c>
      <c r="F103" s="11" t="s">
        <v>962</v>
      </c>
      <c r="G103" s="18" t="s">
        <v>315</v>
      </c>
      <c r="H103" s="18" t="s">
        <v>1001</v>
      </c>
      <c r="I103" s="18" t="s">
        <v>1002</v>
      </c>
      <c r="J103" s="18" t="s">
        <v>1003</v>
      </c>
      <c r="K103" s="18" t="s">
        <v>611</v>
      </c>
      <c r="L103" s="18" t="s">
        <v>965</v>
      </c>
      <c r="M103" s="18"/>
      <c r="N103" s="11" t="s">
        <v>663</v>
      </c>
      <c r="O103" s="18" t="s">
        <v>663</v>
      </c>
      <c r="P103" s="18" t="s">
        <v>663</v>
      </c>
      <c r="Q103" s="19">
        <v>255</v>
      </c>
      <c r="R103" s="18"/>
      <c r="S103" s="18" t="s">
        <v>663</v>
      </c>
      <c r="T103" s="18"/>
      <c r="U103" s="18"/>
      <c r="V103" s="18"/>
      <c r="W103" s="18"/>
      <c r="X103" s="18"/>
      <c r="Y103" s="18"/>
      <c r="Z103" s="18"/>
      <c r="AA103" s="18" t="s">
        <v>663</v>
      </c>
    </row>
    <row r="104" spans="1:27">
      <c r="A104" s="8">
        <v>103</v>
      </c>
      <c r="B104" s="18"/>
      <c r="C104" s="18"/>
      <c r="D104" s="18"/>
      <c r="E104" s="11" t="s">
        <v>674</v>
      </c>
      <c r="F104" s="11" t="s">
        <v>962</v>
      </c>
      <c r="G104" s="18" t="s">
        <v>315</v>
      </c>
      <c r="H104" s="18" t="s">
        <v>1004</v>
      </c>
      <c r="I104" s="18" t="s">
        <v>1005</v>
      </c>
      <c r="J104" s="18" t="s">
        <v>1006</v>
      </c>
      <c r="K104" s="18" t="s">
        <v>599</v>
      </c>
      <c r="L104" s="18" t="s">
        <v>965</v>
      </c>
      <c r="M104" s="18"/>
      <c r="N104" s="11" t="s">
        <v>663</v>
      </c>
      <c r="O104" s="18" t="s">
        <v>663</v>
      </c>
      <c r="P104" s="18" t="s">
        <v>663</v>
      </c>
      <c r="Q104" s="19">
        <v>255</v>
      </c>
      <c r="R104" s="18"/>
      <c r="S104" s="18" t="s">
        <v>663</v>
      </c>
      <c r="T104" s="18"/>
      <c r="U104" s="18"/>
      <c r="V104" s="18"/>
      <c r="W104" s="18"/>
      <c r="X104" s="18"/>
      <c r="Y104" s="18"/>
      <c r="Z104" s="18"/>
      <c r="AA104" s="18" t="s">
        <v>663</v>
      </c>
    </row>
    <row r="105" spans="1:27">
      <c r="A105" s="8">
        <v>104</v>
      </c>
      <c r="B105" s="18"/>
      <c r="C105" s="18"/>
      <c r="D105" s="18"/>
      <c r="E105" s="11" t="s">
        <v>674</v>
      </c>
      <c r="F105" s="11" t="s">
        <v>962</v>
      </c>
      <c r="G105" s="18" t="s">
        <v>315</v>
      </c>
      <c r="H105" s="18" t="s">
        <v>1007</v>
      </c>
      <c r="I105" s="18" t="s">
        <v>1008</v>
      </c>
      <c r="J105" s="18" t="s">
        <v>1009</v>
      </c>
      <c r="K105" s="18" t="s">
        <v>1010</v>
      </c>
      <c r="L105" s="18" t="s">
        <v>965</v>
      </c>
      <c r="M105" s="18"/>
      <c r="N105" s="11" t="s">
        <v>663</v>
      </c>
      <c r="O105" s="18" t="s">
        <v>663</v>
      </c>
      <c r="P105" s="18" t="s">
        <v>663</v>
      </c>
      <c r="Q105" s="19" t="s">
        <v>1011</v>
      </c>
      <c r="R105" s="18"/>
      <c r="S105" s="18" t="s">
        <v>663</v>
      </c>
      <c r="T105" s="18"/>
      <c r="U105" s="18"/>
      <c r="V105" s="18"/>
      <c r="W105" s="18"/>
      <c r="X105" s="18"/>
      <c r="Y105" s="18"/>
      <c r="Z105" s="18"/>
      <c r="AA105" s="18" t="s">
        <v>663</v>
      </c>
    </row>
    <row r="106" spans="1:27">
      <c r="A106" s="8">
        <v>105</v>
      </c>
      <c r="B106" s="18"/>
      <c r="C106" s="18"/>
      <c r="D106" s="18"/>
      <c r="E106" s="11" t="s">
        <v>674</v>
      </c>
      <c r="F106" s="11" t="s">
        <v>962</v>
      </c>
      <c r="G106" s="18" t="s">
        <v>315</v>
      </c>
      <c r="H106" s="18" t="s">
        <v>1012</v>
      </c>
      <c r="I106" s="18" t="s">
        <v>1013</v>
      </c>
      <c r="J106" s="18" t="s">
        <v>1014</v>
      </c>
      <c r="K106" s="18" t="s">
        <v>599</v>
      </c>
      <c r="L106" s="18" t="s">
        <v>965</v>
      </c>
      <c r="M106" s="18"/>
      <c r="N106" s="11" t="s">
        <v>663</v>
      </c>
      <c r="O106" s="18" t="s">
        <v>663</v>
      </c>
      <c r="P106" s="18" t="s">
        <v>663</v>
      </c>
      <c r="Q106" s="19">
        <v>255</v>
      </c>
      <c r="R106" s="18"/>
      <c r="S106" s="18" t="s">
        <v>663</v>
      </c>
      <c r="T106" s="18"/>
      <c r="U106" s="18"/>
      <c r="V106" s="18"/>
      <c r="W106" s="18"/>
      <c r="X106" s="18"/>
      <c r="Y106" s="18"/>
      <c r="Z106" s="18"/>
      <c r="AA106" s="18" t="s">
        <v>663</v>
      </c>
    </row>
    <row r="107" spans="1:27">
      <c r="A107" s="8">
        <v>106</v>
      </c>
      <c r="B107" s="18"/>
      <c r="C107" s="18"/>
      <c r="D107" s="18"/>
      <c r="E107" s="18" t="s">
        <v>1015</v>
      </c>
      <c r="F107" s="18" t="s">
        <v>1016</v>
      </c>
      <c r="G107" s="18" t="s">
        <v>315</v>
      </c>
      <c r="H107" s="18" t="s">
        <v>1017</v>
      </c>
      <c r="I107" s="18" t="s">
        <v>1018</v>
      </c>
      <c r="J107" s="18" t="s">
        <v>1019</v>
      </c>
      <c r="K107" s="18" t="s">
        <v>599</v>
      </c>
      <c r="L107" s="18" t="s">
        <v>662</v>
      </c>
      <c r="M107" s="18"/>
      <c r="N107" s="18" t="s">
        <v>366</v>
      </c>
      <c r="O107" s="18" t="s">
        <v>663</v>
      </c>
      <c r="P107" s="18" t="s">
        <v>663</v>
      </c>
      <c r="Q107" s="19">
        <v>255</v>
      </c>
      <c r="R107" s="18"/>
      <c r="S107" s="18" t="s">
        <v>663</v>
      </c>
      <c r="T107" s="18"/>
      <c r="U107" s="18"/>
      <c r="V107" s="18"/>
      <c r="W107" s="18"/>
      <c r="X107" s="18"/>
      <c r="Y107" s="18"/>
      <c r="Z107" s="18"/>
      <c r="AA107" s="18" t="s">
        <v>663</v>
      </c>
    </row>
    <row r="108" spans="1:27">
      <c r="A108" s="8">
        <v>107</v>
      </c>
      <c r="B108" s="18"/>
      <c r="C108" s="18"/>
      <c r="D108" s="18"/>
      <c r="E108" s="18" t="s">
        <v>966</v>
      </c>
      <c r="F108" s="18" t="s">
        <v>893</v>
      </c>
      <c r="G108" s="18" t="s">
        <v>315</v>
      </c>
      <c r="H108" s="18" t="s">
        <v>1020</v>
      </c>
      <c r="I108" s="18" t="s">
        <v>1021</v>
      </c>
      <c r="J108" s="18" t="s">
        <v>1022</v>
      </c>
      <c r="K108" s="18" t="s">
        <v>599</v>
      </c>
      <c r="L108" s="18" t="s">
        <v>662</v>
      </c>
      <c r="M108" s="18"/>
      <c r="N108" s="18" t="s">
        <v>366</v>
      </c>
      <c r="O108" s="18" t="s">
        <v>663</v>
      </c>
      <c r="P108" s="18" t="s">
        <v>663</v>
      </c>
      <c r="Q108" s="19">
        <v>255</v>
      </c>
      <c r="R108" s="18"/>
      <c r="S108" s="18" t="s">
        <v>663</v>
      </c>
      <c r="T108" s="18"/>
      <c r="U108" s="18"/>
      <c r="V108" s="18"/>
      <c r="W108" s="18"/>
      <c r="X108" s="18"/>
      <c r="Y108" s="18"/>
      <c r="Z108" s="18"/>
      <c r="AA108" s="18" t="s">
        <v>663</v>
      </c>
    </row>
    <row r="109" spans="1:27" ht="409.5">
      <c r="A109" s="8">
        <v>108</v>
      </c>
      <c r="B109" s="18"/>
      <c r="C109" s="18"/>
      <c r="D109" s="18"/>
      <c r="E109" s="18" t="s">
        <v>966</v>
      </c>
      <c r="F109" s="18" t="s">
        <v>893</v>
      </c>
      <c r="G109" s="18" t="s">
        <v>315</v>
      </c>
      <c r="H109" s="18" t="s">
        <v>1023</v>
      </c>
      <c r="I109" s="18" t="s">
        <v>1024</v>
      </c>
      <c r="J109" s="18" t="s">
        <v>1025</v>
      </c>
      <c r="K109" s="18" t="s">
        <v>712</v>
      </c>
      <c r="L109" s="18" t="s">
        <v>662</v>
      </c>
      <c r="M109" s="18"/>
      <c r="N109" s="18" t="s">
        <v>366</v>
      </c>
      <c r="O109" s="18" t="s">
        <v>663</v>
      </c>
      <c r="P109" s="18" t="s">
        <v>663</v>
      </c>
      <c r="Q109" s="19" t="s">
        <v>997</v>
      </c>
      <c r="R109" s="18"/>
      <c r="S109" s="18" t="s">
        <v>366</v>
      </c>
      <c r="T109" s="18" t="s">
        <v>1026</v>
      </c>
      <c r="U109" s="145" t="s">
        <v>1027</v>
      </c>
      <c r="V109" s="18"/>
      <c r="W109" s="18"/>
      <c r="X109" s="18"/>
      <c r="Y109" s="18"/>
      <c r="Z109" s="18"/>
      <c r="AA109" s="18" t="s">
        <v>663</v>
      </c>
    </row>
    <row r="110" spans="1:27">
      <c r="A110" s="8">
        <v>109</v>
      </c>
      <c r="B110" s="18"/>
      <c r="C110" s="18"/>
      <c r="D110" s="18"/>
      <c r="E110" s="18" t="s">
        <v>966</v>
      </c>
      <c r="F110" s="18" t="s">
        <v>893</v>
      </c>
      <c r="G110" s="18" t="s">
        <v>315</v>
      </c>
      <c r="H110" s="18" t="s">
        <v>1028</v>
      </c>
      <c r="I110" s="18" t="s">
        <v>1029</v>
      </c>
      <c r="J110" s="18" t="s">
        <v>1030</v>
      </c>
      <c r="K110" s="18" t="s">
        <v>1010</v>
      </c>
      <c r="L110" s="18" t="s">
        <v>662</v>
      </c>
      <c r="M110" s="18"/>
      <c r="N110" s="18" t="s">
        <v>366</v>
      </c>
      <c r="O110" s="18" t="s">
        <v>663</v>
      </c>
      <c r="P110" s="18" t="s">
        <v>663</v>
      </c>
      <c r="Q110" s="19" t="s">
        <v>1031</v>
      </c>
      <c r="R110" s="18"/>
      <c r="S110" s="18" t="s">
        <v>366</v>
      </c>
      <c r="T110" s="18" t="s">
        <v>1032</v>
      </c>
      <c r="U110" s="18" t="s">
        <v>1033</v>
      </c>
      <c r="V110" s="18"/>
      <c r="W110" s="18"/>
      <c r="X110" s="18"/>
      <c r="Y110" s="18"/>
      <c r="Z110" s="18"/>
      <c r="AA110" s="18" t="s">
        <v>663</v>
      </c>
    </row>
    <row r="111" spans="1:27">
      <c r="A111" s="8">
        <v>110</v>
      </c>
      <c r="B111" s="18"/>
      <c r="C111" s="18"/>
      <c r="D111" s="18"/>
      <c r="E111" s="18" t="s">
        <v>966</v>
      </c>
      <c r="F111" s="18" t="s">
        <v>893</v>
      </c>
      <c r="G111" s="18" t="s">
        <v>315</v>
      </c>
      <c r="H111" s="18" t="s">
        <v>1034</v>
      </c>
      <c r="I111" s="18" t="s">
        <v>1035</v>
      </c>
      <c r="J111" s="18" t="s">
        <v>1036</v>
      </c>
      <c r="K111" s="18" t="s">
        <v>1010</v>
      </c>
      <c r="L111" s="18" t="s">
        <v>662</v>
      </c>
      <c r="M111" s="18"/>
      <c r="N111" s="18" t="s">
        <v>366</v>
      </c>
      <c r="O111" s="18" t="s">
        <v>663</v>
      </c>
      <c r="P111" s="18" t="s">
        <v>663</v>
      </c>
      <c r="Q111" s="19" t="s">
        <v>1031</v>
      </c>
      <c r="R111" s="18"/>
      <c r="S111" s="18" t="s">
        <v>366</v>
      </c>
      <c r="T111" s="18" t="s">
        <v>1037</v>
      </c>
      <c r="U111" s="18" t="s">
        <v>1038</v>
      </c>
      <c r="V111" s="18"/>
      <c r="W111" s="18"/>
      <c r="X111" s="18"/>
      <c r="Y111" s="18"/>
      <c r="Z111" s="18"/>
      <c r="AA111" s="18" t="s">
        <v>663</v>
      </c>
    </row>
    <row r="112" spans="1:27">
      <c r="A112" s="8">
        <v>111</v>
      </c>
      <c r="B112" s="18"/>
      <c r="C112" s="18"/>
      <c r="D112" s="18"/>
      <c r="E112" s="11"/>
      <c r="F112" s="18" t="s">
        <v>950</v>
      </c>
      <c r="G112" s="18" t="s">
        <v>315</v>
      </c>
      <c r="H112" s="18" t="s">
        <v>1039</v>
      </c>
      <c r="I112" s="18" t="s">
        <v>1040</v>
      </c>
      <c r="J112" s="11"/>
      <c r="K112" s="18" t="s">
        <v>977</v>
      </c>
      <c r="L112" s="18" t="s">
        <v>662</v>
      </c>
      <c r="M112" s="18"/>
      <c r="N112" s="18" t="s">
        <v>366</v>
      </c>
      <c r="O112" s="18" t="s">
        <v>663</v>
      </c>
      <c r="P112" s="18" t="s">
        <v>663</v>
      </c>
      <c r="Q112" s="14"/>
      <c r="R112" s="18"/>
      <c r="S112" s="18" t="s">
        <v>663</v>
      </c>
      <c r="T112" s="18"/>
      <c r="U112" s="18"/>
      <c r="V112" s="18"/>
      <c r="W112" s="18"/>
      <c r="X112" s="18"/>
      <c r="Y112" s="18"/>
      <c r="Z112" s="18"/>
      <c r="AA112" s="18" t="s">
        <v>663</v>
      </c>
    </row>
    <row r="113" spans="1:27">
      <c r="A113" s="8">
        <v>112</v>
      </c>
      <c r="B113" s="18"/>
      <c r="C113" s="18"/>
      <c r="D113" s="18"/>
      <c r="E113" s="11" t="s">
        <v>674</v>
      </c>
      <c r="F113" s="11" t="s">
        <v>962</v>
      </c>
      <c r="G113" s="18" t="s">
        <v>315</v>
      </c>
      <c r="H113" s="18" t="s">
        <v>281</v>
      </c>
      <c r="I113" s="18" t="s">
        <v>281</v>
      </c>
      <c r="J113" s="11"/>
      <c r="K113" s="18" t="s">
        <v>673</v>
      </c>
      <c r="L113" s="18" t="s">
        <v>965</v>
      </c>
      <c r="M113" s="18"/>
      <c r="N113" s="11" t="s">
        <v>663</v>
      </c>
      <c r="O113" s="18" t="s">
        <v>663</v>
      </c>
      <c r="P113" s="18" t="s">
        <v>663</v>
      </c>
      <c r="Q113" s="14"/>
      <c r="R113" s="18"/>
      <c r="S113" s="18" t="s">
        <v>663</v>
      </c>
      <c r="T113" s="18"/>
      <c r="U113" s="18"/>
      <c r="V113" s="18"/>
      <c r="W113" s="18"/>
      <c r="X113" s="18"/>
      <c r="Y113" s="18"/>
      <c r="Z113" s="18"/>
      <c r="AA113" s="18" t="s">
        <v>663</v>
      </c>
    </row>
    <row r="114" spans="1:27">
      <c r="A114" s="8">
        <v>113</v>
      </c>
      <c r="B114" s="18"/>
      <c r="C114" s="18"/>
      <c r="D114" s="18"/>
      <c r="E114" s="11" t="s">
        <v>674</v>
      </c>
      <c r="F114" s="11" t="s">
        <v>962</v>
      </c>
      <c r="G114" s="18" t="s">
        <v>315</v>
      </c>
      <c r="H114" s="18" t="s">
        <v>36</v>
      </c>
      <c r="I114" s="18" t="s">
        <v>263</v>
      </c>
      <c r="J114" s="18" t="s">
        <v>1041</v>
      </c>
      <c r="K114" s="18" t="s">
        <v>599</v>
      </c>
      <c r="L114" s="18" t="s">
        <v>965</v>
      </c>
      <c r="M114" s="18"/>
      <c r="N114" s="11" t="s">
        <v>366</v>
      </c>
      <c r="O114" s="18" t="s">
        <v>663</v>
      </c>
      <c r="P114" s="11" t="s">
        <v>366</v>
      </c>
      <c r="Q114" s="19">
        <v>255</v>
      </c>
      <c r="R114" s="18"/>
      <c r="S114" s="18" t="s">
        <v>663</v>
      </c>
      <c r="T114" s="18"/>
      <c r="U114" s="18"/>
      <c r="V114" s="18"/>
      <c r="W114" s="18"/>
      <c r="X114" s="18"/>
      <c r="Y114" s="18"/>
      <c r="Z114" s="18"/>
      <c r="AA114" s="18" t="s">
        <v>663</v>
      </c>
    </row>
    <row r="115" spans="1:27">
      <c r="A115" s="8">
        <v>114</v>
      </c>
      <c r="B115" s="18"/>
      <c r="C115" s="18"/>
      <c r="D115" s="18"/>
      <c r="E115" s="11" t="s">
        <v>674</v>
      </c>
      <c r="F115" s="11" t="s">
        <v>962</v>
      </c>
      <c r="G115" s="18" t="s">
        <v>315</v>
      </c>
      <c r="H115" s="18" t="s">
        <v>34</v>
      </c>
      <c r="I115" s="18" t="s">
        <v>498</v>
      </c>
      <c r="J115" s="18" t="s">
        <v>1042</v>
      </c>
      <c r="K115" s="18" t="s">
        <v>599</v>
      </c>
      <c r="L115" s="18" t="s">
        <v>965</v>
      </c>
      <c r="M115" s="18"/>
      <c r="N115" s="11" t="s">
        <v>366</v>
      </c>
      <c r="O115" s="18" t="s">
        <v>663</v>
      </c>
      <c r="P115" s="11" t="s">
        <v>366</v>
      </c>
      <c r="Q115" s="19">
        <v>255</v>
      </c>
      <c r="R115" s="18"/>
      <c r="S115" s="18" t="s">
        <v>663</v>
      </c>
      <c r="T115" s="18"/>
      <c r="U115" s="18"/>
      <c r="V115" s="18"/>
      <c r="W115" s="18"/>
      <c r="X115" s="18"/>
      <c r="Y115" s="18"/>
      <c r="Z115" s="18"/>
      <c r="AA115" s="18" t="s">
        <v>663</v>
      </c>
    </row>
    <row r="116" spans="1:27">
      <c r="A116" s="8">
        <v>115</v>
      </c>
      <c r="B116" s="18"/>
      <c r="C116" s="18"/>
      <c r="D116" s="18"/>
      <c r="E116" s="11" t="s">
        <v>674</v>
      </c>
      <c r="F116" s="11" t="s">
        <v>962</v>
      </c>
      <c r="G116" s="18" t="s">
        <v>315</v>
      </c>
      <c r="H116" s="18" t="s">
        <v>31</v>
      </c>
      <c r="I116" s="18" t="s">
        <v>501</v>
      </c>
      <c r="J116" s="18" t="s">
        <v>1043</v>
      </c>
      <c r="K116" s="18" t="s">
        <v>599</v>
      </c>
      <c r="L116" s="18" t="s">
        <v>965</v>
      </c>
      <c r="M116" s="18"/>
      <c r="N116" s="11" t="s">
        <v>366</v>
      </c>
      <c r="O116" s="18" t="s">
        <v>663</v>
      </c>
      <c r="P116" s="11" t="s">
        <v>366</v>
      </c>
      <c r="Q116" s="19">
        <v>255</v>
      </c>
      <c r="R116" s="18"/>
      <c r="S116" s="18" t="s">
        <v>663</v>
      </c>
      <c r="T116" s="18"/>
      <c r="U116" s="18"/>
      <c r="V116" s="18"/>
      <c r="W116" s="18"/>
      <c r="X116" s="18"/>
      <c r="Y116" s="18"/>
      <c r="Z116" s="18"/>
      <c r="AA116" s="18" t="s">
        <v>663</v>
      </c>
    </row>
    <row r="117" spans="1:27">
      <c r="A117" s="8">
        <v>116</v>
      </c>
      <c r="B117" s="18"/>
      <c r="C117" s="18"/>
      <c r="D117" s="18"/>
      <c r="E117" s="18" t="s">
        <v>966</v>
      </c>
      <c r="F117" s="18" t="s">
        <v>893</v>
      </c>
      <c r="G117" s="18" t="s">
        <v>315</v>
      </c>
      <c r="H117" s="18" t="s">
        <v>1044</v>
      </c>
      <c r="I117" s="18" t="s">
        <v>1045</v>
      </c>
      <c r="J117" s="18" t="s">
        <v>1046</v>
      </c>
      <c r="K117" s="18" t="s">
        <v>599</v>
      </c>
      <c r="L117" s="18" t="s">
        <v>662</v>
      </c>
      <c r="M117" s="18"/>
      <c r="N117" s="18" t="s">
        <v>366</v>
      </c>
      <c r="O117" s="18" t="s">
        <v>663</v>
      </c>
      <c r="P117" s="18" t="s">
        <v>663</v>
      </c>
      <c r="Q117" s="19">
        <v>255</v>
      </c>
      <c r="R117" s="18"/>
      <c r="S117" s="18" t="s">
        <v>663</v>
      </c>
      <c r="T117" s="18"/>
      <c r="U117" s="18"/>
      <c r="V117" s="18"/>
      <c r="W117" s="18"/>
      <c r="X117" s="18"/>
      <c r="Y117" s="18"/>
      <c r="Z117" s="18"/>
      <c r="AA117" s="18" t="s">
        <v>663</v>
      </c>
    </row>
    <row r="118" spans="1:27">
      <c r="A118" s="8">
        <v>117</v>
      </c>
      <c r="B118" s="18"/>
      <c r="C118" s="18"/>
      <c r="D118" s="18"/>
      <c r="E118" s="11" t="s">
        <v>674</v>
      </c>
      <c r="F118" s="11" t="s">
        <v>962</v>
      </c>
      <c r="G118" s="18" t="s">
        <v>315</v>
      </c>
      <c r="H118" s="18" t="s">
        <v>1047</v>
      </c>
      <c r="I118" s="18" t="s">
        <v>1048</v>
      </c>
      <c r="J118" s="18" t="s">
        <v>1049</v>
      </c>
      <c r="K118" s="18" t="s">
        <v>599</v>
      </c>
      <c r="L118" s="18" t="s">
        <v>965</v>
      </c>
      <c r="M118" s="18"/>
      <c r="N118" s="18" t="s">
        <v>663</v>
      </c>
      <c r="O118" s="18" t="s">
        <v>663</v>
      </c>
      <c r="P118" s="18" t="s">
        <v>663</v>
      </c>
      <c r="Q118" s="19">
        <v>255</v>
      </c>
      <c r="R118" s="18"/>
      <c r="S118" s="18" t="s">
        <v>366</v>
      </c>
      <c r="T118" s="18" t="s">
        <v>1050</v>
      </c>
      <c r="U118" s="18" t="s">
        <v>1051</v>
      </c>
      <c r="V118" s="18"/>
      <c r="W118" s="18"/>
      <c r="X118" s="18"/>
      <c r="Y118" s="18"/>
      <c r="Z118" s="18"/>
      <c r="AA118" s="18" t="s">
        <v>663</v>
      </c>
    </row>
    <row r="119" spans="1:27">
      <c r="A119" s="8">
        <v>118</v>
      </c>
      <c r="B119" s="18"/>
      <c r="C119" s="18"/>
      <c r="D119" s="18"/>
      <c r="E119" s="18" t="s">
        <v>1052</v>
      </c>
      <c r="F119" s="18" t="s">
        <v>838</v>
      </c>
      <c r="G119" s="18" t="s">
        <v>315</v>
      </c>
      <c r="H119" s="18" t="s">
        <v>1053</v>
      </c>
      <c r="I119" s="18" t="s">
        <v>1054</v>
      </c>
      <c r="J119" s="18" t="s">
        <v>1055</v>
      </c>
      <c r="K119" s="18" t="s">
        <v>599</v>
      </c>
      <c r="L119" s="18" t="s">
        <v>662</v>
      </c>
      <c r="M119" s="18"/>
      <c r="N119" s="18" t="s">
        <v>366</v>
      </c>
      <c r="O119" s="18" t="s">
        <v>663</v>
      </c>
      <c r="P119" s="18" t="s">
        <v>663</v>
      </c>
      <c r="Q119" s="19">
        <v>255</v>
      </c>
      <c r="R119" s="18"/>
      <c r="S119" s="18" t="s">
        <v>663</v>
      </c>
      <c r="T119" s="18"/>
      <c r="U119" s="18"/>
      <c r="V119" s="18"/>
      <c r="W119" s="18"/>
      <c r="X119" s="18"/>
      <c r="Y119" s="18"/>
      <c r="Z119" s="18"/>
      <c r="AA119" s="18" t="s">
        <v>663</v>
      </c>
    </row>
  </sheetData>
  <autoFilter ref="A1:AA119" xr:uid="{ED3569DC-7DDC-4BBF-BF91-2A9B238DC244}"/>
  <hyperlinks>
    <hyperlink ref="H3" r:id="rId1" display="https://lloydsbank--smebbdev.lightning.force.com/lightning/setup/ObjectManager/Account/FieldsAndRelationships/00N8E00000E71qA/view" xr:uid="{50B41B8D-7911-4045-84D3-6C6CFD935F24}"/>
  </hyperlinks>
  <pageMargins left="0.7" right="0.7" top="0.75" bottom="0.75" header="0.3" footer="0.3"/>
  <pageSetup paperSize="9" orientation="portrait" r:id="rId2"/>
  <headerFooter>
    <oddHeader>&amp;L&amp;"Calibri"&amp;12&amp;K0000FF Classification: Limited&amp;1#_x000D_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9AF62-2EE4-4004-AE5B-E3E361AFF321}">
  <dimension ref="A1:AK128"/>
  <sheetViews>
    <sheetView zoomScale="85" zoomScaleNormal="85" workbookViewId="0">
      <selection activeCell="B60" sqref="B60"/>
    </sheetView>
  </sheetViews>
  <sheetFormatPr defaultRowHeight="15" customHeight="1"/>
  <cols>
    <col min="1" max="1" width="12" customWidth="1"/>
    <col min="2" max="2" width="22" bestFit="1" customWidth="1"/>
    <col min="3" max="3" width="17" bestFit="1" customWidth="1"/>
    <col min="4" max="4" width="17.7265625" bestFit="1" customWidth="1"/>
    <col min="5" max="5" width="25.54296875" customWidth="1"/>
    <col min="6" max="6" width="13.54296875" customWidth="1"/>
    <col min="7" max="7" width="39.54296875" customWidth="1"/>
    <col min="8" max="8" width="52.81640625" bestFit="1" customWidth="1"/>
    <col min="9" max="9" width="54" customWidth="1"/>
    <col min="10" max="10" width="55.7265625" customWidth="1"/>
    <col min="11" max="11" width="51.26953125" customWidth="1"/>
    <col min="12" max="12" width="29.1796875" customWidth="1"/>
    <col min="13" max="13" width="22.08984375" customWidth="1"/>
    <col min="14" max="14" width="24" customWidth="1"/>
    <col min="15" max="15" width="22.54296875" customWidth="1"/>
    <col min="16" max="16" width="25.7265625" customWidth="1"/>
    <col min="17" max="17" width="21.453125" customWidth="1"/>
    <col min="18" max="18" width="18.81640625" customWidth="1"/>
    <col min="19" max="19" width="9.7265625" customWidth="1"/>
    <col min="20" max="20" width="11.81640625" customWidth="1"/>
    <col min="21" max="21" width="21.453125" customWidth="1"/>
    <col min="22" max="22" width="19.7265625" customWidth="1"/>
    <col min="23" max="23" width="25.1796875" customWidth="1"/>
    <col min="24" max="24" width="24.453125" customWidth="1"/>
    <col min="25" max="25" width="21.1796875" bestFit="1" customWidth="1"/>
    <col min="26" max="26" width="22.54296875" customWidth="1"/>
    <col min="27" max="27" width="29" customWidth="1"/>
    <col min="28" max="28" width="28.1796875" customWidth="1"/>
    <col min="29" max="29" width="18.54296875" bestFit="1" customWidth="1"/>
    <col min="30" max="30" width="16.54296875" bestFit="1" customWidth="1"/>
    <col min="34" max="34" width="16.1796875" customWidth="1"/>
    <col min="35" max="35" width="12.08984375" customWidth="1"/>
    <col min="36" max="36" width="13.7265625" bestFit="1" customWidth="1"/>
    <col min="37" max="37" width="19.6328125" bestFit="1" customWidth="1"/>
  </cols>
  <sheetData>
    <row r="1" spans="1:37" ht="42.75" customHeight="1">
      <c r="A1" s="64" t="s">
        <v>1056</v>
      </c>
      <c r="B1" s="64" t="s">
        <v>1057</v>
      </c>
      <c r="C1" s="132" t="s">
        <v>1058</v>
      </c>
      <c r="D1" s="132" t="s">
        <v>1059</v>
      </c>
      <c r="E1" s="64" t="s">
        <v>1060</v>
      </c>
      <c r="F1" s="64" t="s">
        <v>1061</v>
      </c>
      <c r="G1" s="65" t="s">
        <v>1062</v>
      </c>
      <c r="H1" s="64" t="s">
        <v>638</v>
      </c>
      <c r="I1" s="64" t="s">
        <v>1063</v>
      </c>
      <c r="J1" s="81" t="s">
        <v>361</v>
      </c>
      <c r="K1" s="79" t="s">
        <v>639</v>
      </c>
      <c r="L1" s="80" t="s">
        <v>1064</v>
      </c>
      <c r="M1" s="79" t="s">
        <v>1336</v>
      </c>
      <c r="N1" s="178" t="s">
        <v>1065</v>
      </c>
      <c r="O1" s="143" t="s">
        <v>1066</v>
      </c>
      <c r="P1" s="143" t="s">
        <v>1067</v>
      </c>
      <c r="Q1" s="143" t="s">
        <v>1068</v>
      </c>
      <c r="R1" s="142" t="s">
        <v>1069</v>
      </c>
      <c r="S1" s="64" t="s">
        <v>1070</v>
      </c>
      <c r="T1" s="64" t="s">
        <v>1071</v>
      </c>
      <c r="U1" s="64" t="s">
        <v>1072</v>
      </c>
      <c r="V1" s="66" t="s">
        <v>643</v>
      </c>
      <c r="W1" s="66" t="s">
        <v>644</v>
      </c>
      <c r="X1" s="67" t="s">
        <v>1073</v>
      </c>
      <c r="Y1" s="66" t="s">
        <v>646</v>
      </c>
      <c r="Z1" s="66" t="s">
        <v>1074</v>
      </c>
      <c r="AA1" s="66" t="s">
        <v>1075</v>
      </c>
      <c r="AB1" s="66" t="s">
        <v>1076</v>
      </c>
      <c r="AC1" s="66" t="s">
        <v>650</v>
      </c>
      <c r="AD1" s="66" t="s">
        <v>651</v>
      </c>
      <c r="AE1" s="66" t="s">
        <v>652</v>
      </c>
      <c r="AF1" s="66" t="s">
        <v>653</v>
      </c>
      <c r="AG1" s="66" t="s">
        <v>654</v>
      </c>
      <c r="AH1" s="1601" t="s">
        <v>655</v>
      </c>
      <c r="AI1" s="1599" t="s">
        <v>471</v>
      </c>
      <c r="AJ1" s="1599" t="s">
        <v>6280</v>
      </c>
      <c r="AK1" s="1599" t="s">
        <v>6281</v>
      </c>
    </row>
    <row r="2" spans="1:37" ht="14.5">
      <c r="A2" s="177">
        <v>1</v>
      </c>
      <c r="B2" s="71" t="s">
        <v>1077</v>
      </c>
      <c r="C2" s="150" t="s">
        <v>1078</v>
      </c>
      <c r="D2" s="150" t="s">
        <v>1078</v>
      </c>
      <c r="E2" s="24" t="s">
        <v>19</v>
      </c>
      <c r="F2" s="24" t="s">
        <v>248</v>
      </c>
      <c r="G2" s="92" t="s">
        <v>1079</v>
      </c>
      <c r="H2" s="70" t="s">
        <v>1080</v>
      </c>
      <c r="I2" s="24" t="str">
        <f t="shared" ref="I2:I65" si="0">_xlfn.CONCAT(F2,".",H2)</f>
        <v>Account.Id</v>
      </c>
      <c r="J2" s="71" t="s">
        <v>1080</v>
      </c>
      <c r="K2" s="125" t="s">
        <v>1080</v>
      </c>
      <c r="L2" s="440">
        <v>18</v>
      </c>
      <c r="M2" s="125"/>
      <c r="N2" s="157" t="s">
        <v>366</v>
      </c>
      <c r="O2" s="157" t="s">
        <v>366</v>
      </c>
      <c r="P2" s="157" t="s">
        <v>366</v>
      </c>
      <c r="Q2" s="157" t="s">
        <v>366</v>
      </c>
      <c r="R2" s="24" t="s">
        <v>265</v>
      </c>
      <c r="S2" s="24" t="s">
        <v>265</v>
      </c>
      <c r="T2" s="177" t="s">
        <v>663</v>
      </c>
      <c r="U2" s="177" t="s">
        <v>366</v>
      </c>
      <c r="V2" s="24"/>
      <c r="W2" s="177" t="s">
        <v>663</v>
      </c>
      <c r="X2" s="24"/>
      <c r="Y2" s="24"/>
      <c r="Z2" s="177" t="s">
        <v>663</v>
      </c>
      <c r="AA2" s="24"/>
      <c r="AB2" s="24"/>
      <c r="AC2" s="24"/>
      <c r="AD2" s="24"/>
      <c r="AE2" s="24"/>
      <c r="AF2" s="24"/>
      <c r="AG2" s="92"/>
      <c r="AH2" s="70"/>
      <c r="AI2" s="1600"/>
      <c r="AJ2" s="1600"/>
      <c r="AK2" s="1600"/>
    </row>
    <row r="3" spans="1:37" ht="14.5">
      <c r="A3" s="177">
        <v>2</v>
      </c>
      <c r="B3" s="71" t="s">
        <v>1077</v>
      </c>
      <c r="C3" s="150" t="s">
        <v>1078</v>
      </c>
      <c r="D3" s="150" t="s">
        <v>1078</v>
      </c>
      <c r="E3" s="24" t="s">
        <v>19</v>
      </c>
      <c r="F3" s="24" t="s">
        <v>248</v>
      </c>
      <c r="G3" s="92" t="s">
        <v>1081</v>
      </c>
      <c r="H3" s="70" t="s">
        <v>1082</v>
      </c>
      <c r="I3" s="24" t="str">
        <f t="shared" si="0"/>
        <v>Account.CreatedDate</v>
      </c>
      <c r="J3" s="71" t="s">
        <v>1083</v>
      </c>
      <c r="K3" s="24" t="s">
        <v>1084</v>
      </c>
      <c r="L3" s="440"/>
      <c r="M3" s="125"/>
      <c r="N3" s="157" t="s">
        <v>366</v>
      </c>
      <c r="O3" s="157" t="s">
        <v>366</v>
      </c>
      <c r="P3" s="157" t="s">
        <v>366</v>
      </c>
      <c r="Q3" s="157" t="s">
        <v>366</v>
      </c>
      <c r="R3" s="24"/>
      <c r="S3" s="24"/>
      <c r="T3" s="177" t="s">
        <v>663</v>
      </c>
      <c r="U3" s="177" t="s">
        <v>366</v>
      </c>
      <c r="V3" s="24"/>
      <c r="W3" s="177" t="s">
        <v>663</v>
      </c>
      <c r="X3" s="24"/>
      <c r="Y3" s="24"/>
      <c r="Z3" s="177" t="s">
        <v>663</v>
      </c>
      <c r="AA3" s="24"/>
      <c r="AB3" s="24"/>
      <c r="AC3" s="24"/>
      <c r="AD3" s="24"/>
      <c r="AE3" s="24"/>
      <c r="AF3" s="24"/>
      <c r="AG3" s="92"/>
      <c r="AH3" s="70"/>
      <c r="AI3" s="1600"/>
      <c r="AJ3" s="1600"/>
      <c r="AK3" s="1600"/>
    </row>
    <row r="4" spans="1:37" ht="14.5">
      <c r="A4" s="177">
        <v>3</v>
      </c>
      <c r="B4" s="71" t="s">
        <v>1077</v>
      </c>
      <c r="C4" s="150" t="s">
        <v>1078</v>
      </c>
      <c r="D4" s="150" t="s">
        <v>1078</v>
      </c>
      <c r="E4" s="24" t="s">
        <v>19</v>
      </c>
      <c r="F4" s="24" t="s">
        <v>248</v>
      </c>
      <c r="G4" s="92" t="s">
        <v>1085</v>
      </c>
      <c r="H4" s="70" t="s">
        <v>1086</v>
      </c>
      <c r="I4" s="24" t="str">
        <f t="shared" si="0"/>
        <v>Account.CreatedById</v>
      </c>
      <c r="J4" s="71" t="s">
        <v>1087</v>
      </c>
      <c r="K4" s="24" t="s">
        <v>571</v>
      </c>
      <c r="L4" s="440">
        <v>18</v>
      </c>
      <c r="M4" s="125"/>
      <c r="N4" s="157" t="s">
        <v>366</v>
      </c>
      <c r="O4" s="157" t="s">
        <v>366</v>
      </c>
      <c r="P4" s="157" t="s">
        <v>366</v>
      </c>
      <c r="Q4" s="157" t="s">
        <v>366</v>
      </c>
      <c r="R4" s="24"/>
      <c r="S4" s="24"/>
      <c r="T4" s="177" t="s">
        <v>663</v>
      </c>
      <c r="U4" s="177" t="s">
        <v>366</v>
      </c>
      <c r="V4" s="24"/>
      <c r="W4" s="177" t="s">
        <v>663</v>
      </c>
      <c r="X4" s="24"/>
      <c r="Y4" s="24"/>
      <c r="Z4" s="177" t="s">
        <v>663</v>
      </c>
      <c r="AA4" s="24"/>
      <c r="AB4" s="24"/>
      <c r="AC4" s="24"/>
      <c r="AD4" s="24"/>
      <c r="AE4" s="24"/>
      <c r="AF4" s="24"/>
      <c r="AG4" s="92"/>
      <c r="AH4" s="70"/>
      <c r="AI4" s="1600"/>
      <c r="AJ4" s="1600"/>
      <c r="AK4" s="1600"/>
    </row>
    <row r="5" spans="1:37" ht="14.5">
      <c r="A5" s="177">
        <v>4</v>
      </c>
      <c r="B5" s="71" t="s">
        <v>1077</v>
      </c>
      <c r="C5" s="150" t="s">
        <v>1078</v>
      </c>
      <c r="D5" s="150" t="s">
        <v>1078</v>
      </c>
      <c r="E5" s="24" t="s">
        <v>19</v>
      </c>
      <c r="F5" s="24" t="s">
        <v>248</v>
      </c>
      <c r="G5" s="92" t="s">
        <v>1088</v>
      </c>
      <c r="H5" s="70" t="s">
        <v>1089</v>
      </c>
      <c r="I5" s="24" t="str">
        <f t="shared" si="0"/>
        <v>Account.LastModifiedDate</v>
      </c>
      <c r="J5" s="71" t="s">
        <v>1090</v>
      </c>
      <c r="K5" s="125" t="s">
        <v>1084</v>
      </c>
      <c r="L5" s="440"/>
      <c r="M5" s="125"/>
      <c r="N5" s="157" t="s">
        <v>366</v>
      </c>
      <c r="O5" s="157" t="s">
        <v>366</v>
      </c>
      <c r="P5" s="157" t="s">
        <v>366</v>
      </c>
      <c r="Q5" s="157" t="s">
        <v>366</v>
      </c>
      <c r="R5" s="24"/>
      <c r="S5" s="24"/>
      <c r="T5" s="177" t="s">
        <v>663</v>
      </c>
      <c r="U5" s="177" t="s">
        <v>366</v>
      </c>
      <c r="V5" s="24"/>
      <c r="W5" s="177" t="s">
        <v>663</v>
      </c>
      <c r="X5" s="24"/>
      <c r="Y5" s="24"/>
      <c r="Z5" s="177" t="s">
        <v>663</v>
      </c>
      <c r="AA5" s="24"/>
      <c r="AB5" s="24"/>
      <c r="AC5" s="24"/>
      <c r="AD5" s="24"/>
      <c r="AE5" s="24"/>
      <c r="AF5" s="24"/>
      <c r="AG5" s="92"/>
      <c r="AH5" s="70"/>
      <c r="AI5" s="1600"/>
      <c r="AJ5" s="1600"/>
      <c r="AK5" s="1600"/>
    </row>
    <row r="6" spans="1:37" ht="14.5">
      <c r="A6" s="177">
        <v>5</v>
      </c>
      <c r="B6" s="71" t="s">
        <v>1077</v>
      </c>
      <c r="C6" s="150" t="s">
        <v>1078</v>
      </c>
      <c r="D6" s="150" t="s">
        <v>1078</v>
      </c>
      <c r="E6" s="24" t="s">
        <v>19</v>
      </c>
      <c r="F6" s="24" t="s">
        <v>248</v>
      </c>
      <c r="G6" s="92" t="s">
        <v>1091</v>
      </c>
      <c r="H6" s="70" t="s">
        <v>1092</v>
      </c>
      <c r="I6" s="24" t="str">
        <f t="shared" si="0"/>
        <v>Account.LastModifiedById</v>
      </c>
      <c r="J6" s="71" t="s">
        <v>1093</v>
      </c>
      <c r="K6" s="24" t="s">
        <v>571</v>
      </c>
      <c r="L6" s="440">
        <v>18</v>
      </c>
      <c r="M6" s="125"/>
      <c r="N6" s="157" t="s">
        <v>366</v>
      </c>
      <c r="O6" s="157" t="s">
        <v>366</v>
      </c>
      <c r="P6" s="157" t="s">
        <v>366</v>
      </c>
      <c r="Q6" s="157" t="s">
        <v>366</v>
      </c>
      <c r="R6" s="24"/>
      <c r="S6" s="24"/>
      <c r="T6" s="177" t="s">
        <v>663</v>
      </c>
      <c r="U6" s="177" t="s">
        <v>366</v>
      </c>
      <c r="V6" s="24"/>
      <c r="W6" s="177" t="s">
        <v>663</v>
      </c>
      <c r="X6" s="24"/>
      <c r="Y6" s="24"/>
      <c r="Z6" s="177" t="s">
        <v>663</v>
      </c>
      <c r="AA6" s="24"/>
      <c r="AB6" s="24"/>
      <c r="AC6" s="24"/>
      <c r="AD6" s="24"/>
      <c r="AE6" s="24"/>
      <c r="AF6" s="24"/>
      <c r="AG6" s="92"/>
      <c r="AH6" s="70"/>
      <c r="AI6" s="1600"/>
      <c r="AJ6" s="1600"/>
      <c r="AK6" s="1600"/>
    </row>
    <row r="7" spans="1:37" ht="14.5">
      <c r="A7" s="177">
        <v>6</v>
      </c>
      <c r="B7" s="71" t="s">
        <v>664</v>
      </c>
      <c r="C7" s="150" t="s">
        <v>1078</v>
      </c>
      <c r="D7" s="194" t="s">
        <v>1094</v>
      </c>
      <c r="E7" s="24" t="s">
        <v>19</v>
      </c>
      <c r="F7" s="24" t="s">
        <v>248</v>
      </c>
      <c r="G7" s="92" t="s">
        <v>659</v>
      </c>
      <c r="H7" s="70" t="s">
        <v>660</v>
      </c>
      <c r="I7" s="24" t="str">
        <f t="shared" si="0"/>
        <v>Account.CCS_Account_Type_for_Duplicate_Rule__c</v>
      </c>
      <c r="J7" s="71" t="s">
        <v>661</v>
      </c>
      <c r="K7" s="24" t="s">
        <v>611</v>
      </c>
      <c r="L7" s="253">
        <v>100</v>
      </c>
      <c r="M7" s="24"/>
      <c r="N7" s="179"/>
      <c r="O7" s="179"/>
      <c r="P7" s="179"/>
      <c r="Q7" s="179"/>
      <c r="R7" s="24"/>
      <c r="S7" s="24"/>
      <c r="T7" s="177" t="s">
        <v>366</v>
      </c>
      <c r="U7" s="177" t="s">
        <v>366</v>
      </c>
      <c r="V7" s="24"/>
      <c r="W7" s="177" t="s">
        <v>663</v>
      </c>
      <c r="X7" s="24"/>
      <c r="Y7" s="24"/>
      <c r="Z7" s="177" t="s">
        <v>663</v>
      </c>
      <c r="AA7" s="24"/>
      <c r="AB7" s="24"/>
      <c r="AC7" s="24"/>
      <c r="AD7" s="24"/>
      <c r="AE7" s="24"/>
      <c r="AF7" s="24"/>
      <c r="AG7" s="24"/>
      <c r="AH7" s="70"/>
      <c r="AI7" s="1600"/>
      <c r="AJ7" s="1600"/>
      <c r="AK7" s="1600"/>
    </row>
    <row r="8" spans="1:37" ht="14.5">
      <c r="A8" s="177">
        <v>7</v>
      </c>
      <c r="B8" s="71" t="s">
        <v>664</v>
      </c>
      <c r="C8" s="150" t="s">
        <v>1078</v>
      </c>
      <c r="D8" s="150" t="s">
        <v>1078</v>
      </c>
      <c r="E8" s="24" t="s">
        <v>19</v>
      </c>
      <c r="F8" s="24" t="s">
        <v>248</v>
      </c>
      <c r="G8" s="92" t="s">
        <v>667</v>
      </c>
      <c r="H8" s="70" t="s">
        <v>668</v>
      </c>
      <c r="I8" s="24" t="str">
        <f t="shared" si="0"/>
        <v>Account.CCS_Bank_Entity__c</v>
      </c>
      <c r="J8" s="162" t="s">
        <v>1095</v>
      </c>
      <c r="K8" s="24" t="s">
        <v>599</v>
      </c>
      <c r="L8" s="253" t="s">
        <v>1096</v>
      </c>
      <c r="M8" s="24"/>
      <c r="N8" s="157" t="s">
        <v>366</v>
      </c>
      <c r="O8" s="158"/>
      <c r="P8" s="158"/>
      <c r="Q8" s="157" t="s">
        <v>366</v>
      </c>
      <c r="R8" s="24"/>
      <c r="S8" s="24"/>
      <c r="T8" s="177" t="s">
        <v>366</v>
      </c>
      <c r="U8" s="177" t="s">
        <v>366</v>
      </c>
      <c r="V8" s="24"/>
      <c r="W8" s="177" t="s">
        <v>366</v>
      </c>
      <c r="X8" s="24"/>
      <c r="Y8" s="24"/>
      <c r="Z8" s="177" t="s">
        <v>663</v>
      </c>
      <c r="AA8" s="24"/>
      <c r="AB8" s="24"/>
      <c r="AC8" s="24"/>
      <c r="AD8" s="24"/>
      <c r="AE8" s="24"/>
      <c r="AF8" s="24"/>
      <c r="AG8" s="24"/>
      <c r="AH8" s="70"/>
      <c r="AI8" s="1600"/>
      <c r="AJ8" s="1600"/>
      <c r="AK8" s="1600"/>
    </row>
    <row r="9" spans="1:37" ht="14.5">
      <c r="A9" s="177">
        <v>8</v>
      </c>
      <c r="B9" s="71" t="s">
        <v>664</v>
      </c>
      <c r="C9" s="150" t="s">
        <v>1078</v>
      </c>
      <c r="D9" s="150" t="s">
        <v>1078</v>
      </c>
      <c r="E9" s="24" t="s">
        <v>19</v>
      </c>
      <c r="F9" s="24" t="s">
        <v>248</v>
      </c>
      <c r="G9" s="92" t="s">
        <v>671</v>
      </c>
      <c r="H9" s="70" t="s">
        <v>279</v>
      </c>
      <c r="I9" s="24" t="str">
        <f t="shared" si="0"/>
        <v>Account.CCS_BSU_RM_Name__c</v>
      </c>
      <c r="J9" s="1068" t="s">
        <v>1097</v>
      </c>
      <c r="K9" s="24" t="s">
        <v>571</v>
      </c>
      <c r="L9" s="253">
        <v>18</v>
      </c>
      <c r="M9" s="24"/>
      <c r="N9" s="157" t="s">
        <v>366</v>
      </c>
      <c r="O9" s="158"/>
      <c r="P9" s="158"/>
      <c r="Q9" s="158"/>
      <c r="R9" s="24"/>
      <c r="S9" s="24"/>
      <c r="T9" s="177" t="s">
        <v>366</v>
      </c>
      <c r="U9" s="177" t="s">
        <v>366</v>
      </c>
      <c r="V9" s="24"/>
      <c r="W9" s="177" t="s">
        <v>663</v>
      </c>
      <c r="X9" s="24"/>
      <c r="Y9" s="24"/>
      <c r="Z9" s="177" t="s">
        <v>663</v>
      </c>
      <c r="AA9" s="24"/>
      <c r="AB9" s="24"/>
      <c r="AC9" s="24"/>
      <c r="AD9" s="24"/>
      <c r="AE9" s="24"/>
      <c r="AF9" s="24"/>
      <c r="AG9" s="24"/>
      <c r="AH9" s="70"/>
      <c r="AI9" s="1600"/>
      <c r="AJ9" s="1600"/>
      <c r="AK9" s="1600"/>
    </row>
    <row r="10" spans="1:37" ht="14.5">
      <c r="A10" s="342">
        <v>9</v>
      </c>
      <c r="B10" s="397" t="s">
        <v>664</v>
      </c>
      <c r="C10" s="521" t="s">
        <v>1078</v>
      </c>
      <c r="D10" s="521" t="s">
        <v>1094</v>
      </c>
      <c r="E10" s="343" t="s">
        <v>19</v>
      </c>
      <c r="F10" s="343" t="s">
        <v>248</v>
      </c>
      <c r="G10" s="521" t="s">
        <v>675</v>
      </c>
      <c r="H10" s="439" t="s">
        <v>676</v>
      </c>
      <c r="I10" s="343" t="str">
        <f t="shared" si="0"/>
        <v>Account.CCS_BusinessWorkPhone__c</v>
      </c>
      <c r="J10" s="397" t="s">
        <v>677</v>
      </c>
      <c r="K10" s="343" t="s">
        <v>598</v>
      </c>
      <c r="L10" s="540">
        <v>40</v>
      </c>
      <c r="M10" s="343"/>
      <c r="N10" s="419"/>
      <c r="O10" s="419"/>
      <c r="P10" s="419"/>
      <c r="Q10" s="419"/>
      <c r="R10" s="343"/>
      <c r="S10" s="343"/>
      <c r="T10" s="342" t="s">
        <v>366</v>
      </c>
      <c r="U10" s="342" t="s">
        <v>366</v>
      </c>
      <c r="V10" s="343"/>
      <c r="W10" s="342" t="s">
        <v>663</v>
      </c>
      <c r="X10" s="343"/>
      <c r="Y10" s="343"/>
      <c r="Z10" s="342" t="s">
        <v>663</v>
      </c>
      <c r="AA10" s="343"/>
      <c r="AB10" s="343"/>
      <c r="AC10" s="343"/>
      <c r="AD10" s="343"/>
      <c r="AE10" s="343"/>
      <c r="AF10" s="343"/>
      <c r="AG10" s="343"/>
      <c r="AH10" s="439"/>
      <c r="AI10" s="439"/>
      <c r="AJ10" s="439"/>
      <c r="AK10" s="439"/>
    </row>
    <row r="11" spans="1:37" ht="14.5">
      <c r="A11" s="177">
        <v>10</v>
      </c>
      <c r="B11" s="71" t="s">
        <v>1077</v>
      </c>
      <c r="C11" s="150" t="s">
        <v>1078</v>
      </c>
      <c r="D11" s="194" t="s">
        <v>1094</v>
      </c>
      <c r="E11" s="24" t="s">
        <v>19</v>
      </c>
      <c r="F11" s="24" t="s">
        <v>248</v>
      </c>
      <c r="G11" s="92" t="s">
        <v>1098</v>
      </c>
      <c r="H11" s="70" t="s">
        <v>1099</v>
      </c>
      <c r="I11" s="24" t="str">
        <f t="shared" si="0"/>
        <v>Account.CCS_Set_up_Actions_by_Profile_for_LG__c</v>
      </c>
      <c r="J11" s="819" t="s">
        <v>1100</v>
      </c>
      <c r="K11" s="24" t="s">
        <v>536</v>
      </c>
      <c r="L11" s="253">
        <v>4</v>
      </c>
      <c r="M11" s="24"/>
      <c r="N11" s="158"/>
      <c r="O11" s="158"/>
      <c r="P11" s="158"/>
      <c r="Q11" s="158"/>
      <c r="R11" s="24"/>
      <c r="S11" s="24"/>
      <c r="T11" s="177" t="s">
        <v>663</v>
      </c>
      <c r="U11" s="177" t="s">
        <v>366</v>
      </c>
      <c r="V11" s="24"/>
      <c r="W11" s="177" t="s">
        <v>663</v>
      </c>
      <c r="X11" s="24"/>
      <c r="Y11" s="24"/>
      <c r="Z11" s="177" t="s">
        <v>663</v>
      </c>
      <c r="AA11" s="24"/>
      <c r="AB11" s="24"/>
      <c r="AC11" s="24"/>
      <c r="AD11" s="24"/>
      <c r="AE11" s="24"/>
      <c r="AF11" s="24"/>
      <c r="AG11" s="24"/>
      <c r="AH11" s="70"/>
      <c r="AI11" s="1600"/>
      <c r="AJ11" s="1600"/>
      <c r="AK11" s="1600"/>
    </row>
    <row r="12" spans="1:37" ht="14.5">
      <c r="A12" s="177">
        <v>11</v>
      </c>
      <c r="B12" s="71" t="s">
        <v>664</v>
      </c>
      <c r="C12" s="150" t="s">
        <v>1078</v>
      </c>
      <c r="D12" s="150" t="s">
        <v>1078</v>
      </c>
      <c r="E12" s="24" t="s">
        <v>19</v>
      </c>
      <c r="F12" s="24" t="s">
        <v>248</v>
      </c>
      <c r="G12" s="92" t="s">
        <v>679</v>
      </c>
      <c r="H12" s="70" t="s">
        <v>680</v>
      </c>
      <c r="I12" s="24" t="str">
        <f t="shared" si="0"/>
        <v>Account.CCS_CMDID__c</v>
      </c>
      <c r="J12" s="162" t="s">
        <v>1101</v>
      </c>
      <c r="K12" s="24" t="s">
        <v>611</v>
      </c>
      <c r="L12" s="253">
        <v>19</v>
      </c>
      <c r="M12" s="24"/>
      <c r="N12" s="157" t="s">
        <v>366</v>
      </c>
      <c r="O12" s="158"/>
      <c r="P12" s="158"/>
      <c r="Q12" s="158"/>
      <c r="R12" s="24"/>
      <c r="S12" s="24"/>
      <c r="T12" s="177" t="s">
        <v>366</v>
      </c>
      <c r="U12" s="177" t="s">
        <v>366</v>
      </c>
      <c r="V12" s="24"/>
      <c r="W12" s="177" t="s">
        <v>663</v>
      </c>
      <c r="X12" s="24"/>
      <c r="Y12" s="24"/>
      <c r="Z12" s="177" t="s">
        <v>663</v>
      </c>
      <c r="AA12" s="24"/>
      <c r="AB12" s="24"/>
      <c r="AC12" s="24"/>
      <c r="AD12" s="24"/>
      <c r="AE12" s="24"/>
      <c r="AF12" s="24"/>
      <c r="AG12" s="24"/>
      <c r="AH12" s="70"/>
      <c r="AI12" s="1600"/>
      <c r="AJ12" s="1600"/>
      <c r="AK12" s="1600"/>
    </row>
    <row r="13" spans="1:37" ht="14.5">
      <c r="A13" s="177">
        <v>12</v>
      </c>
      <c r="B13" s="71" t="s">
        <v>664</v>
      </c>
      <c r="C13" s="150" t="s">
        <v>1078</v>
      </c>
      <c r="D13" s="150" t="s">
        <v>1078</v>
      </c>
      <c r="E13" s="24" t="s">
        <v>19</v>
      </c>
      <c r="F13" s="24" t="s">
        <v>248</v>
      </c>
      <c r="G13" s="92" t="s">
        <v>682</v>
      </c>
      <c r="H13" s="70" t="s">
        <v>683</v>
      </c>
      <c r="I13" s="24" t="str">
        <f t="shared" si="0"/>
        <v>Account.CCS_Collections_Indicator__c</v>
      </c>
      <c r="J13" s="1109" t="s">
        <v>1102</v>
      </c>
      <c r="K13" s="24" t="s">
        <v>524</v>
      </c>
      <c r="L13" s="253" t="s">
        <v>1103</v>
      </c>
      <c r="M13" s="24"/>
      <c r="N13" s="158"/>
      <c r="O13" s="1649" t="s">
        <v>366</v>
      </c>
      <c r="P13" s="158"/>
      <c r="Q13" s="158"/>
      <c r="R13" s="24"/>
      <c r="S13" s="24"/>
      <c r="T13" s="177" t="s">
        <v>366</v>
      </c>
      <c r="U13" s="177" t="s">
        <v>366</v>
      </c>
      <c r="V13" s="24"/>
      <c r="W13" s="177" t="s">
        <v>663</v>
      </c>
      <c r="X13" s="24"/>
      <c r="Y13" s="24"/>
      <c r="Z13" s="177" t="s">
        <v>663</v>
      </c>
      <c r="AA13" s="24"/>
      <c r="AB13" s="24"/>
      <c r="AC13" s="24"/>
      <c r="AD13" s="24"/>
      <c r="AE13" s="24"/>
      <c r="AF13" s="24"/>
      <c r="AG13" s="24"/>
      <c r="AH13" s="70"/>
      <c r="AI13" s="1600"/>
      <c r="AJ13" s="1600"/>
      <c r="AK13" s="1600"/>
    </row>
    <row r="14" spans="1:37" ht="14.5">
      <c r="A14" s="177">
        <v>13</v>
      </c>
      <c r="B14" s="71" t="s">
        <v>664</v>
      </c>
      <c r="C14" s="150" t="s">
        <v>1078</v>
      </c>
      <c r="D14" s="150" t="s">
        <v>1078</v>
      </c>
      <c r="E14" s="24" t="s">
        <v>19</v>
      </c>
      <c r="F14" s="24" t="s">
        <v>248</v>
      </c>
      <c r="G14" s="92" t="s">
        <v>685</v>
      </c>
      <c r="H14" s="70" t="s">
        <v>686</v>
      </c>
      <c r="I14" s="24" t="str">
        <f t="shared" si="0"/>
        <v>Account.CCS_Company_Registration_Number__c</v>
      </c>
      <c r="J14" s="71" t="s">
        <v>1104</v>
      </c>
      <c r="K14" s="24" t="s">
        <v>611</v>
      </c>
      <c r="L14" s="253">
        <v>20</v>
      </c>
      <c r="M14" s="24"/>
      <c r="N14" s="157" t="s">
        <v>366</v>
      </c>
      <c r="O14" s="158"/>
      <c r="P14" s="158"/>
      <c r="Q14" s="158"/>
      <c r="R14" s="24"/>
      <c r="S14" s="24"/>
      <c r="T14" s="177" t="s">
        <v>366</v>
      </c>
      <c r="U14" s="177" t="s">
        <v>366</v>
      </c>
      <c r="V14" s="24"/>
      <c r="W14" s="177" t="s">
        <v>663</v>
      </c>
      <c r="X14" s="24"/>
      <c r="Y14" s="24"/>
      <c r="Z14" s="177" t="s">
        <v>663</v>
      </c>
      <c r="AA14" s="24"/>
      <c r="AB14" s="24"/>
      <c r="AC14" s="24"/>
      <c r="AD14" s="24"/>
      <c r="AE14" s="24"/>
      <c r="AF14" s="24"/>
      <c r="AG14" s="24"/>
      <c r="AH14" s="70"/>
      <c r="AI14" s="1600"/>
      <c r="AJ14" s="1600"/>
      <c r="AK14" s="1600"/>
    </row>
    <row r="15" spans="1:37" ht="14.5">
      <c r="A15" s="186">
        <v>14</v>
      </c>
      <c r="B15" s="71" t="s">
        <v>664</v>
      </c>
      <c r="C15" s="150" t="s">
        <v>1078</v>
      </c>
      <c r="D15" s="150" t="s">
        <v>1078</v>
      </c>
      <c r="E15" s="24" t="s">
        <v>19</v>
      </c>
      <c r="F15" s="24" t="s">
        <v>248</v>
      </c>
      <c r="G15" s="92" t="s">
        <v>688</v>
      </c>
      <c r="H15" s="70" t="s">
        <v>689</v>
      </c>
      <c r="I15" s="24" t="str">
        <f t="shared" si="0"/>
        <v>Account.CCS_Country_of_Incorporation__c</v>
      </c>
      <c r="J15" s="71" t="s">
        <v>1105</v>
      </c>
      <c r="K15" s="24" t="s">
        <v>599</v>
      </c>
      <c r="L15" s="253" t="s">
        <v>1096</v>
      </c>
      <c r="M15" s="24"/>
      <c r="N15" s="157" t="s">
        <v>366</v>
      </c>
      <c r="O15" s="158"/>
      <c r="P15" s="158"/>
      <c r="Q15" s="158"/>
      <c r="R15" s="24"/>
      <c r="S15" s="24"/>
      <c r="T15" s="177" t="s">
        <v>366</v>
      </c>
      <c r="U15" s="177" t="s">
        <v>366</v>
      </c>
      <c r="V15" s="24"/>
      <c r="W15" s="177" t="s">
        <v>663</v>
      </c>
      <c r="X15" s="24"/>
      <c r="Y15" s="24"/>
      <c r="Z15" s="177" t="s">
        <v>663</v>
      </c>
      <c r="AA15" s="24"/>
      <c r="AB15" s="24"/>
      <c r="AC15" s="24"/>
      <c r="AD15" s="24"/>
      <c r="AE15" s="24"/>
      <c r="AF15" s="24"/>
      <c r="AG15" s="24"/>
      <c r="AH15" s="70"/>
      <c r="AI15" s="1600"/>
      <c r="AJ15" s="1600"/>
      <c r="AK15" s="1600"/>
    </row>
    <row r="16" spans="1:37" ht="14.5">
      <c r="A16" s="177">
        <v>15</v>
      </c>
      <c r="B16" s="71" t="s">
        <v>664</v>
      </c>
      <c r="C16" s="150" t="s">
        <v>1078</v>
      </c>
      <c r="D16" s="150" t="s">
        <v>1078</v>
      </c>
      <c r="E16" s="24" t="s">
        <v>19</v>
      </c>
      <c r="F16" s="24" t="s">
        <v>248</v>
      </c>
      <c r="G16" s="92" t="s">
        <v>693</v>
      </c>
      <c r="H16" s="70" t="s">
        <v>694</v>
      </c>
      <c r="I16" s="24" t="str">
        <f t="shared" si="0"/>
        <v>Account.CCS_Country_of_Registration__c</v>
      </c>
      <c r="J16" s="71" t="s">
        <v>1106</v>
      </c>
      <c r="K16" s="24" t="s">
        <v>599</v>
      </c>
      <c r="L16" s="253" t="s">
        <v>1096</v>
      </c>
      <c r="M16" s="24"/>
      <c r="N16" s="158"/>
      <c r="O16" s="158"/>
      <c r="P16" s="158"/>
      <c r="Q16" s="157" t="s">
        <v>366</v>
      </c>
      <c r="R16" s="24"/>
      <c r="S16" s="24"/>
      <c r="T16" s="177" t="s">
        <v>366</v>
      </c>
      <c r="U16" s="177" t="s">
        <v>366</v>
      </c>
      <c r="V16" s="24"/>
      <c r="W16" s="177" t="s">
        <v>366</v>
      </c>
      <c r="X16" s="24"/>
      <c r="Y16" s="24"/>
      <c r="Z16" s="177" t="s">
        <v>663</v>
      </c>
      <c r="AA16" s="24"/>
      <c r="AB16" s="24"/>
      <c r="AC16" s="24"/>
      <c r="AD16" s="24"/>
      <c r="AE16" s="24"/>
      <c r="AF16" s="24"/>
      <c r="AG16" s="24"/>
      <c r="AH16" s="70"/>
      <c r="AI16" s="1600"/>
      <c r="AJ16" s="1600"/>
      <c r="AK16" s="1600"/>
    </row>
    <row r="17" spans="1:37" ht="14.5">
      <c r="A17" s="419">
        <v>16</v>
      </c>
      <c r="B17" s="397" t="s">
        <v>664</v>
      </c>
      <c r="C17" s="521" t="s">
        <v>1078</v>
      </c>
      <c r="D17" s="521" t="s">
        <v>1094</v>
      </c>
      <c r="E17" s="343" t="s">
        <v>19</v>
      </c>
      <c r="F17" s="343" t="s">
        <v>248</v>
      </c>
      <c r="G17" s="521" t="s">
        <v>698</v>
      </c>
      <c r="H17" s="439" t="s">
        <v>699</v>
      </c>
      <c r="I17" s="343" t="str">
        <f t="shared" si="0"/>
        <v>Account.CCS_CountryOfRiskLimitHeld__c</v>
      </c>
      <c r="J17" s="397" t="s">
        <v>1107</v>
      </c>
      <c r="K17" s="343" t="s">
        <v>611</v>
      </c>
      <c r="L17" s="540">
        <v>20</v>
      </c>
      <c r="M17" s="343"/>
      <c r="N17" s="419"/>
      <c r="O17" s="419"/>
      <c r="P17" s="419"/>
      <c r="Q17" s="419"/>
      <c r="R17" s="343"/>
      <c r="S17" s="343"/>
      <c r="T17" s="342" t="s">
        <v>366</v>
      </c>
      <c r="U17" s="342" t="s">
        <v>366</v>
      </c>
      <c r="V17" s="343"/>
      <c r="W17" s="342" t="s">
        <v>663</v>
      </c>
      <c r="X17" s="343"/>
      <c r="Y17" s="343"/>
      <c r="Z17" s="342" t="s">
        <v>663</v>
      </c>
      <c r="AA17" s="343"/>
      <c r="AB17" s="343"/>
      <c r="AC17" s="343"/>
      <c r="AD17" s="343"/>
      <c r="AE17" s="343"/>
      <c r="AF17" s="343"/>
      <c r="AG17" s="343"/>
      <c r="AH17" s="439"/>
      <c r="AI17" s="439"/>
      <c r="AJ17" s="439"/>
      <c r="AK17" s="439"/>
    </row>
    <row r="18" spans="1:37" ht="14.5">
      <c r="A18" s="177">
        <v>17</v>
      </c>
      <c r="B18" s="71" t="s">
        <v>664</v>
      </c>
      <c r="C18" s="150" t="s">
        <v>1078</v>
      </c>
      <c r="D18" s="150" t="s">
        <v>1078</v>
      </c>
      <c r="E18" s="24" t="s">
        <v>19</v>
      </c>
      <c r="F18" s="24" t="s">
        <v>248</v>
      </c>
      <c r="G18" s="92" t="s">
        <v>701</v>
      </c>
      <c r="H18" s="70" t="s">
        <v>275</v>
      </c>
      <c r="I18" s="24" t="str">
        <f t="shared" si="0"/>
        <v>Account.CCS_Credit_Officer__c</v>
      </c>
      <c r="J18" s="71" t="s">
        <v>1108</v>
      </c>
      <c r="K18" s="24" t="s">
        <v>571</v>
      </c>
      <c r="L18" s="253">
        <v>18</v>
      </c>
      <c r="M18" s="24"/>
      <c r="N18" s="157" t="s">
        <v>366</v>
      </c>
      <c r="O18" s="158"/>
      <c r="P18" s="158"/>
      <c r="Q18" s="158"/>
      <c r="R18" s="24"/>
      <c r="S18" s="24"/>
      <c r="T18" s="177" t="s">
        <v>366</v>
      </c>
      <c r="U18" s="177" t="s">
        <v>366</v>
      </c>
      <c r="V18" s="24"/>
      <c r="W18" s="177" t="s">
        <v>663</v>
      </c>
      <c r="X18" s="24"/>
      <c r="Y18" s="24"/>
      <c r="Z18" s="177" t="s">
        <v>663</v>
      </c>
      <c r="AA18" s="24"/>
      <c r="AB18" s="24"/>
      <c r="AC18" s="24"/>
      <c r="AD18" s="24"/>
      <c r="AE18" s="24"/>
      <c r="AF18" s="24"/>
      <c r="AG18" s="24"/>
      <c r="AH18" s="70"/>
      <c r="AI18" s="1600"/>
      <c r="AJ18" s="1600"/>
      <c r="AK18" s="1600"/>
    </row>
    <row r="19" spans="1:37" ht="14.5">
      <c r="A19" s="419">
        <v>18</v>
      </c>
      <c r="B19" s="397" t="s">
        <v>664</v>
      </c>
      <c r="C19" s="521" t="s">
        <v>1078</v>
      </c>
      <c r="D19" s="521" t="s">
        <v>1094</v>
      </c>
      <c r="E19" s="343" t="s">
        <v>19</v>
      </c>
      <c r="F19" s="343" t="s">
        <v>248</v>
      </c>
      <c r="G19" s="521" t="s">
        <v>704</v>
      </c>
      <c r="H19" s="439" t="s">
        <v>705</v>
      </c>
      <c r="I19" s="343" t="str">
        <f t="shared" si="0"/>
        <v>Account.CCS_Credit_Risk_Classification__c</v>
      </c>
      <c r="J19" s="397" t="s">
        <v>1109</v>
      </c>
      <c r="K19" s="343" t="s">
        <v>611</v>
      </c>
      <c r="L19" s="540">
        <v>20</v>
      </c>
      <c r="M19" s="343"/>
      <c r="N19" s="419"/>
      <c r="O19" s="419"/>
      <c r="P19" s="419"/>
      <c r="Q19" s="419"/>
      <c r="R19" s="343"/>
      <c r="S19" s="343"/>
      <c r="T19" s="342" t="s">
        <v>366</v>
      </c>
      <c r="U19" s="342" t="s">
        <v>366</v>
      </c>
      <c r="V19" s="343"/>
      <c r="W19" s="342" t="s">
        <v>663</v>
      </c>
      <c r="X19" s="343"/>
      <c r="Y19" s="343"/>
      <c r="Z19" s="342" t="s">
        <v>663</v>
      </c>
      <c r="AA19" s="343"/>
      <c r="AB19" s="343"/>
      <c r="AC19" s="343"/>
      <c r="AD19" s="343"/>
      <c r="AE19" s="343"/>
      <c r="AF19" s="343"/>
      <c r="AG19" s="343"/>
      <c r="AH19" s="439"/>
      <c r="AI19" s="439"/>
      <c r="AJ19" s="439"/>
      <c r="AK19" s="439"/>
    </row>
    <row r="20" spans="1:37" ht="14.5">
      <c r="A20" s="177">
        <v>19</v>
      </c>
      <c r="B20" s="71" t="s">
        <v>664</v>
      </c>
      <c r="C20" s="150" t="s">
        <v>1078</v>
      </c>
      <c r="D20" s="150" t="s">
        <v>1078</v>
      </c>
      <c r="E20" s="24" t="s">
        <v>19</v>
      </c>
      <c r="F20" s="24" t="s">
        <v>248</v>
      </c>
      <c r="G20" s="92" t="s">
        <v>709</v>
      </c>
      <c r="H20" s="70" t="s">
        <v>710</v>
      </c>
      <c r="I20" s="24" t="str">
        <f t="shared" si="0"/>
        <v>Account.CCS_TotalHardBankLimits__c</v>
      </c>
      <c r="J20" s="71" t="s">
        <v>1110</v>
      </c>
      <c r="K20" s="24" t="s">
        <v>712</v>
      </c>
      <c r="L20" s="253">
        <v>16</v>
      </c>
      <c r="M20" s="24">
        <v>2</v>
      </c>
      <c r="N20" s="158"/>
      <c r="O20" s="158"/>
      <c r="P20" s="158"/>
      <c r="Q20" s="158"/>
      <c r="R20" s="24"/>
      <c r="S20" s="24"/>
      <c r="T20" s="177" t="s">
        <v>366</v>
      </c>
      <c r="U20" s="177" t="s">
        <v>366</v>
      </c>
      <c r="V20" s="24"/>
      <c r="W20" s="177" t="s">
        <v>663</v>
      </c>
      <c r="X20" s="24"/>
      <c r="Y20" s="24"/>
      <c r="Z20" s="177" t="s">
        <v>663</v>
      </c>
      <c r="AA20" s="24"/>
      <c r="AB20" s="24"/>
      <c r="AC20" s="24"/>
      <c r="AD20" s="24"/>
      <c r="AE20" s="24"/>
      <c r="AF20" s="24"/>
      <c r="AG20" s="24"/>
      <c r="AH20" s="70"/>
      <c r="AI20" s="1600"/>
      <c r="AJ20" s="1600"/>
      <c r="AK20" s="1600"/>
    </row>
    <row r="21" spans="1:37" ht="14.5">
      <c r="A21" s="177">
        <v>20</v>
      </c>
      <c r="B21" s="71" t="s">
        <v>664</v>
      </c>
      <c r="C21" s="150" t="s">
        <v>1078</v>
      </c>
      <c r="D21" s="150" t="s">
        <v>1078</v>
      </c>
      <c r="E21" s="24" t="s">
        <v>19</v>
      </c>
      <c r="F21" s="24" t="s">
        <v>248</v>
      </c>
      <c r="G21" s="92" t="s">
        <v>715</v>
      </c>
      <c r="H21" s="70" t="s">
        <v>716</v>
      </c>
      <c r="I21" s="24" t="str">
        <f t="shared" si="0"/>
        <v>Account.CCS_TotalSoftBankLimits__c</v>
      </c>
      <c r="J21" s="71" t="s">
        <v>717</v>
      </c>
      <c r="K21" s="24" t="s">
        <v>712</v>
      </c>
      <c r="L21" s="253">
        <v>16</v>
      </c>
      <c r="M21" s="24">
        <v>2</v>
      </c>
      <c r="N21" s="158"/>
      <c r="O21" s="158"/>
      <c r="P21" s="158"/>
      <c r="Q21" s="158"/>
      <c r="R21" s="24"/>
      <c r="S21" s="24"/>
      <c r="T21" s="177" t="s">
        <v>366</v>
      </c>
      <c r="U21" s="177" t="s">
        <v>366</v>
      </c>
      <c r="V21" s="24"/>
      <c r="W21" s="177" t="s">
        <v>663</v>
      </c>
      <c r="X21" s="24"/>
      <c r="Y21" s="24"/>
      <c r="Z21" s="177" t="s">
        <v>663</v>
      </c>
      <c r="AA21" s="24"/>
      <c r="AB21" s="24"/>
      <c r="AC21" s="24"/>
      <c r="AD21" s="24"/>
      <c r="AE21" s="24"/>
      <c r="AF21" s="24"/>
      <c r="AG21" s="24"/>
      <c r="AH21" s="70"/>
      <c r="AI21" s="1600"/>
      <c r="AJ21" s="1600"/>
      <c r="AK21" s="1600"/>
    </row>
    <row r="22" spans="1:37" ht="14.5">
      <c r="A22" s="177">
        <v>21</v>
      </c>
      <c r="B22" s="71" t="s">
        <v>664</v>
      </c>
      <c r="C22" s="150" t="s">
        <v>1078</v>
      </c>
      <c r="D22" s="150" t="s">
        <v>1078</v>
      </c>
      <c r="E22" s="24" t="s">
        <v>19</v>
      </c>
      <c r="F22" s="24" t="s">
        <v>248</v>
      </c>
      <c r="G22" s="92" t="s">
        <v>719</v>
      </c>
      <c r="H22" s="94" t="s">
        <v>720</v>
      </c>
      <c r="I22" s="77" t="str">
        <f t="shared" si="0"/>
        <v>Account.CCS_TotalHardLBCMLimits__c</v>
      </c>
      <c r="J22" s="135" t="s">
        <v>721</v>
      </c>
      <c r="K22" s="77" t="s">
        <v>712</v>
      </c>
      <c r="L22" s="272">
        <v>16</v>
      </c>
      <c r="M22" s="77">
        <v>2</v>
      </c>
      <c r="N22" s="281"/>
      <c r="O22" s="281"/>
      <c r="P22" s="158"/>
      <c r="Q22" s="158"/>
      <c r="R22" s="24"/>
      <c r="S22" s="24"/>
      <c r="T22" s="177" t="s">
        <v>366</v>
      </c>
      <c r="U22" s="177" t="s">
        <v>366</v>
      </c>
      <c r="V22" s="24"/>
      <c r="W22" s="177" t="s">
        <v>663</v>
      </c>
      <c r="X22" s="24"/>
      <c r="Y22" s="24"/>
      <c r="Z22" s="177" t="s">
        <v>663</v>
      </c>
      <c r="AA22" s="24"/>
      <c r="AB22" s="24"/>
      <c r="AC22" s="24"/>
      <c r="AD22" s="24"/>
      <c r="AE22" s="24"/>
      <c r="AF22" s="24"/>
      <c r="AG22" s="24"/>
      <c r="AH22" s="70"/>
      <c r="AI22" s="1600"/>
      <c r="AJ22" s="1600"/>
      <c r="AK22" s="1600"/>
    </row>
    <row r="23" spans="1:37" ht="14.5">
      <c r="A23" s="177">
        <v>22</v>
      </c>
      <c r="B23" s="71" t="s">
        <v>664</v>
      </c>
      <c r="C23" s="150" t="s">
        <v>1078</v>
      </c>
      <c r="D23" s="150" t="s">
        <v>1078</v>
      </c>
      <c r="E23" s="24" t="s">
        <v>19</v>
      </c>
      <c r="F23" s="24" t="s">
        <v>248</v>
      </c>
      <c r="G23" s="262" t="s">
        <v>723</v>
      </c>
      <c r="H23" s="8" t="s">
        <v>724</v>
      </c>
      <c r="I23" s="8" t="str">
        <f t="shared" si="0"/>
        <v>Account.CCS_TotalSoftLBCMLimits__c</v>
      </c>
      <c r="J23" s="8" t="s">
        <v>725</v>
      </c>
      <c r="K23" s="8" t="s">
        <v>712</v>
      </c>
      <c r="L23" s="1162">
        <v>16</v>
      </c>
      <c r="M23" s="8">
        <v>2</v>
      </c>
      <c r="N23" s="1649"/>
      <c r="O23" s="1649"/>
      <c r="P23" s="395"/>
      <c r="Q23" s="158"/>
      <c r="R23" s="24"/>
      <c r="S23" s="24"/>
      <c r="T23" s="177" t="s">
        <v>366</v>
      </c>
      <c r="U23" s="177" t="s">
        <v>366</v>
      </c>
      <c r="V23" s="24"/>
      <c r="W23" s="177" t="s">
        <v>663</v>
      </c>
      <c r="X23" s="24"/>
      <c r="Y23" s="24"/>
      <c r="Z23" s="177" t="s">
        <v>663</v>
      </c>
      <c r="AA23" s="24"/>
      <c r="AB23" s="24"/>
      <c r="AC23" s="24"/>
      <c r="AD23" s="24"/>
      <c r="AE23" s="24"/>
      <c r="AF23" s="24"/>
      <c r="AG23" s="24"/>
      <c r="AH23" s="70"/>
      <c r="AI23" s="1600"/>
      <c r="AJ23" s="1600"/>
      <c r="AK23" s="1600"/>
    </row>
    <row r="24" spans="1:37" ht="14.5">
      <c r="A24" s="177">
        <v>23</v>
      </c>
      <c r="B24" s="71" t="s">
        <v>664</v>
      </c>
      <c r="C24" s="150" t="s">
        <v>1078</v>
      </c>
      <c r="D24" s="150" t="s">
        <v>1078</v>
      </c>
      <c r="E24" s="24" t="s">
        <v>19</v>
      </c>
      <c r="F24" s="24" t="s">
        <v>248</v>
      </c>
      <c r="G24" s="262" t="s">
        <v>726</v>
      </c>
      <c r="H24" s="8" t="s">
        <v>727</v>
      </c>
      <c r="I24" s="8" t="str">
        <f t="shared" si="0"/>
        <v>Account.CCS_Date_Commenced_Trading__c</v>
      </c>
      <c r="J24" s="8" t="s">
        <v>1111</v>
      </c>
      <c r="K24" s="8" t="s">
        <v>4</v>
      </c>
      <c r="L24" s="1162"/>
      <c r="M24" s="8"/>
      <c r="N24" s="1649" t="s">
        <v>366</v>
      </c>
      <c r="O24" s="1649"/>
      <c r="P24" s="395"/>
      <c r="Q24" s="158"/>
      <c r="R24" s="24"/>
      <c r="S24" s="24"/>
      <c r="T24" s="177" t="s">
        <v>366</v>
      </c>
      <c r="U24" s="177" t="s">
        <v>366</v>
      </c>
      <c r="V24" s="24"/>
      <c r="W24" s="177" t="s">
        <v>663</v>
      </c>
      <c r="X24" s="24"/>
      <c r="Y24" s="24"/>
      <c r="Z24" s="177" t="s">
        <v>663</v>
      </c>
      <c r="AA24" s="24"/>
      <c r="AB24" s="24"/>
      <c r="AC24" s="24"/>
      <c r="AD24" s="24"/>
      <c r="AE24" s="24"/>
      <c r="AF24" s="24"/>
      <c r="AG24" s="24"/>
      <c r="AH24" s="70"/>
      <c r="AI24" s="1600"/>
      <c r="AJ24" s="1600"/>
      <c r="AK24" s="1600"/>
    </row>
    <row r="25" spans="1:37" ht="14.5">
      <c r="A25" s="177">
        <v>24</v>
      </c>
      <c r="B25" s="71" t="s">
        <v>664</v>
      </c>
      <c r="C25" s="150" t="s">
        <v>1078</v>
      </c>
      <c r="D25" s="150" t="s">
        <v>1078</v>
      </c>
      <c r="E25" s="24" t="s">
        <v>19</v>
      </c>
      <c r="F25" s="24" t="s">
        <v>248</v>
      </c>
      <c r="G25" s="262" t="s">
        <v>729</v>
      </c>
      <c r="H25" s="8" t="s">
        <v>730</v>
      </c>
      <c r="I25" s="8" t="str">
        <f t="shared" si="0"/>
        <v>Account.CCS_Date_of_Association__c</v>
      </c>
      <c r="J25" s="8" t="s">
        <v>1112</v>
      </c>
      <c r="K25" s="8" t="s">
        <v>4</v>
      </c>
      <c r="L25" s="1162"/>
      <c r="M25" s="8"/>
      <c r="N25" s="1649" t="s">
        <v>366</v>
      </c>
      <c r="O25" s="1649"/>
      <c r="P25" s="395"/>
      <c r="Q25" s="158"/>
      <c r="R25" s="24"/>
      <c r="S25" s="24"/>
      <c r="T25" s="177" t="s">
        <v>366</v>
      </c>
      <c r="U25" s="177" t="s">
        <v>366</v>
      </c>
      <c r="V25" s="24"/>
      <c r="W25" s="177" t="s">
        <v>663</v>
      </c>
      <c r="X25" s="24"/>
      <c r="Y25" s="24"/>
      <c r="Z25" s="177" t="s">
        <v>663</v>
      </c>
      <c r="AA25" s="24"/>
      <c r="AB25" s="24"/>
      <c r="AC25" s="24"/>
      <c r="AD25" s="24"/>
      <c r="AE25" s="24"/>
      <c r="AF25" s="24"/>
      <c r="AG25" s="24"/>
      <c r="AH25" s="70"/>
      <c r="AI25" s="1600"/>
      <c r="AJ25" s="1600"/>
      <c r="AK25" s="1600"/>
    </row>
    <row r="26" spans="1:37" ht="14.5">
      <c r="A26" s="177">
        <v>25</v>
      </c>
      <c r="B26" s="71" t="s">
        <v>664</v>
      </c>
      <c r="C26" s="150" t="s">
        <v>1078</v>
      </c>
      <c r="D26" s="150" t="s">
        <v>1078</v>
      </c>
      <c r="E26" s="24" t="s">
        <v>19</v>
      </c>
      <c r="F26" s="24" t="s">
        <v>248</v>
      </c>
      <c r="G26" s="262" t="s">
        <v>733</v>
      </c>
      <c r="H26" s="8" t="s">
        <v>734</v>
      </c>
      <c r="I26" s="8" t="str">
        <f t="shared" si="0"/>
        <v>Account.CCS_DateOfBirth__c</v>
      </c>
      <c r="J26" s="8" t="s">
        <v>1113</v>
      </c>
      <c r="K26" s="8" t="s">
        <v>4</v>
      </c>
      <c r="L26" s="1162"/>
      <c r="M26" s="8"/>
      <c r="N26" s="1649"/>
      <c r="O26" s="1649" t="s">
        <v>366</v>
      </c>
      <c r="P26" s="395"/>
      <c r="Q26" s="158"/>
      <c r="R26" s="24"/>
      <c r="S26" s="24"/>
      <c r="T26" s="177" t="s">
        <v>366</v>
      </c>
      <c r="U26" s="177" t="s">
        <v>366</v>
      </c>
      <c r="V26" s="24"/>
      <c r="W26" s="177" t="s">
        <v>663</v>
      </c>
      <c r="X26" s="24"/>
      <c r="Y26" s="24"/>
      <c r="Z26" s="177" t="s">
        <v>663</v>
      </c>
      <c r="AA26" s="24"/>
      <c r="AB26" s="24"/>
      <c r="AC26" s="24"/>
      <c r="AD26" s="24"/>
      <c r="AE26" s="24"/>
      <c r="AF26" s="24"/>
      <c r="AG26" s="24"/>
      <c r="AH26" s="70"/>
      <c r="AI26" s="1600"/>
      <c r="AJ26" s="1600"/>
      <c r="AK26" s="1600"/>
    </row>
    <row r="27" spans="1:37" ht="14.5">
      <c r="A27" s="177">
        <v>26</v>
      </c>
      <c r="B27" s="71" t="s">
        <v>664</v>
      </c>
      <c r="C27" s="150" t="s">
        <v>1078</v>
      </c>
      <c r="D27" s="194" t="s">
        <v>1094</v>
      </c>
      <c r="E27" s="24" t="s">
        <v>19</v>
      </c>
      <c r="F27" s="24" t="s">
        <v>248</v>
      </c>
      <c r="G27" s="262" t="s">
        <v>737</v>
      </c>
      <c r="H27" s="8" t="s">
        <v>738</v>
      </c>
      <c r="I27" s="8" t="str">
        <f t="shared" si="0"/>
        <v>Account.CCS_DefaultFlag__c</v>
      </c>
      <c r="J27" s="8" t="s">
        <v>1114</v>
      </c>
      <c r="K27" s="8" t="s">
        <v>524</v>
      </c>
      <c r="L27" s="1162" t="s">
        <v>1103</v>
      </c>
      <c r="M27" s="8"/>
      <c r="N27" s="1641"/>
      <c r="O27" s="1641"/>
      <c r="P27" s="184"/>
      <c r="Q27" s="179"/>
      <c r="R27" s="24"/>
      <c r="S27" s="24"/>
      <c r="T27" s="177" t="s">
        <v>366</v>
      </c>
      <c r="U27" s="177" t="s">
        <v>366</v>
      </c>
      <c r="V27" s="24"/>
      <c r="W27" s="177" t="s">
        <v>663</v>
      </c>
      <c r="X27" s="24"/>
      <c r="Y27" s="24"/>
      <c r="Z27" s="177" t="s">
        <v>663</v>
      </c>
      <c r="AA27" s="24"/>
      <c r="AB27" s="24"/>
      <c r="AC27" s="24"/>
      <c r="AD27" s="24"/>
      <c r="AE27" s="24"/>
      <c r="AF27" s="24"/>
      <c r="AG27" s="24"/>
      <c r="AH27" s="70"/>
      <c r="AI27" s="1600"/>
      <c r="AJ27" s="1600"/>
      <c r="AK27" s="1600"/>
    </row>
    <row r="28" spans="1:37" ht="14.5">
      <c r="A28" s="177">
        <v>27</v>
      </c>
      <c r="B28" s="71" t="s">
        <v>664</v>
      </c>
      <c r="C28" s="150" t="s">
        <v>1078</v>
      </c>
      <c r="D28" s="150" t="s">
        <v>1078</v>
      </c>
      <c r="E28" s="24" t="s">
        <v>19</v>
      </c>
      <c r="F28" s="24" t="s">
        <v>248</v>
      </c>
      <c r="G28" s="262" t="s">
        <v>534</v>
      </c>
      <c r="H28" s="8" t="s">
        <v>741</v>
      </c>
      <c r="I28" s="8" t="str">
        <f t="shared" si="0"/>
        <v>Account.CCS_Email__c</v>
      </c>
      <c r="J28" s="369" t="s">
        <v>1115</v>
      </c>
      <c r="K28" s="8" t="s">
        <v>534</v>
      </c>
      <c r="L28" s="1162">
        <v>80</v>
      </c>
      <c r="M28" s="8"/>
      <c r="N28" s="1649" t="s">
        <v>366</v>
      </c>
      <c r="O28" s="1649" t="s">
        <v>366</v>
      </c>
      <c r="P28" s="395"/>
      <c r="Q28" s="158"/>
      <c r="R28" s="24"/>
      <c r="S28" s="24"/>
      <c r="T28" s="177" t="s">
        <v>366</v>
      </c>
      <c r="U28" s="177" t="s">
        <v>366</v>
      </c>
      <c r="V28" s="24"/>
      <c r="W28" s="177" t="s">
        <v>663</v>
      </c>
      <c r="X28" s="24"/>
      <c r="Y28" s="24"/>
      <c r="Z28" s="177" t="s">
        <v>663</v>
      </c>
      <c r="AA28" s="24"/>
      <c r="AB28" s="24"/>
      <c r="AC28" s="24"/>
      <c r="AD28" s="24"/>
      <c r="AE28" s="24"/>
      <c r="AF28" s="24"/>
      <c r="AG28" s="24"/>
      <c r="AH28" s="70"/>
      <c r="AI28" s="1600"/>
      <c r="AJ28" s="1600"/>
      <c r="AK28" s="1600"/>
    </row>
    <row r="29" spans="1:37" ht="14.5">
      <c r="A29" s="177">
        <v>28</v>
      </c>
      <c r="B29" s="71" t="s">
        <v>664</v>
      </c>
      <c r="C29" s="150" t="s">
        <v>1078</v>
      </c>
      <c r="D29" s="150" t="s">
        <v>1078</v>
      </c>
      <c r="E29" s="24" t="s">
        <v>19</v>
      </c>
      <c r="F29" s="24" t="s">
        <v>248</v>
      </c>
      <c r="G29" s="262" t="s">
        <v>1116</v>
      </c>
      <c r="H29" s="8" t="s">
        <v>1117</v>
      </c>
      <c r="I29" s="8" t="str">
        <f t="shared" si="0"/>
        <v>Account.CCS_First_Name__c</v>
      </c>
      <c r="J29" s="369" t="s">
        <v>1118</v>
      </c>
      <c r="K29" s="8" t="s">
        <v>611</v>
      </c>
      <c r="L29" s="1162">
        <v>255</v>
      </c>
      <c r="M29" s="8"/>
      <c r="N29" s="1649"/>
      <c r="O29" s="157" t="s">
        <v>366</v>
      </c>
      <c r="P29" s="395"/>
      <c r="Q29" s="158"/>
      <c r="R29" s="24"/>
      <c r="S29" s="24"/>
      <c r="T29" s="177" t="s">
        <v>366</v>
      </c>
      <c r="U29" s="177" t="s">
        <v>366</v>
      </c>
      <c r="V29" s="24"/>
      <c r="W29" s="177" t="s">
        <v>663</v>
      </c>
      <c r="X29" s="24"/>
      <c r="Y29" s="24"/>
      <c r="Z29" s="177" t="s">
        <v>663</v>
      </c>
      <c r="AA29" s="24"/>
      <c r="AB29" s="24"/>
      <c r="AC29" s="24"/>
      <c r="AD29" s="24"/>
      <c r="AE29" s="24"/>
      <c r="AF29" s="24"/>
      <c r="AG29" s="24"/>
      <c r="AH29" s="70"/>
      <c r="AI29" s="1600"/>
      <c r="AJ29" s="1600"/>
      <c r="AK29" s="1600"/>
    </row>
    <row r="30" spans="1:37" ht="14.5">
      <c r="A30" s="342">
        <v>29</v>
      </c>
      <c r="B30" s="397" t="s">
        <v>664</v>
      </c>
      <c r="C30" s="521" t="s">
        <v>1078</v>
      </c>
      <c r="D30" s="521" t="s">
        <v>1078</v>
      </c>
      <c r="E30" s="343" t="s">
        <v>19</v>
      </c>
      <c r="F30" s="343" t="s">
        <v>248</v>
      </c>
      <c r="G30" s="521" t="s">
        <v>746</v>
      </c>
      <c r="H30" s="1650" t="s">
        <v>747</v>
      </c>
      <c r="I30" s="404" t="str">
        <f t="shared" si="0"/>
        <v>Account.CCS_HomePhone__c</v>
      </c>
      <c r="J30" s="966" t="s">
        <v>748</v>
      </c>
      <c r="K30" s="404" t="s">
        <v>598</v>
      </c>
      <c r="L30" s="1651">
        <v>40</v>
      </c>
      <c r="M30" s="404"/>
      <c r="N30" s="401"/>
      <c r="O30" s="401"/>
      <c r="P30" s="419"/>
      <c r="Q30" s="419"/>
      <c r="R30" s="343"/>
      <c r="S30" s="343"/>
      <c r="T30" s="342" t="s">
        <v>366</v>
      </c>
      <c r="U30" s="342" t="s">
        <v>366</v>
      </c>
      <c r="V30" s="343"/>
      <c r="W30" s="342" t="s">
        <v>663</v>
      </c>
      <c r="X30" s="343"/>
      <c r="Y30" s="343"/>
      <c r="Z30" s="342" t="s">
        <v>663</v>
      </c>
      <c r="AA30" s="343"/>
      <c r="AB30" s="343"/>
      <c r="AC30" s="343"/>
      <c r="AD30" s="343"/>
      <c r="AE30" s="343"/>
      <c r="AF30" s="343"/>
      <c r="AG30" s="343"/>
      <c r="AH30" s="439"/>
      <c r="AI30" s="439"/>
      <c r="AJ30" s="439"/>
      <c r="AK30" s="439"/>
    </row>
    <row r="31" spans="1:37" ht="14.5">
      <c r="A31" s="177">
        <v>30</v>
      </c>
      <c r="B31" s="71" t="s">
        <v>664</v>
      </c>
      <c r="C31" s="150" t="s">
        <v>1078</v>
      </c>
      <c r="D31" s="150" t="s">
        <v>1078</v>
      </c>
      <c r="E31" s="24" t="s">
        <v>19</v>
      </c>
      <c r="F31" s="24" t="s">
        <v>248</v>
      </c>
      <c r="G31" s="277" t="s">
        <v>1119</v>
      </c>
      <c r="H31" s="70" t="s">
        <v>1120</v>
      </c>
      <c r="I31" s="24" t="str">
        <f t="shared" si="0"/>
        <v>Account.CCS_Is_part_of_ORG__c</v>
      </c>
      <c r="J31" s="71" t="s">
        <v>1121</v>
      </c>
      <c r="K31" s="24" t="s">
        <v>524</v>
      </c>
      <c r="L31" s="253" t="s">
        <v>1103</v>
      </c>
      <c r="M31" s="24"/>
      <c r="N31" s="158"/>
      <c r="O31" s="158"/>
      <c r="P31" s="158"/>
      <c r="Q31" s="158"/>
      <c r="R31" s="24"/>
      <c r="S31" s="24"/>
      <c r="T31" s="177" t="s">
        <v>366</v>
      </c>
      <c r="U31" s="177" t="s">
        <v>366</v>
      </c>
      <c r="V31" s="24"/>
      <c r="W31" s="177" t="s">
        <v>663</v>
      </c>
      <c r="X31" s="24"/>
      <c r="Y31" s="24"/>
      <c r="Z31" s="177" t="s">
        <v>663</v>
      </c>
      <c r="AA31" s="24"/>
      <c r="AB31" s="24"/>
      <c r="AC31" s="24"/>
      <c r="AD31" s="24"/>
      <c r="AE31" s="24"/>
      <c r="AF31" s="24"/>
      <c r="AG31" s="24"/>
      <c r="AH31" s="70"/>
      <c r="AI31" s="1600"/>
      <c r="AJ31" s="1600"/>
      <c r="AK31" s="1600"/>
    </row>
    <row r="32" spans="1:37" ht="14.5">
      <c r="A32" s="177">
        <v>31</v>
      </c>
      <c r="B32" s="71" t="s">
        <v>664</v>
      </c>
      <c r="C32" s="150" t="s">
        <v>1078</v>
      </c>
      <c r="D32" s="150" t="s">
        <v>1078</v>
      </c>
      <c r="E32" s="24" t="s">
        <v>19</v>
      </c>
      <c r="F32" s="24" t="s">
        <v>248</v>
      </c>
      <c r="G32" s="92" t="s">
        <v>749</v>
      </c>
      <c r="H32" s="70" t="s">
        <v>750</v>
      </c>
      <c r="I32" s="24" t="str">
        <f t="shared" si="0"/>
        <v>Account.CCS_KYB_Status__c</v>
      </c>
      <c r="J32" s="1068" t="s">
        <v>1122</v>
      </c>
      <c r="K32" s="24" t="s">
        <v>599</v>
      </c>
      <c r="L32" s="253" t="s">
        <v>1096</v>
      </c>
      <c r="M32" s="24"/>
      <c r="N32" s="24"/>
      <c r="O32" s="158"/>
      <c r="P32" s="158"/>
      <c r="Q32" s="157" t="s">
        <v>366</v>
      </c>
      <c r="R32" s="24"/>
      <c r="S32" s="24"/>
      <c r="T32" s="177" t="s">
        <v>366</v>
      </c>
      <c r="U32" s="177" t="s">
        <v>366</v>
      </c>
      <c r="V32" s="24"/>
      <c r="W32" s="177" t="s">
        <v>663</v>
      </c>
      <c r="X32" s="24"/>
      <c r="Y32" s="24"/>
      <c r="Z32" s="177" t="s">
        <v>663</v>
      </c>
      <c r="AA32" s="24"/>
      <c r="AB32" s="24"/>
      <c r="AC32" s="24"/>
      <c r="AD32" s="24"/>
      <c r="AE32" s="24"/>
      <c r="AF32" s="24"/>
      <c r="AG32" s="24"/>
      <c r="AH32" s="70"/>
      <c r="AI32" s="1600"/>
      <c r="AJ32" s="1600"/>
      <c r="AK32" s="1600"/>
    </row>
    <row r="33" spans="1:37" ht="14.5">
      <c r="A33" s="186">
        <v>32</v>
      </c>
      <c r="B33" s="71" t="s">
        <v>664</v>
      </c>
      <c r="C33" s="150" t="s">
        <v>1078</v>
      </c>
      <c r="D33" s="150" t="s">
        <v>1078</v>
      </c>
      <c r="E33" s="24" t="s">
        <v>19</v>
      </c>
      <c r="F33" s="24" t="s">
        <v>248</v>
      </c>
      <c r="G33" s="92" t="s">
        <v>752</v>
      </c>
      <c r="H33" s="70" t="s">
        <v>753</v>
      </c>
      <c r="I33" s="24" t="str">
        <f t="shared" si="0"/>
        <v>Account.CCS_KYC_Status__c</v>
      </c>
      <c r="J33" s="1068" t="s">
        <v>754</v>
      </c>
      <c r="K33" s="24" t="s">
        <v>599</v>
      </c>
      <c r="L33" s="253" t="s">
        <v>1096</v>
      </c>
      <c r="M33" s="24"/>
      <c r="N33" s="158"/>
      <c r="O33" s="158"/>
      <c r="P33" s="158"/>
      <c r="Q33" s="158"/>
      <c r="R33" s="24"/>
      <c r="S33" s="24"/>
      <c r="T33" s="177" t="s">
        <v>366</v>
      </c>
      <c r="U33" s="177" t="s">
        <v>366</v>
      </c>
      <c r="V33" s="24"/>
      <c r="W33" s="177" t="s">
        <v>663</v>
      </c>
      <c r="X33" s="24"/>
      <c r="Y33" s="24"/>
      <c r="Z33" s="177" t="s">
        <v>663</v>
      </c>
      <c r="AA33" s="24"/>
      <c r="AB33" s="24"/>
      <c r="AC33" s="24"/>
      <c r="AD33" s="24"/>
      <c r="AE33" s="24"/>
      <c r="AF33" s="24"/>
      <c r="AG33" s="24"/>
      <c r="AH33" s="70"/>
      <c r="AI33" s="1600"/>
      <c r="AJ33" s="1600"/>
      <c r="AK33" s="1600"/>
    </row>
    <row r="34" spans="1:37" ht="14.5">
      <c r="A34" s="177">
        <v>33</v>
      </c>
      <c r="B34" s="71" t="s">
        <v>664</v>
      </c>
      <c r="C34" s="150" t="s">
        <v>1078</v>
      </c>
      <c r="D34" s="150" t="s">
        <v>1078</v>
      </c>
      <c r="E34" s="24" t="s">
        <v>19</v>
      </c>
      <c r="F34" s="24" t="s">
        <v>248</v>
      </c>
      <c r="G34" s="92" t="s">
        <v>1123</v>
      </c>
      <c r="H34" s="70" t="s">
        <v>1124</v>
      </c>
      <c r="I34" s="24" t="str">
        <f t="shared" si="0"/>
        <v>Account.CCS_Last_Name__c</v>
      </c>
      <c r="J34" s="1068" t="s">
        <v>1118</v>
      </c>
      <c r="K34" s="24" t="s">
        <v>611</v>
      </c>
      <c r="L34" s="253">
        <v>255</v>
      </c>
      <c r="M34" s="24"/>
      <c r="N34" s="158"/>
      <c r="O34" s="157" t="s">
        <v>366</v>
      </c>
      <c r="P34" s="158"/>
      <c r="Q34" s="158"/>
      <c r="R34" s="24"/>
      <c r="S34" s="24"/>
      <c r="T34" s="177" t="s">
        <v>366</v>
      </c>
      <c r="U34" s="177" t="s">
        <v>366</v>
      </c>
      <c r="V34" s="24"/>
      <c r="W34" s="177" t="s">
        <v>663</v>
      </c>
      <c r="X34" s="24"/>
      <c r="Y34" s="24"/>
      <c r="Z34" s="177" t="s">
        <v>663</v>
      </c>
      <c r="AA34" s="24"/>
      <c r="AB34" s="24"/>
      <c r="AC34" s="24"/>
      <c r="AD34" s="24"/>
      <c r="AE34" s="24"/>
      <c r="AF34" s="24"/>
      <c r="AG34" s="24"/>
      <c r="AH34" s="70"/>
      <c r="AI34" s="1600"/>
      <c r="AJ34" s="1600"/>
      <c r="AK34" s="1600"/>
    </row>
    <row r="35" spans="1:37" ht="14.5">
      <c r="A35" s="177">
        <v>34</v>
      </c>
      <c r="B35" s="71" t="s">
        <v>1125</v>
      </c>
      <c r="C35" s="150" t="s">
        <v>1078</v>
      </c>
      <c r="D35" s="150" t="s">
        <v>1078</v>
      </c>
      <c r="E35" s="24" t="s">
        <v>19</v>
      </c>
      <c r="F35" s="24" t="s">
        <v>248</v>
      </c>
      <c r="G35" s="92" t="s">
        <v>757</v>
      </c>
      <c r="H35" s="70" t="s">
        <v>758</v>
      </c>
      <c r="I35" s="24" t="str">
        <f t="shared" si="0"/>
        <v>Account.CCS_LendingValue__c</v>
      </c>
      <c r="J35" s="71" t="s">
        <v>1126</v>
      </c>
      <c r="K35" s="24" t="s">
        <v>538</v>
      </c>
      <c r="L35" s="253">
        <v>16</v>
      </c>
      <c r="M35" s="24">
        <v>2</v>
      </c>
      <c r="N35" s="158"/>
      <c r="O35" s="158"/>
      <c r="P35" s="158"/>
      <c r="Q35" s="158"/>
      <c r="R35" s="24"/>
      <c r="S35" s="24"/>
      <c r="T35" s="177" t="s">
        <v>366</v>
      </c>
      <c r="U35" s="177" t="s">
        <v>366</v>
      </c>
      <c r="V35" s="24"/>
      <c r="W35" s="177" t="s">
        <v>663</v>
      </c>
      <c r="X35" s="24"/>
      <c r="Y35" s="24"/>
      <c r="Z35" s="177" t="s">
        <v>663</v>
      </c>
      <c r="AA35" s="24"/>
      <c r="AB35" s="24"/>
      <c r="AC35" s="24"/>
      <c r="AD35" s="24"/>
      <c r="AE35" s="24"/>
      <c r="AF35" s="24"/>
      <c r="AG35" s="24"/>
      <c r="AH35" s="70"/>
      <c r="AI35" s="1600"/>
      <c r="AJ35" s="1600"/>
      <c r="AK35" s="1600"/>
    </row>
    <row r="36" spans="1:37" ht="14.5">
      <c r="A36" s="342">
        <v>35</v>
      </c>
      <c r="B36" s="397" t="s">
        <v>664</v>
      </c>
      <c r="C36" s="521" t="s">
        <v>1078</v>
      </c>
      <c r="D36" s="521" t="s">
        <v>1078</v>
      </c>
      <c r="E36" s="343" t="s">
        <v>19</v>
      </c>
      <c r="F36" s="343" t="s">
        <v>248</v>
      </c>
      <c r="G36" s="521" t="s">
        <v>760</v>
      </c>
      <c r="H36" s="439" t="s">
        <v>761</v>
      </c>
      <c r="I36" s="343" t="str">
        <f t="shared" si="0"/>
        <v>Account.CCS_MobilePhone__c</v>
      </c>
      <c r="J36" s="397" t="s">
        <v>762</v>
      </c>
      <c r="K36" s="343" t="s">
        <v>598</v>
      </c>
      <c r="L36" s="540">
        <v>40</v>
      </c>
      <c r="M36" s="343"/>
      <c r="N36" s="419"/>
      <c r="O36" s="419"/>
      <c r="P36" s="419"/>
      <c r="Q36" s="419"/>
      <c r="R36" s="343"/>
      <c r="S36" s="343"/>
      <c r="T36" s="342" t="s">
        <v>366</v>
      </c>
      <c r="U36" s="342" t="s">
        <v>366</v>
      </c>
      <c r="V36" s="343"/>
      <c r="W36" s="342" t="s">
        <v>663</v>
      </c>
      <c r="X36" s="343"/>
      <c r="Y36" s="343"/>
      <c r="Z36" s="342" t="s">
        <v>663</v>
      </c>
      <c r="AA36" s="343"/>
      <c r="AB36" s="343"/>
      <c r="AC36" s="343"/>
      <c r="AD36" s="343"/>
      <c r="AE36" s="343"/>
      <c r="AF36" s="343"/>
      <c r="AG36" s="343"/>
      <c r="AH36" s="439"/>
      <c r="AI36" s="439"/>
      <c r="AJ36" s="439"/>
      <c r="AK36" s="439"/>
    </row>
    <row r="37" spans="1:37" ht="14.5">
      <c r="A37" s="177">
        <v>36</v>
      </c>
      <c r="B37" s="71" t="s">
        <v>664</v>
      </c>
      <c r="C37" s="150" t="s">
        <v>1078</v>
      </c>
      <c r="D37" s="150" t="s">
        <v>1078</v>
      </c>
      <c r="E37" s="24" t="s">
        <v>19</v>
      </c>
      <c r="F37" s="24" t="s">
        <v>248</v>
      </c>
      <c r="G37" s="92" t="s">
        <v>764</v>
      </c>
      <c r="H37" s="70" t="s">
        <v>765</v>
      </c>
      <c r="I37" s="24" t="str">
        <f t="shared" si="0"/>
        <v>Account.CCS_Monthly_Batch_Decision__c</v>
      </c>
      <c r="J37" s="71" t="s">
        <v>764</v>
      </c>
      <c r="K37" s="24" t="s">
        <v>611</v>
      </c>
      <c r="L37" s="253">
        <v>20</v>
      </c>
      <c r="M37" s="24"/>
      <c r="N37" s="179"/>
      <c r="O37" s="179"/>
      <c r="P37" s="179"/>
      <c r="Q37" s="179"/>
      <c r="R37" s="24"/>
      <c r="S37" s="24"/>
      <c r="T37" s="177" t="s">
        <v>366</v>
      </c>
      <c r="U37" s="177" t="s">
        <v>366</v>
      </c>
      <c r="V37" s="24"/>
      <c r="W37" s="177" t="s">
        <v>663</v>
      </c>
      <c r="X37" s="24"/>
      <c r="Y37" s="24"/>
      <c r="Z37" s="177" t="s">
        <v>663</v>
      </c>
      <c r="AA37" s="24"/>
      <c r="AB37" s="24"/>
      <c r="AC37" s="24"/>
      <c r="AD37" s="24"/>
      <c r="AE37" s="24"/>
      <c r="AF37" s="24"/>
      <c r="AG37" s="24"/>
      <c r="AH37" s="70"/>
      <c r="AI37" s="1600"/>
      <c r="AJ37" s="1600"/>
      <c r="AK37" s="1600"/>
    </row>
    <row r="38" spans="1:37" ht="14.5">
      <c r="A38" s="873">
        <v>37</v>
      </c>
      <c r="B38" s="397" t="s">
        <v>664</v>
      </c>
      <c r="C38" s="521" t="s">
        <v>1078</v>
      </c>
      <c r="D38" s="521" t="s">
        <v>1078</v>
      </c>
      <c r="E38" s="343" t="s">
        <v>19</v>
      </c>
      <c r="F38" s="343" t="s">
        <v>248</v>
      </c>
      <c r="G38" s="521" t="s">
        <v>767</v>
      </c>
      <c r="H38" s="439" t="s">
        <v>768</v>
      </c>
      <c r="I38" s="343" t="str">
        <f t="shared" si="0"/>
        <v>Account.CCS_Monthly_Loan_Repayment_Amount__c</v>
      </c>
      <c r="J38" s="397" t="s">
        <v>1127</v>
      </c>
      <c r="K38" s="343" t="s">
        <v>712</v>
      </c>
      <c r="L38" s="540">
        <v>16</v>
      </c>
      <c r="M38" s="343">
        <v>2</v>
      </c>
      <c r="N38" s="419"/>
      <c r="O38" s="419"/>
      <c r="P38" s="419"/>
      <c r="Q38" s="419"/>
      <c r="R38" s="343"/>
      <c r="S38" s="343"/>
      <c r="T38" s="342" t="s">
        <v>366</v>
      </c>
      <c r="U38" s="342" t="s">
        <v>366</v>
      </c>
      <c r="V38" s="343"/>
      <c r="W38" s="342" t="s">
        <v>663</v>
      </c>
      <c r="X38" s="343"/>
      <c r="Y38" s="343"/>
      <c r="Z38" s="342" t="s">
        <v>663</v>
      </c>
      <c r="AA38" s="343"/>
      <c r="AB38" s="343"/>
      <c r="AC38" s="343"/>
      <c r="AD38" s="343"/>
      <c r="AE38" s="343"/>
      <c r="AF38" s="343"/>
      <c r="AG38" s="343"/>
      <c r="AH38" s="439"/>
      <c r="AI38" s="439"/>
      <c r="AJ38" s="439"/>
      <c r="AK38" s="439"/>
    </row>
    <row r="39" spans="1:37" ht="14.5">
      <c r="A39" s="177">
        <v>38</v>
      </c>
      <c r="B39" s="71" t="s">
        <v>664</v>
      </c>
      <c r="C39" s="150" t="s">
        <v>1078</v>
      </c>
      <c r="D39" s="150" t="s">
        <v>1078</v>
      </c>
      <c r="E39" s="24" t="s">
        <v>19</v>
      </c>
      <c r="F39" s="24" t="s">
        <v>248</v>
      </c>
      <c r="G39" s="92" t="s">
        <v>769</v>
      </c>
      <c r="H39" s="70" t="s">
        <v>770</v>
      </c>
      <c r="I39" s="24" t="str">
        <f t="shared" si="0"/>
        <v>Account.CCS_NPLE_Type_1__c</v>
      </c>
      <c r="J39" s="71" t="s">
        <v>1128</v>
      </c>
      <c r="K39" s="24" t="s">
        <v>599</v>
      </c>
      <c r="L39" s="253" t="s">
        <v>1096</v>
      </c>
      <c r="M39" s="24"/>
      <c r="N39" s="158"/>
      <c r="O39" s="158"/>
      <c r="P39" s="158"/>
      <c r="Q39" s="157" t="s">
        <v>366</v>
      </c>
      <c r="R39" s="24"/>
      <c r="S39" s="24"/>
      <c r="T39" s="177" t="s">
        <v>366</v>
      </c>
      <c r="U39" s="177" t="s">
        <v>366</v>
      </c>
      <c r="V39" s="24"/>
      <c r="W39" s="177" t="s">
        <v>366</v>
      </c>
      <c r="X39" s="24"/>
      <c r="Y39" s="24"/>
      <c r="Z39" s="177" t="s">
        <v>663</v>
      </c>
      <c r="AA39" s="24"/>
      <c r="AB39" s="24"/>
      <c r="AC39" s="24"/>
      <c r="AD39" s="24"/>
      <c r="AE39" s="24"/>
      <c r="AF39" s="24"/>
      <c r="AG39" s="24"/>
      <c r="AH39" s="70"/>
      <c r="AI39" s="1600"/>
      <c r="AJ39" s="1600"/>
      <c r="AK39" s="1600"/>
    </row>
    <row r="40" spans="1:37" ht="14.5">
      <c r="A40" s="177">
        <v>39</v>
      </c>
      <c r="B40" s="71" t="s">
        <v>664</v>
      </c>
      <c r="C40" s="150" t="s">
        <v>1078</v>
      </c>
      <c r="D40" s="194" t="s">
        <v>1094</v>
      </c>
      <c r="E40" s="24" t="s">
        <v>19</v>
      </c>
      <c r="F40" s="24" t="s">
        <v>248</v>
      </c>
      <c r="G40" s="92" t="s">
        <v>1129</v>
      </c>
      <c r="H40" s="70" t="s">
        <v>1130</v>
      </c>
      <c r="I40" s="24" t="str">
        <f t="shared" si="0"/>
        <v>Account.CCS_OGSA__c</v>
      </c>
      <c r="J40" s="71" t="s">
        <v>1131</v>
      </c>
      <c r="K40" s="24" t="s">
        <v>566</v>
      </c>
      <c r="L40" s="253">
        <v>18</v>
      </c>
      <c r="M40" s="24"/>
      <c r="N40" s="158"/>
      <c r="O40" s="158"/>
      <c r="P40" s="158"/>
      <c r="Q40" s="158"/>
      <c r="R40" s="24"/>
      <c r="S40" s="24"/>
      <c r="T40" s="177" t="s">
        <v>366</v>
      </c>
      <c r="U40" s="177" t="s">
        <v>366</v>
      </c>
      <c r="V40" s="24"/>
      <c r="W40" s="177" t="s">
        <v>663</v>
      </c>
      <c r="X40" s="24"/>
      <c r="Y40" s="24"/>
      <c r="Z40" s="177" t="s">
        <v>663</v>
      </c>
      <c r="AA40" s="24"/>
      <c r="AB40" s="24"/>
      <c r="AC40" s="24"/>
      <c r="AD40" s="24"/>
      <c r="AE40" s="24"/>
      <c r="AF40" s="24"/>
      <c r="AG40" s="24"/>
      <c r="AH40" s="70"/>
      <c r="AI40" s="1600"/>
      <c r="AJ40" s="1600"/>
      <c r="AK40" s="1600"/>
    </row>
    <row r="41" spans="1:37" ht="14.5">
      <c r="A41" s="342">
        <v>40</v>
      </c>
      <c r="B41" s="397" t="s">
        <v>664</v>
      </c>
      <c r="C41" s="521" t="s">
        <v>1078</v>
      </c>
      <c r="D41" s="521" t="s">
        <v>1094</v>
      </c>
      <c r="E41" s="343" t="s">
        <v>19</v>
      </c>
      <c r="F41" s="343" t="s">
        <v>248</v>
      </c>
      <c r="G41" s="521" t="s">
        <v>772</v>
      </c>
      <c r="H41" s="439" t="s">
        <v>773</v>
      </c>
      <c r="I41" s="343" t="str">
        <f t="shared" si="0"/>
        <v>Account.CCS_OtherPhone__c</v>
      </c>
      <c r="J41" s="397" t="s">
        <v>774</v>
      </c>
      <c r="K41" s="343" t="s">
        <v>598</v>
      </c>
      <c r="L41" s="540">
        <v>40</v>
      </c>
      <c r="M41" s="343"/>
      <c r="N41" s="419"/>
      <c r="O41" s="419"/>
      <c r="P41" s="419"/>
      <c r="Q41" s="419"/>
      <c r="R41" s="343"/>
      <c r="S41" s="343"/>
      <c r="T41" s="342" t="s">
        <v>366</v>
      </c>
      <c r="U41" s="342" t="s">
        <v>366</v>
      </c>
      <c r="V41" s="343"/>
      <c r="W41" s="342" t="s">
        <v>663</v>
      </c>
      <c r="X41" s="343"/>
      <c r="Y41" s="343"/>
      <c r="Z41" s="342" t="s">
        <v>663</v>
      </c>
      <c r="AA41" s="343"/>
      <c r="AB41" s="343"/>
      <c r="AC41" s="343"/>
      <c r="AD41" s="343"/>
      <c r="AE41" s="343"/>
      <c r="AF41" s="343"/>
      <c r="AG41" s="343"/>
      <c r="AH41" s="439"/>
      <c r="AI41" s="439"/>
      <c r="AJ41" s="439"/>
      <c r="AK41" s="439"/>
    </row>
    <row r="42" spans="1:37" ht="14.5">
      <c r="A42" s="177">
        <v>41</v>
      </c>
      <c r="B42" s="71" t="s">
        <v>664</v>
      </c>
      <c r="C42" s="150" t="s">
        <v>1078</v>
      </c>
      <c r="D42" s="194" t="s">
        <v>1078</v>
      </c>
      <c r="E42" s="24" t="s">
        <v>19</v>
      </c>
      <c r="F42" s="24" t="s">
        <v>248</v>
      </c>
      <c r="G42" s="92" t="s">
        <v>266</v>
      </c>
      <c r="H42" s="70" t="s">
        <v>775</v>
      </c>
      <c r="I42" s="24" t="str">
        <f t="shared" si="0"/>
        <v>Account.CCS_OUCode__c</v>
      </c>
      <c r="J42" s="819" t="s">
        <v>1132</v>
      </c>
      <c r="K42" s="24" t="s">
        <v>611</v>
      </c>
      <c r="L42" s="253">
        <v>3</v>
      </c>
      <c r="M42" s="24"/>
      <c r="N42" s="157" t="s">
        <v>366</v>
      </c>
      <c r="O42" s="158"/>
      <c r="P42" s="158"/>
      <c r="Q42" s="158"/>
      <c r="R42" s="24"/>
      <c r="S42" s="24"/>
      <c r="T42" s="177" t="s">
        <v>366</v>
      </c>
      <c r="U42" s="177" t="s">
        <v>366</v>
      </c>
      <c r="V42" s="24"/>
      <c r="W42" s="177" t="s">
        <v>663</v>
      </c>
      <c r="X42" s="24"/>
      <c r="Y42" s="24"/>
      <c r="Z42" s="177" t="s">
        <v>663</v>
      </c>
      <c r="AA42" s="24"/>
      <c r="AB42" s="24"/>
      <c r="AC42" s="24"/>
      <c r="AD42" s="24"/>
      <c r="AE42" s="24"/>
      <c r="AF42" s="24"/>
      <c r="AG42" s="24"/>
      <c r="AH42" s="70"/>
      <c r="AI42" s="1600"/>
      <c r="AJ42" s="1600"/>
      <c r="AK42" s="1600"/>
    </row>
    <row r="43" spans="1:37" ht="14.5">
      <c r="A43" s="419">
        <v>42</v>
      </c>
      <c r="B43" s="397" t="s">
        <v>664</v>
      </c>
      <c r="C43" s="521" t="s">
        <v>1078</v>
      </c>
      <c r="D43" s="521" t="s">
        <v>1094</v>
      </c>
      <c r="E43" s="343" t="s">
        <v>19</v>
      </c>
      <c r="F43" s="343" t="s">
        <v>248</v>
      </c>
      <c r="G43" s="521" t="s">
        <v>777</v>
      </c>
      <c r="H43" s="439" t="s">
        <v>778</v>
      </c>
      <c r="I43" s="343" t="str">
        <f t="shared" si="0"/>
        <v>Account.CCS_Overdraft_Limit__c</v>
      </c>
      <c r="J43" s="1069" t="s">
        <v>1133</v>
      </c>
      <c r="K43" s="343" t="s">
        <v>712</v>
      </c>
      <c r="L43" s="540">
        <v>16</v>
      </c>
      <c r="M43" s="343">
        <v>2</v>
      </c>
      <c r="N43" s="419"/>
      <c r="O43" s="419"/>
      <c r="P43" s="419"/>
      <c r="Q43" s="419"/>
      <c r="R43" s="343"/>
      <c r="S43" s="343"/>
      <c r="T43" s="342" t="s">
        <v>366</v>
      </c>
      <c r="U43" s="342" t="s">
        <v>366</v>
      </c>
      <c r="V43" s="343"/>
      <c r="W43" s="342" t="s">
        <v>663</v>
      </c>
      <c r="X43" s="343"/>
      <c r="Y43" s="343"/>
      <c r="Z43" s="342" t="s">
        <v>663</v>
      </c>
      <c r="AA43" s="343"/>
      <c r="AB43" s="343"/>
      <c r="AC43" s="343"/>
      <c r="AD43" s="343"/>
      <c r="AE43" s="343"/>
      <c r="AF43" s="343"/>
      <c r="AG43" s="343"/>
      <c r="AH43" s="439"/>
      <c r="AI43" s="439"/>
      <c r="AJ43" s="439"/>
      <c r="AK43" s="439"/>
    </row>
    <row r="44" spans="1:37" ht="14.5">
      <c r="A44" s="177">
        <v>43</v>
      </c>
      <c r="B44" s="71" t="s">
        <v>664</v>
      </c>
      <c r="C44" s="150" t="s">
        <v>1078</v>
      </c>
      <c r="D44" s="194" t="s">
        <v>1094</v>
      </c>
      <c r="E44" s="24" t="s">
        <v>19</v>
      </c>
      <c r="F44" s="24" t="s">
        <v>248</v>
      </c>
      <c r="G44" s="92" t="s">
        <v>1134</v>
      </c>
      <c r="H44" s="70" t="s">
        <v>1135</v>
      </c>
      <c r="I44" s="24" t="str">
        <f t="shared" si="0"/>
        <v>Account.CCS_Registered_Charity_Number__c</v>
      </c>
      <c r="J44" s="71" t="s">
        <v>1136</v>
      </c>
      <c r="K44" s="24" t="s">
        <v>611</v>
      </c>
      <c r="L44" s="253">
        <v>10</v>
      </c>
      <c r="M44" s="24"/>
      <c r="N44" s="158"/>
      <c r="O44" s="158"/>
      <c r="P44" s="158"/>
      <c r="Q44" s="158"/>
      <c r="R44" s="24"/>
      <c r="S44" s="24"/>
      <c r="T44" s="177" t="s">
        <v>366</v>
      </c>
      <c r="U44" s="177" t="s">
        <v>366</v>
      </c>
      <c r="V44" s="24"/>
      <c r="W44" s="177" t="s">
        <v>663</v>
      </c>
      <c r="X44" s="24"/>
      <c r="Y44" s="24"/>
      <c r="Z44" s="177" t="s">
        <v>663</v>
      </c>
      <c r="AA44" s="24"/>
      <c r="AB44" s="24"/>
      <c r="AC44" s="24"/>
      <c r="AD44" s="24"/>
      <c r="AE44" s="24"/>
      <c r="AF44" s="24"/>
      <c r="AG44" s="24"/>
      <c r="AH44" s="70"/>
      <c r="AI44" s="1600"/>
      <c r="AJ44" s="1600"/>
      <c r="AK44" s="1600"/>
    </row>
    <row r="45" spans="1:37" ht="14.5">
      <c r="A45" s="177">
        <v>44</v>
      </c>
      <c r="B45" s="71" t="s">
        <v>1125</v>
      </c>
      <c r="C45" s="150" t="s">
        <v>1078</v>
      </c>
      <c r="D45" s="194" t="s">
        <v>1094</v>
      </c>
      <c r="E45" s="24" t="s">
        <v>19</v>
      </c>
      <c r="F45" s="24" t="s">
        <v>248</v>
      </c>
      <c r="G45" s="92" t="s">
        <v>1137</v>
      </c>
      <c r="H45" s="70" t="s">
        <v>1138</v>
      </c>
      <c r="I45" s="24" t="str">
        <f t="shared" si="0"/>
        <v>Account.CCS_Relationship_Name_Hyper__c</v>
      </c>
      <c r="J45" s="71" t="s">
        <v>1139</v>
      </c>
      <c r="K45" s="24" t="s">
        <v>543</v>
      </c>
      <c r="L45" s="253">
        <v>1300</v>
      </c>
      <c r="M45" s="24"/>
      <c r="N45" s="158"/>
      <c r="O45" s="158"/>
      <c r="P45" s="158"/>
      <c r="Q45" s="158"/>
      <c r="R45" s="24"/>
      <c r="S45" s="24"/>
      <c r="T45" s="177" t="s">
        <v>366</v>
      </c>
      <c r="U45" s="177" t="s">
        <v>366</v>
      </c>
      <c r="V45" s="24"/>
      <c r="W45" s="177" t="s">
        <v>663</v>
      </c>
      <c r="X45" s="24"/>
      <c r="Y45" s="24"/>
      <c r="Z45" s="177" t="s">
        <v>663</v>
      </c>
      <c r="AA45" s="24"/>
      <c r="AB45" s="24"/>
      <c r="AC45" s="24"/>
      <c r="AD45" s="24"/>
      <c r="AE45" s="24"/>
      <c r="AF45" s="24"/>
      <c r="AG45" s="24"/>
      <c r="AH45" s="70"/>
      <c r="AI45" s="1600"/>
      <c r="AJ45" s="1600"/>
      <c r="AK45" s="1600"/>
    </row>
    <row r="46" spans="1:37" ht="14.5">
      <c r="A46" s="177">
        <v>45</v>
      </c>
      <c r="B46" s="71" t="s">
        <v>664</v>
      </c>
      <c r="C46" s="150" t="s">
        <v>1078</v>
      </c>
      <c r="D46" s="150" t="s">
        <v>1078</v>
      </c>
      <c r="E46" s="24" t="s">
        <v>19</v>
      </c>
      <c r="F46" s="24" t="s">
        <v>248</v>
      </c>
      <c r="G46" s="92" t="s">
        <v>1140</v>
      </c>
      <c r="H46" s="70" t="s">
        <v>1141</v>
      </c>
      <c r="I46" s="24" t="str">
        <f t="shared" si="0"/>
        <v>Account.CCS_Relationship_Record_Type_Name__c</v>
      </c>
      <c r="J46" s="819" t="s">
        <v>1142</v>
      </c>
      <c r="K46" s="24" t="s">
        <v>611</v>
      </c>
      <c r="L46" s="253">
        <v>255</v>
      </c>
      <c r="M46" s="24"/>
      <c r="N46" s="158"/>
      <c r="O46" s="158"/>
      <c r="P46" s="158"/>
      <c r="Q46" s="158"/>
      <c r="R46" s="24"/>
      <c r="S46" s="24"/>
      <c r="T46" s="177" t="s">
        <v>366</v>
      </c>
      <c r="U46" s="177" t="s">
        <v>366</v>
      </c>
      <c r="V46" s="24"/>
      <c r="W46" s="177" t="s">
        <v>663</v>
      </c>
      <c r="X46" s="24"/>
      <c r="Y46" s="24"/>
      <c r="Z46" s="177" t="s">
        <v>663</v>
      </c>
      <c r="AA46" s="24"/>
      <c r="AB46" s="24"/>
      <c r="AC46" s="24"/>
      <c r="AD46" s="24"/>
      <c r="AE46" s="24"/>
      <c r="AF46" s="24"/>
      <c r="AG46" s="24"/>
      <c r="AH46" s="70"/>
      <c r="AI46" s="1600"/>
      <c r="AJ46" s="1600"/>
      <c r="AK46" s="1600"/>
    </row>
    <row r="47" spans="1:37" ht="14.25" customHeight="1">
      <c r="A47" s="177">
        <v>46</v>
      </c>
      <c r="B47" s="71" t="s">
        <v>664</v>
      </c>
      <c r="C47" s="150" t="s">
        <v>1078</v>
      </c>
      <c r="D47" s="150" t="s">
        <v>1078</v>
      </c>
      <c r="E47" s="24" t="s">
        <v>19</v>
      </c>
      <c r="F47" s="24" t="s">
        <v>248</v>
      </c>
      <c r="G47" s="92" t="s">
        <v>779</v>
      </c>
      <c r="H47" s="70" t="s">
        <v>780</v>
      </c>
      <c r="I47" s="24" t="str">
        <f t="shared" si="0"/>
        <v>Account.CCS_Sub_type__c</v>
      </c>
      <c r="J47" s="162" t="s">
        <v>1143</v>
      </c>
      <c r="K47" s="24" t="s">
        <v>599</v>
      </c>
      <c r="L47" s="253" t="s">
        <v>1096</v>
      </c>
      <c r="M47" s="24"/>
      <c r="N47" s="157" t="s">
        <v>366</v>
      </c>
      <c r="O47" s="158"/>
      <c r="P47" s="158"/>
      <c r="Q47" s="158"/>
      <c r="R47" s="24"/>
      <c r="S47" s="24"/>
      <c r="T47" s="177" t="s">
        <v>366</v>
      </c>
      <c r="U47" s="177" t="s">
        <v>366</v>
      </c>
      <c r="V47" s="24"/>
      <c r="W47" s="177" t="s">
        <v>663</v>
      </c>
      <c r="X47" s="24"/>
      <c r="Y47" s="24"/>
      <c r="Z47" s="177" t="s">
        <v>663</v>
      </c>
      <c r="AA47" s="24"/>
      <c r="AB47" s="24"/>
      <c r="AC47" s="24"/>
      <c r="AD47" s="24"/>
      <c r="AE47" s="24"/>
      <c r="AF47" s="24"/>
      <c r="AG47" s="24"/>
      <c r="AH47" s="70"/>
      <c r="AI47" s="1600"/>
      <c r="AJ47" s="1600"/>
      <c r="AK47" s="1600"/>
    </row>
    <row r="48" spans="1:37" ht="14.5">
      <c r="A48" s="177">
        <v>47</v>
      </c>
      <c r="B48" s="71" t="s">
        <v>664</v>
      </c>
      <c r="C48" s="150" t="s">
        <v>1078</v>
      </c>
      <c r="D48" s="150" t="s">
        <v>1078</v>
      </c>
      <c r="E48" s="24" t="s">
        <v>19</v>
      </c>
      <c r="F48" s="24" t="s">
        <v>248</v>
      </c>
      <c r="G48" s="92" t="s">
        <v>782</v>
      </c>
      <c r="H48" s="70" t="s">
        <v>783</v>
      </c>
      <c r="I48" s="24" t="str">
        <f t="shared" si="0"/>
        <v>Account.CCS_RelationshipTradingName__c</v>
      </c>
      <c r="J48" s="1068" t="s">
        <v>1144</v>
      </c>
      <c r="K48" s="24" t="s">
        <v>611</v>
      </c>
      <c r="L48" s="253">
        <v>40</v>
      </c>
      <c r="M48" s="24"/>
      <c r="N48" s="157" t="s">
        <v>366</v>
      </c>
      <c r="O48" s="158"/>
      <c r="P48" s="158"/>
      <c r="Q48" s="158"/>
      <c r="R48" s="24"/>
      <c r="S48" s="24"/>
      <c r="T48" s="177" t="s">
        <v>366</v>
      </c>
      <c r="U48" s="177" t="s">
        <v>366</v>
      </c>
      <c r="V48" s="24"/>
      <c r="W48" s="177" t="s">
        <v>663</v>
      </c>
      <c r="X48" s="24"/>
      <c r="Y48" s="24"/>
      <c r="Z48" s="177" t="s">
        <v>663</v>
      </c>
      <c r="AA48" s="24"/>
      <c r="AB48" s="24"/>
      <c r="AC48" s="24"/>
      <c r="AD48" s="24"/>
      <c r="AE48" s="24"/>
      <c r="AF48" s="24"/>
      <c r="AG48" s="24"/>
      <c r="AH48" s="70"/>
      <c r="AI48" s="1600"/>
      <c r="AJ48" s="1600"/>
      <c r="AK48" s="1600"/>
    </row>
    <row r="49" spans="1:37" ht="14.5">
      <c r="A49" s="177">
        <v>48</v>
      </c>
      <c r="B49" s="71" t="s">
        <v>664</v>
      </c>
      <c r="C49" s="150" t="s">
        <v>1078</v>
      </c>
      <c r="D49" s="150" t="s">
        <v>1078</v>
      </c>
      <c r="E49" s="24" t="s">
        <v>19</v>
      </c>
      <c r="F49" s="24" t="s">
        <v>248</v>
      </c>
      <c r="G49" s="92" t="s">
        <v>787</v>
      </c>
      <c r="H49" s="70" t="s">
        <v>788</v>
      </c>
      <c r="I49" s="24" t="str">
        <f t="shared" si="0"/>
        <v>Account.CCS_RFI_Flag__c</v>
      </c>
      <c r="J49" s="71" t="s">
        <v>1145</v>
      </c>
      <c r="K49" s="24" t="s">
        <v>524</v>
      </c>
      <c r="L49" s="253" t="s">
        <v>1103</v>
      </c>
      <c r="M49" s="24"/>
      <c r="N49" s="157" t="s">
        <v>366</v>
      </c>
      <c r="O49" s="158"/>
      <c r="P49" s="158"/>
      <c r="Q49" s="158"/>
      <c r="R49" s="24"/>
      <c r="S49" s="24"/>
      <c r="T49" s="177" t="s">
        <v>366</v>
      </c>
      <c r="U49" s="177" t="s">
        <v>366</v>
      </c>
      <c r="V49" s="24"/>
      <c r="W49" s="177" t="s">
        <v>663</v>
      </c>
      <c r="X49" s="24"/>
      <c r="Y49" s="24"/>
      <c r="Z49" s="177" t="s">
        <v>663</v>
      </c>
      <c r="AA49" s="24"/>
      <c r="AB49" s="24"/>
      <c r="AC49" s="24"/>
      <c r="AD49" s="24"/>
      <c r="AE49" s="24"/>
      <c r="AF49" s="24"/>
      <c r="AG49" s="24"/>
      <c r="AH49" s="70"/>
      <c r="AI49" s="1600"/>
      <c r="AJ49" s="1600"/>
      <c r="AK49" s="1600"/>
    </row>
    <row r="50" spans="1:37" ht="14.5">
      <c r="A50" s="177">
        <v>49</v>
      </c>
      <c r="B50" s="71" t="s">
        <v>664</v>
      </c>
      <c r="C50" s="150" t="s">
        <v>1078</v>
      </c>
      <c r="D50" s="194" t="s">
        <v>1094</v>
      </c>
      <c r="E50" s="24" t="s">
        <v>19</v>
      </c>
      <c r="F50" s="24" t="s">
        <v>248</v>
      </c>
      <c r="G50" s="92" t="s">
        <v>790</v>
      </c>
      <c r="H50" s="70" t="s">
        <v>791</v>
      </c>
      <c r="I50" s="24" t="str">
        <f t="shared" si="0"/>
        <v>Account.CCS_Risk_Rating__c</v>
      </c>
      <c r="J50" s="71" t="s">
        <v>1146</v>
      </c>
      <c r="K50" s="24" t="s">
        <v>611</v>
      </c>
      <c r="L50" s="253">
        <v>255</v>
      </c>
      <c r="M50" s="24"/>
      <c r="N50" s="179"/>
      <c r="O50" s="179"/>
      <c r="P50" s="179"/>
      <c r="Q50" s="179"/>
      <c r="R50" s="24"/>
      <c r="S50" s="24"/>
      <c r="T50" s="177" t="s">
        <v>366</v>
      </c>
      <c r="U50" s="177" t="s">
        <v>366</v>
      </c>
      <c r="V50" s="24"/>
      <c r="W50" s="177" t="s">
        <v>663</v>
      </c>
      <c r="X50" s="24"/>
      <c r="Y50" s="24"/>
      <c r="Z50" s="177" t="s">
        <v>663</v>
      </c>
      <c r="AA50" s="24"/>
      <c r="AB50" s="24"/>
      <c r="AC50" s="24"/>
      <c r="AD50" s="24"/>
      <c r="AE50" s="24"/>
      <c r="AF50" s="24"/>
      <c r="AG50" s="24"/>
      <c r="AH50" s="70"/>
      <c r="AI50" s="1600"/>
      <c r="AJ50" s="1600"/>
      <c r="AK50" s="1600"/>
    </row>
    <row r="51" spans="1:37" ht="14.5">
      <c r="A51" s="177">
        <v>50</v>
      </c>
      <c r="B51" s="71" t="s">
        <v>664</v>
      </c>
      <c r="C51" s="150" t="s">
        <v>1078</v>
      </c>
      <c r="D51" s="150" t="s">
        <v>1078</v>
      </c>
      <c r="E51" s="24" t="s">
        <v>19</v>
      </c>
      <c r="F51" s="24" t="s">
        <v>248</v>
      </c>
      <c r="G51" s="92" t="s">
        <v>792</v>
      </c>
      <c r="H51" s="70" t="s">
        <v>793</v>
      </c>
      <c r="I51" s="24" t="str">
        <f t="shared" si="0"/>
        <v>Account.CCS_RM_FileNumber__c</v>
      </c>
      <c r="J51" s="162" t="s">
        <v>1147</v>
      </c>
      <c r="K51" s="24" t="s">
        <v>611</v>
      </c>
      <c r="L51" s="253">
        <v>255</v>
      </c>
      <c r="M51" s="24"/>
      <c r="N51" s="158"/>
      <c r="O51" s="158"/>
      <c r="P51" s="158"/>
      <c r="Q51" s="157" t="s">
        <v>366</v>
      </c>
      <c r="R51" s="24"/>
      <c r="S51" s="24"/>
      <c r="T51" s="177" t="s">
        <v>366</v>
      </c>
      <c r="U51" s="177" t="s">
        <v>366</v>
      </c>
      <c r="V51" s="24"/>
      <c r="W51" s="177" t="s">
        <v>366</v>
      </c>
      <c r="X51" s="24"/>
      <c r="Y51" s="24"/>
      <c r="Z51" s="177" t="s">
        <v>663</v>
      </c>
      <c r="AA51" s="24"/>
      <c r="AB51" s="24"/>
      <c r="AC51" s="24"/>
      <c r="AD51" s="24"/>
      <c r="AE51" s="24"/>
      <c r="AF51" s="24"/>
      <c r="AG51" s="24"/>
      <c r="AH51" s="70"/>
      <c r="AI51" s="8"/>
      <c r="AJ51" s="8"/>
      <c r="AK51" s="8"/>
    </row>
    <row r="52" spans="1:37" ht="14.5">
      <c r="A52" s="177">
        <v>51</v>
      </c>
      <c r="B52" s="71" t="s">
        <v>1125</v>
      </c>
      <c r="C52" s="150" t="s">
        <v>1078</v>
      </c>
      <c r="D52" s="150" t="s">
        <v>1078</v>
      </c>
      <c r="E52" s="24" t="s">
        <v>19</v>
      </c>
      <c r="F52" s="24" t="s">
        <v>248</v>
      </c>
      <c r="G52" s="92" t="s">
        <v>796</v>
      </c>
      <c r="H52" s="70" t="s">
        <v>280</v>
      </c>
      <c r="I52" s="24" t="str">
        <f t="shared" si="0"/>
        <v>Account.CCS_RM_Name__c</v>
      </c>
      <c r="J52" s="162" t="s">
        <v>1148</v>
      </c>
      <c r="K52" s="136" t="s">
        <v>545</v>
      </c>
      <c r="L52" s="253">
        <v>1300</v>
      </c>
      <c r="M52" s="136"/>
      <c r="N52" s="158"/>
      <c r="O52" s="158"/>
      <c r="P52" s="158"/>
      <c r="Q52" s="158"/>
      <c r="R52" s="24"/>
      <c r="S52" s="24"/>
      <c r="T52" s="177" t="s">
        <v>366</v>
      </c>
      <c r="U52" s="177" t="s">
        <v>366</v>
      </c>
      <c r="V52" s="24"/>
      <c r="W52" s="177" t="s">
        <v>663</v>
      </c>
      <c r="X52" s="24"/>
      <c r="Y52" s="24"/>
      <c r="Z52" s="177" t="s">
        <v>663</v>
      </c>
      <c r="AA52" s="24"/>
      <c r="AB52" s="24"/>
      <c r="AC52" s="24"/>
      <c r="AD52" s="24"/>
      <c r="AE52" s="24"/>
      <c r="AF52" s="24"/>
      <c r="AG52" s="24"/>
      <c r="AH52" s="70"/>
      <c r="AI52" s="8"/>
      <c r="AJ52" s="8"/>
      <c r="AK52" s="8"/>
    </row>
    <row r="53" spans="1:37" ht="13.5" customHeight="1">
      <c r="A53" s="177">
        <v>52</v>
      </c>
      <c r="B53" s="71" t="s">
        <v>664</v>
      </c>
      <c r="C53" s="150" t="s">
        <v>1078</v>
      </c>
      <c r="D53" s="150" t="s">
        <v>1078</v>
      </c>
      <c r="E53" s="24" t="s">
        <v>19</v>
      </c>
      <c r="F53" s="24" t="s">
        <v>248</v>
      </c>
      <c r="G53" s="92" t="s">
        <v>798</v>
      </c>
      <c r="H53" s="70" t="s">
        <v>799</v>
      </c>
      <c r="I53" s="24" t="str">
        <f t="shared" si="0"/>
        <v>Account.CCS_RM_Team__c</v>
      </c>
      <c r="J53" s="71" t="s">
        <v>1149</v>
      </c>
      <c r="K53" s="24" t="s">
        <v>560</v>
      </c>
      <c r="L53" s="253">
        <v>18</v>
      </c>
      <c r="M53" s="24"/>
      <c r="N53" s="158"/>
      <c r="O53" s="158"/>
      <c r="P53" s="158"/>
      <c r="Q53" s="157" t="s">
        <v>366</v>
      </c>
      <c r="R53" s="24"/>
      <c r="S53" s="24"/>
      <c r="T53" s="177" t="s">
        <v>366</v>
      </c>
      <c r="U53" s="177" t="s">
        <v>366</v>
      </c>
      <c r="V53" s="24"/>
      <c r="W53" s="177" t="s">
        <v>366</v>
      </c>
      <c r="X53" s="24"/>
      <c r="Y53" s="24"/>
      <c r="Z53" s="177" t="s">
        <v>663</v>
      </c>
      <c r="AA53" s="24"/>
      <c r="AB53" s="24"/>
      <c r="AC53" s="24"/>
      <c r="AD53" s="24"/>
      <c r="AE53" s="24"/>
      <c r="AF53" s="24"/>
      <c r="AG53" s="24"/>
      <c r="AH53" s="70"/>
      <c r="AI53" s="8"/>
      <c r="AJ53" s="8"/>
      <c r="AK53" s="8"/>
    </row>
    <row r="54" spans="1:37" ht="15" customHeight="1">
      <c r="A54" s="177">
        <v>53</v>
      </c>
      <c r="B54" s="71" t="s">
        <v>664</v>
      </c>
      <c r="C54" s="150" t="s">
        <v>1078</v>
      </c>
      <c r="D54" s="150" t="s">
        <v>1078</v>
      </c>
      <c r="E54" s="24" t="s">
        <v>19</v>
      </c>
      <c r="F54" s="24" t="s">
        <v>248</v>
      </c>
      <c r="G54" s="92" t="s">
        <v>801</v>
      </c>
      <c r="H54" s="70" t="s">
        <v>802</v>
      </c>
      <c r="I54" s="24" t="str">
        <f t="shared" si="0"/>
        <v>Account.CCS_Segment__c</v>
      </c>
      <c r="J54" s="819" t="s">
        <v>1150</v>
      </c>
      <c r="K54" s="24" t="s">
        <v>599</v>
      </c>
      <c r="L54" s="253" t="s">
        <v>1096</v>
      </c>
      <c r="M54" s="24"/>
      <c r="N54" s="157" t="s">
        <v>366</v>
      </c>
      <c r="O54" s="158"/>
      <c r="P54" s="158"/>
      <c r="Q54" s="158"/>
      <c r="R54" s="24"/>
      <c r="S54" s="24"/>
      <c r="T54" s="177" t="s">
        <v>366</v>
      </c>
      <c r="U54" s="177" t="s">
        <v>366</v>
      </c>
      <c r="V54" s="24"/>
      <c r="W54" s="177" t="s">
        <v>663</v>
      </c>
      <c r="X54" s="24"/>
      <c r="Y54" s="24"/>
      <c r="Z54" s="177" t="s">
        <v>663</v>
      </c>
      <c r="AA54" s="24"/>
      <c r="AB54" s="24"/>
      <c r="AC54" s="24"/>
      <c r="AD54" s="24"/>
      <c r="AE54" s="24"/>
      <c r="AF54" s="24"/>
      <c r="AG54" s="24"/>
      <c r="AH54" s="70"/>
      <c r="AI54" s="8"/>
      <c r="AJ54" s="8"/>
      <c r="AK54" s="8"/>
    </row>
    <row r="55" spans="1:37" ht="14.5">
      <c r="A55" s="177">
        <v>54</v>
      </c>
      <c r="B55" s="71" t="s">
        <v>1125</v>
      </c>
      <c r="C55" s="150" t="s">
        <v>1078</v>
      </c>
      <c r="D55" s="194" t="s">
        <v>1094</v>
      </c>
      <c r="E55" s="24" t="s">
        <v>19</v>
      </c>
      <c r="F55" s="24" t="s">
        <v>248</v>
      </c>
      <c r="G55" s="92" t="s">
        <v>1151</v>
      </c>
      <c r="H55" s="70" t="s">
        <v>1152</v>
      </c>
      <c r="I55" s="24" t="str">
        <f t="shared" si="0"/>
        <v>Account.CCS_Set_up_Create_OGSA_Profiles__c</v>
      </c>
      <c r="J55" s="819" t="s">
        <v>1153</v>
      </c>
      <c r="K55" s="24" t="s">
        <v>536</v>
      </c>
      <c r="L55" s="253">
        <v>4</v>
      </c>
      <c r="M55" s="24"/>
      <c r="N55" s="158"/>
      <c r="O55" s="158"/>
      <c r="P55" s="158"/>
      <c r="Q55" s="158"/>
      <c r="R55" s="24"/>
      <c r="S55" s="24"/>
      <c r="T55" s="177" t="s">
        <v>366</v>
      </c>
      <c r="U55" s="177" t="s">
        <v>366</v>
      </c>
      <c r="V55" s="24"/>
      <c r="W55" s="177" t="s">
        <v>663</v>
      </c>
      <c r="X55" s="24"/>
      <c r="Y55" s="24"/>
      <c r="Z55" s="177" t="s">
        <v>663</v>
      </c>
      <c r="AA55" s="24"/>
      <c r="AB55" s="24"/>
      <c r="AC55" s="24"/>
      <c r="AD55" s="24"/>
      <c r="AE55" s="24"/>
      <c r="AF55" s="24"/>
      <c r="AG55" s="24"/>
      <c r="AH55" s="70"/>
      <c r="AI55" s="8"/>
      <c r="AJ55" s="8"/>
      <c r="AK55" s="8"/>
    </row>
    <row r="56" spans="1:37" ht="14.5">
      <c r="A56" s="177">
        <v>55</v>
      </c>
      <c r="B56" s="71" t="s">
        <v>664</v>
      </c>
      <c r="C56" s="150" t="s">
        <v>1078</v>
      </c>
      <c r="D56" s="150" t="s">
        <v>1078</v>
      </c>
      <c r="E56" s="24" t="s">
        <v>19</v>
      </c>
      <c r="F56" s="24" t="s">
        <v>248</v>
      </c>
      <c r="G56" s="92" t="s">
        <v>804</v>
      </c>
      <c r="H56" s="70" t="s">
        <v>270</v>
      </c>
      <c r="I56" s="24" t="str">
        <f t="shared" si="0"/>
        <v>Account.CCS_SIC_Code__c</v>
      </c>
      <c r="J56" s="89" t="s">
        <v>6309</v>
      </c>
      <c r="K56" s="24" t="s">
        <v>805</v>
      </c>
      <c r="L56" s="253">
        <v>18</v>
      </c>
      <c r="M56" s="24">
        <v>0</v>
      </c>
      <c r="N56" s="158"/>
      <c r="O56" s="158"/>
      <c r="P56" s="158"/>
      <c r="Q56" s="157" t="s">
        <v>366</v>
      </c>
      <c r="R56" s="24"/>
      <c r="S56" s="24"/>
      <c r="T56" s="177" t="s">
        <v>366</v>
      </c>
      <c r="U56" s="177" t="s">
        <v>366</v>
      </c>
      <c r="V56" s="24"/>
      <c r="W56" s="177" t="s">
        <v>366</v>
      </c>
      <c r="X56" s="24"/>
      <c r="Y56" s="24"/>
      <c r="Z56" s="177" t="s">
        <v>663</v>
      </c>
      <c r="AA56" s="24"/>
      <c r="AB56" s="24"/>
      <c r="AC56" s="24"/>
      <c r="AD56" s="24"/>
      <c r="AE56" s="24"/>
      <c r="AF56" s="24"/>
      <c r="AG56" s="24"/>
      <c r="AH56" s="70"/>
      <c r="AI56" s="8"/>
      <c r="AJ56" s="8"/>
      <c r="AK56" s="8"/>
    </row>
    <row r="57" spans="1:37" ht="14.5">
      <c r="A57" s="177">
        <v>56</v>
      </c>
      <c r="B57" s="71" t="s">
        <v>664</v>
      </c>
      <c r="C57" s="150" t="s">
        <v>1078</v>
      </c>
      <c r="D57" s="150" t="s">
        <v>1078</v>
      </c>
      <c r="E57" s="24" t="s">
        <v>19</v>
      </c>
      <c r="F57" s="24" t="s">
        <v>248</v>
      </c>
      <c r="G57" s="92" t="s">
        <v>807</v>
      </c>
      <c r="H57" s="70" t="s">
        <v>808</v>
      </c>
      <c r="I57" s="24" t="str">
        <f t="shared" si="0"/>
        <v>Account.CCS_SIC_Code_1__c</v>
      </c>
      <c r="J57" s="1068" t="s">
        <v>1154</v>
      </c>
      <c r="K57" s="24" t="s">
        <v>567</v>
      </c>
      <c r="L57" s="253">
        <v>18</v>
      </c>
      <c r="M57" s="24"/>
      <c r="N57" s="157" t="s">
        <v>366</v>
      </c>
      <c r="O57" s="158"/>
      <c r="P57" s="158"/>
      <c r="Q57" s="157" t="s">
        <v>366</v>
      </c>
      <c r="R57" s="24"/>
      <c r="S57" s="24"/>
      <c r="T57" s="177" t="s">
        <v>366</v>
      </c>
      <c r="U57" s="177" t="s">
        <v>366</v>
      </c>
      <c r="V57" s="24"/>
      <c r="W57" s="177" t="s">
        <v>366</v>
      </c>
      <c r="X57" s="24"/>
      <c r="Y57" s="24"/>
      <c r="Z57" s="177" t="s">
        <v>663</v>
      </c>
      <c r="AA57" s="24"/>
      <c r="AB57" s="24"/>
      <c r="AC57" s="24"/>
      <c r="AD57" s="24"/>
      <c r="AE57" s="24"/>
      <c r="AF57" s="24"/>
      <c r="AG57" s="24"/>
      <c r="AH57" s="70"/>
      <c r="AI57" s="8"/>
      <c r="AJ57" s="8"/>
      <c r="AK57" s="8"/>
    </row>
    <row r="58" spans="1:37" ht="14.5">
      <c r="A58" s="177">
        <v>57</v>
      </c>
      <c r="B58" s="71" t="s">
        <v>1125</v>
      </c>
      <c r="C58" s="150" t="s">
        <v>1078</v>
      </c>
      <c r="D58" s="150" t="s">
        <v>1078</v>
      </c>
      <c r="E58" s="24" t="s">
        <v>19</v>
      </c>
      <c r="F58" s="24" t="s">
        <v>248</v>
      </c>
      <c r="G58" s="1122" t="s">
        <v>810</v>
      </c>
      <c r="H58" s="70" t="s">
        <v>811</v>
      </c>
      <c r="I58" s="24" t="str">
        <f t="shared" si="0"/>
        <v>Account.CCS_SIC_Description__c</v>
      </c>
      <c r="J58" s="71" t="s">
        <v>1155</v>
      </c>
      <c r="K58" s="136" t="s">
        <v>545</v>
      </c>
      <c r="L58" s="253">
        <v>1300</v>
      </c>
      <c r="M58" s="136"/>
      <c r="N58" s="157" t="s">
        <v>366</v>
      </c>
      <c r="O58" s="158"/>
      <c r="P58" s="158"/>
      <c r="Q58" s="157" t="s">
        <v>366</v>
      </c>
      <c r="R58" s="24"/>
      <c r="S58" s="24"/>
      <c r="T58" s="177" t="s">
        <v>366</v>
      </c>
      <c r="U58" s="177" t="s">
        <v>366</v>
      </c>
      <c r="V58" s="24"/>
      <c r="W58" s="177" t="s">
        <v>663</v>
      </c>
      <c r="X58" s="24"/>
      <c r="Y58" s="24"/>
      <c r="Z58" s="177" t="s">
        <v>663</v>
      </c>
      <c r="AA58" s="24"/>
      <c r="AB58" s="24"/>
      <c r="AC58" s="24"/>
      <c r="AD58" s="24"/>
      <c r="AE58" s="24"/>
      <c r="AF58" s="24"/>
      <c r="AG58" s="24"/>
      <c r="AH58" s="70"/>
      <c r="AI58" s="8"/>
      <c r="AJ58" s="8"/>
      <c r="AK58" s="8"/>
    </row>
    <row r="59" spans="1:37" ht="14.5">
      <c r="A59" s="177">
        <v>58</v>
      </c>
      <c r="B59" s="71" t="s">
        <v>664</v>
      </c>
      <c r="C59" s="150" t="s">
        <v>1078</v>
      </c>
      <c r="D59" s="150" t="s">
        <v>1078</v>
      </c>
      <c r="E59" s="24" t="s">
        <v>19</v>
      </c>
      <c r="F59" s="24" t="s">
        <v>248</v>
      </c>
      <c r="G59" s="92" t="s">
        <v>812</v>
      </c>
      <c r="H59" s="70" t="s">
        <v>813</v>
      </c>
      <c r="I59" s="24" t="str">
        <f t="shared" si="0"/>
        <v>Account.CCS_Sort_Code__c</v>
      </c>
      <c r="J59" s="1068" t="s">
        <v>1156</v>
      </c>
      <c r="K59" s="24" t="s">
        <v>611</v>
      </c>
      <c r="L59" s="253">
        <v>6</v>
      </c>
      <c r="M59" s="24"/>
      <c r="N59" s="157" t="s">
        <v>366</v>
      </c>
      <c r="O59" s="158"/>
      <c r="P59" s="157" t="s">
        <v>366</v>
      </c>
      <c r="Q59" s="158"/>
      <c r="R59" s="24"/>
      <c r="S59" s="24"/>
      <c r="T59" s="177" t="s">
        <v>366</v>
      </c>
      <c r="U59" s="177" t="s">
        <v>366</v>
      </c>
      <c r="V59" s="24"/>
      <c r="W59" s="177" t="s">
        <v>366</v>
      </c>
      <c r="X59" s="24"/>
      <c r="Y59" s="24"/>
      <c r="Z59" s="179" t="s">
        <v>366</v>
      </c>
      <c r="AA59" s="24" t="s">
        <v>815</v>
      </c>
      <c r="AB59" s="24" t="s">
        <v>1157</v>
      </c>
      <c r="AC59" s="24"/>
      <c r="AD59" s="24"/>
      <c r="AE59" s="24"/>
      <c r="AF59" s="24"/>
      <c r="AG59" s="24"/>
      <c r="AH59" s="70"/>
      <c r="AI59" s="8"/>
      <c r="AJ59" s="8"/>
      <c r="AK59" s="8"/>
    </row>
    <row r="60" spans="1:37" ht="14.5">
      <c r="A60" s="177">
        <v>59</v>
      </c>
      <c r="B60" s="71" t="s">
        <v>664</v>
      </c>
      <c r="C60" s="150" t="s">
        <v>1078</v>
      </c>
      <c r="D60" s="150" t="s">
        <v>1078</v>
      </c>
      <c r="E60" s="24" t="s">
        <v>19</v>
      </c>
      <c r="F60" s="24" t="s">
        <v>248</v>
      </c>
      <c r="G60" s="92" t="s">
        <v>817</v>
      </c>
      <c r="H60" s="70" t="s">
        <v>818</v>
      </c>
      <c r="I60" s="24" t="str">
        <f t="shared" si="0"/>
        <v>Account.CCS_Support_Indicator__c</v>
      </c>
      <c r="J60" s="1071" t="s">
        <v>1158</v>
      </c>
      <c r="K60" s="24" t="s">
        <v>611</v>
      </c>
      <c r="L60" s="253">
        <v>255</v>
      </c>
      <c r="M60" s="24"/>
      <c r="N60" s="157" t="s">
        <v>366</v>
      </c>
      <c r="O60" s="158"/>
      <c r="P60" s="158"/>
      <c r="Q60" s="158"/>
      <c r="R60" s="24"/>
      <c r="S60" s="24"/>
      <c r="T60" s="177" t="s">
        <v>366</v>
      </c>
      <c r="U60" s="177" t="s">
        <v>366</v>
      </c>
      <c r="V60" s="24"/>
      <c r="W60" s="177" t="s">
        <v>663</v>
      </c>
      <c r="X60" s="24"/>
      <c r="Y60" s="24"/>
      <c r="Z60" s="177" t="s">
        <v>663</v>
      </c>
      <c r="AA60" s="24"/>
      <c r="AB60" s="24"/>
      <c r="AC60" s="24"/>
      <c r="AD60" s="24"/>
      <c r="AE60" s="24"/>
      <c r="AF60" s="24"/>
      <c r="AG60" s="24"/>
      <c r="AH60" s="70"/>
      <c r="AI60" s="8"/>
      <c r="AJ60" s="8"/>
      <c r="AK60" s="8"/>
    </row>
    <row r="61" spans="1:37" ht="14.5">
      <c r="A61" s="177">
        <v>60</v>
      </c>
      <c r="B61" s="71" t="s">
        <v>664</v>
      </c>
      <c r="C61" s="150" t="s">
        <v>1078</v>
      </c>
      <c r="D61" s="150" t="s">
        <v>1078</v>
      </c>
      <c r="E61" s="24" t="s">
        <v>19</v>
      </c>
      <c r="F61" s="24" t="s">
        <v>248</v>
      </c>
      <c r="G61" s="92" t="s">
        <v>819</v>
      </c>
      <c r="H61" s="70" t="s">
        <v>820</v>
      </c>
      <c r="I61" s="24" t="str">
        <f t="shared" si="0"/>
        <v>Account.CCS_Support_Needed__c</v>
      </c>
      <c r="J61" s="71" t="s">
        <v>1159</v>
      </c>
      <c r="K61" s="24" t="s">
        <v>524</v>
      </c>
      <c r="L61" s="253" t="s">
        <v>1103</v>
      </c>
      <c r="M61" s="24"/>
      <c r="N61" s="158"/>
      <c r="O61" s="158"/>
      <c r="P61" s="158"/>
      <c r="Q61" s="158"/>
      <c r="R61" s="24"/>
      <c r="S61" s="24"/>
      <c r="T61" s="177" t="s">
        <v>366</v>
      </c>
      <c r="U61" s="177" t="s">
        <v>366</v>
      </c>
      <c r="V61" s="24"/>
      <c r="W61" s="177" t="s">
        <v>663</v>
      </c>
      <c r="X61" s="24"/>
      <c r="Y61" s="24"/>
      <c r="Z61" s="177" t="s">
        <v>663</v>
      </c>
      <c r="AA61" s="24"/>
      <c r="AB61" s="24"/>
      <c r="AC61" s="24"/>
      <c r="AD61" s="24"/>
      <c r="AE61" s="24"/>
      <c r="AF61" s="24"/>
      <c r="AG61" s="24"/>
      <c r="AH61" s="70"/>
      <c r="AI61" s="8"/>
      <c r="AJ61" s="8"/>
      <c r="AK61" s="8"/>
    </row>
    <row r="62" spans="1:37" ht="14.5">
      <c r="A62" s="186">
        <v>61</v>
      </c>
      <c r="B62" s="71" t="s">
        <v>1125</v>
      </c>
      <c r="C62" s="150" t="s">
        <v>1078</v>
      </c>
      <c r="D62" s="150" t="s">
        <v>1078</v>
      </c>
      <c r="E62" s="24" t="s">
        <v>19</v>
      </c>
      <c r="F62" s="24" t="s">
        <v>248</v>
      </c>
      <c r="G62" s="92" t="s">
        <v>823</v>
      </c>
      <c r="H62" s="70" t="s">
        <v>824</v>
      </c>
      <c r="I62" s="24" t="str">
        <f t="shared" si="0"/>
        <v>Account.CCS_TotalCombinedExposure__c</v>
      </c>
      <c r="J62" s="71" t="s">
        <v>823</v>
      </c>
      <c r="K62" s="24" t="s">
        <v>538</v>
      </c>
      <c r="L62" s="253">
        <v>16</v>
      </c>
      <c r="M62" s="24">
        <v>2</v>
      </c>
      <c r="N62" s="158"/>
      <c r="O62" s="158"/>
      <c r="P62" s="158"/>
      <c r="Q62" s="158"/>
      <c r="R62" s="24"/>
      <c r="S62" s="24"/>
      <c r="T62" s="177" t="s">
        <v>366</v>
      </c>
      <c r="U62" s="177" t="s">
        <v>366</v>
      </c>
      <c r="V62" s="24"/>
      <c r="W62" s="177" t="s">
        <v>663</v>
      </c>
      <c r="X62" s="24"/>
      <c r="Y62" s="24"/>
      <c r="Z62" s="177" t="s">
        <v>663</v>
      </c>
      <c r="AA62" s="24"/>
      <c r="AB62" s="24"/>
      <c r="AC62" s="24"/>
      <c r="AD62" s="24"/>
      <c r="AE62" s="24"/>
      <c r="AF62" s="24"/>
      <c r="AG62" s="24"/>
      <c r="AH62" s="70"/>
      <c r="AI62" s="8"/>
      <c r="AJ62" s="8"/>
      <c r="AK62" s="8"/>
    </row>
    <row r="63" spans="1:37" ht="14.5">
      <c r="A63" s="177">
        <v>62</v>
      </c>
      <c r="B63" s="71" t="s">
        <v>1125</v>
      </c>
      <c r="C63" s="150" t="s">
        <v>1078</v>
      </c>
      <c r="D63" s="150" t="s">
        <v>1078</v>
      </c>
      <c r="E63" s="24" t="s">
        <v>19</v>
      </c>
      <c r="F63" s="24" t="s">
        <v>248</v>
      </c>
      <c r="G63" s="92" t="s">
        <v>825</v>
      </c>
      <c r="H63" s="70" t="s">
        <v>826</v>
      </c>
      <c r="I63" s="24" t="str">
        <f t="shared" si="0"/>
        <v>Account.CCS_Total_Current_Bank_Limits__c</v>
      </c>
      <c r="J63" s="71" t="s">
        <v>827</v>
      </c>
      <c r="K63" s="24" t="s">
        <v>538</v>
      </c>
      <c r="L63" s="253">
        <v>16</v>
      </c>
      <c r="M63" s="24">
        <v>2</v>
      </c>
      <c r="N63" s="158"/>
      <c r="O63" s="158"/>
      <c r="P63" s="158"/>
      <c r="Q63" s="158"/>
      <c r="R63" s="24"/>
      <c r="S63" s="24"/>
      <c r="T63" s="177" t="s">
        <v>366</v>
      </c>
      <c r="U63" s="177" t="s">
        <v>366</v>
      </c>
      <c r="V63" s="24"/>
      <c r="W63" s="177" t="s">
        <v>663</v>
      </c>
      <c r="X63" s="24"/>
      <c r="Y63" s="24"/>
      <c r="Z63" s="177" t="s">
        <v>663</v>
      </c>
      <c r="AA63" s="77"/>
      <c r="AB63" s="77"/>
      <c r="AC63" s="24"/>
      <c r="AD63" s="24"/>
      <c r="AE63" s="24"/>
      <c r="AF63" s="24"/>
      <c r="AG63" s="24"/>
      <c r="AH63" s="70"/>
      <c r="AI63" s="8"/>
      <c r="AJ63" s="8"/>
      <c r="AK63" s="8"/>
    </row>
    <row r="64" spans="1:37" ht="15" customHeight="1">
      <c r="A64" s="177">
        <v>63</v>
      </c>
      <c r="B64" s="71" t="s">
        <v>1125</v>
      </c>
      <c r="C64" s="150" t="s">
        <v>1078</v>
      </c>
      <c r="D64" s="150" t="s">
        <v>1078</v>
      </c>
      <c r="E64" s="24" t="s">
        <v>19</v>
      </c>
      <c r="F64" s="24" t="s">
        <v>248</v>
      </c>
      <c r="G64" s="92" t="s">
        <v>828</v>
      </c>
      <c r="H64" s="70" t="s">
        <v>829</v>
      </c>
      <c r="I64" s="24" t="str">
        <f t="shared" si="0"/>
        <v>Account.CCS_TotalHardLBGLimits__c</v>
      </c>
      <c r="J64" s="135" t="s">
        <v>830</v>
      </c>
      <c r="K64" s="24" t="s">
        <v>538</v>
      </c>
      <c r="L64" s="253">
        <v>16</v>
      </c>
      <c r="M64" s="24">
        <v>2</v>
      </c>
      <c r="N64" s="158"/>
      <c r="O64" s="158"/>
      <c r="P64" s="158"/>
      <c r="Q64" s="158"/>
      <c r="R64" s="24"/>
      <c r="S64" s="24"/>
      <c r="T64" s="177" t="s">
        <v>366</v>
      </c>
      <c r="U64" s="177" t="s">
        <v>366</v>
      </c>
      <c r="V64" s="24"/>
      <c r="W64" s="177" t="s">
        <v>663</v>
      </c>
      <c r="X64" s="24"/>
      <c r="Y64" s="24"/>
      <c r="Z64" s="320" t="s">
        <v>663</v>
      </c>
      <c r="AA64" s="24"/>
      <c r="AB64" s="24"/>
      <c r="AC64" s="71"/>
      <c r="AD64" s="24"/>
      <c r="AE64" s="24"/>
      <c r="AF64" s="24"/>
      <c r="AG64" s="24"/>
      <c r="AH64" s="70"/>
      <c r="AI64" s="8"/>
      <c r="AJ64" s="8"/>
      <c r="AK64" s="8"/>
    </row>
    <row r="65" spans="1:37" ht="14.5">
      <c r="A65" s="177">
        <v>64</v>
      </c>
      <c r="B65" s="71" t="s">
        <v>1125</v>
      </c>
      <c r="C65" s="150" t="s">
        <v>1078</v>
      </c>
      <c r="D65" s="150" t="s">
        <v>1078</v>
      </c>
      <c r="E65" s="24" t="s">
        <v>19</v>
      </c>
      <c r="F65" s="24" t="s">
        <v>248</v>
      </c>
      <c r="G65" s="92" t="s">
        <v>831</v>
      </c>
      <c r="H65" s="70" t="s">
        <v>832</v>
      </c>
      <c r="I65" s="70" t="str">
        <f t="shared" si="0"/>
        <v>Account.CCS_TotalSoftLBGLimits__c</v>
      </c>
      <c r="J65" s="24" t="s">
        <v>833</v>
      </c>
      <c r="K65" s="71" t="s">
        <v>538</v>
      </c>
      <c r="L65" s="253">
        <v>16</v>
      </c>
      <c r="M65" s="24">
        <v>2</v>
      </c>
      <c r="N65" s="158"/>
      <c r="O65" s="158"/>
      <c r="P65" s="158"/>
      <c r="Q65" s="158"/>
      <c r="R65" s="24"/>
      <c r="S65" s="24"/>
      <c r="T65" s="177" t="s">
        <v>366</v>
      </c>
      <c r="U65" s="177" t="s">
        <v>366</v>
      </c>
      <c r="V65" s="24"/>
      <c r="W65" s="177" t="s">
        <v>663</v>
      </c>
      <c r="X65" s="24"/>
      <c r="Y65" s="24"/>
      <c r="Z65" s="177" t="s">
        <v>663</v>
      </c>
      <c r="AA65" s="125"/>
      <c r="AB65" s="125"/>
      <c r="AC65" s="24"/>
      <c r="AD65" s="24"/>
      <c r="AE65" s="24"/>
      <c r="AF65" s="24"/>
      <c r="AG65" s="24"/>
      <c r="AH65" s="70"/>
      <c r="AI65" s="8"/>
      <c r="AJ65" s="8"/>
      <c r="AK65" s="8"/>
    </row>
    <row r="66" spans="1:37" ht="14.5">
      <c r="A66" s="177">
        <v>65</v>
      </c>
      <c r="B66" s="71" t="s">
        <v>664</v>
      </c>
      <c r="C66" s="150" t="s">
        <v>1078</v>
      </c>
      <c r="D66" s="150" t="s">
        <v>1078</v>
      </c>
      <c r="E66" s="24" t="s">
        <v>19</v>
      </c>
      <c r="F66" s="24" t="s">
        <v>248</v>
      </c>
      <c r="G66" s="92" t="s">
        <v>1160</v>
      </c>
      <c r="H66" s="70" t="s">
        <v>1161</v>
      </c>
      <c r="I66" s="24" t="str">
        <f t="shared" ref="I66:I100" si="1">_xlfn.CONCAT(F66,".",H66)</f>
        <v>Account.CCS_Total_Lending_Value__c</v>
      </c>
      <c r="J66" s="169" t="s">
        <v>1160</v>
      </c>
      <c r="K66" s="24" t="s">
        <v>1010</v>
      </c>
      <c r="L66" s="253">
        <v>16</v>
      </c>
      <c r="M66" s="24">
        <v>2</v>
      </c>
      <c r="N66" s="158"/>
      <c r="O66" s="158"/>
      <c r="P66" s="158"/>
      <c r="Q66" s="158"/>
      <c r="R66" s="24"/>
      <c r="S66" s="24"/>
      <c r="T66" s="177" t="s">
        <v>366</v>
      </c>
      <c r="U66" s="177" t="s">
        <v>366</v>
      </c>
      <c r="V66" s="24"/>
      <c r="W66" s="177" t="s">
        <v>663</v>
      </c>
      <c r="X66" s="24"/>
      <c r="Y66" s="24"/>
      <c r="Z66" s="177" t="s">
        <v>663</v>
      </c>
      <c r="AA66" s="24"/>
      <c r="AB66" s="24"/>
      <c r="AC66" s="24"/>
      <c r="AD66" s="24"/>
      <c r="AE66" s="24"/>
      <c r="AF66" s="24"/>
      <c r="AG66" s="24"/>
      <c r="AH66" s="70"/>
      <c r="AI66" s="8"/>
      <c r="AJ66" s="8"/>
      <c r="AK66" s="8"/>
    </row>
    <row r="67" spans="1:37" ht="14.5">
      <c r="A67" s="873">
        <v>66</v>
      </c>
      <c r="B67" s="397" t="s">
        <v>664</v>
      </c>
      <c r="C67" s="521" t="s">
        <v>1078</v>
      </c>
      <c r="D67" s="521" t="s">
        <v>1078</v>
      </c>
      <c r="E67" s="343" t="s">
        <v>19</v>
      </c>
      <c r="F67" s="343" t="s">
        <v>248</v>
      </c>
      <c r="G67" s="522" t="s">
        <v>834</v>
      </c>
      <c r="H67" s="439" t="s">
        <v>835</v>
      </c>
      <c r="I67" s="397" t="str">
        <f t="shared" si="1"/>
        <v>Account.CCS_Trading_Address__c</v>
      </c>
      <c r="J67" s="397" t="s">
        <v>1162</v>
      </c>
      <c r="K67" s="343" t="s">
        <v>836</v>
      </c>
      <c r="L67" s="540">
        <v>32768</v>
      </c>
      <c r="M67" s="343"/>
      <c r="N67" s="419"/>
      <c r="O67" s="419"/>
      <c r="P67" s="419"/>
      <c r="Q67" s="419"/>
      <c r="R67" s="343"/>
      <c r="S67" s="343"/>
      <c r="T67" s="342" t="s">
        <v>366</v>
      </c>
      <c r="U67" s="342" t="s">
        <v>366</v>
      </c>
      <c r="V67" s="343"/>
      <c r="W67" s="342" t="s">
        <v>663</v>
      </c>
      <c r="X67" s="343"/>
      <c r="Y67" s="343"/>
      <c r="Z67" s="342" t="s">
        <v>663</v>
      </c>
      <c r="AA67" s="343"/>
      <c r="AB67" s="343"/>
      <c r="AC67" s="343"/>
      <c r="AD67" s="343"/>
      <c r="AE67" s="343"/>
      <c r="AF67" s="343"/>
      <c r="AG67" s="343"/>
      <c r="AH67" s="439"/>
      <c r="AI67" s="439"/>
      <c r="AJ67" s="439"/>
      <c r="AK67" s="439"/>
    </row>
    <row r="68" spans="1:37" ht="14.5">
      <c r="A68" s="186">
        <v>67</v>
      </c>
      <c r="B68" s="71" t="s">
        <v>664</v>
      </c>
      <c r="C68" s="150" t="s">
        <v>1078</v>
      </c>
      <c r="D68" s="150" t="s">
        <v>1078</v>
      </c>
      <c r="E68" s="24" t="s">
        <v>19</v>
      </c>
      <c r="F68" s="24" t="s">
        <v>248</v>
      </c>
      <c r="G68" s="614" t="s">
        <v>1163</v>
      </c>
      <c r="H68" s="160" t="s">
        <v>264</v>
      </c>
      <c r="I68" s="71" t="str">
        <f t="shared" si="1"/>
        <v>Account.LLC_BI__lookupKey__c</v>
      </c>
      <c r="J68" s="71" t="s">
        <v>1164</v>
      </c>
      <c r="K68" s="62" t="s">
        <v>611</v>
      </c>
      <c r="L68" s="441">
        <v>255</v>
      </c>
      <c r="M68" s="62"/>
      <c r="N68" s="157" t="s">
        <v>366</v>
      </c>
      <c r="O68" s="159"/>
      <c r="P68" s="159"/>
      <c r="Q68" s="159"/>
      <c r="R68" s="62"/>
      <c r="S68" s="62"/>
      <c r="T68" s="177" t="s">
        <v>366</v>
      </c>
      <c r="U68" s="177" t="s">
        <v>366</v>
      </c>
      <c r="V68" s="24"/>
      <c r="W68" s="177" t="s">
        <v>663</v>
      </c>
      <c r="X68" s="24"/>
      <c r="Y68" s="24"/>
      <c r="Z68" s="177" t="s">
        <v>663</v>
      </c>
      <c r="AA68" s="24"/>
      <c r="AB68" s="24"/>
      <c r="AC68" s="24"/>
      <c r="AD68" s="24"/>
      <c r="AE68" s="24"/>
      <c r="AF68" s="24"/>
      <c r="AG68" s="24"/>
      <c r="AH68" s="70"/>
      <c r="AI68" s="8"/>
      <c r="AJ68" s="8"/>
      <c r="AK68" s="8"/>
    </row>
    <row r="69" spans="1:37" ht="14.5">
      <c r="A69" s="186">
        <v>68</v>
      </c>
      <c r="B69" s="71" t="s">
        <v>664</v>
      </c>
      <c r="C69" s="150" t="s">
        <v>1078</v>
      </c>
      <c r="D69" s="150" t="s">
        <v>1078</v>
      </c>
      <c r="E69" s="24" t="s">
        <v>19</v>
      </c>
      <c r="F69" s="24" t="s">
        <v>248</v>
      </c>
      <c r="G69" s="115" t="s">
        <v>314</v>
      </c>
      <c r="H69" s="160" t="s">
        <v>583</v>
      </c>
      <c r="I69" s="71" t="str">
        <f t="shared" si="1"/>
        <v>Account.Name</v>
      </c>
      <c r="J69" s="71" t="s">
        <v>1165</v>
      </c>
      <c r="K69" s="62" t="s">
        <v>611</v>
      </c>
      <c r="L69" s="441">
        <v>255</v>
      </c>
      <c r="M69" s="62"/>
      <c r="N69" s="157" t="s">
        <v>366</v>
      </c>
      <c r="O69" s="157" t="s">
        <v>366</v>
      </c>
      <c r="P69" s="157" t="s">
        <v>366</v>
      </c>
      <c r="Q69" s="157" t="s">
        <v>366</v>
      </c>
      <c r="R69" s="62"/>
      <c r="S69" s="62"/>
      <c r="T69" s="177" t="s">
        <v>366</v>
      </c>
      <c r="U69" s="177" t="s">
        <v>366</v>
      </c>
      <c r="V69" s="24"/>
      <c r="W69" s="158" t="s">
        <v>366</v>
      </c>
      <c r="X69" s="24"/>
      <c r="Y69" s="24"/>
      <c r="Z69" s="1075" t="s">
        <v>366</v>
      </c>
      <c r="AA69" s="291" t="s">
        <v>1166</v>
      </c>
      <c r="AB69" s="291" t="s">
        <v>1167</v>
      </c>
      <c r="AC69" s="24"/>
      <c r="AD69" s="24"/>
      <c r="AE69" s="24"/>
      <c r="AF69" s="24"/>
      <c r="AG69" s="24"/>
      <c r="AH69" s="70"/>
      <c r="AI69" s="8"/>
      <c r="AJ69" s="8"/>
      <c r="AK69" s="8"/>
    </row>
    <row r="70" spans="1:37" ht="14.5">
      <c r="A70" s="186">
        <v>69</v>
      </c>
      <c r="B70" s="71" t="s">
        <v>664</v>
      </c>
      <c r="C70" s="150" t="s">
        <v>1078</v>
      </c>
      <c r="D70" s="150" t="s">
        <v>1078</v>
      </c>
      <c r="E70" s="24" t="s">
        <v>19</v>
      </c>
      <c r="F70" s="24" t="s">
        <v>248</v>
      </c>
      <c r="G70" s="115" t="s">
        <v>1168</v>
      </c>
      <c r="H70" s="160" t="s">
        <v>955</v>
      </c>
      <c r="I70" s="71" t="str">
        <f t="shared" si="1"/>
        <v>Account.Type</v>
      </c>
      <c r="J70" s="71" t="s">
        <v>1169</v>
      </c>
      <c r="K70" s="24" t="s">
        <v>599</v>
      </c>
      <c r="L70" s="253" t="s">
        <v>1096</v>
      </c>
      <c r="M70" s="62"/>
      <c r="N70" s="157" t="s">
        <v>366</v>
      </c>
      <c r="O70" s="159"/>
      <c r="P70" s="157" t="s">
        <v>366</v>
      </c>
      <c r="Q70" s="159"/>
      <c r="R70" s="62"/>
      <c r="S70" s="62"/>
      <c r="T70" s="177" t="s">
        <v>366</v>
      </c>
      <c r="U70" s="177" t="s">
        <v>366</v>
      </c>
      <c r="V70" s="24"/>
      <c r="W70" s="158" t="s">
        <v>663</v>
      </c>
      <c r="X70" s="24"/>
      <c r="Y70" s="24"/>
      <c r="Z70" s="177" t="s">
        <v>366</v>
      </c>
      <c r="AA70" s="24"/>
      <c r="AB70" s="24"/>
      <c r="AC70" s="24"/>
      <c r="AD70" s="24"/>
      <c r="AE70" s="24"/>
      <c r="AF70" s="24"/>
      <c r="AG70" s="24"/>
      <c r="AH70" s="70"/>
      <c r="AI70" s="8"/>
      <c r="AJ70" s="8"/>
      <c r="AK70" s="8"/>
    </row>
    <row r="71" spans="1:37" ht="14.5">
      <c r="A71" s="1207">
        <v>70</v>
      </c>
      <c r="B71" s="397" t="s">
        <v>664</v>
      </c>
      <c r="C71" s="521" t="s">
        <v>1078</v>
      </c>
      <c r="D71" s="521" t="s">
        <v>1078</v>
      </c>
      <c r="E71" s="343" t="s">
        <v>19</v>
      </c>
      <c r="F71" s="343" t="s">
        <v>248</v>
      </c>
      <c r="G71" s="522" t="s">
        <v>186</v>
      </c>
      <c r="H71" s="1302" t="s">
        <v>1170</v>
      </c>
      <c r="I71" s="397" t="str">
        <f t="shared" si="1"/>
        <v>Account.Sic</v>
      </c>
      <c r="J71" s="397" t="s">
        <v>1171</v>
      </c>
      <c r="K71" s="523" t="s">
        <v>611</v>
      </c>
      <c r="L71" s="1500">
        <v>20</v>
      </c>
      <c r="M71" s="523"/>
      <c r="N71" s="419"/>
      <c r="O71" s="1501"/>
      <c r="P71" s="1501"/>
      <c r="Q71" s="1501"/>
      <c r="R71" s="523"/>
      <c r="S71" s="523"/>
      <c r="T71" s="342" t="s">
        <v>366</v>
      </c>
      <c r="U71" s="342" t="s">
        <v>366</v>
      </c>
      <c r="V71" s="343"/>
      <c r="W71" s="419" t="s">
        <v>663</v>
      </c>
      <c r="X71" s="343"/>
      <c r="Y71" s="343"/>
      <c r="Z71" s="342" t="s">
        <v>663</v>
      </c>
      <c r="AA71" s="343"/>
      <c r="AB71" s="343"/>
      <c r="AC71" s="343"/>
      <c r="AD71" s="343"/>
      <c r="AE71" s="343"/>
      <c r="AF71" s="343"/>
      <c r="AG71" s="343"/>
      <c r="AH71" s="439"/>
      <c r="AI71" s="439"/>
      <c r="AJ71" s="439"/>
      <c r="AK71" s="439"/>
    </row>
    <row r="72" spans="1:37" ht="14.5">
      <c r="A72" s="179">
        <v>71</v>
      </c>
      <c r="B72" s="71" t="s">
        <v>664</v>
      </c>
      <c r="C72" s="150" t="s">
        <v>1078</v>
      </c>
      <c r="D72" s="150" t="s">
        <v>1078</v>
      </c>
      <c r="E72" s="24" t="s">
        <v>19</v>
      </c>
      <c r="F72" s="24" t="s">
        <v>248</v>
      </c>
      <c r="G72" s="1593" t="s">
        <v>1172</v>
      </c>
      <c r="H72" s="1517" t="s">
        <v>1173</v>
      </c>
      <c r="I72" s="24" t="str">
        <f t="shared" si="1"/>
        <v>Account.ShipppingStreet</v>
      </c>
      <c r="J72" s="71" t="s">
        <v>1174</v>
      </c>
      <c r="K72" s="1518" t="s">
        <v>1175</v>
      </c>
      <c r="L72" s="1594">
        <v>255</v>
      </c>
      <c r="M72" s="1518"/>
      <c r="N72" s="179"/>
      <c r="O72" s="179"/>
      <c r="P72" s="1595"/>
      <c r="Q72" s="1595"/>
      <c r="R72" s="1518"/>
      <c r="S72" s="1518"/>
      <c r="T72" s="177" t="s">
        <v>366</v>
      </c>
      <c r="U72" s="177" t="s">
        <v>366</v>
      </c>
      <c r="V72" s="24"/>
      <c r="W72" s="179" t="s">
        <v>663</v>
      </c>
      <c r="X72" s="24"/>
      <c r="Y72" s="24"/>
      <c r="Z72" s="177" t="s">
        <v>663</v>
      </c>
      <c r="AA72" s="24"/>
      <c r="AB72" s="24"/>
      <c r="AC72" s="24"/>
      <c r="AD72" s="24"/>
      <c r="AE72" s="24"/>
      <c r="AF72" s="24"/>
      <c r="AG72" s="24"/>
      <c r="AH72" s="70"/>
      <c r="AI72" s="8"/>
      <c r="AJ72" s="8"/>
      <c r="AK72" s="8"/>
    </row>
    <row r="73" spans="1:37" ht="14.5">
      <c r="A73" s="179">
        <v>72</v>
      </c>
      <c r="B73" s="71" t="s">
        <v>664</v>
      </c>
      <c r="C73" s="150" t="s">
        <v>1078</v>
      </c>
      <c r="D73" s="150" t="s">
        <v>1078</v>
      </c>
      <c r="E73" s="24" t="s">
        <v>19</v>
      </c>
      <c r="F73" s="24" t="s">
        <v>248</v>
      </c>
      <c r="G73" s="1593" t="s">
        <v>1176</v>
      </c>
      <c r="H73" s="1517" t="s">
        <v>1177</v>
      </c>
      <c r="I73" s="24" t="str">
        <f t="shared" si="1"/>
        <v>Account.ShippingCity</v>
      </c>
      <c r="J73" s="71" t="s">
        <v>1178</v>
      </c>
      <c r="K73" s="62" t="s">
        <v>611</v>
      </c>
      <c r="L73" s="1594">
        <v>255</v>
      </c>
      <c r="M73" s="1518"/>
      <c r="N73" s="179"/>
      <c r="O73" s="179"/>
      <c r="P73" s="1595"/>
      <c r="Q73" s="1595"/>
      <c r="R73" s="1518"/>
      <c r="S73" s="1518"/>
      <c r="T73" s="177" t="s">
        <v>366</v>
      </c>
      <c r="U73" s="177" t="s">
        <v>366</v>
      </c>
      <c r="V73" s="24"/>
      <c r="W73" s="179" t="s">
        <v>663</v>
      </c>
      <c r="X73" s="24"/>
      <c r="Y73" s="24"/>
      <c r="Z73" s="177" t="s">
        <v>663</v>
      </c>
      <c r="AA73" s="24"/>
      <c r="AB73" s="24"/>
      <c r="AC73" s="24"/>
      <c r="AD73" s="24"/>
      <c r="AE73" s="24"/>
      <c r="AF73" s="24"/>
      <c r="AG73" s="24"/>
      <c r="AH73" s="70"/>
      <c r="AI73" s="8"/>
      <c r="AJ73" s="8"/>
      <c r="AK73" s="8"/>
    </row>
    <row r="74" spans="1:37" ht="14.5">
      <c r="A74" s="184">
        <v>73</v>
      </c>
      <c r="B74" s="71" t="s">
        <v>664</v>
      </c>
      <c r="C74" s="150" t="s">
        <v>1078</v>
      </c>
      <c r="D74" s="150" t="s">
        <v>1078</v>
      </c>
      <c r="E74" s="24" t="s">
        <v>19</v>
      </c>
      <c r="F74" s="24" t="s">
        <v>248</v>
      </c>
      <c r="G74" s="1593" t="s">
        <v>1179</v>
      </c>
      <c r="H74" s="1517" t="s">
        <v>1180</v>
      </c>
      <c r="I74" s="71" t="str">
        <f t="shared" si="1"/>
        <v>Account.ShippingState</v>
      </c>
      <c r="J74" s="71" t="s">
        <v>1181</v>
      </c>
      <c r="K74" s="62" t="s">
        <v>611</v>
      </c>
      <c r="L74" s="1594">
        <v>255</v>
      </c>
      <c r="M74" s="1518"/>
      <c r="N74" s="179"/>
      <c r="O74" s="179"/>
      <c r="P74" s="1595"/>
      <c r="Q74" s="1595"/>
      <c r="R74" s="1518"/>
      <c r="S74" s="1518"/>
      <c r="T74" s="177" t="s">
        <v>366</v>
      </c>
      <c r="U74" s="177" t="s">
        <v>366</v>
      </c>
      <c r="V74" s="24"/>
      <c r="W74" s="179" t="s">
        <v>663</v>
      </c>
      <c r="X74" s="24"/>
      <c r="Y74" s="24"/>
      <c r="Z74" s="177" t="s">
        <v>663</v>
      </c>
      <c r="AA74" s="24"/>
      <c r="AB74" s="24"/>
      <c r="AC74" s="24"/>
      <c r="AD74" s="24"/>
      <c r="AE74" s="24"/>
      <c r="AF74" s="24"/>
      <c r="AG74" s="24"/>
      <c r="AH74" s="70"/>
      <c r="AI74" s="8"/>
      <c r="AJ74" s="8"/>
      <c r="AK74" s="8"/>
    </row>
    <row r="75" spans="1:37" ht="14.5">
      <c r="A75" s="184">
        <v>74</v>
      </c>
      <c r="B75" s="71" t="s">
        <v>664</v>
      </c>
      <c r="C75" s="150" t="s">
        <v>1078</v>
      </c>
      <c r="D75" s="150" t="s">
        <v>1078</v>
      </c>
      <c r="E75" s="24" t="s">
        <v>19</v>
      </c>
      <c r="F75" s="24" t="s">
        <v>248</v>
      </c>
      <c r="G75" s="1593" t="s">
        <v>1182</v>
      </c>
      <c r="H75" s="1517" t="s">
        <v>1183</v>
      </c>
      <c r="I75" s="71" t="str">
        <f t="shared" si="1"/>
        <v>Account.ShippingCountry</v>
      </c>
      <c r="J75" s="71" t="s">
        <v>1184</v>
      </c>
      <c r="K75" s="62" t="s">
        <v>611</v>
      </c>
      <c r="L75" s="1594">
        <v>255</v>
      </c>
      <c r="M75" s="1518"/>
      <c r="N75" s="179"/>
      <c r="O75" s="179"/>
      <c r="P75" s="1595"/>
      <c r="Q75" s="1595"/>
      <c r="R75" s="1518"/>
      <c r="S75" s="1518"/>
      <c r="T75" s="177" t="s">
        <v>366</v>
      </c>
      <c r="U75" s="177" t="s">
        <v>366</v>
      </c>
      <c r="V75" s="24"/>
      <c r="W75" s="179" t="s">
        <v>663</v>
      </c>
      <c r="X75" s="24"/>
      <c r="Y75" s="24"/>
      <c r="Z75" s="177" t="s">
        <v>663</v>
      </c>
      <c r="AA75" s="24"/>
      <c r="AB75" s="24"/>
      <c r="AC75" s="24"/>
      <c r="AD75" s="24"/>
      <c r="AE75" s="24"/>
      <c r="AF75" s="24"/>
      <c r="AG75" s="24"/>
      <c r="AH75" s="70"/>
      <c r="AI75" s="8"/>
      <c r="AJ75" s="8"/>
      <c r="AK75" s="8"/>
    </row>
    <row r="76" spans="1:37" ht="14.5">
      <c r="A76" s="184">
        <v>75</v>
      </c>
      <c r="B76" s="71" t="s">
        <v>664</v>
      </c>
      <c r="C76" s="150" t="s">
        <v>1078</v>
      </c>
      <c r="D76" s="150" t="s">
        <v>1078</v>
      </c>
      <c r="E76" s="24" t="s">
        <v>19</v>
      </c>
      <c r="F76" s="24" t="s">
        <v>248</v>
      </c>
      <c r="G76" s="1593" t="s">
        <v>1185</v>
      </c>
      <c r="H76" s="1516" t="s">
        <v>1186</v>
      </c>
      <c r="I76" s="135" t="str">
        <f t="shared" si="1"/>
        <v>Account.ShippingPostalCode</v>
      </c>
      <c r="J76" s="135" t="s">
        <v>1187</v>
      </c>
      <c r="K76" s="549" t="s">
        <v>611</v>
      </c>
      <c r="L76" s="1594">
        <v>255</v>
      </c>
      <c r="M76" s="1518"/>
      <c r="N76" s="179"/>
      <c r="O76" s="179"/>
      <c r="P76" s="1595"/>
      <c r="Q76" s="1595"/>
      <c r="R76" s="1518"/>
      <c r="S76" s="1518"/>
      <c r="T76" s="177" t="s">
        <v>366</v>
      </c>
      <c r="U76" s="177" t="s">
        <v>366</v>
      </c>
      <c r="V76" s="24"/>
      <c r="W76" s="179" t="s">
        <v>663</v>
      </c>
      <c r="X76" s="24"/>
      <c r="Y76" s="24"/>
      <c r="Z76" s="177" t="s">
        <v>663</v>
      </c>
      <c r="AA76" s="24"/>
      <c r="AB76" s="24"/>
      <c r="AC76" s="24"/>
      <c r="AD76" s="24"/>
      <c r="AE76" s="24"/>
      <c r="AF76" s="24"/>
      <c r="AG76" s="24"/>
      <c r="AH76" s="70"/>
      <c r="AI76" s="8"/>
      <c r="AJ76" s="8"/>
      <c r="AK76" s="8"/>
    </row>
    <row r="77" spans="1:37" ht="14.5">
      <c r="A77" s="186">
        <v>76</v>
      </c>
      <c r="B77" s="71" t="s">
        <v>664</v>
      </c>
      <c r="C77" s="150" t="s">
        <v>1078</v>
      </c>
      <c r="D77" s="150" t="s">
        <v>1078</v>
      </c>
      <c r="E77" s="24" t="s">
        <v>19</v>
      </c>
      <c r="F77" s="24" t="s">
        <v>248</v>
      </c>
      <c r="G77" s="1642" t="s">
        <v>839</v>
      </c>
      <c r="H77" s="1647" t="s">
        <v>1188</v>
      </c>
      <c r="I77" s="8" t="str">
        <f t="shared" si="1"/>
        <v>Account.AccountNumber</v>
      </c>
      <c r="J77" s="8" t="s">
        <v>1189</v>
      </c>
      <c r="K77" s="544" t="s">
        <v>611</v>
      </c>
      <c r="L77" s="1644">
        <v>40</v>
      </c>
      <c r="M77" s="63"/>
      <c r="N77" s="157" t="s">
        <v>366</v>
      </c>
      <c r="O77" s="1112"/>
      <c r="P77" s="1112"/>
      <c r="Q77" s="1112"/>
      <c r="R77" s="63"/>
      <c r="S77" s="63"/>
      <c r="T77" s="177" t="s">
        <v>366</v>
      </c>
      <c r="U77" s="177" t="s">
        <v>366</v>
      </c>
      <c r="V77" s="24"/>
      <c r="W77" s="158" t="s">
        <v>663</v>
      </c>
      <c r="X77" s="24"/>
      <c r="Y77" s="24"/>
      <c r="Z77" s="177" t="s">
        <v>663</v>
      </c>
      <c r="AA77" s="24"/>
      <c r="AB77" s="24"/>
      <c r="AC77" s="24"/>
      <c r="AD77" s="24"/>
      <c r="AE77" s="24"/>
      <c r="AF77" s="24"/>
      <c r="AG77" s="24"/>
      <c r="AH77" s="70"/>
      <c r="AI77" s="8"/>
      <c r="AJ77" s="8"/>
      <c r="AK77" s="8"/>
    </row>
    <row r="78" spans="1:37" ht="14.5">
      <c r="A78" s="186">
        <v>77</v>
      </c>
      <c r="B78" s="71" t="s">
        <v>664</v>
      </c>
      <c r="C78" s="150" t="s">
        <v>1078</v>
      </c>
      <c r="D78" s="150" t="s">
        <v>1078</v>
      </c>
      <c r="E78" s="24" t="s">
        <v>19</v>
      </c>
      <c r="F78" s="24" t="s">
        <v>248</v>
      </c>
      <c r="G78" s="1642" t="s">
        <v>1190</v>
      </c>
      <c r="H78" s="1647" t="s">
        <v>1191</v>
      </c>
      <c r="I78" s="8" t="str">
        <f t="shared" si="1"/>
        <v>Account.RecordTypeId</v>
      </c>
      <c r="J78" s="8" t="s">
        <v>1192</v>
      </c>
      <c r="K78" s="544" t="s">
        <v>1193</v>
      </c>
      <c r="L78" s="1644">
        <v>18</v>
      </c>
      <c r="M78" s="63"/>
      <c r="N78" s="157" t="s">
        <v>366</v>
      </c>
      <c r="O78" s="157" t="s">
        <v>366</v>
      </c>
      <c r="P78" s="157" t="s">
        <v>366</v>
      </c>
      <c r="Q78" s="1112"/>
      <c r="R78" s="63"/>
      <c r="S78" s="63"/>
      <c r="T78" s="177" t="s">
        <v>366</v>
      </c>
      <c r="U78" s="177" t="s">
        <v>366</v>
      </c>
      <c r="V78" s="24"/>
      <c r="W78" s="158" t="s">
        <v>663</v>
      </c>
      <c r="X78" s="24"/>
      <c r="Y78" s="24"/>
      <c r="Z78" s="177" t="s">
        <v>663</v>
      </c>
      <c r="AA78" s="24"/>
      <c r="AB78" s="24"/>
      <c r="AC78" s="24"/>
      <c r="AD78" s="24"/>
      <c r="AE78" s="24"/>
      <c r="AF78" s="24"/>
      <c r="AG78" s="24"/>
      <c r="AH78" s="70"/>
      <c r="AI78" s="8"/>
      <c r="AJ78" s="8"/>
      <c r="AK78" s="8"/>
    </row>
    <row r="79" spans="1:37" ht="14.5">
      <c r="A79" s="179">
        <v>78</v>
      </c>
      <c r="B79" s="71" t="s">
        <v>664</v>
      </c>
      <c r="C79" s="150" t="s">
        <v>1078</v>
      </c>
      <c r="D79" s="150" t="s">
        <v>1078</v>
      </c>
      <c r="E79" s="24" t="s">
        <v>19</v>
      </c>
      <c r="F79" s="24" t="s">
        <v>248</v>
      </c>
      <c r="G79" s="1598" t="s">
        <v>1194</v>
      </c>
      <c r="H79" s="1648" t="s">
        <v>1195</v>
      </c>
      <c r="I79" s="8" t="str">
        <f t="shared" si="1"/>
        <v>Account.BillingStreet</v>
      </c>
      <c r="J79" s="8" t="s">
        <v>1196</v>
      </c>
      <c r="K79" s="1648" t="s">
        <v>1175</v>
      </c>
      <c r="L79" s="1645">
        <v>255</v>
      </c>
      <c r="M79" s="1518"/>
      <c r="N79" s="1595"/>
      <c r="O79" s="1595"/>
      <c r="P79" s="1595"/>
      <c r="Q79" s="179"/>
      <c r="R79" s="1518"/>
      <c r="S79" s="1518"/>
      <c r="T79" s="177" t="s">
        <v>366</v>
      </c>
      <c r="U79" s="177" t="s">
        <v>366</v>
      </c>
      <c r="V79" s="24"/>
      <c r="W79" s="179" t="s">
        <v>663</v>
      </c>
      <c r="X79" s="24"/>
      <c r="Y79" s="24"/>
      <c r="Z79" s="177" t="s">
        <v>663</v>
      </c>
      <c r="AA79" s="24"/>
      <c r="AB79" s="24"/>
      <c r="AC79" s="24"/>
      <c r="AD79" s="24"/>
      <c r="AE79" s="24"/>
      <c r="AF79" s="24"/>
      <c r="AG79" s="24"/>
      <c r="AH79" s="70"/>
      <c r="AI79" s="8"/>
      <c r="AJ79" s="8"/>
      <c r="AK79" s="8"/>
    </row>
    <row r="80" spans="1:37" ht="14.5">
      <c r="A80" s="179">
        <v>79</v>
      </c>
      <c r="B80" s="71" t="s">
        <v>664</v>
      </c>
      <c r="C80" s="150" t="s">
        <v>1078</v>
      </c>
      <c r="D80" s="150" t="s">
        <v>1078</v>
      </c>
      <c r="E80" s="24" t="s">
        <v>19</v>
      </c>
      <c r="F80" s="24" t="s">
        <v>248</v>
      </c>
      <c r="G80" s="1598" t="s">
        <v>1197</v>
      </c>
      <c r="H80" s="1648" t="s">
        <v>1198</v>
      </c>
      <c r="I80" s="8" t="str">
        <f t="shared" si="1"/>
        <v>Account.BillingCity</v>
      </c>
      <c r="J80" s="8" t="s">
        <v>1199</v>
      </c>
      <c r="K80" s="544" t="s">
        <v>611</v>
      </c>
      <c r="L80" s="1645">
        <v>255</v>
      </c>
      <c r="M80" s="1518"/>
      <c r="N80" s="1595"/>
      <c r="O80" s="1595"/>
      <c r="P80" s="1595"/>
      <c r="Q80" s="179"/>
      <c r="R80" s="1518"/>
      <c r="S80" s="1518"/>
      <c r="T80" s="177" t="s">
        <v>366</v>
      </c>
      <c r="U80" s="177" t="s">
        <v>366</v>
      </c>
      <c r="V80" s="24"/>
      <c r="W80" s="179" t="s">
        <v>663</v>
      </c>
      <c r="X80" s="24"/>
      <c r="Y80" s="24"/>
      <c r="Z80" s="177" t="s">
        <v>663</v>
      </c>
      <c r="AA80" s="24"/>
      <c r="AB80" s="24"/>
      <c r="AC80" s="24"/>
      <c r="AD80" s="24"/>
      <c r="AE80" s="24"/>
      <c r="AF80" s="24"/>
      <c r="AG80" s="24"/>
      <c r="AH80" s="70"/>
      <c r="AI80" s="8"/>
      <c r="AJ80" s="8"/>
      <c r="AK80" s="8"/>
    </row>
    <row r="81" spans="1:37" ht="15" customHeight="1">
      <c r="A81" s="179">
        <v>80</v>
      </c>
      <c r="B81" s="71" t="s">
        <v>664</v>
      </c>
      <c r="C81" s="150" t="s">
        <v>1078</v>
      </c>
      <c r="D81" s="150" t="s">
        <v>1078</v>
      </c>
      <c r="E81" s="24" t="s">
        <v>19</v>
      </c>
      <c r="F81" s="24" t="s">
        <v>248</v>
      </c>
      <c r="G81" s="1598" t="s">
        <v>1200</v>
      </c>
      <c r="H81" s="1648" t="s">
        <v>1201</v>
      </c>
      <c r="I81" s="8" t="str">
        <f t="shared" si="1"/>
        <v>Account.BillingState</v>
      </c>
      <c r="J81" s="8" t="s">
        <v>1202</v>
      </c>
      <c r="K81" s="544" t="s">
        <v>611</v>
      </c>
      <c r="L81" s="1645">
        <v>255</v>
      </c>
      <c r="M81" s="1518"/>
      <c r="N81" s="1595"/>
      <c r="O81" s="1595"/>
      <c r="P81" s="1595"/>
      <c r="Q81" s="179"/>
      <c r="R81" s="1518"/>
      <c r="S81" s="1518"/>
      <c r="T81" s="177" t="s">
        <v>366</v>
      </c>
      <c r="U81" s="177" t="s">
        <v>366</v>
      </c>
      <c r="V81" s="24"/>
      <c r="W81" s="179" t="s">
        <v>663</v>
      </c>
      <c r="X81" s="24"/>
      <c r="Y81" s="24"/>
      <c r="Z81" s="177" t="s">
        <v>663</v>
      </c>
      <c r="AA81" s="24"/>
      <c r="AB81" s="24"/>
      <c r="AC81" s="24"/>
      <c r="AD81" s="24"/>
      <c r="AE81" s="24"/>
      <c r="AF81" s="24"/>
      <c r="AG81" s="24"/>
      <c r="AH81" s="70"/>
      <c r="AI81" s="8"/>
      <c r="AJ81" s="8"/>
      <c r="AK81" s="8"/>
    </row>
    <row r="82" spans="1:37" ht="15" customHeight="1">
      <c r="A82" s="184">
        <v>81</v>
      </c>
      <c r="B82" s="71" t="s">
        <v>664</v>
      </c>
      <c r="C82" s="150" t="s">
        <v>1078</v>
      </c>
      <c r="D82" s="150" t="s">
        <v>1078</v>
      </c>
      <c r="E82" s="24" t="s">
        <v>19</v>
      </c>
      <c r="F82" s="24" t="s">
        <v>248</v>
      </c>
      <c r="G82" s="1598" t="s">
        <v>1203</v>
      </c>
      <c r="H82" s="1648" t="s">
        <v>1204</v>
      </c>
      <c r="I82" s="8" t="str">
        <f t="shared" si="1"/>
        <v>Account.BillingCountry</v>
      </c>
      <c r="J82" s="8" t="s">
        <v>1205</v>
      </c>
      <c r="K82" s="544" t="s">
        <v>611</v>
      </c>
      <c r="L82" s="1645">
        <v>255</v>
      </c>
      <c r="M82" s="1518"/>
      <c r="N82" s="1595"/>
      <c r="O82" s="1595"/>
      <c r="P82" s="1595"/>
      <c r="Q82" s="179"/>
      <c r="R82" s="1518"/>
      <c r="S82" s="1518"/>
      <c r="T82" s="177" t="s">
        <v>366</v>
      </c>
      <c r="U82" s="177" t="s">
        <v>366</v>
      </c>
      <c r="V82" s="24"/>
      <c r="W82" s="179" t="s">
        <v>663</v>
      </c>
      <c r="X82" s="24"/>
      <c r="Y82" s="24"/>
      <c r="Z82" s="177" t="s">
        <v>663</v>
      </c>
      <c r="AA82" s="24"/>
      <c r="AB82" s="24"/>
      <c r="AC82" s="24"/>
      <c r="AD82" s="24"/>
      <c r="AE82" s="24"/>
      <c r="AF82" s="24"/>
      <c r="AG82" s="24"/>
      <c r="AH82" s="70"/>
      <c r="AI82" s="8"/>
      <c r="AJ82" s="8"/>
      <c r="AK82" s="8"/>
    </row>
    <row r="83" spans="1:37" ht="15" customHeight="1">
      <c r="A83" s="179">
        <v>82</v>
      </c>
      <c r="B83" s="71" t="s">
        <v>664</v>
      </c>
      <c r="C83" s="150" t="s">
        <v>1078</v>
      </c>
      <c r="D83" s="150" t="s">
        <v>1078</v>
      </c>
      <c r="E83" s="24" t="s">
        <v>19</v>
      </c>
      <c r="F83" s="24" t="s">
        <v>248</v>
      </c>
      <c r="G83" s="1598" t="s">
        <v>1206</v>
      </c>
      <c r="H83" s="1648" t="s">
        <v>1207</v>
      </c>
      <c r="I83" s="8" t="str">
        <f t="shared" si="1"/>
        <v>Account.BillingPostalCode</v>
      </c>
      <c r="J83" s="8" t="s">
        <v>1208</v>
      </c>
      <c r="K83" s="544" t="s">
        <v>611</v>
      </c>
      <c r="L83" s="1645">
        <v>255</v>
      </c>
      <c r="M83" s="1518"/>
      <c r="N83" s="1595"/>
      <c r="O83" s="1595"/>
      <c r="P83" s="1595"/>
      <c r="Q83" s="179"/>
      <c r="R83" s="1518"/>
      <c r="S83" s="1518"/>
      <c r="T83" s="177" t="s">
        <v>366</v>
      </c>
      <c r="U83" s="177" t="s">
        <v>366</v>
      </c>
      <c r="V83" s="24"/>
      <c r="W83" s="179" t="s">
        <v>663</v>
      </c>
      <c r="X83" s="24"/>
      <c r="Y83" s="24"/>
      <c r="Z83" s="177" t="s">
        <v>663</v>
      </c>
      <c r="AA83" s="24"/>
      <c r="AB83" s="24"/>
      <c r="AC83" s="24"/>
      <c r="AD83" s="24"/>
      <c r="AE83" s="24"/>
      <c r="AF83" s="24"/>
      <c r="AG83" s="24"/>
      <c r="AH83" s="70"/>
      <c r="AI83" s="8"/>
      <c r="AJ83" s="8"/>
      <c r="AK83" s="8"/>
    </row>
    <row r="84" spans="1:37" ht="15" customHeight="1">
      <c r="A84" s="177">
        <v>83</v>
      </c>
      <c r="B84" s="71" t="s">
        <v>664</v>
      </c>
      <c r="C84" s="150" t="s">
        <v>1078</v>
      </c>
      <c r="D84" s="150" t="s">
        <v>1078</v>
      </c>
      <c r="E84" s="24" t="s">
        <v>19</v>
      </c>
      <c r="F84" s="24" t="s">
        <v>248</v>
      </c>
      <c r="G84" s="1642" t="s">
        <v>743</v>
      </c>
      <c r="H84" s="1647" t="s">
        <v>1209</v>
      </c>
      <c r="I84" s="8" t="str">
        <f t="shared" si="1"/>
        <v>Account.ParentId</v>
      </c>
      <c r="J84" s="8" t="s">
        <v>1210</v>
      </c>
      <c r="K84" s="1647" t="s">
        <v>1211</v>
      </c>
      <c r="L84" s="1644">
        <v>18</v>
      </c>
      <c r="M84" s="63"/>
      <c r="N84" s="157" t="s">
        <v>366</v>
      </c>
      <c r="O84" s="157" t="s">
        <v>366</v>
      </c>
      <c r="P84" s="157" t="s">
        <v>366</v>
      </c>
      <c r="Q84" s="157" t="s">
        <v>366</v>
      </c>
      <c r="R84" s="63"/>
      <c r="S84" s="63"/>
      <c r="T84" s="177" t="s">
        <v>366</v>
      </c>
      <c r="U84" s="177" t="s">
        <v>366</v>
      </c>
      <c r="V84" s="24"/>
      <c r="W84" s="158" t="s">
        <v>366</v>
      </c>
      <c r="X84" s="24"/>
      <c r="Y84" s="24"/>
      <c r="Z84" s="177" t="s">
        <v>663</v>
      </c>
      <c r="AA84" s="24"/>
      <c r="AB84" s="24"/>
      <c r="AC84" s="24"/>
      <c r="AD84" s="24"/>
      <c r="AE84" s="24"/>
      <c r="AF84" s="24"/>
      <c r="AG84" s="24"/>
      <c r="AH84" s="70"/>
      <c r="AI84" s="8"/>
      <c r="AJ84" s="8"/>
      <c r="AK84" s="8"/>
    </row>
    <row r="85" spans="1:37" ht="15" customHeight="1">
      <c r="A85" s="177">
        <v>84</v>
      </c>
      <c r="B85" s="71" t="s">
        <v>664</v>
      </c>
      <c r="C85" s="150" t="s">
        <v>1078</v>
      </c>
      <c r="D85" s="150" t="s">
        <v>1078</v>
      </c>
      <c r="E85" s="24" t="s">
        <v>19</v>
      </c>
      <c r="F85" s="24" t="s">
        <v>248</v>
      </c>
      <c r="G85" s="1642" t="s">
        <v>1004</v>
      </c>
      <c r="H85" s="1647" t="s">
        <v>1005</v>
      </c>
      <c r="I85" s="8" t="str">
        <f t="shared" si="1"/>
        <v>Account.LLC_BI__Status__c</v>
      </c>
      <c r="J85" s="8" t="s">
        <v>1095</v>
      </c>
      <c r="K85" s="8" t="s">
        <v>599</v>
      </c>
      <c r="L85" s="273" t="s">
        <v>1096</v>
      </c>
      <c r="M85" s="63"/>
      <c r="N85" s="1112"/>
      <c r="O85" s="1112"/>
      <c r="P85" s="157" t="s">
        <v>366</v>
      </c>
      <c r="Q85" s="1112"/>
      <c r="R85" s="63"/>
      <c r="S85" s="63"/>
      <c r="T85" s="177" t="s">
        <v>366</v>
      </c>
      <c r="U85" s="177" t="s">
        <v>366</v>
      </c>
      <c r="V85" s="24"/>
      <c r="W85" s="158" t="s">
        <v>366</v>
      </c>
      <c r="X85" s="24"/>
      <c r="Y85" s="24"/>
      <c r="Z85" s="177" t="s">
        <v>663</v>
      </c>
      <c r="AA85" s="24"/>
      <c r="AB85" s="24"/>
      <c r="AC85" s="24"/>
      <c r="AD85" s="24"/>
      <c r="AE85" s="24"/>
      <c r="AF85" s="24"/>
      <c r="AG85" s="24"/>
      <c r="AH85" s="70"/>
      <c r="AI85" s="8"/>
      <c r="AJ85" s="8"/>
      <c r="AK85" s="8"/>
    </row>
    <row r="86" spans="1:37" ht="15" customHeight="1">
      <c r="A86" s="177">
        <v>85</v>
      </c>
      <c r="B86" s="71" t="s">
        <v>664</v>
      </c>
      <c r="C86" s="150" t="s">
        <v>1078</v>
      </c>
      <c r="D86" s="150" t="s">
        <v>1078</v>
      </c>
      <c r="E86" s="24" t="s">
        <v>19</v>
      </c>
      <c r="F86" s="24" t="s">
        <v>248</v>
      </c>
      <c r="G86" s="1642" t="s">
        <v>1212</v>
      </c>
      <c r="H86" s="1647" t="s">
        <v>1213</v>
      </c>
      <c r="I86" s="8" t="str">
        <f t="shared" si="1"/>
        <v>Account.OwnerID</v>
      </c>
      <c r="J86" s="8" t="s">
        <v>1214</v>
      </c>
      <c r="K86" s="1647" t="s">
        <v>1215</v>
      </c>
      <c r="L86" s="1646">
        <v>18</v>
      </c>
      <c r="M86" s="63"/>
      <c r="N86" s="157" t="s">
        <v>366</v>
      </c>
      <c r="O86" s="158"/>
      <c r="P86" s="157" t="s">
        <v>366</v>
      </c>
      <c r="Q86" s="1112"/>
      <c r="R86" s="63"/>
      <c r="S86" s="63"/>
      <c r="T86" s="177" t="s">
        <v>366</v>
      </c>
      <c r="U86" s="177" t="s">
        <v>366</v>
      </c>
      <c r="V86" s="24"/>
      <c r="W86" s="158" t="s">
        <v>663</v>
      </c>
      <c r="X86" s="24"/>
      <c r="Y86" s="24"/>
      <c r="Z86" s="177" t="s">
        <v>663</v>
      </c>
      <c r="AA86" s="24"/>
      <c r="AB86" s="24"/>
      <c r="AC86" s="24"/>
      <c r="AD86" s="24"/>
      <c r="AE86" s="24"/>
      <c r="AF86" s="24"/>
      <c r="AG86" s="24"/>
      <c r="AH86" s="70"/>
      <c r="AI86" s="8"/>
      <c r="AJ86" s="8"/>
      <c r="AK86" s="8"/>
    </row>
    <row r="87" spans="1:37" ht="15" customHeight="1">
      <c r="A87" s="177">
        <v>86</v>
      </c>
      <c r="B87" s="135" t="s">
        <v>1216</v>
      </c>
      <c r="C87" s="150" t="s">
        <v>1078</v>
      </c>
      <c r="D87" s="194" t="s">
        <v>1094</v>
      </c>
      <c r="E87" s="24" t="s">
        <v>19</v>
      </c>
      <c r="F87" s="77" t="s">
        <v>248</v>
      </c>
      <c r="G87" s="1643" t="s">
        <v>2925</v>
      </c>
      <c r="H87" s="1648" t="s">
        <v>1218</v>
      </c>
      <c r="I87" s="1648" t="str">
        <f t="shared" si="1"/>
        <v>Account.CCS_BDCS_Rating__c</v>
      </c>
      <c r="J87" s="8" t="s">
        <v>1219</v>
      </c>
      <c r="K87" s="8" t="s">
        <v>611</v>
      </c>
      <c r="L87" s="273">
        <v>2</v>
      </c>
      <c r="M87" s="135"/>
      <c r="N87" s="157" t="s">
        <v>366</v>
      </c>
      <c r="O87" s="1649" t="s">
        <v>366</v>
      </c>
      <c r="P87" s="260"/>
      <c r="Q87" s="260"/>
      <c r="R87" s="24"/>
      <c r="S87" s="1518"/>
      <c r="T87" s="177" t="s">
        <v>366</v>
      </c>
      <c r="U87" s="177" t="s">
        <v>366</v>
      </c>
      <c r="V87" s="24"/>
      <c r="W87" s="260" t="s">
        <v>663</v>
      </c>
      <c r="X87" s="77"/>
      <c r="Y87" s="77"/>
      <c r="Z87" s="235" t="s">
        <v>663</v>
      </c>
      <c r="AA87" s="77"/>
      <c r="AB87" s="77"/>
      <c r="AC87" s="77"/>
      <c r="AD87" s="77"/>
      <c r="AE87" s="77"/>
      <c r="AF87" s="77"/>
      <c r="AG87" s="77"/>
      <c r="AH87" s="94"/>
      <c r="AI87" s="8"/>
      <c r="AJ87" s="8"/>
      <c r="AK87" s="8"/>
    </row>
    <row r="88" spans="1:37" ht="15" customHeight="1">
      <c r="A88" s="177">
        <v>87</v>
      </c>
      <c r="B88" s="24" t="s">
        <v>1216</v>
      </c>
      <c r="C88" s="150" t="s">
        <v>1078</v>
      </c>
      <c r="D88" s="194" t="s">
        <v>1094</v>
      </c>
      <c r="E88" s="24" t="s">
        <v>19</v>
      </c>
      <c r="F88" s="24" t="s">
        <v>248</v>
      </c>
      <c r="G88" s="114" t="s">
        <v>1220</v>
      </c>
      <c r="H88" s="1108" t="s">
        <v>1221</v>
      </c>
      <c r="I88" s="204" t="str">
        <f t="shared" si="1"/>
        <v>Account.CCS_Monthly_Loan_Repayment_Limit__c</v>
      </c>
      <c r="J88" s="125" t="s">
        <v>1222</v>
      </c>
      <c r="K88" s="337" t="s">
        <v>1010</v>
      </c>
      <c r="L88" s="253">
        <v>5</v>
      </c>
      <c r="M88" s="71">
        <v>0</v>
      </c>
      <c r="N88" s="157" t="s">
        <v>366</v>
      </c>
      <c r="O88" s="1649" t="s">
        <v>366</v>
      </c>
      <c r="P88" s="158"/>
      <c r="Q88" s="158"/>
      <c r="R88" s="135"/>
      <c r="S88" s="303"/>
      <c r="T88" s="177" t="s">
        <v>366</v>
      </c>
      <c r="U88" s="177" t="s">
        <v>366</v>
      </c>
      <c r="V88" s="94"/>
      <c r="W88" s="158" t="s">
        <v>663</v>
      </c>
      <c r="X88" s="24"/>
      <c r="Y88" s="24"/>
      <c r="Z88" s="177" t="s">
        <v>663</v>
      </c>
      <c r="AA88" s="24"/>
      <c r="AB88" s="24"/>
      <c r="AC88" s="24"/>
      <c r="AD88" s="24"/>
      <c r="AE88" s="24"/>
      <c r="AF88" s="24"/>
      <c r="AG88" s="24"/>
      <c r="AH88" s="70"/>
      <c r="AI88" s="8"/>
      <c r="AJ88" s="8"/>
      <c r="AK88" s="8"/>
    </row>
    <row r="89" spans="1:37" ht="15" customHeight="1">
      <c r="A89" s="177">
        <v>88</v>
      </c>
      <c r="B89" s="24" t="s">
        <v>1216</v>
      </c>
      <c r="C89" s="150" t="s">
        <v>1078</v>
      </c>
      <c r="D89" s="194" t="s">
        <v>1094</v>
      </c>
      <c r="E89" s="24" t="s">
        <v>19</v>
      </c>
      <c r="F89" s="24" t="s">
        <v>248</v>
      </c>
      <c r="G89" s="114" t="s">
        <v>1223</v>
      </c>
      <c r="H89" s="63" t="s">
        <v>1224</v>
      </c>
      <c r="I89" s="24" t="str">
        <f t="shared" si="1"/>
        <v>Account.CCS_Available_Overdraft__c</v>
      </c>
      <c r="J89" s="547" t="s">
        <v>1225</v>
      </c>
      <c r="K89" s="70" t="s">
        <v>1010</v>
      </c>
      <c r="L89" s="253">
        <v>7</v>
      </c>
      <c r="M89" s="71">
        <v>0</v>
      </c>
      <c r="N89" s="157" t="s">
        <v>366</v>
      </c>
      <c r="O89" s="1649" t="s">
        <v>366</v>
      </c>
      <c r="P89" s="158"/>
      <c r="Q89" s="158"/>
      <c r="R89" s="135"/>
      <c r="S89" s="303"/>
      <c r="T89" s="177" t="s">
        <v>366</v>
      </c>
      <c r="U89" s="177" t="s">
        <v>366</v>
      </c>
      <c r="V89" s="94"/>
      <c r="W89" s="158" t="s">
        <v>663</v>
      </c>
      <c r="X89" s="24"/>
      <c r="Y89" s="24"/>
      <c r="Z89" s="177" t="s">
        <v>663</v>
      </c>
      <c r="AA89" s="24"/>
      <c r="AB89" s="24"/>
      <c r="AC89" s="24"/>
      <c r="AD89" s="24"/>
      <c r="AE89" s="24"/>
      <c r="AF89" s="24"/>
      <c r="AG89" s="24"/>
      <c r="AH89" s="70"/>
      <c r="AI89" s="8"/>
      <c r="AJ89" s="8"/>
      <c r="AK89" s="8"/>
    </row>
    <row r="90" spans="1:37" ht="15" customHeight="1">
      <c r="A90" s="177">
        <v>89</v>
      </c>
      <c r="B90" s="24" t="s">
        <v>1216</v>
      </c>
      <c r="C90" s="1065" t="s">
        <v>1078</v>
      </c>
      <c r="D90" s="1066" t="s">
        <v>1094</v>
      </c>
      <c r="E90" s="24" t="s">
        <v>19</v>
      </c>
      <c r="F90" s="125" t="s">
        <v>248</v>
      </c>
      <c r="G90" s="1086" t="s">
        <v>1226</v>
      </c>
      <c r="H90" s="1108" t="s">
        <v>1227</v>
      </c>
      <c r="I90" s="70" t="str">
        <f t="shared" si="1"/>
        <v>Account.CCS_IRDC_Rating__c</v>
      </c>
      <c r="J90" s="24" t="s">
        <v>1228</v>
      </c>
      <c r="K90" s="199" t="s">
        <v>1010</v>
      </c>
      <c r="L90" s="253">
        <v>2</v>
      </c>
      <c r="M90" s="175">
        <v>0</v>
      </c>
      <c r="N90" s="157" t="s">
        <v>366</v>
      </c>
      <c r="O90" s="1649" t="s">
        <v>366</v>
      </c>
      <c r="P90" s="1113"/>
      <c r="Q90" s="1113"/>
      <c r="R90" s="77"/>
      <c r="S90" s="1107"/>
      <c r="T90" s="235" t="s">
        <v>366</v>
      </c>
      <c r="U90" s="235" t="s">
        <v>366</v>
      </c>
      <c r="V90" s="77"/>
      <c r="W90" s="1113" t="s">
        <v>663</v>
      </c>
      <c r="X90" s="319"/>
      <c r="Y90" s="319"/>
      <c r="Z90" s="328" t="s">
        <v>663</v>
      </c>
      <c r="AA90" s="319"/>
      <c r="AB90" s="319"/>
      <c r="AC90" s="319"/>
      <c r="AD90" s="319"/>
      <c r="AE90" s="319"/>
      <c r="AF90" s="319"/>
      <c r="AG90" s="319"/>
      <c r="AH90" s="547"/>
      <c r="AI90" s="8"/>
      <c r="AJ90" s="8"/>
      <c r="AK90" s="8"/>
    </row>
    <row r="91" spans="1:37" ht="15" customHeight="1">
      <c r="A91" s="177">
        <v>90</v>
      </c>
      <c r="B91" s="24" t="s">
        <v>1216</v>
      </c>
      <c r="C91" s="1065" t="s">
        <v>1078</v>
      </c>
      <c r="D91" s="1066" t="s">
        <v>1094</v>
      </c>
      <c r="E91" s="71" t="s">
        <v>19</v>
      </c>
      <c r="F91" s="169" t="s">
        <v>248</v>
      </c>
      <c r="G91" s="1086" t="s">
        <v>1229</v>
      </c>
      <c r="H91" s="1108" t="s">
        <v>1230</v>
      </c>
      <c r="I91" s="24" t="str">
        <f t="shared" si="1"/>
        <v>Account.CCS_Final_Slotted_IRDC_Rating__c</v>
      </c>
      <c r="J91" s="393" t="s">
        <v>1231</v>
      </c>
      <c r="K91" s="824" t="s">
        <v>1010</v>
      </c>
      <c r="L91" s="945">
        <v>2</v>
      </c>
      <c r="M91" s="819">
        <v>0</v>
      </c>
      <c r="N91" s="1649" t="s">
        <v>366</v>
      </c>
      <c r="O91" s="1649" t="s">
        <v>366</v>
      </c>
      <c r="P91" s="1111"/>
      <c r="Q91" s="1111"/>
      <c r="R91" s="819"/>
      <c r="S91" s="1081"/>
      <c r="T91" s="1114" t="s">
        <v>366</v>
      </c>
      <c r="U91" s="1114" t="s">
        <v>366</v>
      </c>
      <c r="V91" s="819"/>
      <c r="W91" s="1111" t="s">
        <v>663</v>
      </c>
      <c r="X91" s="819"/>
      <c r="Y91" s="819"/>
      <c r="Z91" s="1114" t="s">
        <v>663</v>
      </c>
      <c r="AA91" s="819"/>
      <c r="AB91" s="819"/>
      <c r="AC91" s="819"/>
      <c r="AD91" s="819"/>
      <c r="AE91" s="819"/>
      <c r="AF91" s="819"/>
      <c r="AG91" s="819"/>
      <c r="AH91" s="1602"/>
      <c r="AI91" s="544"/>
      <c r="AJ91" s="8"/>
      <c r="AK91" s="8"/>
    </row>
    <row r="92" spans="1:37" ht="15" customHeight="1">
      <c r="A92" s="177">
        <v>91</v>
      </c>
      <c r="B92" s="24" t="s">
        <v>1216</v>
      </c>
      <c r="C92" s="1065" t="s">
        <v>1078</v>
      </c>
      <c r="D92" s="1066" t="s">
        <v>1094</v>
      </c>
      <c r="E92" s="169" t="s">
        <v>19</v>
      </c>
      <c r="F92" s="169" t="s">
        <v>248</v>
      </c>
      <c r="G92" s="1067" t="s">
        <v>1232</v>
      </c>
      <c r="H92" s="561" t="s">
        <v>1233</v>
      </c>
      <c r="I92" s="24" t="str">
        <f t="shared" si="1"/>
        <v>Account.CCS_Reason_Codes__c</v>
      </c>
      <c r="J92" s="1070" t="s">
        <v>1234</v>
      </c>
      <c r="K92" s="940" t="s">
        <v>599</v>
      </c>
      <c r="L92" s="1072" t="s">
        <v>1096</v>
      </c>
      <c r="M92" s="824"/>
      <c r="N92" s="1073"/>
      <c r="O92" s="1073"/>
      <c r="P92" s="1073"/>
      <c r="Q92" s="1073"/>
      <c r="R92" s="824"/>
      <c r="S92" s="133"/>
      <c r="T92" s="1074" t="s">
        <v>366</v>
      </c>
      <c r="U92" s="1074" t="s">
        <v>366</v>
      </c>
      <c r="V92" s="824"/>
      <c r="W92" s="1073" t="s">
        <v>663</v>
      </c>
      <c r="X92" s="824"/>
      <c r="Y92" s="824"/>
      <c r="Z92" s="1074" t="s">
        <v>663</v>
      </c>
      <c r="AA92" s="824"/>
      <c r="AB92" s="824"/>
      <c r="AC92" s="824"/>
      <c r="AD92" s="824"/>
      <c r="AE92" s="824"/>
      <c r="AF92" s="824"/>
      <c r="AG92" s="824"/>
      <c r="AH92" s="392"/>
      <c r="AI92" s="544"/>
      <c r="AJ92" s="8"/>
      <c r="AK92" s="8"/>
    </row>
    <row r="93" spans="1:37" ht="15" customHeight="1">
      <c r="A93" s="177">
        <v>92</v>
      </c>
      <c r="B93" s="24" t="s">
        <v>1216</v>
      </c>
      <c r="C93" s="1065" t="s">
        <v>1078</v>
      </c>
      <c r="D93" s="1066" t="s">
        <v>1094</v>
      </c>
      <c r="E93" s="169" t="s">
        <v>19</v>
      </c>
      <c r="F93" s="169" t="s">
        <v>248</v>
      </c>
      <c r="G93" s="1067" t="s">
        <v>1235</v>
      </c>
      <c r="H93" s="561" t="s">
        <v>1236</v>
      </c>
      <c r="I93" s="70" t="str">
        <f t="shared" si="1"/>
        <v>Account.CCS_ARI_Flag__c</v>
      </c>
      <c r="J93" s="24" t="s">
        <v>6310</v>
      </c>
      <c r="K93" s="199" t="s">
        <v>599</v>
      </c>
      <c r="L93" s="253" t="s">
        <v>1096</v>
      </c>
      <c r="M93" s="824"/>
      <c r="N93" s="157" t="s">
        <v>366</v>
      </c>
      <c r="O93" s="1649" t="s">
        <v>366</v>
      </c>
      <c r="P93" s="1073"/>
      <c r="Q93" s="1073"/>
      <c r="R93" s="824"/>
      <c r="S93" s="133"/>
      <c r="T93" s="1074" t="s">
        <v>366</v>
      </c>
      <c r="U93" s="1074" t="s">
        <v>366</v>
      </c>
      <c r="V93" s="824"/>
      <c r="W93" s="1073" t="s">
        <v>663</v>
      </c>
      <c r="X93" s="940"/>
      <c r="Y93" s="824"/>
      <c r="Z93" s="1074" t="s">
        <v>663</v>
      </c>
      <c r="AA93" s="824"/>
      <c r="AB93" s="824"/>
      <c r="AC93" s="824"/>
      <c r="AD93" s="824"/>
      <c r="AE93" s="824"/>
      <c r="AF93" s="824"/>
      <c r="AG93" s="824"/>
      <c r="AH93" s="392"/>
      <c r="AI93" s="544"/>
      <c r="AJ93" s="8"/>
      <c r="AK93" s="8"/>
    </row>
    <row r="94" spans="1:37" ht="15" customHeight="1">
      <c r="A94" s="177">
        <v>93</v>
      </c>
      <c r="B94" s="24" t="s">
        <v>1216</v>
      </c>
      <c r="C94" s="1065" t="s">
        <v>1078</v>
      </c>
      <c r="D94" s="1066" t="s">
        <v>1094</v>
      </c>
      <c r="E94" s="169" t="s">
        <v>19</v>
      </c>
      <c r="F94" s="169" t="s">
        <v>248</v>
      </c>
      <c r="G94" s="543" t="s">
        <v>1217</v>
      </c>
      <c r="H94" s="542" t="s">
        <v>1238</v>
      </c>
      <c r="I94" s="24" t="str">
        <f t="shared" si="1"/>
        <v>Account.CCS_Average_BDCS_Rating__c</v>
      </c>
      <c r="J94" s="393" t="s">
        <v>1239</v>
      </c>
      <c r="K94" s="824" t="s">
        <v>1010</v>
      </c>
      <c r="L94" s="253">
        <v>2</v>
      </c>
      <c r="M94" s="824">
        <v>2</v>
      </c>
      <c r="N94" s="157" t="s">
        <v>366</v>
      </c>
      <c r="O94" s="1649" t="s">
        <v>366</v>
      </c>
      <c r="P94" s="1514"/>
      <c r="Q94" s="1514"/>
      <c r="R94" s="824"/>
      <c r="S94" s="1515"/>
      <c r="T94" s="1074" t="s">
        <v>366</v>
      </c>
      <c r="U94" s="1074" t="s">
        <v>366</v>
      </c>
      <c r="V94" s="824"/>
      <c r="W94" s="411" t="s">
        <v>663</v>
      </c>
      <c r="X94" s="77"/>
      <c r="Y94" s="824"/>
      <c r="Z94" s="1074" t="s">
        <v>663</v>
      </c>
      <c r="AA94" s="824"/>
      <c r="AB94" s="824"/>
      <c r="AC94" s="824"/>
      <c r="AD94" s="824"/>
      <c r="AE94" s="824"/>
      <c r="AF94" s="824"/>
      <c r="AG94" s="824"/>
      <c r="AH94" s="392"/>
      <c r="AI94" s="544"/>
      <c r="AJ94" s="8"/>
      <c r="AK94" s="8"/>
    </row>
    <row r="95" spans="1:37" ht="15" customHeight="1">
      <c r="A95" s="177">
        <v>94</v>
      </c>
      <c r="B95" s="125" t="s">
        <v>1240</v>
      </c>
      <c r="C95" s="541" t="s">
        <v>1094</v>
      </c>
      <c r="D95" s="759" t="s">
        <v>1241</v>
      </c>
      <c r="E95" s="169" t="s">
        <v>19</v>
      </c>
      <c r="F95" s="169" t="s">
        <v>248</v>
      </c>
      <c r="G95" s="588" t="s">
        <v>1242</v>
      </c>
      <c r="H95" s="169" t="s">
        <v>531</v>
      </c>
      <c r="I95" s="24" t="str">
        <f t="shared" si="1"/>
        <v>Account.CurrencyIsoCode</v>
      </c>
      <c r="J95" s="393" t="s">
        <v>1243</v>
      </c>
      <c r="K95" s="824" t="s">
        <v>599</v>
      </c>
      <c r="L95" s="945" t="s">
        <v>1096</v>
      </c>
      <c r="M95" s="824"/>
      <c r="N95" s="157" t="s">
        <v>366</v>
      </c>
      <c r="O95" s="824"/>
      <c r="P95" s="157" t="s">
        <v>366</v>
      </c>
      <c r="Q95" s="824"/>
      <c r="R95" s="824"/>
      <c r="S95" s="824"/>
      <c r="T95" s="1074" t="s">
        <v>366</v>
      </c>
      <c r="U95" s="1074" t="s">
        <v>366</v>
      </c>
      <c r="V95" s="392"/>
      <c r="W95" s="158" t="s">
        <v>366</v>
      </c>
      <c r="X95" s="24"/>
      <c r="Y95" s="824"/>
      <c r="Z95" s="1074" t="s">
        <v>366</v>
      </c>
      <c r="AA95" s="824" t="s">
        <v>1244</v>
      </c>
      <c r="AB95" s="824" t="s">
        <v>1167</v>
      </c>
      <c r="AC95" s="824"/>
      <c r="AD95" s="824"/>
      <c r="AE95" s="824"/>
      <c r="AF95" s="824"/>
      <c r="AG95" s="824"/>
      <c r="AH95" s="392"/>
      <c r="AI95" s="544"/>
      <c r="AJ95" s="8"/>
      <c r="AK95" s="8"/>
    </row>
    <row r="96" spans="1:37" ht="15" customHeight="1">
      <c r="A96" s="177">
        <v>95</v>
      </c>
      <c r="B96" s="24" t="s">
        <v>1125</v>
      </c>
      <c r="C96" s="541" t="s">
        <v>1094</v>
      </c>
      <c r="D96" s="759" t="s">
        <v>1241</v>
      </c>
      <c r="E96" s="542" t="s">
        <v>19</v>
      </c>
      <c r="F96" s="542" t="s">
        <v>248</v>
      </c>
      <c r="G96" s="543" t="s">
        <v>1245</v>
      </c>
      <c r="H96" s="542" t="s">
        <v>1246</v>
      </c>
      <c r="I96" s="70" t="str">
        <f t="shared" si="1"/>
        <v>Account.CCS_Average_BDCS_StringRating__c</v>
      </c>
      <c r="J96" s="62" t="s">
        <v>1247</v>
      </c>
      <c r="K96" s="282" t="s">
        <v>543</v>
      </c>
      <c r="L96" s="253">
        <v>1300</v>
      </c>
      <c r="M96" s="128"/>
      <c r="N96" s="128"/>
      <c r="O96" s="128"/>
      <c r="P96" s="128"/>
      <c r="Q96" s="128"/>
      <c r="R96" s="128" t="s">
        <v>523</v>
      </c>
      <c r="S96" s="128" t="s">
        <v>523</v>
      </c>
      <c r="T96" s="1074" t="s">
        <v>366</v>
      </c>
      <c r="U96" s="1074" t="s">
        <v>366</v>
      </c>
      <c r="V96" s="128" t="s">
        <v>523</v>
      </c>
      <c r="W96" s="1073" t="s">
        <v>663</v>
      </c>
      <c r="X96" s="128" t="s">
        <v>523</v>
      </c>
      <c r="Y96" s="128" t="s">
        <v>523</v>
      </c>
      <c r="Z96" s="1074" t="s">
        <v>663</v>
      </c>
      <c r="AA96" s="128" t="s">
        <v>523</v>
      </c>
      <c r="AB96" s="128" t="s">
        <v>523</v>
      </c>
      <c r="AC96" s="128" t="s">
        <v>523</v>
      </c>
      <c r="AD96" s="128" t="s">
        <v>523</v>
      </c>
      <c r="AE96" s="128" t="s">
        <v>523</v>
      </c>
      <c r="AF96" s="128" t="s">
        <v>523</v>
      </c>
      <c r="AG96" s="128" t="s">
        <v>523</v>
      </c>
      <c r="AH96" s="453" t="s">
        <v>523</v>
      </c>
      <c r="AI96" s="544"/>
      <c r="AJ96" s="8"/>
      <c r="AK96" s="8"/>
    </row>
    <row r="97" spans="1:37" ht="15" customHeight="1">
      <c r="A97" s="177">
        <v>96</v>
      </c>
      <c r="B97" s="62" t="s">
        <v>523</v>
      </c>
      <c r="C97" s="541" t="s">
        <v>1094</v>
      </c>
      <c r="D97" s="759" t="s">
        <v>1241</v>
      </c>
      <c r="E97" s="542" t="s">
        <v>19</v>
      </c>
      <c r="F97" s="542" t="s">
        <v>248</v>
      </c>
      <c r="G97" s="543" t="s">
        <v>1248</v>
      </c>
      <c r="H97" s="542" t="s">
        <v>1249</v>
      </c>
      <c r="I97" s="24" t="str">
        <f t="shared" si="1"/>
        <v>Account.CCS_Basel_Default__c</v>
      </c>
      <c r="J97" s="546" t="s">
        <v>1250</v>
      </c>
      <c r="K97" s="128" t="s">
        <v>524</v>
      </c>
      <c r="L97" s="945" t="s">
        <v>1103</v>
      </c>
      <c r="M97" s="128"/>
      <c r="N97" s="128"/>
      <c r="O97" s="128"/>
      <c r="P97" s="128"/>
      <c r="Q97" s="128"/>
      <c r="R97" s="128" t="s">
        <v>523</v>
      </c>
      <c r="S97" s="128" t="s">
        <v>523</v>
      </c>
      <c r="T97" s="1074" t="s">
        <v>366</v>
      </c>
      <c r="U97" s="1074" t="s">
        <v>366</v>
      </c>
      <c r="V97" s="128" t="s">
        <v>523</v>
      </c>
      <c r="W97" s="1073" t="s">
        <v>663</v>
      </c>
      <c r="X97" s="128" t="s">
        <v>523</v>
      </c>
      <c r="Y97" s="128" t="s">
        <v>523</v>
      </c>
      <c r="Z97" s="1074" t="s">
        <v>663</v>
      </c>
      <c r="AA97" s="128" t="s">
        <v>523</v>
      </c>
      <c r="AB97" s="128" t="s">
        <v>523</v>
      </c>
      <c r="AC97" s="128" t="s">
        <v>523</v>
      </c>
      <c r="AD97" s="128" t="s">
        <v>523</v>
      </c>
      <c r="AE97" s="128" t="s">
        <v>523</v>
      </c>
      <c r="AF97" s="128" t="s">
        <v>523</v>
      </c>
      <c r="AG97" s="128" t="s">
        <v>523</v>
      </c>
      <c r="AH97" s="453" t="s">
        <v>523</v>
      </c>
      <c r="AI97" s="544"/>
      <c r="AJ97" s="8"/>
      <c r="AK97" s="8"/>
    </row>
    <row r="98" spans="1:37" ht="15" customHeight="1">
      <c r="A98" s="177">
        <v>97</v>
      </c>
      <c r="B98" s="545" t="s">
        <v>523</v>
      </c>
      <c r="C98" s="541" t="s">
        <v>1094</v>
      </c>
      <c r="D98" s="759" t="s">
        <v>1241</v>
      </c>
      <c r="E98" s="542" t="s">
        <v>19</v>
      </c>
      <c r="F98" s="542" t="s">
        <v>248</v>
      </c>
      <c r="G98" s="543" t="s">
        <v>1251</v>
      </c>
      <c r="H98" s="542" t="s">
        <v>1252</v>
      </c>
      <c r="I98" s="24" t="str">
        <f t="shared" si="1"/>
        <v>Account.CCS_BDCS_Default_Flag__c</v>
      </c>
      <c r="J98" s="546" t="s">
        <v>1253</v>
      </c>
      <c r="K98" s="128" t="s">
        <v>524</v>
      </c>
      <c r="L98" s="945" t="s">
        <v>1103</v>
      </c>
      <c r="M98" s="128"/>
      <c r="N98" s="128"/>
      <c r="O98" s="128"/>
      <c r="P98" s="128"/>
      <c r="Q98" s="128"/>
      <c r="R98" s="128" t="s">
        <v>523</v>
      </c>
      <c r="S98" s="128" t="s">
        <v>523</v>
      </c>
      <c r="T98" s="1074" t="s">
        <v>366</v>
      </c>
      <c r="U98" s="1074" t="s">
        <v>366</v>
      </c>
      <c r="V98" s="128" t="s">
        <v>523</v>
      </c>
      <c r="W98" s="1073" t="s">
        <v>663</v>
      </c>
      <c r="X98" s="128" t="s">
        <v>523</v>
      </c>
      <c r="Y98" s="128" t="s">
        <v>523</v>
      </c>
      <c r="Z98" s="1074" t="s">
        <v>663</v>
      </c>
      <c r="AA98" s="128" t="s">
        <v>523</v>
      </c>
      <c r="AB98" s="128" t="s">
        <v>523</v>
      </c>
      <c r="AC98" s="128" t="s">
        <v>523</v>
      </c>
      <c r="AD98" s="128" t="s">
        <v>523</v>
      </c>
      <c r="AE98" s="128" t="s">
        <v>523</v>
      </c>
      <c r="AF98" s="128" t="s">
        <v>523</v>
      </c>
      <c r="AG98" s="128" t="s">
        <v>523</v>
      </c>
      <c r="AH98" s="453" t="s">
        <v>523</v>
      </c>
      <c r="AI98" s="544"/>
      <c r="AJ98" s="8"/>
      <c r="AK98" s="8"/>
    </row>
    <row r="99" spans="1:37" ht="15" customHeight="1">
      <c r="A99" s="177">
        <v>98</v>
      </c>
      <c r="B99" s="62" t="s">
        <v>523</v>
      </c>
      <c r="C99" s="541" t="s">
        <v>1094</v>
      </c>
      <c r="D99" s="759" t="s">
        <v>1241</v>
      </c>
      <c r="E99" s="542" t="s">
        <v>19</v>
      </c>
      <c r="F99" s="542" t="s">
        <v>248</v>
      </c>
      <c r="G99" s="543" t="s">
        <v>1254</v>
      </c>
      <c r="H99" s="542" t="s">
        <v>1255</v>
      </c>
      <c r="I99" s="70" t="str">
        <f t="shared" si="1"/>
        <v>Account.CCS_CogLeid__c</v>
      </c>
      <c r="J99" s="62" t="s">
        <v>6311</v>
      </c>
      <c r="K99" s="128" t="s">
        <v>1256</v>
      </c>
      <c r="L99" s="128">
        <v>18</v>
      </c>
      <c r="M99" s="128">
        <v>0</v>
      </c>
      <c r="N99" s="128"/>
      <c r="O99" s="128"/>
      <c r="P99" s="128"/>
      <c r="Q99" s="128"/>
      <c r="R99" s="128" t="s">
        <v>523</v>
      </c>
      <c r="S99" s="128" t="s">
        <v>523</v>
      </c>
      <c r="T99" s="1074" t="s">
        <v>366</v>
      </c>
      <c r="U99" s="1074" t="s">
        <v>366</v>
      </c>
      <c r="V99" s="128" t="s">
        <v>523</v>
      </c>
      <c r="W99" s="1073" t="s">
        <v>663</v>
      </c>
      <c r="X99" s="128" t="s">
        <v>523</v>
      </c>
      <c r="Y99" s="128" t="s">
        <v>523</v>
      </c>
      <c r="Z99" s="1074" t="s">
        <v>663</v>
      </c>
      <c r="AA99" s="128" t="s">
        <v>523</v>
      </c>
      <c r="AB99" s="128" t="s">
        <v>523</v>
      </c>
      <c r="AC99" s="128" t="s">
        <v>523</v>
      </c>
      <c r="AD99" s="128" t="s">
        <v>523</v>
      </c>
      <c r="AE99" s="128" t="s">
        <v>523</v>
      </c>
      <c r="AF99" s="128" t="s">
        <v>523</v>
      </c>
      <c r="AG99" s="128" t="s">
        <v>523</v>
      </c>
      <c r="AH99" s="453" t="s">
        <v>523</v>
      </c>
      <c r="AI99" s="544"/>
      <c r="AJ99" s="8"/>
      <c r="AK99" s="8"/>
    </row>
    <row r="100" spans="1:37" ht="15" customHeight="1">
      <c r="A100" s="177">
        <v>99</v>
      </c>
      <c r="B100" s="62" t="s">
        <v>523</v>
      </c>
      <c r="C100" s="541" t="s">
        <v>1094</v>
      </c>
      <c r="D100" s="759" t="s">
        <v>1241</v>
      </c>
      <c r="E100" s="542" t="s">
        <v>19</v>
      </c>
      <c r="F100" s="542" t="s">
        <v>248</v>
      </c>
      <c r="G100" s="543" t="s">
        <v>1257</v>
      </c>
      <c r="H100" s="542" t="s">
        <v>1258</v>
      </c>
      <c r="I100" s="70" t="str">
        <f t="shared" si="1"/>
        <v>Account.CCS_Customer_Generated_To_last_12_months__c</v>
      </c>
      <c r="J100" s="545" t="s">
        <v>1259</v>
      </c>
      <c r="K100" s="62" t="s">
        <v>1010</v>
      </c>
      <c r="L100" s="62">
        <v>16</v>
      </c>
      <c r="M100" s="62">
        <v>0</v>
      </c>
      <c r="N100" s="62"/>
      <c r="O100" s="62"/>
      <c r="P100" s="62"/>
      <c r="Q100" s="128"/>
      <c r="R100" s="128" t="s">
        <v>523</v>
      </c>
      <c r="S100" s="128" t="s">
        <v>523</v>
      </c>
      <c r="T100" s="1074" t="s">
        <v>366</v>
      </c>
      <c r="U100" s="1074" t="s">
        <v>366</v>
      </c>
      <c r="V100" s="128" t="s">
        <v>523</v>
      </c>
      <c r="W100" s="1073" t="s">
        <v>663</v>
      </c>
      <c r="X100" s="128" t="s">
        <v>523</v>
      </c>
      <c r="Y100" s="128" t="s">
        <v>523</v>
      </c>
      <c r="Z100" s="1074" t="s">
        <v>663</v>
      </c>
      <c r="AA100" s="128" t="s">
        <v>523</v>
      </c>
      <c r="AB100" s="128" t="s">
        <v>523</v>
      </c>
      <c r="AC100" s="128" t="s">
        <v>523</v>
      </c>
      <c r="AD100" s="128" t="s">
        <v>523</v>
      </c>
      <c r="AE100" s="128" t="s">
        <v>523</v>
      </c>
      <c r="AF100" s="128" t="s">
        <v>523</v>
      </c>
      <c r="AG100" s="128" t="s">
        <v>523</v>
      </c>
      <c r="AH100" s="453" t="s">
        <v>523</v>
      </c>
      <c r="AI100" s="544"/>
      <c r="AJ100" s="8"/>
      <c r="AK100" s="8"/>
    </row>
    <row r="101" spans="1:37" ht="15" customHeight="1">
      <c r="A101" s="177">
        <v>100</v>
      </c>
      <c r="B101" s="62" t="s">
        <v>523</v>
      </c>
      <c r="C101" s="541" t="s">
        <v>1094</v>
      </c>
      <c r="D101" s="759" t="s">
        <v>1241</v>
      </c>
      <c r="E101" s="542" t="s">
        <v>19</v>
      </c>
      <c r="F101" s="542" t="s">
        <v>248</v>
      </c>
      <c r="G101" s="543" t="s">
        <v>1260</v>
      </c>
      <c r="H101" s="542" t="s">
        <v>1261</v>
      </c>
      <c r="I101" s="70" t="str">
        <f t="shared" ref="I101:I110" si="2">_xlfn.CONCAT(F101,".",H101)</f>
        <v>Account.CCS_Customer_Status__c</v>
      </c>
      <c r="J101" s="62" t="s">
        <v>1262</v>
      </c>
      <c r="K101" s="62" t="s">
        <v>599</v>
      </c>
      <c r="L101" s="253" t="s">
        <v>1096</v>
      </c>
      <c r="M101" s="62"/>
      <c r="N101" s="62"/>
      <c r="O101" s="62"/>
      <c r="P101" s="62"/>
      <c r="Q101" s="128"/>
      <c r="R101" s="128" t="s">
        <v>523</v>
      </c>
      <c r="S101" s="128" t="s">
        <v>523</v>
      </c>
      <c r="T101" s="1074" t="s">
        <v>366</v>
      </c>
      <c r="U101" s="1074" t="s">
        <v>366</v>
      </c>
      <c r="V101" s="128" t="s">
        <v>523</v>
      </c>
      <c r="W101" s="1073" t="s">
        <v>663</v>
      </c>
      <c r="X101" s="128" t="s">
        <v>523</v>
      </c>
      <c r="Y101" s="128" t="s">
        <v>523</v>
      </c>
      <c r="Z101" s="1074" t="s">
        <v>663</v>
      </c>
      <c r="AA101" s="128" t="s">
        <v>523</v>
      </c>
      <c r="AB101" s="128" t="s">
        <v>523</v>
      </c>
      <c r="AC101" s="128" t="s">
        <v>523</v>
      </c>
      <c r="AD101" s="128" t="s">
        <v>523</v>
      </c>
      <c r="AE101" s="128" t="s">
        <v>523</v>
      </c>
      <c r="AF101" s="128" t="s">
        <v>523</v>
      </c>
      <c r="AG101" s="128" t="s">
        <v>523</v>
      </c>
      <c r="AH101" s="453" t="s">
        <v>523</v>
      </c>
      <c r="AI101" s="544"/>
      <c r="AJ101" s="8"/>
      <c r="AK101" s="8"/>
    </row>
    <row r="102" spans="1:37" ht="15" customHeight="1">
      <c r="A102" s="177">
        <v>101</v>
      </c>
      <c r="B102" s="62" t="s">
        <v>523</v>
      </c>
      <c r="C102" s="541" t="s">
        <v>1094</v>
      </c>
      <c r="D102" s="759" t="s">
        <v>1241</v>
      </c>
      <c r="E102" s="542" t="s">
        <v>19</v>
      </c>
      <c r="F102" s="542" t="s">
        <v>248</v>
      </c>
      <c r="G102" s="543" t="s">
        <v>1263</v>
      </c>
      <c r="H102" s="542" t="s">
        <v>1264</v>
      </c>
      <c r="I102" s="70" t="str">
        <f t="shared" si="2"/>
        <v>Account.CCS_Date_of_Cure__c</v>
      </c>
      <c r="J102" s="62" t="s">
        <v>1265</v>
      </c>
      <c r="K102" s="62" t="s">
        <v>4</v>
      </c>
      <c r="L102" s="62"/>
      <c r="M102" s="62"/>
      <c r="N102" s="62"/>
      <c r="O102" s="62"/>
      <c r="P102" s="62"/>
      <c r="Q102" s="128"/>
      <c r="R102" s="128" t="s">
        <v>523</v>
      </c>
      <c r="S102" s="128" t="s">
        <v>523</v>
      </c>
      <c r="T102" s="1074" t="s">
        <v>366</v>
      </c>
      <c r="U102" s="1074" t="s">
        <v>366</v>
      </c>
      <c r="V102" s="128" t="s">
        <v>523</v>
      </c>
      <c r="W102" s="1073" t="s">
        <v>663</v>
      </c>
      <c r="X102" s="128" t="s">
        <v>523</v>
      </c>
      <c r="Y102" s="128" t="s">
        <v>523</v>
      </c>
      <c r="Z102" s="1074" t="s">
        <v>663</v>
      </c>
      <c r="AA102" s="128" t="s">
        <v>523</v>
      </c>
      <c r="AB102" s="128" t="s">
        <v>523</v>
      </c>
      <c r="AC102" s="128" t="s">
        <v>523</v>
      </c>
      <c r="AD102" s="128" t="s">
        <v>523</v>
      </c>
      <c r="AE102" s="128" t="s">
        <v>523</v>
      </c>
      <c r="AF102" s="128" t="s">
        <v>523</v>
      </c>
      <c r="AG102" s="128" t="s">
        <v>523</v>
      </c>
      <c r="AH102" s="453" t="s">
        <v>523</v>
      </c>
      <c r="AI102" s="544"/>
      <c r="AJ102" s="8"/>
      <c r="AK102" s="8"/>
    </row>
    <row r="103" spans="1:37" ht="15" customHeight="1">
      <c r="A103" s="177">
        <v>102</v>
      </c>
      <c r="B103" s="62" t="s">
        <v>523</v>
      </c>
      <c r="C103" s="541" t="s">
        <v>1094</v>
      </c>
      <c r="D103" s="759" t="s">
        <v>1241</v>
      </c>
      <c r="E103" s="542" t="s">
        <v>19</v>
      </c>
      <c r="F103" s="542" t="s">
        <v>248</v>
      </c>
      <c r="G103" s="543" t="s">
        <v>1266</v>
      </c>
      <c r="H103" s="542" t="s">
        <v>1267</v>
      </c>
      <c r="I103" s="70" t="str">
        <f t="shared" si="2"/>
        <v>Account.CCS_Date_of_Default__c</v>
      </c>
      <c r="J103" s="549" t="s">
        <v>1265</v>
      </c>
      <c r="K103" s="62" t="s">
        <v>4</v>
      </c>
      <c r="L103" s="62"/>
      <c r="M103" s="62"/>
      <c r="N103" s="62"/>
      <c r="O103" s="62"/>
      <c r="P103" s="62"/>
      <c r="Q103" s="128"/>
      <c r="R103" s="128" t="s">
        <v>523</v>
      </c>
      <c r="S103" s="128" t="s">
        <v>523</v>
      </c>
      <c r="T103" s="1074" t="s">
        <v>366</v>
      </c>
      <c r="U103" s="1074" t="s">
        <v>366</v>
      </c>
      <c r="V103" s="128" t="s">
        <v>523</v>
      </c>
      <c r="W103" s="1073" t="s">
        <v>663</v>
      </c>
      <c r="X103" s="128" t="s">
        <v>523</v>
      </c>
      <c r="Y103" s="128" t="s">
        <v>523</v>
      </c>
      <c r="Z103" s="1074" t="s">
        <v>663</v>
      </c>
      <c r="AA103" s="128" t="s">
        <v>523</v>
      </c>
      <c r="AB103" s="128" t="s">
        <v>523</v>
      </c>
      <c r="AC103" s="128" t="s">
        <v>523</v>
      </c>
      <c r="AD103" s="128" t="s">
        <v>523</v>
      </c>
      <c r="AE103" s="128" t="s">
        <v>523</v>
      </c>
      <c r="AF103" s="128" t="s">
        <v>523</v>
      </c>
      <c r="AG103" s="128" t="s">
        <v>523</v>
      </c>
      <c r="AH103" s="453" t="s">
        <v>523</v>
      </c>
      <c r="AI103" s="544"/>
      <c r="AJ103" s="8"/>
      <c r="AK103" s="8"/>
    </row>
    <row r="104" spans="1:37" ht="15" customHeight="1">
      <c r="A104" s="177">
        <v>103</v>
      </c>
      <c r="B104" s="62" t="s">
        <v>523</v>
      </c>
      <c r="C104" s="541" t="s">
        <v>1094</v>
      </c>
      <c r="D104" s="759" t="s">
        <v>1241</v>
      </c>
      <c r="E104" s="542" t="s">
        <v>19</v>
      </c>
      <c r="F104" s="542" t="s">
        <v>248</v>
      </c>
      <c r="G104" s="543" t="s">
        <v>1268</v>
      </c>
      <c r="H104" s="542" t="s">
        <v>1269</v>
      </c>
      <c r="I104" s="70" t="str">
        <f t="shared" si="2"/>
        <v>Account.CCS_Default_Comment__c</v>
      </c>
      <c r="J104" s="545" t="s">
        <v>1270</v>
      </c>
      <c r="K104" s="62" t="s">
        <v>836</v>
      </c>
      <c r="L104" s="62">
        <v>2000</v>
      </c>
      <c r="M104" s="62"/>
      <c r="N104" s="62"/>
      <c r="O104" s="62"/>
      <c r="P104" s="62"/>
      <c r="Q104" s="128"/>
      <c r="R104" s="128" t="s">
        <v>523</v>
      </c>
      <c r="S104" s="128" t="s">
        <v>523</v>
      </c>
      <c r="T104" s="1074" t="s">
        <v>366</v>
      </c>
      <c r="U104" s="1074" t="s">
        <v>366</v>
      </c>
      <c r="V104" s="128" t="s">
        <v>523</v>
      </c>
      <c r="W104" s="1073" t="s">
        <v>663</v>
      </c>
      <c r="X104" s="128" t="s">
        <v>523</v>
      </c>
      <c r="Y104" s="128" t="s">
        <v>523</v>
      </c>
      <c r="Z104" s="1074" t="s">
        <v>663</v>
      </c>
      <c r="AA104" s="128" t="s">
        <v>523</v>
      </c>
      <c r="AB104" s="128" t="s">
        <v>523</v>
      </c>
      <c r="AC104" s="128" t="s">
        <v>523</v>
      </c>
      <c r="AD104" s="128" t="s">
        <v>523</v>
      </c>
      <c r="AE104" s="128" t="s">
        <v>523</v>
      </c>
      <c r="AF104" s="128" t="s">
        <v>523</v>
      </c>
      <c r="AG104" s="128" t="s">
        <v>523</v>
      </c>
      <c r="AH104" s="453" t="s">
        <v>523</v>
      </c>
      <c r="AI104" s="544"/>
      <c r="AJ104" s="8"/>
      <c r="AK104" s="8"/>
    </row>
    <row r="105" spans="1:37" ht="15" customHeight="1">
      <c r="A105" s="177">
        <v>104</v>
      </c>
      <c r="B105" s="62" t="s">
        <v>523</v>
      </c>
      <c r="C105" s="541" t="s">
        <v>1094</v>
      </c>
      <c r="D105" s="759" t="s">
        <v>1241</v>
      </c>
      <c r="E105" s="542" t="s">
        <v>19</v>
      </c>
      <c r="F105" s="542" t="s">
        <v>248</v>
      </c>
      <c r="G105" s="543" t="s">
        <v>1271</v>
      </c>
      <c r="H105" s="542" t="s">
        <v>1272</v>
      </c>
      <c r="I105" s="70" t="str">
        <f t="shared" si="2"/>
        <v>Account.CCS_Default_Grade__c</v>
      </c>
      <c r="J105" s="62" t="s">
        <v>1270</v>
      </c>
      <c r="K105" s="62" t="s">
        <v>599</v>
      </c>
      <c r="L105" s="253" t="s">
        <v>1096</v>
      </c>
      <c r="M105" s="62"/>
      <c r="N105" s="62"/>
      <c r="O105" s="62"/>
      <c r="P105" s="62"/>
      <c r="Q105" s="128"/>
      <c r="R105" s="128" t="s">
        <v>523</v>
      </c>
      <c r="S105" s="128" t="s">
        <v>523</v>
      </c>
      <c r="T105" s="1074" t="s">
        <v>366</v>
      </c>
      <c r="U105" s="1074" t="s">
        <v>366</v>
      </c>
      <c r="V105" s="128" t="s">
        <v>523</v>
      </c>
      <c r="W105" s="1073" t="s">
        <v>663</v>
      </c>
      <c r="X105" s="128" t="s">
        <v>523</v>
      </c>
      <c r="Y105" s="128" t="s">
        <v>523</v>
      </c>
      <c r="Z105" s="1074" t="s">
        <v>663</v>
      </c>
      <c r="AA105" s="128" t="s">
        <v>523</v>
      </c>
      <c r="AB105" s="128" t="s">
        <v>523</v>
      </c>
      <c r="AC105" s="128" t="s">
        <v>523</v>
      </c>
      <c r="AD105" s="128" t="s">
        <v>523</v>
      </c>
      <c r="AE105" s="128" t="s">
        <v>523</v>
      </c>
      <c r="AF105" s="128" t="s">
        <v>523</v>
      </c>
      <c r="AG105" s="128" t="s">
        <v>523</v>
      </c>
      <c r="AH105" s="453" t="s">
        <v>523</v>
      </c>
      <c r="AI105" s="544"/>
      <c r="AJ105" s="8"/>
      <c r="AK105" s="8"/>
    </row>
    <row r="106" spans="1:37" ht="15" customHeight="1">
      <c r="A106" s="177">
        <v>105</v>
      </c>
      <c r="B106" s="24" t="s">
        <v>1125</v>
      </c>
      <c r="C106" s="541" t="s">
        <v>1094</v>
      </c>
      <c r="D106" s="759" t="s">
        <v>1241</v>
      </c>
      <c r="E106" s="542" t="s">
        <v>19</v>
      </c>
      <c r="F106" s="542" t="s">
        <v>248</v>
      </c>
      <c r="G106" s="543" t="s">
        <v>1273</v>
      </c>
      <c r="H106" s="542" t="s">
        <v>1274</v>
      </c>
      <c r="I106" s="70" t="str">
        <f t="shared" si="2"/>
        <v>Account.CCS_Default_Grade_Rating_Value__c</v>
      </c>
      <c r="J106" s="551" t="s">
        <v>1275</v>
      </c>
      <c r="K106" s="564" t="s">
        <v>540</v>
      </c>
      <c r="L106" s="548">
        <v>18</v>
      </c>
      <c r="M106" s="548">
        <v>2</v>
      </c>
      <c r="N106" s="548"/>
      <c r="O106" s="548"/>
      <c r="P106" s="548"/>
      <c r="Q106" s="128"/>
      <c r="R106" s="128" t="s">
        <v>523</v>
      </c>
      <c r="S106" s="128" t="s">
        <v>523</v>
      </c>
      <c r="T106" s="1074" t="s">
        <v>366</v>
      </c>
      <c r="U106" s="1074" t="s">
        <v>366</v>
      </c>
      <c r="V106" s="128" t="s">
        <v>523</v>
      </c>
      <c r="W106" s="1073" t="s">
        <v>663</v>
      </c>
      <c r="X106" s="128" t="s">
        <v>523</v>
      </c>
      <c r="Y106" s="128" t="s">
        <v>523</v>
      </c>
      <c r="Z106" s="1074" t="s">
        <v>663</v>
      </c>
      <c r="AA106" s="128" t="s">
        <v>523</v>
      </c>
      <c r="AB106" s="128" t="s">
        <v>523</v>
      </c>
      <c r="AC106" s="128" t="s">
        <v>523</v>
      </c>
      <c r="AD106" s="128" t="s">
        <v>523</v>
      </c>
      <c r="AE106" s="128" t="s">
        <v>523</v>
      </c>
      <c r="AF106" s="128" t="s">
        <v>523</v>
      </c>
      <c r="AG106" s="128" t="s">
        <v>523</v>
      </c>
      <c r="AH106" s="453" t="s">
        <v>523</v>
      </c>
      <c r="AI106" s="544"/>
      <c r="AJ106" s="8"/>
      <c r="AK106" s="8"/>
    </row>
    <row r="107" spans="1:37" ht="15" customHeight="1">
      <c r="A107" s="177">
        <v>106</v>
      </c>
      <c r="B107" s="62" t="s">
        <v>523</v>
      </c>
      <c r="C107" s="541" t="s">
        <v>1094</v>
      </c>
      <c r="D107" s="759" t="s">
        <v>1241</v>
      </c>
      <c r="E107" s="542" t="s">
        <v>19</v>
      </c>
      <c r="F107" s="542" t="s">
        <v>248</v>
      </c>
      <c r="G107" s="543" t="s">
        <v>1276</v>
      </c>
      <c r="H107" s="542" t="s">
        <v>1277</v>
      </c>
      <c r="I107" s="70" t="str">
        <f t="shared" si="2"/>
        <v>Account.CCS_Default_Status__c</v>
      </c>
      <c r="J107" s="549" t="s">
        <v>1270</v>
      </c>
      <c r="K107" s="62" t="s">
        <v>599</v>
      </c>
      <c r="L107" s="253" t="s">
        <v>1096</v>
      </c>
      <c r="M107" s="62"/>
      <c r="N107" s="62"/>
      <c r="O107" s="62"/>
      <c r="P107" s="62"/>
      <c r="Q107" s="128"/>
      <c r="R107" s="128" t="s">
        <v>523</v>
      </c>
      <c r="S107" s="128" t="s">
        <v>523</v>
      </c>
      <c r="T107" s="1074" t="s">
        <v>366</v>
      </c>
      <c r="U107" s="1074" t="s">
        <v>366</v>
      </c>
      <c r="V107" s="128" t="s">
        <v>523</v>
      </c>
      <c r="W107" s="1073" t="s">
        <v>663</v>
      </c>
      <c r="X107" s="128" t="s">
        <v>523</v>
      </c>
      <c r="Y107" s="128" t="s">
        <v>523</v>
      </c>
      <c r="Z107" s="1074" t="s">
        <v>663</v>
      </c>
      <c r="AA107" s="128" t="s">
        <v>523</v>
      </c>
      <c r="AB107" s="128" t="s">
        <v>523</v>
      </c>
      <c r="AC107" s="128" t="s">
        <v>523</v>
      </c>
      <c r="AD107" s="128" t="s">
        <v>523</v>
      </c>
      <c r="AE107" s="128" t="s">
        <v>523</v>
      </c>
      <c r="AF107" s="128" t="s">
        <v>523</v>
      </c>
      <c r="AG107" s="128" t="s">
        <v>523</v>
      </c>
      <c r="AH107" s="453" t="s">
        <v>523</v>
      </c>
      <c r="AI107" s="544"/>
      <c r="AJ107" s="8"/>
      <c r="AK107" s="8"/>
    </row>
    <row r="108" spans="1:37" ht="15" customHeight="1">
      <c r="A108" s="177">
        <v>107</v>
      </c>
      <c r="B108" s="777" t="s">
        <v>523</v>
      </c>
      <c r="C108" s="541" t="s">
        <v>1094</v>
      </c>
      <c r="D108" s="759" t="s">
        <v>1241</v>
      </c>
      <c r="E108" s="542" t="s">
        <v>19</v>
      </c>
      <c r="F108" s="542" t="s">
        <v>248</v>
      </c>
      <c r="G108" s="543" t="s">
        <v>1278</v>
      </c>
      <c r="H108" s="542" t="s">
        <v>1279</v>
      </c>
      <c r="I108" s="70" t="str">
        <f t="shared" si="2"/>
        <v>Account.CCS_Domicile__c</v>
      </c>
      <c r="J108" s="549" t="s">
        <v>1270</v>
      </c>
      <c r="K108" s="552" t="s">
        <v>599</v>
      </c>
      <c r="L108" s="253" t="s">
        <v>1096</v>
      </c>
      <c r="M108" s="128"/>
      <c r="N108" s="128"/>
      <c r="O108" s="128"/>
      <c r="P108" s="128"/>
      <c r="Q108" s="128"/>
      <c r="R108" s="128" t="s">
        <v>523</v>
      </c>
      <c r="S108" s="128" t="s">
        <v>523</v>
      </c>
      <c r="T108" s="1074" t="s">
        <v>366</v>
      </c>
      <c r="U108" s="1074" t="s">
        <v>366</v>
      </c>
      <c r="V108" s="128" t="s">
        <v>523</v>
      </c>
      <c r="W108" s="1073" t="s">
        <v>663</v>
      </c>
      <c r="X108" s="128" t="s">
        <v>523</v>
      </c>
      <c r="Y108" s="128" t="s">
        <v>523</v>
      </c>
      <c r="Z108" s="1074" t="s">
        <v>663</v>
      </c>
      <c r="AA108" s="128" t="s">
        <v>523</v>
      </c>
      <c r="AB108" s="128" t="s">
        <v>523</v>
      </c>
      <c r="AC108" s="128" t="s">
        <v>523</v>
      </c>
      <c r="AD108" s="128" t="s">
        <v>523</v>
      </c>
      <c r="AE108" s="128" t="s">
        <v>523</v>
      </c>
      <c r="AF108" s="128" t="s">
        <v>523</v>
      </c>
      <c r="AG108" s="128" t="s">
        <v>523</v>
      </c>
      <c r="AH108" s="453" t="s">
        <v>523</v>
      </c>
      <c r="AI108" s="544"/>
      <c r="AJ108" s="8"/>
      <c r="AK108" s="8"/>
    </row>
    <row r="109" spans="1:37" ht="15" customHeight="1">
      <c r="A109" s="177">
        <v>108</v>
      </c>
      <c r="B109" s="62" t="s">
        <v>523</v>
      </c>
      <c r="C109" s="541" t="s">
        <v>1094</v>
      </c>
      <c r="D109" s="759" t="s">
        <v>1241</v>
      </c>
      <c r="E109" s="542" t="s">
        <v>19</v>
      </c>
      <c r="F109" s="542" t="s">
        <v>248</v>
      </c>
      <c r="G109" s="543" t="s">
        <v>1280</v>
      </c>
      <c r="H109" s="542" t="s">
        <v>1281</v>
      </c>
      <c r="I109" s="70" t="str">
        <f t="shared" si="2"/>
        <v>Account.CCS_Expiry_Date__c</v>
      </c>
      <c r="J109" s="551" t="s">
        <v>1282</v>
      </c>
      <c r="K109" s="548" t="s">
        <v>611</v>
      </c>
      <c r="L109" s="548">
        <v>255</v>
      </c>
      <c r="M109" s="548"/>
      <c r="N109" s="128"/>
      <c r="O109" s="128" t="s">
        <v>523</v>
      </c>
      <c r="P109" s="128" t="s">
        <v>523</v>
      </c>
      <c r="Q109" s="128" t="s">
        <v>523</v>
      </c>
      <c r="R109" s="128" t="s">
        <v>523</v>
      </c>
      <c r="S109" s="128" t="s">
        <v>523</v>
      </c>
      <c r="T109" s="1074" t="s">
        <v>366</v>
      </c>
      <c r="U109" s="1074" t="s">
        <v>366</v>
      </c>
      <c r="V109" s="128" t="s">
        <v>523</v>
      </c>
      <c r="W109" s="1073" t="s">
        <v>663</v>
      </c>
      <c r="X109" s="128" t="s">
        <v>523</v>
      </c>
      <c r="Y109" s="128" t="s">
        <v>523</v>
      </c>
      <c r="Z109" s="1074" t="s">
        <v>663</v>
      </c>
      <c r="AA109" s="128" t="s">
        <v>523</v>
      </c>
      <c r="AB109" s="128" t="s">
        <v>523</v>
      </c>
      <c r="AC109" s="128" t="s">
        <v>523</v>
      </c>
      <c r="AD109" s="128" t="s">
        <v>523</v>
      </c>
      <c r="AE109" s="128" t="s">
        <v>523</v>
      </c>
      <c r="AF109" s="128" t="s">
        <v>523</v>
      </c>
      <c r="AG109" s="128" t="s">
        <v>523</v>
      </c>
      <c r="AH109" s="453" t="s">
        <v>523</v>
      </c>
      <c r="AI109" s="544"/>
      <c r="AJ109" s="8"/>
      <c r="AK109" s="8"/>
    </row>
    <row r="110" spans="1:37" ht="15" customHeight="1">
      <c r="A110" s="177">
        <v>109</v>
      </c>
      <c r="B110" s="62" t="s">
        <v>523</v>
      </c>
      <c r="C110" s="541" t="s">
        <v>1094</v>
      </c>
      <c r="D110" s="759" t="s">
        <v>1241</v>
      </c>
      <c r="E110" s="542" t="s">
        <v>19</v>
      </c>
      <c r="F110" s="542" t="s">
        <v>248</v>
      </c>
      <c r="G110" s="543" t="s">
        <v>1283</v>
      </c>
      <c r="H110" s="542" t="s">
        <v>1284</v>
      </c>
      <c r="I110" s="24" t="str">
        <f t="shared" si="2"/>
        <v>Account.CCS_Has_Date_of_Default_been_populated__c</v>
      </c>
      <c r="J110" s="546" t="s">
        <v>1285</v>
      </c>
      <c r="K110" s="128" t="s">
        <v>524</v>
      </c>
      <c r="L110" s="945" t="s">
        <v>1103</v>
      </c>
      <c r="M110" s="128"/>
      <c r="N110" s="128"/>
      <c r="O110" s="128" t="s">
        <v>523</v>
      </c>
      <c r="P110" s="128" t="s">
        <v>523</v>
      </c>
      <c r="Q110" s="128" t="s">
        <v>523</v>
      </c>
      <c r="R110" s="128" t="s">
        <v>523</v>
      </c>
      <c r="S110" s="128" t="s">
        <v>523</v>
      </c>
      <c r="T110" s="1074" t="s">
        <v>366</v>
      </c>
      <c r="U110" s="1074" t="s">
        <v>366</v>
      </c>
      <c r="V110" s="128" t="s">
        <v>523</v>
      </c>
      <c r="W110" s="1073" t="s">
        <v>663</v>
      </c>
      <c r="X110" s="128" t="s">
        <v>523</v>
      </c>
      <c r="Y110" s="128" t="s">
        <v>523</v>
      </c>
      <c r="Z110" s="1074" t="s">
        <v>663</v>
      </c>
      <c r="AA110" s="128" t="s">
        <v>523</v>
      </c>
      <c r="AB110" s="128" t="s">
        <v>523</v>
      </c>
      <c r="AC110" s="128" t="s">
        <v>523</v>
      </c>
      <c r="AD110" s="128" t="s">
        <v>523</v>
      </c>
      <c r="AE110" s="128" t="s">
        <v>523</v>
      </c>
      <c r="AF110" s="128" t="s">
        <v>523</v>
      </c>
      <c r="AG110" s="128" t="s">
        <v>523</v>
      </c>
      <c r="AH110" s="453" t="s">
        <v>523</v>
      </c>
      <c r="AI110" s="544"/>
      <c r="AJ110" s="8"/>
      <c r="AK110" s="8"/>
    </row>
    <row r="111" spans="1:37" ht="15" customHeight="1">
      <c r="A111" s="177">
        <v>110</v>
      </c>
      <c r="B111" s="125" t="s">
        <v>1125</v>
      </c>
      <c r="C111" s="541" t="s">
        <v>1094</v>
      </c>
      <c r="D111" s="759" t="s">
        <v>1241</v>
      </c>
      <c r="E111" s="542" t="s">
        <v>19</v>
      </c>
      <c r="F111" s="542" t="s">
        <v>248</v>
      </c>
      <c r="G111" s="543" t="s">
        <v>1286</v>
      </c>
      <c r="H111" s="542" t="s">
        <v>1287</v>
      </c>
      <c r="I111" s="70" t="str">
        <f t="shared" ref="I111:I122" si="3">_xlfn.CONCAT(F111,".",H111)</f>
        <v>Account.CCS_IRDC_Default_Flag__c</v>
      </c>
      <c r="J111" s="62" t="s">
        <v>1288</v>
      </c>
      <c r="K111" s="128" t="s">
        <v>536</v>
      </c>
      <c r="L111" s="253">
        <v>4</v>
      </c>
      <c r="M111" s="128"/>
      <c r="N111" s="128"/>
      <c r="O111" s="128" t="s">
        <v>523</v>
      </c>
      <c r="P111" s="128" t="s">
        <v>523</v>
      </c>
      <c r="Q111" s="128" t="s">
        <v>523</v>
      </c>
      <c r="R111" s="128" t="s">
        <v>523</v>
      </c>
      <c r="S111" s="128" t="s">
        <v>523</v>
      </c>
      <c r="T111" s="1074" t="s">
        <v>366</v>
      </c>
      <c r="U111" s="1074" t="s">
        <v>366</v>
      </c>
      <c r="V111" s="128" t="s">
        <v>523</v>
      </c>
      <c r="W111" s="1073" t="s">
        <v>663</v>
      </c>
      <c r="X111" s="128" t="s">
        <v>523</v>
      </c>
      <c r="Y111" s="128" t="s">
        <v>523</v>
      </c>
      <c r="Z111" s="1074" t="s">
        <v>663</v>
      </c>
      <c r="AA111" s="128" t="s">
        <v>523</v>
      </c>
      <c r="AB111" s="128" t="s">
        <v>523</v>
      </c>
      <c r="AC111" s="128" t="s">
        <v>523</v>
      </c>
      <c r="AD111" s="128" t="s">
        <v>523</v>
      </c>
      <c r="AE111" s="128" t="s">
        <v>523</v>
      </c>
      <c r="AF111" s="128" t="s">
        <v>523</v>
      </c>
      <c r="AG111" s="128" t="s">
        <v>523</v>
      </c>
      <c r="AH111" s="453" t="s">
        <v>523</v>
      </c>
      <c r="AI111" s="544"/>
      <c r="AJ111" s="8"/>
      <c r="AK111" s="8"/>
    </row>
    <row r="112" spans="1:37" ht="15" customHeight="1">
      <c r="A112" s="177">
        <v>111</v>
      </c>
      <c r="B112" s="62" t="s">
        <v>523</v>
      </c>
      <c r="C112" s="541" t="s">
        <v>1094</v>
      </c>
      <c r="D112" s="759" t="s">
        <v>1241</v>
      </c>
      <c r="E112" s="542" t="s">
        <v>19</v>
      </c>
      <c r="F112" s="542" t="s">
        <v>248</v>
      </c>
      <c r="G112" s="543" t="s">
        <v>1289</v>
      </c>
      <c r="H112" s="542" t="s">
        <v>1290</v>
      </c>
      <c r="I112" s="24" t="str">
        <f t="shared" si="3"/>
        <v>Account.CCS_Is_Basel_default_true__c</v>
      </c>
      <c r="J112" s="546" t="s">
        <v>1291</v>
      </c>
      <c r="K112" s="128" t="s">
        <v>524</v>
      </c>
      <c r="L112" s="253" t="s">
        <v>1103</v>
      </c>
      <c r="M112" s="128"/>
      <c r="N112" s="128"/>
      <c r="O112" s="128" t="s">
        <v>523</v>
      </c>
      <c r="P112" s="128" t="s">
        <v>523</v>
      </c>
      <c r="Q112" s="128" t="s">
        <v>523</v>
      </c>
      <c r="R112" s="128" t="s">
        <v>523</v>
      </c>
      <c r="S112" s="128" t="s">
        <v>523</v>
      </c>
      <c r="T112" s="1074" t="s">
        <v>366</v>
      </c>
      <c r="U112" s="1074" t="s">
        <v>366</v>
      </c>
      <c r="V112" s="128" t="s">
        <v>523</v>
      </c>
      <c r="W112" s="1073" t="s">
        <v>663</v>
      </c>
      <c r="X112" s="128" t="s">
        <v>523</v>
      </c>
      <c r="Y112" s="128" t="s">
        <v>523</v>
      </c>
      <c r="Z112" s="1074" t="s">
        <v>663</v>
      </c>
      <c r="AA112" s="128" t="s">
        <v>523</v>
      </c>
      <c r="AB112" s="128" t="s">
        <v>523</v>
      </c>
      <c r="AC112" s="128" t="s">
        <v>523</v>
      </c>
      <c r="AD112" s="128" t="s">
        <v>523</v>
      </c>
      <c r="AE112" s="128" t="s">
        <v>523</v>
      </c>
      <c r="AF112" s="128" t="s">
        <v>523</v>
      </c>
      <c r="AG112" s="128" t="s">
        <v>523</v>
      </c>
      <c r="AH112" s="453" t="s">
        <v>523</v>
      </c>
      <c r="AI112" s="544"/>
      <c r="AJ112" s="8"/>
      <c r="AK112" s="8"/>
    </row>
    <row r="113" spans="1:37" ht="15" customHeight="1">
      <c r="A113" s="177">
        <v>112</v>
      </c>
      <c r="B113" s="62" t="s">
        <v>523</v>
      </c>
      <c r="C113" s="541" t="s">
        <v>1094</v>
      </c>
      <c r="D113" s="759" t="s">
        <v>1241</v>
      </c>
      <c r="E113" s="542" t="s">
        <v>19</v>
      </c>
      <c r="F113" s="542" t="s">
        <v>248</v>
      </c>
      <c r="G113" s="543" t="s">
        <v>1292</v>
      </c>
      <c r="H113" s="542" t="s">
        <v>1293</v>
      </c>
      <c r="I113" s="24" t="str">
        <f t="shared" si="3"/>
        <v>Account.CCS_Is_Checked__c</v>
      </c>
      <c r="J113" s="546" t="s">
        <v>1294</v>
      </c>
      <c r="K113" s="128" t="s">
        <v>524</v>
      </c>
      <c r="L113" s="253" t="s">
        <v>1103</v>
      </c>
      <c r="M113" s="128"/>
      <c r="N113" s="128"/>
      <c r="O113" s="128" t="s">
        <v>523</v>
      </c>
      <c r="P113" s="128" t="s">
        <v>523</v>
      </c>
      <c r="Q113" s="128" t="s">
        <v>523</v>
      </c>
      <c r="R113" s="128" t="s">
        <v>523</v>
      </c>
      <c r="S113" s="128" t="s">
        <v>523</v>
      </c>
      <c r="T113" s="1074" t="s">
        <v>366</v>
      </c>
      <c r="U113" s="1074" t="s">
        <v>366</v>
      </c>
      <c r="V113" s="128" t="s">
        <v>523</v>
      </c>
      <c r="W113" s="1073" t="s">
        <v>663</v>
      </c>
      <c r="X113" s="128" t="s">
        <v>523</v>
      </c>
      <c r="Y113" s="128" t="s">
        <v>523</v>
      </c>
      <c r="Z113" s="1074" t="s">
        <v>663</v>
      </c>
      <c r="AA113" s="128" t="s">
        <v>523</v>
      </c>
      <c r="AB113" s="128" t="s">
        <v>523</v>
      </c>
      <c r="AC113" s="128" t="s">
        <v>523</v>
      </c>
      <c r="AD113" s="128" t="s">
        <v>523</v>
      </c>
      <c r="AE113" s="128" t="s">
        <v>523</v>
      </c>
      <c r="AF113" s="128" t="s">
        <v>523</v>
      </c>
      <c r="AG113" s="128" t="s">
        <v>523</v>
      </c>
      <c r="AH113" s="453" t="s">
        <v>523</v>
      </c>
      <c r="AI113" s="544"/>
      <c r="AJ113" s="8"/>
      <c r="AK113" s="8"/>
    </row>
    <row r="114" spans="1:37" ht="15" customHeight="1">
      <c r="A114" s="177">
        <v>113</v>
      </c>
      <c r="B114" s="62" t="s">
        <v>523</v>
      </c>
      <c r="C114" s="541" t="s">
        <v>1094</v>
      </c>
      <c r="D114" s="759" t="s">
        <v>1241</v>
      </c>
      <c r="E114" s="542" t="s">
        <v>19</v>
      </c>
      <c r="F114" s="542" t="s">
        <v>248</v>
      </c>
      <c r="G114" s="1420" t="s">
        <v>1295</v>
      </c>
      <c r="H114" s="893" t="s">
        <v>1296</v>
      </c>
      <c r="I114" s="24" t="str">
        <f t="shared" si="3"/>
        <v>Account.LLC_BI__Is_Non_Customer__c</v>
      </c>
      <c r="J114" s="546" t="s">
        <v>1297</v>
      </c>
      <c r="K114" s="128" t="s">
        <v>524</v>
      </c>
      <c r="L114" s="253" t="s">
        <v>1103</v>
      </c>
      <c r="M114" s="128"/>
      <c r="N114" s="128"/>
      <c r="O114" s="128" t="s">
        <v>523</v>
      </c>
      <c r="P114" s="128" t="s">
        <v>523</v>
      </c>
      <c r="Q114" s="128" t="s">
        <v>523</v>
      </c>
      <c r="R114" s="128" t="s">
        <v>523</v>
      </c>
      <c r="S114" s="128" t="s">
        <v>523</v>
      </c>
      <c r="T114" s="1074" t="s">
        <v>366</v>
      </c>
      <c r="U114" s="1074" t="s">
        <v>366</v>
      </c>
      <c r="V114" s="128" t="s">
        <v>523</v>
      </c>
      <c r="W114" s="1073" t="s">
        <v>663</v>
      </c>
      <c r="X114" s="128" t="s">
        <v>523</v>
      </c>
      <c r="Y114" s="128" t="s">
        <v>523</v>
      </c>
      <c r="Z114" s="1074" t="s">
        <v>663</v>
      </c>
      <c r="AA114" s="128" t="s">
        <v>523</v>
      </c>
      <c r="AB114" s="128" t="s">
        <v>523</v>
      </c>
      <c r="AC114" s="128" t="s">
        <v>523</v>
      </c>
      <c r="AD114" s="128" t="s">
        <v>523</v>
      </c>
      <c r="AE114" s="128" t="s">
        <v>523</v>
      </c>
      <c r="AF114" s="128" t="s">
        <v>523</v>
      </c>
      <c r="AG114" s="128" t="s">
        <v>523</v>
      </c>
      <c r="AH114" s="453" t="s">
        <v>523</v>
      </c>
      <c r="AI114" s="544"/>
      <c r="AJ114" s="8"/>
      <c r="AK114" s="8"/>
    </row>
    <row r="115" spans="1:37" ht="15" customHeight="1">
      <c r="A115" s="177">
        <v>114</v>
      </c>
      <c r="B115" s="62" t="s">
        <v>523</v>
      </c>
      <c r="C115" s="541" t="s">
        <v>1094</v>
      </c>
      <c r="D115" s="759" t="s">
        <v>1241</v>
      </c>
      <c r="E115" s="542" t="s">
        <v>19</v>
      </c>
      <c r="F115" s="542" t="s">
        <v>248</v>
      </c>
      <c r="G115" s="543" t="s">
        <v>1298</v>
      </c>
      <c r="H115" s="542" t="s">
        <v>1299</v>
      </c>
      <c r="I115" s="24" t="str">
        <f t="shared" si="3"/>
        <v>Account.CCS_Is_ORG_Lead__c</v>
      </c>
      <c r="J115" s="546" t="s">
        <v>1300</v>
      </c>
      <c r="K115" s="128" t="s">
        <v>524</v>
      </c>
      <c r="L115" s="945" t="s">
        <v>1103</v>
      </c>
      <c r="M115" s="128"/>
      <c r="N115" s="128"/>
      <c r="O115" s="128" t="s">
        <v>523</v>
      </c>
      <c r="P115" s="128" t="s">
        <v>523</v>
      </c>
      <c r="Q115" s="128" t="s">
        <v>523</v>
      </c>
      <c r="R115" s="128" t="s">
        <v>523</v>
      </c>
      <c r="S115" s="128" t="s">
        <v>523</v>
      </c>
      <c r="T115" s="1074" t="s">
        <v>366</v>
      </c>
      <c r="U115" s="1074" t="s">
        <v>366</v>
      </c>
      <c r="V115" s="128" t="s">
        <v>523</v>
      </c>
      <c r="W115" s="1073" t="s">
        <v>663</v>
      </c>
      <c r="X115" s="128" t="s">
        <v>523</v>
      </c>
      <c r="Y115" s="128" t="s">
        <v>523</v>
      </c>
      <c r="Z115" s="1074" t="s">
        <v>663</v>
      </c>
      <c r="AA115" s="128" t="s">
        <v>523</v>
      </c>
      <c r="AB115" s="128" t="s">
        <v>523</v>
      </c>
      <c r="AC115" s="128" t="s">
        <v>523</v>
      </c>
      <c r="AD115" s="128" t="s">
        <v>523</v>
      </c>
      <c r="AE115" s="128" t="s">
        <v>523</v>
      </c>
      <c r="AF115" s="128" t="s">
        <v>523</v>
      </c>
      <c r="AG115" s="128" t="s">
        <v>523</v>
      </c>
      <c r="AH115" s="453" t="s">
        <v>523</v>
      </c>
      <c r="AI115" s="544"/>
      <c r="AJ115" s="8"/>
      <c r="AK115" s="8"/>
    </row>
    <row r="116" spans="1:37" ht="15" customHeight="1">
      <c r="A116" s="177">
        <v>115</v>
      </c>
      <c r="B116" s="62" t="s">
        <v>523</v>
      </c>
      <c r="C116" s="541" t="s">
        <v>1094</v>
      </c>
      <c r="D116" s="759" t="s">
        <v>1241</v>
      </c>
      <c r="E116" s="542" t="s">
        <v>19</v>
      </c>
      <c r="F116" s="542" t="s">
        <v>248</v>
      </c>
      <c r="G116" s="543" t="s">
        <v>1301</v>
      </c>
      <c r="H116" s="542" t="s">
        <v>1302</v>
      </c>
      <c r="I116" s="24" t="str">
        <f t="shared" si="3"/>
        <v>Account.CCS_Legal_Jurisdiction__c</v>
      </c>
      <c r="J116" s="546" t="s">
        <v>1303</v>
      </c>
      <c r="K116" s="128" t="s">
        <v>599</v>
      </c>
      <c r="L116" s="945" t="s">
        <v>1096</v>
      </c>
      <c r="M116" s="128"/>
      <c r="N116" s="128"/>
      <c r="O116" s="128" t="s">
        <v>523</v>
      </c>
      <c r="P116" s="128" t="s">
        <v>523</v>
      </c>
      <c r="Q116" s="128" t="s">
        <v>523</v>
      </c>
      <c r="R116" s="128" t="s">
        <v>523</v>
      </c>
      <c r="S116" s="128" t="s">
        <v>523</v>
      </c>
      <c r="T116" s="1074" t="s">
        <v>366</v>
      </c>
      <c r="U116" s="1074" t="s">
        <v>366</v>
      </c>
      <c r="V116" s="128" t="s">
        <v>523</v>
      </c>
      <c r="W116" s="1073" t="s">
        <v>663</v>
      </c>
      <c r="X116" s="128" t="s">
        <v>523</v>
      </c>
      <c r="Y116" s="128" t="s">
        <v>523</v>
      </c>
      <c r="Z116" s="1074" t="s">
        <v>663</v>
      </c>
      <c r="AA116" s="128" t="s">
        <v>523</v>
      </c>
      <c r="AB116" s="128" t="s">
        <v>523</v>
      </c>
      <c r="AC116" s="128" t="s">
        <v>523</v>
      </c>
      <c r="AD116" s="128" t="s">
        <v>523</v>
      </c>
      <c r="AE116" s="128" t="s">
        <v>523</v>
      </c>
      <c r="AF116" s="128" t="s">
        <v>523</v>
      </c>
      <c r="AG116" s="128" t="s">
        <v>523</v>
      </c>
      <c r="AH116" s="453" t="s">
        <v>523</v>
      </c>
      <c r="AI116" s="544"/>
      <c r="AJ116" s="8"/>
      <c r="AK116" s="8"/>
    </row>
    <row r="117" spans="1:37" ht="15" customHeight="1">
      <c r="A117" s="177">
        <v>116</v>
      </c>
      <c r="B117" s="62" t="s">
        <v>523</v>
      </c>
      <c r="C117" s="541" t="s">
        <v>1094</v>
      </c>
      <c r="D117" s="759" t="s">
        <v>1241</v>
      </c>
      <c r="E117" s="542" t="s">
        <v>19</v>
      </c>
      <c r="F117" s="542" t="s">
        <v>248</v>
      </c>
      <c r="G117" s="543" t="s">
        <v>1304</v>
      </c>
      <c r="H117" s="542" t="s">
        <v>313</v>
      </c>
      <c r="I117" s="24" t="str">
        <f t="shared" si="3"/>
        <v>Account.Migration_ID__c</v>
      </c>
      <c r="J117" s="546" t="s">
        <v>1305</v>
      </c>
      <c r="K117" s="128" t="s">
        <v>1306</v>
      </c>
      <c r="L117" s="128">
        <v>18</v>
      </c>
      <c r="M117" s="128"/>
      <c r="N117" s="128"/>
      <c r="O117" s="128" t="s">
        <v>523</v>
      </c>
      <c r="P117" s="128" t="s">
        <v>523</v>
      </c>
      <c r="Q117" s="128" t="s">
        <v>523</v>
      </c>
      <c r="R117" s="128" t="s">
        <v>523</v>
      </c>
      <c r="S117" s="128" t="s">
        <v>523</v>
      </c>
      <c r="T117" s="1074" t="s">
        <v>366</v>
      </c>
      <c r="U117" s="1074" t="s">
        <v>366</v>
      </c>
      <c r="V117" s="128" t="s">
        <v>523</v>
      </c>
      <c r="W117" s="1073" t="s">
        <v>663</v>
      </c>
      <c r="X117" s="128" t="s">
        <v>523</v>
      </c>
      <c r="Y117" s="128" t="s">
        <v>523</v>
      </c>
      <c r="Z117" s="1074" t="s">
        <v>663</v>
      </c>
      <c r="AA117" s="128" t="s">
        <v>523</v>
      </c>
      <c r="AB117" s="128" t="s">
        <v>523</v>
      </c>
      <c r="AC117" s="128" t="s">
        <v>523</v>
      </c>
      <c r="AD117" s="128" t="s">
        <v>523</v>
      </c>
      <c r="AE117" s="128" t="s">
        <v>523</v>
      </c>
      <c r="AF117" s="128" t="s">
        <v>523</v>
      </c>
      <c r="AG117" s="128" t="s">
        <v>523</v>
      </c>
      <c r="AH117" s="453" t="s">
        <v>523</v>
      </c>
      <c r="AI117" s="544"/>
      <c r="AJ117" s="8"/>
      <c r="AK117" s="8"/>
    </row>
    <row r="118" spans="1:37" ht="15" customHeight="1">
      <c r="A118" s="177">
        <v>117</v>
      </c>
      <c r="B118" s="62" t="s">
        <v>523</v>
      </c>
      <c r="C118" s="541" t="s">
        <v>1094</v>
      </c>
      <c r="D118" s="759" t="s">
        <v>1241</v>
      </c>
      <c r="E118" s="542" t="s">
        <v>19</v>
      </c>
      <c r="F118" s="542" t="s">
        <v>248</v>
      </c>
      <c r="G118" s="1420" t="s">
        <v>1307</v>
      </c>
      <c r="H118" s="893" t="s">
        <v>1308</v>
      </c>
      <c r="I118" s="24" t="str">
        <f t="shared" si="3"/>
        <v>Account.LLC_BI__Next_Review_Date__c</v>
      </c>
      <c r="J118" s="546" t="s">
        <v>1309</v>
      </c>
      <c r="K118" s="128" t="s">
        <v>4</v>
      </c>
      <c r="L118" s="62"/>
      <c r="M118" s="128"/>
      <c r="N118" s="128"/>
      <c r="O118" s="128" t="s">
        <v>523</v>
      </c>
      <c r="P118" s="128" t="s">
        <v>523</v>
      </c>
      <c r="Q118" s="128" t="s">
        <v>523</v>
      </c>
      <c r="R118" s="128" t="s">
        <v>523</v>
      </c>
      <c r="S118" s="128" t="s">
        <v>523</v>
      </c>
      <c r="T118" s="1074" t="s">
        <v>366</v>
      </c>
      <c r="U118" s="1074" t="s">
        <v>366</v>
      </c>
      <c r="V118" s="128" t="s">
        <v>523</v>
      </c>
      <c r="W118" s="1073" t="s">
        <v>663</v>
      </c>
      <c r="X118" s="128" t="s">
        <v>523</v>
      </c>
      <c r="Y118" s="128" t="s">
        <v>523</v>
      </c>
      <c r="Z118" s="1074" t="s">
        <v>663</v>
      </c>
      <c r="AA118" s="128" t="s">
        <v>523</v>
      </c>
      <c r="AB118" s="128" t="s">
        <v>523</v>
      </c>
      <c r="AC118" s="128" t="s">
        <v>523</v>
      </c>
      <c r="AD118" s="128" t="s">
        <v>523</v>
      </c>
      <c r="AE118" s="128" t="s">
        <v>523</v>
      </c>
      <c r="AF118" s="128" t="s">
        <v>523</v>
      </c>
      <c r="AG118" s="128" t="s">
        <v>523</v>
      </c>
      <c r="AH118" s="453" t="s">
        <v>523</v>
      </c>
      <c r="AI118" s="544"/>
      <c r="AJ118" s="8"/>
      <c r="AK118" s="8"/>
    </row>
    <row r="119" spans="1:37" ht="15" customHeight="1">
      <c r="A119" s="177">
        <v>118</v>
      </c>
      <c r="B119" s="62" t="s">
        <v>523</v>
      </c>
      <c r="C119" s="541" t="s">
        <v>1094</v>
      </c>
      <c r="D119" s="759" t="s">
        <v>1241</v>
      </c>
      <c r="E119" s="542" t="s">
        <v>19</v>
      </c>
      <c r="F119" s="542" t="s">
        <v>248</v>
      </c>
      <c r="G119" s="543" t="s">
        <v>1310</v>
      </c>
      <c r="H119" s="542" t="s">
        <v>1310</v>
      </c>
      <c r="I119" s="24" t="str">
        <f t="shared" si="3"/>
        <v>Account.Ownership</v>
      </c>
      <c r="J119" s="546"/>
      <c r="K119" s="128" t="s">
        <v>599</v>
      </c>
      <c r="L119" s="945" t="s">
        <v>1096</v>
      </c>
      <c r="M119" s="128"/>
      <c r="N119" s="128"/>
      <c r="O119" s="128" t="s">
        <v>523</v>
      </c>
      <c r="P119" s="128" t="s">
        <v>523</v>
      </c>
      <c r="Q119" s="128" t="s">
        <v>523</v>
      </c>
      <c r="R119" s="128" t="s">
        <v>523</v>
      </c>
      <c r="S119" s="128" t="s">
        <v>523</v>
      </c>
      <c r="T119" s="1074" t="s">
        <v>366</v>
      </c>
      <c r="U119" s="1074" t="s">
        <v>366</v>
      </c>
      <c r="V119" s="128" t="s">
        <v>523</v>
      </c>
      <c r="W119" s="1073" t="s">
        <v>663</v>
      </c>
      <c r="X119" s="128" t="s">
        <v>523</v>
      </c>
      <c r="Y119" s="128" t="s">
        <v>523</v>
      </c>
      <c r="Z119" s="1074" t="s">
        <v>663</v>
      </c>
      <c r="AA119" s="128" t="s">
        <v>523</v>
      </c>
      <c r="AB119" s="128" t="s">
        <v>523</v>
      </c>
      <c r="AC119" s="128" t="s">
        <v>523</v>
      </c>
      <c r="AD119" s="128" t="s">
        <v>523</v>
      </c>
      <c r="AE119" s="128" t="s">
        <v>523</v>
      </c>
      <c r="AF119" s="128" t="s">
        <v>523</v>
      </c>
      <c r="AG119" s="128" t="s">
        <v>523</v>
      </c>
      <c r="AH119" s="453" t="s">
        <v>523</v>
      </c>
      <c r="AI119" s="544"/>
      <c r="AJ119" s="8"/>
      <c r="AK119" s="8"/>
    </row>
    <row r="120" spans="1:37" ht="15" customHeight="1">
      <c r="A120" s="177">
        <v>119</v>
      </c>
      <c r="B120" s="62" t="s">
        <v>523</v>
      </c>
      <c r="C120" s="541" t="s">
        <v>1094</v>
      </c>
      <c r="D120" s="759" t="s">
        <v>1241</v>
      </c>
      <c r="E120" s="542" t="s">
        <v>19</v>
      </c>
      <c r="F120" s="542" t="s">
        <v>248</v>
      </c>
      <c r="G120" s="543" t="s">
        <v>1311</v>
      </c>
      <c r="H120" s="542" t="s">
        <v>1312</v>
      </c>
      <c r="I120" s="24" t="str">
        <f t="shared" si="3"/>
        <v>Account.CCS_Reason_for_Default__c</v>
      </c>
      <c r="J120" s="546" t="s">
        <v>1313</v>
      </c>
      <c r="K120" s="128" t="s">
        <v>599</v>
      </c>
      <c r="L120" s="945" t="s">
        <v>1096</v>
      </c>
      <c r="M120" s="128"/>
      <c r="N120" s="128"/>
      <c r="O120" s="128" t="s">
        <v>523</v>
      </c>
      <c r="P120" s="128" t="s">
        <v>523</v>
      </c>
      <c r="Q120" s="128" t="s">
        <v>523</v>
      </c>
      <c r="R120" s="128" t="s">
        <v>523</v>
      </c>
      <c r="S120" s="128" t="s">
        <v>523</v>
      </c>
      <c r="T120" s="1074" t="s">
        <v>366</v>
      </c>
      <c r="U120" s="1074" t="s">
        <v>366</v>
      </c>
      <c r="V120" s="128" t="s">
        <v>523</v>
      </c>
      <c r="W120" s="1073" t="s">
        <v>663</v>
      </c>
      <c r="X120" s="128" t="s">
        <v>523</v>
      </c>
      <c r="Y120" s="128" t="s">
        <v>523</v>
      </c>
      <c r="Z120" s="1074" t="s">
        <v>663</v>
      </c>
      <c r="AA120" s="128" t="s">
        <v>523</v>
      </c>
      <c r="AB120" s="128" t="s">
        <v>523</v>
      </c>
      <c r="AC120" s="128" t="s">
        <v>523</v>
      </c>
      <c r="AD120" s="128" t="s">
        <v>523</v>
      </c>
      <c r="AE120" s="128" t="s">
        <v>523</v>
      </c>
      <c r="AF120" s="128" t="s">
        <v>523</v>
      </c>
      <c r="AG120" s="128" t="s">
        <v>523</v>
      </c>
      <c r="AH120" s="453" t="s">
        <v>523</v>
      </c>
      <c r="AI120" s="544"/>
      <c r="AJ120" s="8"/>
      <c r="AK120" s="8"/>
    </row>
    <row r="121" spans="1:37" ht="15" customHeight="1">
      <c r="A121" s="177">
        <v>120</v>
      </c>
      <c r="B121" s="62" t="s">
        <v>523</v>
      </c>
      <c r="C121" s="541" t="s">
        <v>1094</v>
      </c>
      <c r="D121" s="759" t="s">
        <v>1241</v>
      </c>
      <c r="E121" s="542" t="s">
        <v>19</v>
      </c>
      <c r="F121" s="542" t="s">
        <v>248</v>
      </c>
      <c r="G121" s="1420" t="s">
        <v>1314</v>
      </c>
      <c r="H121" s="893" t="s">
        <v>1315</v>
      </c>
      <c r="I121" s="24" t="str">
        <f t="shared" si="3"/>
        <v>Account.BillingAddress</v>
      </c>
      <c r="J121" s="546"/>
      <c r="K121" s="128" t="s">
        <v>70</v>
      </c>
      <c r="L121" s="62"/>
      <c r="M121" s="128"/>
      <c r="N121" s="128"/>
      <c r="O121" s="128" t="s">
        <v>523</v>
      </c>
      <c r="P121" s="128" t="s">
        <v>523</v>
      </c>
      <c r="Q121" s="157" t="s">
        <v>366</v>
      </c>
      <c r="R121" s="128" t="s">
        <v>523</v>
      </c>
      <c r="S121" s="128" t="s">
        <v>523</v>
      </c>
      <c r="T121" s="1074" t="s">
        <v>366</v>
      </c>
      <c r="U121" s="1074" t="s">
        <v>366</v>
      </c>
      <c r="V121" s="128" t="s">
        <v>523</v>
      </c>
      <c r="W121" s="1073" t="s">
        <v>663</v>
      </c>
      <c r="X121" s="128" t="s">
        <v>523</v>
      </c>
      <c r="Y121" s="128" t="s">
        <v>523</v>
      </c>
      <c r="Z121" s="1074" t="s">
        <v>663</v>
      </c>
      <c r="AA121" s="128" t="s">
        <v>523</v>
      </c>
      <c r="AB121" s="128" t="s">
        <v>523</v>
      </c>
      <c r="AC121" s="128" t="s">
        <v>523</v>
      </c>
      <c r="AD121" s="128" t="s">
        <v>523</v>
      </c>
      <c r="AE121" s="128" t="s">
        <v>523</v>
      </c>
      <c r="AF121" s="128" t="s">
        <v>523</v>
      </c>
      <c r="AG121" s="128" t="s">
        <v>523</v>
      </c>
      <c r="AH121" s="453" t="s">
        <v>523</v>
      </c>
      <c r="AI121" s="544"/>
      <c r="AJ121" s="8"/>
      <c r="AK121" s="8"/>
    </row>
    <row r="122" spans="1:37" ht="15" customHeight="1">
      <c r="A122" s="177">
        <v>121</v>
      </c>
      <c r="B122" s="62" t="s">
        <v>523</v>
      </c>
      <c r="C122" s="541" t="s">
        <v>1094</v>
      </c>
      <c r="D122" s="759" t="s">
        <v>1241</v>
      </c>
      <c r="E122" s="542" t="s">
        <v>19</v>
      </c>
      <c r="F122" s="542" t="s">
        <v>248</v>
      </c>
      <c r="G122" s="1420" t="s">
        <v>1316</v>
      </c>
      <c r="H122" s="893" t="s">
        <v>1317</v>
      </c>
      <c r="I122" s="24" t="str">
        <f t="shared" si="3"/>
        <v>Account.ShippingAddress</v>
      </c>
      <c r="J122" s="546"/>
      <c r="K122" s="128" t="s">
        <v>70</v>
      </c>
      <c r="L122" s="62"/>
      <c r="M122" s="128"/>
      <c r="N122" s="128"/>
      <c r="O122" s="157" t="s">
        <v>366</v>
      </c>
      <c r="P122" s="128" t="s">
        <v>523</v>
      </c>
      <c r="Q122" s="128" t="s">
        <v>523</v>
      </c>
      <c r="R122" s="128" t="s">
        <v>523</v>
      </c>
      <c r="S122" s="128" t="s">
        <v>523</v>
      </c>
      <c r="T122" s="1074" t="s">
        <v>366</v>
      </c>
      <c r="U122" s="1074" t="s">
        <v>366</v>
      </c>
      <c r="V122" s="128" t="s">
        <v>523</v>
      </c>
      <c r="W122" s="1073" t="s">
        <v>663</v>
      </c>
      <c r="X122" s="128" t="s">
        <v>523</v>
      </c>
      <c r="Y122" s="128" t="s">
        <v>523</v>
      </c>
      <c r="Z122" s="1074" t="s">
        <v>663</v>
      </c>
      <c r="AA122" s="128" t="s">
        <v>523</v>
      </c>
      <c r="AB122" s="128" t="s">
        <v>523</v>
      </c>
      <c r="AC122" s="128" t="s">
        <v>523</v>
      </c>
      <c r="AD122" s="128" t="s">
        <v>523</v>
      </c>
      <c r="AE122" s="128" t="s">
        <v>523</v>
      </c>
      <c r="AF122" s="128" t="s">
        <v>523</v>
      </c>
      <c r="AG122" s="128" t="s">
        <v>523</v>
      </c>
      <c r="AH122" s="453" t="s">
        <v>523</v>
      </c>
      <c r="AI122" s="544"/>
      <c r="AJ122" s="8"/>
      <c r="AK122" s="8"/>
    </row>
    <row r="123" spans="1:37" ht="15" customHeight="1">
      <c r="A123" s="177">
        <v>122</v>
      </c>
      <c r="B123" s="62" t="s">
        <v>523</v>
      </c>
      <c r="C123" s="541" t="s">
        <v>1094</v>
      </c>
      <c r="D123" s="759" t="s">
        <v>1241</v>
      </c>
      <c r="E123" s="542" t="s">
        <v>19</v>
      </c>
      <c r="F123" s="542" t="s">
        <v>248</v>
      </c>
      <c r="G123" s="1420" t="s">
        <v>1318</v>
      </c>
      <c r="H123" s="893" t="s">
        <v>1319</v>
      </c>
      <c r="I123" s="24" t="str">
        <f t="shared" ref="I123" si="4">_xlfn.CONCAT(F123,".",H123)</f>
        <v>Account.LLC_BI__Third_Party__c</v>
      </c>
      <c r="J123" s="546" t="s">
        <v>1320</v>
      </c>
      <c r="K123" s="128" t="s">
        <v>600</v>
      </c>
      <c r="L123" s="945" t="s">
        <v>1096</v>
      </c>
      <c r="M123" s="128"/>
      <c r="N123" s="128"/>
      <c r="O123" s="128" t="s">
        <v>523</v>
      </c>
      <c r="P123" s="128" t="s">
        <v>523</v>
      </c>
      <c r="Q123" s="128" t="s">
        <v>523</v>
      </c>
      <c r="R123" s="128" t="s">
        <v>523</v>
      </c>
      <c r="S123" s="128" t="s">
        <v>523</v>
      </c>
      <c r="T123" s="1074" t="s">
        <v>366</v>
      </c>
      <c r="U123" s="1074" t="s">
        <v>366</v>
      </c>
      <c r="V123" s="128" t="s">
        <v>523</v>
      </c>
      <c r="W123" s="1073" t="s">
        <v>663</v>
      </c>
      <c r="X123" s="128" t="s">
        <v>523</v>
      </c>
      <c r="Y123" s="128" t="s">
        <v>523</v>
      </c>
      <c r="Z123" s="1074" t="s">
        <v>663</v>
      </c>
      <c r="AA123" s="128" t="s">
        <v>523</v>
      </c>
      <c r="AB123" s="128" t="s">
        <v>523</v>
      </c>
      <c r="AC123" s="128" t="s">
        <v>523</v>
      </c>
      <c r="AD123" s="128" t="s">
        <v>523</v>
      </c>
      <c r="AE123" s="128" t="s">
        <v>523</v>
      </c>
      <c r="AF123" s="128" t="s">
        <v>523</v>
      </c>
      <c r="AG123" s="128" t="s">
        <v>523</v>
      </c>
      <c r="AH123" s="453" t="s">
        <v>523</v>
      </c>
      <c r="AI123" s="544"/>
      <c r="AJ123" s="8"/>
      <c r="AK123" s="8"/>
    </row>
    <row r="124" spans="1:37" ht="15" customHeight="1">
      <c r="A124" s="177">
        <v>123</v>
      </c>
      <c r="B124" s="24" t="s">
        <v>1125</v>
      </c>
      <c r="C124" s="1210" t="s">
        <v>1094</v>
      </c>
      <c r="D124" s="1211" t="s">
        <v>1241</v>
      </c>
      <c r="E124" s="893" t="s">
        <v>19</v>
      </c>
      <c r="F124" s="893" t="s">
        <v>248</v>
      </c>
      <c r="G124" s="1212" t="s">
        <v>1321</v>
      </c>
      <c r="H124" s="70" t="s">
        <v>1322</v>
      </c>
      <c r="I124" s="24" t="str">
        <f>_xlfn.CONCAT(F124,".",H124)</f>
        <v xml:space="preserve">Account.CCS_Chat_with_RM__c </v>
      </c>
      <c r="J124" s="71" t="s">
        <v>1323</v>
      </c>
      <c r="K124" s="24" t="s">
        <v>543</v>
      </c>
      <c r="L124" s="24">
        <v>1300</v>
      </c>
      <c r="M124" s="24"/>
      <c r="N124" s="24"/>
      <c r="O124" s="24"/>
      <c r="P124" s="24"/>
      <c r="Q124" s="24"/>
      <c r="R124" s="24"/>
      <c r="S124" s="24"/>
      <c r="T124" s="1074" t="s">
        <v>366</v>
      </c>
      <c r="U124" s="1074" t="s">
        <v>366</v>
      </c>
      <c r="V124" s="70"/>
      <c r="W124" s="158" t="s">
        <v>663</v>
      </c>
      <c r="X124" s="71"/>
      <c r="Y124" s="24"/>
      <c r="Z124" s="1074" t="s">
        <v>663</v>
      </c>
      <c r="AA124" s="24"/>
      <c r="AB124" s="24"/>
      <c r="AC124" s="24"/>
      <c r="AD124" s="24"/>
      <c r="AE124" s="24"/>
      <c r="AF124" s="24"/>
      <c r="AG124" s="24"/>
      <c r="AH124" s="70"/>
      <c r="AI124" s="8"/>
      <c r="AJ124" s="8"/>
      <c r="AK124" s="8"/>
    </row>
    <row r="125" spans="1:37" ht="15" customHeight="1">
      <c r="A125" s="177">
        <v>124</v>
      </c>
      <c r="B125" s="24"/>
      <c r="C125" s="1210" t="s">
        <v>1094</v>
      </c>
      <c r="D125" s="1211" t="s">
        <v>1241</v>
      </c>
      <c r="E125" s="893" t="s">
        <v>19</v>
      </c>
      <c r="F125" s="893" t="s">
        <v>248</v>
      </c>
      <c r="G125" s="1212" t="s">
        <v>1324</v>
      </c>
      <c r="H125" s="70" t="s">
        <v>1325</v>
      </c>
      <c r="I125" s="24" t="str">
        <f>_xlfn.CONCAT(F125,".",H125)</f>
        <v xml:space="preserve">Account.Source_of_Customer_Comments__c  </v>
      </c>
      <c r="J125" s="71" t="s">
        <v>1326</v>
      </c>
      <c r="K125" s="24" t="s">
        <v>1327</v>
      </c>
      <c r="L125" s="24">
        <v>32768</v>
      </c>
      <c r="M125" s="24"/>
      <c r="N125" s="24"/>
      <c r="O125" s="24"/>
      <c r="P125" s="24"/>
      <c r="Q125" s="24"/>
      <c r="R125" s="24"/>
      <c r="S125" s="24"/>
      <c r="T125" s="1074" t="s">
        <v>366</v>
      </c>
      <c r="U125" s="1074" t="s">
        <v>366</v>
      </c>
      <c r="V125" s="70"/>
      <c r="W125" s="158" t="s">
        <v>663</v>
      </c>
      <c r="X125" s="71"/>
      <c r="Y125" s="24"/>
      <c r="Z125" s="1074" t="s">
        <v>663</v>
      </c>
      <c r="AA125" s="24"/>
      <c r="AB125" s="24"/>
      <c r="AC125" s="24"/>
      <c r="AD125" s="24"/>
      <c r="AE125" s="24"/>
      <c r="AF125" s="24"/>
      <c r="AG125" s="24"/>
      <c r="AH125" s="70"/>
      <c r="AI125" s="8"/>
      <c r="AJ125" s="8"/>
      <c r="AK125" s="8"/>
    </row>
    <row r="126" spans="1:37" ht="15" customHeight="1">
      <c r="A126" s="177">
        <v>125</v>
      </c>
      <c r="B126" s="24"/>
      <c r="C126" s="1210" t="s">
        <v>1094</v>
      </c>
      <c r="D126" s="1211" t="s">
        <v>1241</v>
      </c>
      <c r="E126" s="893" t="s">
        <v>19</v>
      </c>
      <c r="F126" s="893" t="s">
        <v>248</v>
      </c>
      <c r="G126" s="1212" t="s">
        <v>1328</v>
      </c>
      <c r="H126" s="70" t="s">
        <v>1329</v>
      </c>
      <c r="I126" s="24" t="str">
        <f>_xlfn.CONCAT(F126,".",H126)</f>
        <v xml:space="preserve">Account.Environmental_Social_Comments__c  </v>
      </c>
      <c r="J126" s="71" t="s">
        <v>1326</v>
      </c>
      <c r="K126" s="24" t="s">
        <v>1327</v>
      </c>
      <c r="L126" s="24">
        <v>32768</v>
      </c>
      <c r="M126" s="24"/>
      <c r="N126" s="24"/>
      <c r="O126" s="24"/>
      <c r="P126" s="24"/>
      <c r="Q126" s="24"/>
      <c r="R126" s="24"/>
      <c r="S126" s="24"/>
      <c r="T126" s="1074" t="s">
        <v>366</v>
      </c>
      <c r="U126" s="1074" t="s">
        <v>366</v>
      </c>
      <c r="V126" s="70"/>
      <c r="W126" s="158" t="s">
        <v>663</v>
      </c>
      <c r="X126" s="71"/>
      <c r="Y126" s="24"/>
      <c r="Z126" s="1074" t="s">
        <v>663</v>
      </c>
      <c r="AA126" s="24"/>
      <c r="AB126" s="24"/>
      <c r="AC126" s="24"/>
      <c r="AD126" s="24"/>
      <c r="AE126" s="24"/>
      <c r="AF126" s="24"/>
      <c r="AG126" s="24"/>
      <c r="AH126" s="70"/>
      <c r="AI126" s="8"/>
      <c r="AJ126" s="8"/>
      <c r="AK126" s="8"/>
    </row>
    <row r="127" spans="1:37" ht="15" customHeight="1">
      <c r="A127" s="177">
        <v>126</v>
      </c>
      <c r="B127" s="24"/>
      <c r="C127" s="1210" t="s">
        <v>1094</v>
      </c>
      <c r="D127" s="1211" t="s">
        <v>1241</v>
      </c>
      <c r="E127" s="893" t="s">
        <v>19</v>
      </c>
      <c r="F127" s="893" t="s">
        <v>248</v>
      </c>
      <c r="G127" s="1212" t="s">
        <v>1330</v>
      </c>
      <c r="H127" s="70" t="s">
        <v>1331</v>
      </c>
      <c r="I127" s="24" t="str">
        <f>_xlfn.CONCAT(F127,".",H127)</f>
        <v xml:space="preserve">Account.CCS_Total_Lending_Value_Amount__c </v>
      </c>
      <c r="J127" s="71" t="s">
        <v>1332</v>
      </c>
      <c r="K127" s="24" t="s">
        <v>712</v>
      </c>
      <c r="L127" s="24">
        <v>18</v>
      </c>
      <c r="M127" s="24">
        <v>0</v>
      </c>
      <c r="N127" s="24"/>
      <c r="O127" s="24"/>
      <c r="P127" s="24"/>
      <c r="Q127" s="24"/>
      <c r="R127" s="24"/>
      <c r="S127" s="24"/>
      <c r="T127" s="1074" t="s">
        <v>366</v>
      </c>
      <c r="U127" s="1074" t="s">
        <v>366</v>
      </c>
      <c r="V127" s="70"/>
      <c r="W127" s="158" t="s">
        <v>663</v>
      </c>
      <c r="X127" s="71"/>
      <c r="Y127" s="24"/>
      <c r="Z127" s="1074" t="s">
        <v>663</v>
      </c>
      <c r="AA127" s="24"/>
      <c r="AB127" s="24"/>
      <c r="AC127" s="24"/>
      <c r="AD127" s="24"/>
      <c r="AE127" s="24"/>
      <c r="AF127" s="24"/>
      <c r="AG127" s="24"/>
      <c r="AH127" s="70"/>
      <c r="AI127" s="8"/>
      <c r="AJ127" s="8"/>
      <c r="AK127" s="8"/>
    </row>
    <row r="128" spans="1:37" ht="15" customHeight="1">
      <c r="A128" s="177">
        <v>127</v>
      </c>
      <c r="B128" s="24"/>
      <c r="C128" s="1210" t="s">
        <v>1094</v>
      </c>
      <c r="D128" s="1211" t="s">
        <v>1241</v>
      </c>
      <c r="E128" s="893" t="s">
        <v>19</v>
      </c>
      <c r="F128" s="893" t="s">
        <v>248</v>
      </c>
      <c r="G128" s="1212" t="s">
        <v>1333</v>
      </c>
      <c r="H128" s="70" t="s">
        <v>1334</v>
      </c>
      <c r="I128" s="24" t="str">
        <f>_xlfn.CONCAT(F128,".",H128)</f>
        <v xml:space="preserve">Account.CCS_Total_Gross_Value_Amount__c </v>
      </c>
      <c r="J128" s="71" t="s">
        <v>1332</v>
      </c>
      <c r="K128" s="24" t="s">
        <v>712</v>
      </c>
      <c r="L128" s="24">
        <v>18</v>
      </c>
      <c r="M128" s="24">
        <v>0</v>
      </c>
      <c r="N128" s="24"/>
      <c r="O128" s="24"/>
      <c r="P128" s="24"/>
      <c r="Q128" s="24"/>
      <c r="R128" s="24"/>
      <c r="S128" s="24"/>
      <c r="T128" s="1074" t="s">
        <v>366</v>
      </c>
      <c r="U128" s="1074" t="s">
        <v>366</v>
      </c>
      <c r="V128" s="70"/>
      <c r="W128" s="158" t="s">
        <v>663</v>
      </c>
      <c r="X128" s="71"/>
      <c r="Y128" s="24"/>
      <c r="Z128" s="1074" t="s">
        <v>663</v>
      </c>
      <c r="AA128" s="24"/>
      <c r="AB128" s="24"/>
      <c r="AC128" s="24"/>
      <c r="AD128" s="24"/>
      <c r="AE128" s="24"/>
      <c r="AF128" s="24"/>
      <c r="AG128" s="24"/>
      <c r="AH128" s="70"/>
      <c r="AI128" s="8"/>
      <c r="AJ128" s="8"/>
      <c r="AK128" s="8"/>
    </row>
  </sheetData>
  <autoFilter ref="A1:AH128" xr:uid="{AC69AF62-2EE4-4004-AE5B-E3E361AFF321}"/>
  <pageMargins left="0.7" right="0.7" top="0.75" bottom="0.75" header="0.3" footer="0.3"/>
  <pageSetup paperSize="9" orientation="portrait" r:id="rId1"/>
  <headerFooter>
    <oddHeader>&amp;L&amp;"Calibri"&amp;12&amp;K0000FF Classification: Limited&amp;1#_x000D_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8B0B7-CE7D-4EE9-B855-B00F92BD56EF}">
  <dimension ref="A1:AH21"/>
  <sheetViews>
    <sheetView workbookViewId="0">
      <selection activeCell="AF1" sqref="AF1:AH1"/>
    </sheetView>
  </sheetViews>
  <sheetFormatPr defaultRowHeight="15" customHeight="1"/>
  <cols>
    <col min="2" max="2" width="17.26953125" customWidth="1"/>
    <col min="3" max="3" width="14.54296875" customWidth="1"/>
    <col min="4" max="4" width="14.26953125" customWidth="1"/>
    <col min="5" max="5" width="21.81640625" customWidth="1"/>
    <col min="6" max="6" width="23" customWidth="1"/>
    <col min="7" max="7" width="35.26953125" bestFit="1" customWidth="1"/>
    <col min="8" max="8" width="43.81640625" bestFit="1" customWidth="1"/>
    <col min="9" max="9" width="43.81640625" customWidth="1"/>
    <col min="10" max="10" width="30.26953125" customWidth="1"/>
    <col min="11" max="11" width="16.7265625" customWidth="1"/>
    <col min="12" max="12" width="28.26953125" bestFit="1" customWidth="1"/>
    <col min="13" max="13" width="21.26953125" customWidth="1"/>
    <col min="14" max="14" width="10.1796875" bestFit="1" customWidth="1"/>
    <col min="15" max="15" width="7.453125" bestFit="1" customWidth="1"/>
    <col min="16" max="16" width="12.1796875" bestFit="1" customWidth="1"/>
    <col min="17" max="17" width="9.453125" bestFit="1" customWidth="1"/>
    <col min="18" max="18" width="12" customWidth="1"/>
    <col min="20" max="20" width="25.81640625" customWidth="1"/>
    <col min="21" max="21" width="24.81640625" customWidth="1"/>
    <col min="22" max="22" width="14.453125" customWidth="1"/>
    <col min="23" max="23" width="10.54296875" customWidth="1"/>
    <col min="24" max="24" width="10.26953125" customWidth="1"/>
    <col min="25" max="25" width="9.7265625" customWidth="1"/>
    <col min="26" max="26" width="13.453125" customWidth="1"/>
    <col min="27" max="27" width="14" customWidth="1"/>
    <col min="32" max="32" width="12.08984375" customWidth="1"/>
    <col min="33" max="33" width="13.7265625" bestFit="1" customWidth="1"/>
    <col min="34" max="34" width="19.6328125" bestFit="1" customWidth="1"/>
  </cols>
  <sheetData>
    <row r="1" spans="1:34" ht="42.75" customHeight="1">
      <c r="A1" s="187" t="s">
        <v>1056</v>
      </c>
      <c r="B1" s="197" t="s">
        <v>1057</v>
      </c>
      <c r="C1" s="205" t="s">
        <v>1058</v>
      </c>
      <c r="D1" s="205" t="s">
        <v>1059</v>
      </c>
      <c r="E1" s="79" t="s">
        <v>1060</v>
      </c>
      <c r="F1" s="165" t="s">
        <v>1061</v>
      </c>
      <c r="G1" s="65" t="s">
        <v>1062</v>
      </c>
      <c r="H1" s="64" t="s">
        <v>638</v>
      </c>
      <c r="I1" s="64" t="s">
        <v>1063</v>
      </c>
      <c r="J1" s="64" t="s">
        <v>361</v>
      </c>
      <c r="K1" s="64" t="s">
        <v>639</v>
      </c>
      <c r="L1" s="79" t="s">
        <v>1335</v>
      </c>
      <c r="M1" s="79" t="s">
        <v>1336</v>
      </c>
      <c r="N1" s="83" t="s">
        <v>1069</v>
      </c>
      <c r="O1" s="64" t="s">
        <v>1070</v>
      </c>
      <c r="P1" s="64" t="s">
        <v>604</v>
      </c>
      <c r="Q1" s="64" t="s">
        <v>1071</v>
      </c>
      <c r="R1" s="132"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ht="14.5">
      <c r="A2" s="177">
        <v>1</v>
      </c>
      <c r="B2" s="71" t="s">
        <v>1077</v>
      </c>
      <c r="C2" s="188" t="s">
        <v>1094</v>
      </c>
      <c r="D2" s="188" t="s">
        <v>1094</v>
      </c>
      <c r="E2" s="169" t="s">
        <v>272</v>
      </c>
      <c r="F2" s="24" t="s">
        <v>272</v>
      </c>
      <c r="G2" s="92" t="s">
        <v>1080</v>
      </c>
      <c r="H2" s="24" t="s">
        <v>1080</v>
      </c>
      <c r="I2" s="24" t="str">
        <f>_xlfn.CONCAT(F2,".",H2)</f>
        <v>User.Id</v>
      </c>
      <c r="J2" s="24" t="s">
        <v>1080</v>
      </c>
      <c r="K2" s="70" t="s">
        <v>1080</v>
      </c>
      <c r="L2" s="70">
        <v>18</v>
      </c>
      <c r="M2" s="70"/>
      <c r="N2" s="24" t="s">
        <v>265</v>
      </c>
      <c r="O2" s="24" t="s">
        <v>265</v>
      </c>
      <c r="P2" s="24" t="s">
        <v>1337</v>
      </c>
      <c r="Q2" s="71" t="s">
        <v>265</v>
      </c>
      <c r="R2" s="177" t="s">
        <v>366</v>
      </c>
      <c r="S2" s="71"/>
      <c r="T2" s="177" t="s">
        <v>663</v>
      </c>
      <c r="U2" s="24"/>
      <c r="V2" s="24"/>
      <c r="W2" s="177" t="s">
        <v>663</v>
      </c>
      <c r="X2" s="24"/>
      <c r="Y2" s="24"/>
      <c r="Z2" s="24"/>
      <c r="AA2" s="24"/>
      <c r="AB2" s="24"/>
      <c r="AC2" s="24"/>
      <c r="AD2" s="24"/>
      <c r="AE2" s="24"/>
      <c r="AF2" s="1600"/>
      <c r="AG2" s="1600"/>
      <c r="AH2" s="1600"/>
    </row>
    <row r="3" spans="1:34" ht="15" customHeight="1">
      <c r="A3" s="177">
        <v>2</v>
      </c>
      <c r="B3" s="71" t="s">
        <v>1077</v>
      </c>
      <c r="C3" s="188" t="s">
        <v>1094</v>
      </c>
      <c r="D3" s="188" t="s">
        <v>1094</v>
      </c>
      <c r="E3" s="71" t="s">
        <v>272</v>
      </c>
      <c r="F3" s="24" t="s">
        <v>272</v>
      </c>
      <c r="G3" s="92" t="s">
        <v>1081</v>
      </c>
      <c r="H3" s="70" t="s">
        <v>1082</v>
      </c>
      <c r="I3" s="24" t="str">
        <f>_xlfn.CONCAT(F3,".",H3)</f>
        <v>User.CreatedDate</v>
      </c>
      <c r="J3" s="71" t="s">
        <v>1083</v>
      </c>
      <c r="K3" s="24" t="s">
        <v>1084</v>
      </c>
      <c r="L3" s="70"/>
      <c r="M3" s="70"/>
      <c r="N3" s="24"/>
      <c r="O3" s="71"/>
      <c r="P3" s="71"/>
      <c r="Q3" s="71" t="s">
        <v>265</v>
      </c>
      <c r="R3" s="177" t="s">
        <v>366</v>
      </c>
      <c r="S3" s="71"/>
      <c r="T3" s="177" t="s">
        <v>663</v>
      </c>
      <c r="U3" s="24"/>
      <c r="V3" s="24"/>
      <c r="W3" s="177" t="s">
        <v>663</v>
      </c>
      <c r="X3" s="24"/>
      <c r="Y3" s="24"/>
      <c r="Z3" s="24"/>
      <c r="AA3" s="24"/>
      <c r="AB3" s="24"/>
      <c r="AC3" s="24"/>
      <c r="AD3" s="24"/>
      <c r="AE3" s="24"/>
      <c r="AF3" s="1600"/>
      <c r="AG3" s="1600"/>
      <c r="AH3" s="1600"/>
    </row>
    <row r="4" spans="1:34" ht="15" customHeight="1">
      <c r="A4" s="177">
        <v>3</v>
      </c>
      <c r="B4" s="71" t="s">
        <v>1077</v>
      </c>
      <c r="C4" s="188" t="s">
        <v>1094</v>
      </c>
      <c r="D4" s="188" t="s">
        <v>1094</v>
      </c>
      <c r="E4" s="71" t="s">
        <v>272</v>
      </c>
      <c r="F4" s="24" t="s">
        <v>272</v>
      </c>
      <c r="G4" s="92" t="s">
        <v>1085</v>
      </c>
      <c r="H4" s="70" t="s">
        <v>1086</v>
      </c>
      <c r="I4" s="24" t="str">
        <f>_xlfn.CONCAT(F4,".",H4)</f>
        <v>User.CreatedById</v>
      </c>
      <c r="J4" s="71" t="s">
        <v>1087</v>
      </c>
      <c r="K4" s="24" t="s">
        <v>571</v>
      </c>
      <c r="L4" s="70">
        <v>18</v>
      </c>
      <c r="M4" s="70"/>
      <c r="N4" s="24"/>
      <c r="O4" s="71"/>
      <c r="P4" s="71"/>
      <c r="Q4" s="71" t="s">
        <v>265</v>
      </c>
      <c r="R4" s="177" t="s">
        <v>366</v>
      </c>
      <c r="S4" s="71"/>
      <c r="T4" s="177" t="s">
        <v>663</v>
      </c>
      <c r="U4" s="24"/>
      <c r="V4" s="24"/>
      <c r="W4" s="177" t="s">
        <v>663</v>
      </c>
      <c r="X4" s="24"/>
      <c r="Y4" s="24"/>
      <c r="Z4" s="24"/>
      <c r="AA4" s="24"/>
      <c r="AB4" s="24"/>
      <c r="AC4" s="24"/>
      <c r="AD4" s="24"/>
      <c r="AE4" s="24"/>
      <c r="AF4" s="1600"/>
      <c r="AG4" s="1600"/>
      <c r="AH4" s="1600"/>
    </row>
    <row r="5" spans="1:34" ht="15" customHeight="1">
      <c r="A5" s="177">
        <v>4</v>
      </c>
      <c r="B5" s="71" t="s">
        <v>1077</v>
      </c>
      <c r="C5" s="188" t="s">
        <v>1094</v>
      </c>
      <c r="D5" s="188" t="s">
        <v>1094</v>
      </c>
      <c r="E5" s="71" t="s">
        <v>272</v>
      </c>
      <c r="F5" s="24" t="s">
        <v>272</v>
      </c>
      <c r="G5" s="92" t="s">
        <v>1088</v>
      </c>
      <c r="H5" s="70" t="s">
        <v>1089</v>
      </c>
      <c r="I5" s="24" t="str">
        <f>_xlfn.CONCAT(F5,".",H5)</f>
        <v>User.LastModifiedDate</v>
      </c>
      <c r="J5" s="71" t="s">
        <v>1090</v>
      </c>
      <c r="K5" s="125" t="s">
        <v>1084</v>
      </c>
      <c r="L5" s="70"/>
      <c r="M5" s="70"/>
      <c r="N5" s="24"/>
      <c r="O5" s="71"/>
      <c r="P5" s="71"/>
      <c r="Q5" s="71" t="s">
        <v>265</v>
      </c>
      <c r="R5" s="177" t="s">
        <v>366</v>
      </c>
      <c r="S5" s="71"/>
      <c r="T5" s="177" t="s">
        <v>663</v>
      </c>
      <c r="U5" s="24"/>
      <c r="V5" s="24"/>
      <c r="W5" s="177" t="s">
        <v>663</v>
      </c>
      <c r="X5" s="24"/>
      <c r="Y5" s="24"/>
      <c r="Z5" s="24"/>
      <c r="AA5" s="24"/>
      <c r="AB5" s="24"/>
      <c r="AC5" s="24"/>
      <c r="AD5" s="24"/>
      <c r="AE5" s="24"/>
      <c r="AF5" s="1600"/>
      <c r="AG5" s="1600"/>
      <c r="AH5" s="1600"/>
    </row>
    <row r="6" spans="1:34" ht="15" customHeight="1">
      <c r="A6" s="177">
        <v>5</v>
      </c>
      <c r="B6" s="71" t="s">
        <v>1077</v>
      </c>
      <c r="C6" s="188" t="s">
        <v>1094</v>
      </c>
      <c r="D6" s="188" t="s">
        <v>1094</v>
      </c>
      <c r="E6" s="71" t="s">
        <v>272</v>
      </c>
      <c r="F6" s="24" t="s">
        <v>272</v>
      </c>
      <c r="G6" s="92" t="s">
        <v>1091</v>
      </c>
      <c r="H6" s="70" t="s">
        <v>1092</v>
      </c>
      <c r="I6" s="24" t="str">
        <f>_xlfn.CONCAT(F6,".",H6)</f>
        <v>User.LastModifiedById</v>
      </c>
      <c r="J6" s="71" t="s">
        <v>1093</v>
      </c>
      <c r="K6" s="24" t="s">
        <v>571</v>
      </c>
      <c r="L6" s="70">
        <v>18</v>
      </c>
      <c r="M6" s="70"/>
      <c r="N6" s="24"/>
      <c r="O6" s="71"/>
      <c r="P6" s="71"/>
      <c r="Q6" s="71" t="s">
        <v>265</v>
      </c>
      <c r="R6" s="177" t="s">
        <v>366</v>
      </c>
      <c r="S6" s="71"/>
      <c r="T6" s="177" t="s">
        <v>663</v>
      </c>
      <c r="U6" s="24"/>
      <c r="V6" s="24"/>
      <c r="W6" s="177" t="s">
        <v>663</v>
      </c>
      <c r="X6" s="24"/>
      <c r="Y6" s="24"/>
      <c r="Z6" s="24"/>
      <c r="AA6" s="24"/>
      <c r="AB6" s="24"/>
      <c r="AC6" s="24"/>
      <c r="AD6" s="24"/>
      <c r="AE6" s="24"/>
      <c r="AF6" s="1600"/>
      <c r="AG6" s="1600"/>
      <c r="AH6" s="1600"/>
    </row>
    <row r="7" spans="1:34" ht="15" customHeight="1">
      <c r="A7" s="177">
        <v>6</v>
      </c>
      <c r="B7" s="186"/>
      <c r="C7" s="188" t="s">
        <v>1094</v>
      </c>
      <c r="D7" s="188" t="s">
        <v>1094</v>
      </c>
      <c r="E7" s="71" t="s">
        <v>272</v>
      </c>
      <c r="F7" s="24" t="s">
        <v>272</v>
      </c>
      <c r="G7" s="92" t="s">
        <v>1338</v>
      </c>
      <c r="H7" s="70" t="s">
        <v>1339</v>
      </c>
      <c r="I7" s="24" t="str">
        <f t="shared" ref="I7:I21" si="0">_xlfn.CONCAT(F7,".",H7)</f>
        <v>User.CCS_Bypass_CCS_Validation_Rules__c</v>
      </c>
      <c r="J7" s="70" t="s">
        <v>1340</v>
      </c>
      <c r="K7" s="24" t="s">
        <v>524</v>
      </c>
      <c r="L7" s="24" t="s">
        <v>1341</v>
      </c>
      <c r="M7" s="24"/>
      <c r="N7" s="24"/>
      <c r="O7" s="71"/>
      <c r="P7" s="71"/>
      <c r="Q7" s="71" t="s">
        <v>268</v>
      </c>
      <c r="R7" s="177" t="s">
        <v>366</v>
      </c>
      <c r="S7" s="24"/>
      <c r="T7" s="177" t="s">
        <v>663</v>
      </c>
      <c r="U7" s="24"/>
      <c r="V7" s="24"/>
      <c r="W7" s="177" t="s">
        <v>663</v>
      </c>
      <c r="X7" s="24"/>
      <c r="Y7" s="24"/>
      <c r="Z7" s="24"/>
      <c r="AA7" s="24"/>
      <c r="AB7" s="24"/>
      <c r="AC7" s="24"/>
      <c r="AD7" s="24"/>
      <c r="AE7" s="24"/>
      <c r="AF7" s="1600"/>
      <c r="AG7" s="1600"/>
      <c r="AH7" s="1600"/>
    </row>
    <row r="8" spans="1:34" ht="15" customHeight="1">
      <c r="A8" s="177">
        <v>7</v>
      </c>
      <c r="B8" s="186"/>
      <c r="C8" s="188" t="s">
        <v>1094</v>
      </c>
      <c r="D8" s="188" t="s">
        <v>1094</v>
      </c>
      <c r="E8" s="71" t="s">
        <v>272</v>
      </c>
      <c r="F8" s="24" t="s">
        <v>272</v>
      </c>
      <c r="G8" s="124" t="s">
        <v>1342</v>
      </c>
      <c r="H8" s="314" t="s">
        <v>325</v>
      </c>
      <c r="I8" s="24" t="str">
        <f t="shared" si="0"/>
        <v>User.CCS_Migration_Id__c</v>
      </c>
      <c r="J8" s="70" t="s">
        <v>1343</v>
      </c>
      <c r="K8" s="24" t="s">
        <v>1344</v>
      </c>
      <c r="L8" s="24">
        <v>25</v>
      </c>
      <c r="M8" s="24"/>
      <c r="N8" s="24"/>
      <c r="O8" s="71"/>
      <c r="P8" s="71"/>
      <c r="Q8" s="71" t="s">
        <v>268</v>
      </c>
      <c r="R8" s="177" t="s">
        <v>366</v>
      </c>
      <c r="S8" s="24"/>
      <c r="T8" s="177" t="s">
        <v>663</v>
      </c>
      <c r="U8" s="24"/>
      <c r="V8" s="24"/>
      <c r="W8" s="177" t="s">
        <v>663</v>
      </c>
      <c r="X8" s="24"/>
      <c r="Y8" s="24"/>
      <c r="Z8" s="24"/>
      <c r="AA8" s="24"/>
      <c r="AB8" s="24"/>
      <c r="AC8" s="24"/>
      <c r="AD8" s="24"/>
      <c r="AE8" s="24"/>
      <c r="AF8" s="1600"/>
      <c r="AG8" s="1600"/>
      <c r="AH8" s="1600"/>
    </row>
    <row r="9" spans="1:34" ht="15" customHeight="1">
      <c r="A9" s="177">
        <v>8</v>
      </c>
      <c r="B9" s="186"/>
      <c r="C9" s="188" t="s">
        <v>1094</v>
      </c>
      <c r="D9" s="188" t="s">
        <v>1094</v>
      </c>
      <c r="E9" s="71" t="s">
        <v>272</v>
      </c>
      <c r="F9" s="24" t="s">
        <v>272</v>
      </c>
      <c r="G9" s="124" t="s">
        <v>266</v>
      </c>
      <c r="H9" s="314" t="s">
        <v>775</v>
      </c>
      <c r="I9" s="24" t="str">
        <f t="shared" si="0"/>
        <v>User.CCS_OUCode__c</v>
      </c>
      <c r="J9" s="70" t="s">
        <v>266</v>
      </c>
      <c r="K9" s="24" t="s">
        <v>611</v>
      </c>
      <c r="L9" s="24">
        <v>3</v>
      </c>
      <c r="M9" s="24"/>
      <c r="N9" s="24"/>
      <c r="O9" s="71"/>
      <c r="P9" s="71"/>
      <c r="Q9" s="71" t="s">
        <v>268</v>
      </c>
      <c r="R9" s="177" t="s">
        <v>366</v>
      </c>
      <c r="S9" s="24"/>
      <c r="T9" s="177" t="s">
        <v>663</v>
      </c>
      <c r="U9" s="24"/>
      <c r="V9" s="24"/>
      <c r="W9" s="177" t="s">
        <v>663</v>
      </c>
      <c r="X9" s="24"/>
      <c r="Y9" s="24"/>
      <c r="Z9" s="24"/>
      <c r="AA9" s="24"/>
      <c r="AB9" s="24"/>
      <c r="AC9" s="24"/>
      <c r="AD9" s="24"/>
      <c r="AE9" s="24"/>
      <c r="AF9" s="1600"/>
      <c r="AG9" s="1600"/>
      <c r="AH9" s="1600"/>
    </row>
    <row r="10" spans="1:34" ht="15" customHeight="1">
      <c r="A10" s="177">
        <v>9</v>
      </c>
      <c r="B10" s="186"/>
      <c r="C10" s="188" t="s">
        <v>1094</v>
      </c>
      <c r="D10" s="188" t="s">
        <v>1094</v>
      </c>
      <c r="E10" s="71" t="s">
        <v>272</v>
      </c>
      <c r="F10" s="24" t="s">
        <v>272</v>
      </c>
      <c r="G10" s="222" t="s">
        <v>1116</v>
      </c>
      <c r="H10" s="314" t="s">
        <v>535</v>
      </c>
      <c r="I10" s="24" t="str">
        <f t="shared" si="0"/>
        <v>User.FirstName</v>
      </c>
      <c r="J10" s="70" t="s">
        <v>1345</v>
      </c>
      <c r="K10" s="24" t="s">
        <v>611</v>
      </c>
      <c r="L10" s="24">
        <v>40</v>
      </c>
      <c r="M10" s="24"/>
      <c r="N10" s="24"/>
      <c r="O10" s="71"/>
      <c r="P10" s="71"/>
      <c r="Q10" s="71" t="s">
        <v>268</v>
      </c>
      <c r="R10" s="177" t="s">
        <v>366</v>
      </c>
      <c r="S10" s="24"/>
      <c r="T10" s="177" t="s">
        <v>663</v>
      </c>
      <c r="U10" s="24"/>
      <c r="V10" s="24"/>
      <c r="W10" s="177" t="s">
        <v>663</v>
      </c>
      <c r="X10" s="24"/>
      <c r="Y10" s="24"/>
      <c r="Z10" s="24"/>
      <c r="AA10" s="24"/>
      <c r="AB10" s="24"/>
      <c r="AC10" s="24"/>
      <c r="AD10" s="24"/>
      <c r="AE10" s="24"/>
      <c r="AF10" s="1600"/>
      <c r="AG10" s="1600"/>
      <c r="AH10" s="1600"/>
    </row>
    <row r="11" spans="1:34" ht="15" customHeight="1">
      <c r="A11" s="177">
        <v>10</v>
      </c>
      <c r="B11" s="186"/>
      <c r="C11" s="188" t="s">
        <v>1094</v>
      </c>
      <c r="D11" s="188" t="s">
        <v>1094</v>
      </c>
      <c r="E11" s="71" t="s">
        <v>272</v>
      </c>
      <c r="F11" s="24" t="s">
        <v>272</v>
      </c>
      <c r="G11" s="124" t="s">
        <v>1123</v>
      </c>
      <c r="H11" s="314" t="s">
        <v>1346</v>
      </c>
      <c r="I11" s="24" t="str">
        <f t="shared" si="0"/>
        <v>User.LastName</v>
      </c>
      <c r="J11" s="70" t="s">
        <v>1347</v>
      </c>
      <c r="K11" s="24" t="s">
        <v>611</v>
      </c>
      <c r="L11" s="24">
        <v>80</v>
      </c>
      <c r="M11" s="24"/>
      <c r="N11" s="24"/>
      <c r="O11" s="71"/>
      <c r="P11" s="71"/>
      <c r="Q11" s="71" t="s">
        <v>268</v>
      </c>
      <c r="R11" s="177" t="s">
        <v>366</v>
      </c>
      <c r="S11" s="24"/>
      <c r="T11" s="177" t="s">
        <v>663</v>
      </c>
      <c r="U11" s="24"/>
      <c r="V11" s="24"/>
      <c r="W11" s="177" t="s">
        <v>663</v>
      </c>
      <c r="X11" s="24"/>
      <c r="Y11" s="24"/>
      <c r="Z11" s="24"/>
      <c r="AA11" s="24"/>
      <c r="AB11" s="24"/>
      <c r="AC11" s="24"/>
      <c r="AD11" s="24"/>
      <c r="AE11" s="24"/>
      <c r="AF11" s="1600"/>
      <c r="AG11" s="1600"/>
      <c r="AH11" s="1600"/>
    </row>
    <row r="12" spans="1:34" ht="15" customHeight="1">
      <c r="A12" s="177">
        <v>11</v>
      </c>
      <c r="B12" s="186"/>
      <c r="C12" s="188" t="s">
        <v>1094</v>
      </c>
      <c r="D12" s="188" t="s">
        <v>1094</v>
      </c>
      <c r="E12" s="71" t="s">
        <v>272</v>
      </c>
      <c r="F12" s="24" t="s">
        <v>272</v>
      </c>
      <c r="G12" s="222" t="s">
        <v>1348</v>
      </c>
      <c r="H12" s="160" t="s">
        <v>1348</v>
      </c>
      <c r="I12" s="24" t="str">
        <f t="shared" si="0"/>
        <v>User.Alias</v>
      </c>
      <c r="J12" s="70" t="s">
        <v>1349</v>
      </c>
      <c r="K12" s="24" t="s">
        <v>611</v>
      </c>
      <c r="L12" s="615">
        <v>8</v>
      </c>
      <c r="M12" s="72"/>
      <c r="N12" s="24"/>
      <c r="O12" s="131"/>
      <c r="P12" s="131"/>
      <c r="Q12" s="71" t="s">
        <v>268</v>
      </c>
      <c r="R12" s="177" t="s">
        <v>366</v>
      </c>
      <c r="S12" s="24"/>
      <c r="T12" s="177" t="s">
        <v>663</v>
      </c>
      <c r="U12" s="24"/>
      <c r="V12" s="24"/>
      <c r="W12" s="177" t="s">
        <v>663</v>
      </c>
      <c r="X12" s="24"/>
      <c r="Y12" s="24"/>
      <c r="Z12" s="24"/>
      <c r="AA12" s="24"/>
      <c r="AB12" s="24"/>
      <c r="AC12" s="24"/>
      <c r="AD12" s="24"/>
      <c r="AE12" s="24"/>
      <c r="AF12" s="1600"/>
      <c r="AG12" s="1600"/>
      <c r="AH12" s="1600"/>
    </row>
    <row r="13" spans="1:34" ht="15" customHeight="1">
      <c r="A13" s="177">
        <v>12</v>
      </c>
      <c r="B13" s="186"/>
      <c r="C13" s="188" t="s">
        <v>1094</v>
      </c>
      <c r="D13" s="188" t="s">
        <v>1094</v>
      </c>
      <c r="E13" s="71" t="s">
        <v>272</v>
      </c>
      <c r="F13" s="24" t="s">
        <v>272</v>
      </c>
      <c r="G13" s="222" t="s">
        <v>534</v>
      </c>
      <c r="H13" s="160" t="s">
        <v>534</v>
      </c>
      <c r="I13" s="24" t="str">
        <f t="shared" si="0"/>
        <v>User.Email</v>
      </c>
      <c r="J13" s="70" t="s">
        <v>1350</v>
      </c>
      <c r="K13" s="62" t="s">
        <v>534</v>
      </c>
      <c r="L13" s="62">
        <v>80</v>
      </c>
      <c r="M13" s="62"/>
      <c r="N13" s="24"/>
      <c r="O13" s="282"/>
      <c r="P13" s="282"/>
      <c r="Q13" s="71" t="s">
        <v>268</v>
      </c>
      <c r="R13" s="177" t="s">
        <v>366</v>
      </c>
      <c r="S13" s="24"/>
      <c r="T13" s="177" t="s">
        <v>663</v>
      </c>
      <c r="U13" s="24"/>
      <c r="V13" s="24"/>
      <c r="W13" s="177" t="s">
        <v>663</v>
      </c>
      <c r="X13" s="24"/>
      <c r="Y13" s="24"/>
      <c r="Z13" s="24"/>
      <c r="AA13" s="24"/>
      <c r="AB13" s="24"/>
      <c r="AC13" s="24"/>
      <c r="AD13" s="24"/>
      <c r="AE13" s="24"/>
      <c r="AF13" s="1600"/>
      <c r="AG13" s="1600"/>
      <c r="AH13" s="1600"/>
    </row>
    <row r="14" spans="1:34" ht="15" customHeight="1">
      <c r="A14" s="177">
        <v>13</v>
      </c>
      <c r="B14" s="186"/>
      <c r="C14" s="188" t="s">
        <v>1094</v>
      </c>
      <c r="D14" s="188" t="s">
        <v>1094</v>
      </c>
      <c r="E14" s="71" t="s">
        <v>272</v>
      </c>
      <c r="F14" s="24" t="s">
        <v>272</v>
      </c>
      <c r="G14" s="222" t="s">
        <v>1351</v>
      </c>
      <c r="H14" s="160" t="s">
        <v>1351</v>
      </c>
      <c r="I14" s="24" t="str">
        <f t="shared" si="0"/>
        <v>User.Username</v>
      </c>
      <c r="J14" s="70" t="s">
        <v>1352</v>
      </c>
      <c r="K14" s="62" t="s">
        <v>611</v>
      </c>
      <c r="L14" s="62">
        <v>80</v>
      </c>
      <c r="M14" s="62"/>
      <c r="N14" s="24"/>
      <c r="O14" s="282"/>
      <c r="P14" s="282"/>
      <c r="Q14" s="71" t="s">
        <v>268</v>
      </c>
      <c r="R14" s="177" t="s">
        <v>366</v>
      </c>
      <c r="S14" s="24"/>
      <c r="T14" s="177" t="s">
        <v>663</v>
      </c>
      <c r="U14" s="24"/>
      <c r="V14" s="24"/>
      <c r="W14" s="177" t="s">
        <v>663</v>
      </c>
      <c r="X14" s="24"/>
      <c r="Y14" s="24"/>
      <c r="Z14" s="24"/>
      <c r="AA14" s="24"/>
      <c r="AB14" s="24"/>
      <c r="AC14" s="24"/>
      <c r="AD14" s="24"/>
      <c r="AE14" s="24"/>
      <c r="AF14" s="1600"/>
      <c r="AG14" s="1600"/>
      <c r="AH14" s="1600"/>
    </row>
    <row r="15" spans="1:34" ht="15" customHeight="1">
      <c r="A15" s="177">
        <v>14</v>
      </c>
      <c r="B15" s="186"/>
      <c r="C15" s="188" t="s">
        <v>1094</v>
      </c>
      <c r="D15" s="188" t="s">
        <v>1094</v>
      </c>
      <c r="E15" s="71" t="s">
        <v>272</v>
      </c>
      <c r="F15" s="24" t="s">
        <v>272</v>
      </c>
      <c r="G15" s="222" t="s">
        <v>1353</v>
      </c>
      <c r="H15" s="160" t="s">
        <v>1354</v>
      </c>
      <c r="I15" s="24" t="str">
        <f t="shared" si="0"/>
        <v>User.CommunityNickname</v>
      </c>
      <c r="J15" s="70" t="s">
        <v>1355</v>
      </c>
      <c r="K15" s="62" t="s">
        <v>611</v>
      </c>
      <c r="L15" s="62">
        <v>40</v>
      </c>
      <c r="M15" s="62"/>
      <c r="N15" s="24"/>
      <c r="O15" s="282"/>
      <c r="P15" s="282"/>
      <c r="Q15" s="71" t="s">
        <v>268</v>
      </c>
      <c r="R15" s="177" t="s">
        <v>366</v>
      </c>
      <c r="S15" s="24"/>
      <c r="T15" s="177" t="s">
        <v>663</v>
      </c>
      <c r="U15" s="24"/>
      <c r="V15" s="24"/>
      <c r="W15" s="177" t="s">
        <v>663</v>
      </c>
      <c r="X15" s="24"/>
      <c r="Y15" s="24"/>
      <c r="Z15" s="24"/>
      <c r="AA15" s="24"/>
      <c r="AB15" s="24"/>
      <c r="AC15" s="24"/>
      <c r="AD15" s="24"/>
      <c r="AE15" s="24"/>
      <c r="AF15" s="1600"/>
      <c r="AG15" s="1600"/>
      <c r="AH15" s="1600"/>
    </row>
    <row r="16" spans="1:34" ht="15" customHeight="1">
      <c r="A16" s="177">
        <v>15</v>
      </c>
      <c r="B16" s="1213" t="s">
        <v>1077</v>
      </c>
      <c r="C16" s="188" t="s">
        <v>1094</v>
      </c>
      <c r="D16" s="188" t="s">
        <v>1094</v>
      </c>
      <c r="E16" s="71" t="s">
        <v>272</v>
      </c>
      <c r="F16" s="24" t="s">
        <v>272</v>
      </c>
      <c r="G16" s="222" t="s">
        <v>1356</v>
      </c>
      <c r="H16" s="160" t="s">
        <v>1357</v>
      </c>
      <c r="I16" s="24" t="str">
        <f t="shared" si="0"/>
        <v>User.UserRole</v>
      </c>
      <c r="J16" s="70" t="s">
        <v>1358</v>
      </c>
      <c r="K16" s="62" t="s">
        <v>563</v>
      </c>
      <c r="L16" s="62">
        <v>18</v>
      </c>
      <c r="M16" s="62"/>
      <c r="N16" s="24"/>
      <c r="O16" s="282"/>
      <c r="P16" s="282"/>
      <c r="Q16" s="71" t="s">
        <v>268</v>
      </c>
      <c r="R16" s="177" t="s">
        <v>366</v>
      </c>
      <c r="S16" s="24"/>
      <c r="T16" s="177" t="s">
        <v>663</v>
      </c>
      <c r="U16" s="24"/>
      <c r="V16" s="24"/>
      <c r="W16" s="177" t="s">
        <v>663</v>
      </c>
      <c r="X16" s="24"/>
      <c r="Y16" s="24"/>
      <c r="Z16" s="24"/>
      <c r="AA16" s="24"/>
      <c r="AB16" s="24"/>
      <c r="AC16" s="24"/>
      <c r="AD16" s="24"/>
      <c r="AE16" s="24"/>
      <c r="AF16" s="1600"/>
      <c r="AG16" s="1600"/>
      <c r="AH16" s="1600"/>
    </row>
    <row r="17" spans="1:34" ht="15" customHeight="1">
      <c r="A17" s="177">
        <v>16</v>
      </c>
      <c r="B17" s="71" t="s">
        <v>1077</v>
      </c>
      <c r="C17" s="188" t="s">
        <v>1094</v>
      </c>
      <c r="D17" s="188" t="s">
        <v>1094</v>
      </c>
      <c r="E17" s="71" t="s">
        <v>272</v>
      </c>
      <c r="F17" s="24" t="s">
        <v>272</v>
      </c>
      <c r="G17" s="222" t="s">
        <v>1359</v>
      </c>
      <c r="H17" s="160" t="s">
        <v>1359</v>
      </c>
      <c r="I17" s="24" t="str">
        <f t="shared" si="0"/>
        <v>User.Profile</v>
      </c>
      <c r="J17" s="70" t="s">
        <v>1360</v>
      </c>
      <c r="K17" s="62" t="s">
        <v>561</v>
      </c>
      <c r="L17" s="62">
        <v>18</v>
      </c>
      <c r="M17" s="62"/>
      <c r="N17" s="24"/>
      <c r="O17" s="282"/>
      <c r="P17" s="282"/>
      <c r="Q17" s="71" t="s">
        <v>268</v>
      </c>
      <c r="R17" s="177" t="s">
        <v>366</v>
      </c>
      <c r="S17" s="24"/>
      <c r="T17" s="177" t="s">
        <v>663</v>
      </c>
      <c r="U17" s="24"/>
      <c r="V17" s="24"/>
      <c r="W17" s="177" t="s">
        <v>663</v>
      </c>
      <c r="X17" s="24"/>
      <c r="Y17" s="24"/>
      <c r="Z17" s="24"/>
      <c r="AA17" s="24"/>
      <c r="AB17" s="24"/>
      <c r="AC17" s="24"/>
      <c r="AD17" s="24"/>
      <c r="AE17" s="24"/>
      <c r="AF17" s="1600"/>
      <c r="AG17" s="1600"/>
      <c r="AH17" s="1600"/>
    </row>
    <row r="18" spans="1:34" ht="15" customHeight="1">
      <c r="A18" s="177">
        <v>17</v>
      </c>
      <c r="B18" s="186"/>
      <c r="C18" s="188" t="s">
        <v>1094</v>
      </c>
      <c r="D18" s="188" t="s">
        <v>1094</v>
      </c>
      <c r="E18" s="71" t="s">
        <v>272</v>
      </c>
      <c r="F18" s="24" t="s">
        <v>272</v>
      </c>
      <c r="G18" s="222" t="s">
        <v>1361</v>
      </c>
      <c r="H18" s="160" t="s">
        <v>1362</v>
      </c>
      <c r="I18" s="24" t="str">
        <f t="shared" si="0"/>
        <v>User.TimeZoneSidKey</v>
      </c>
      <c r="J18" s="70" t="s">
        <v>1363</v>
      </c>
      <c r="K18" s="62" t="s">
        <v>599</v>
      </c>
      <c r="L18" s="24" t="s">
        <v>1096</v>
      </c>
      <c r="M18" s="62"/>
      <c r="N18" s="24"/>
      <c r="O18" s="282"/>
      <c r="P18" s="282"/>
      <c r="Q18" s="71" t="s">
        <v>268</v>
      </c>
      <c r="R18" s="177" t="s">
        <v>366</v>
      </c>
      <c r="S18" s="24"/>
      <c r="T18" s="177" t="s">
        <v>663</v>
      </c>
      <c r="U18" s="24"/>
      <c r="V18" s="24"/>
      <c r="W18" s="177" t="s">
        <v>663</v>
      </c>
      <c r="X18" s="24"/>
      <c r="Y18" s="24"/>
      <c r="Z18" s="24"/>
      <c r="AA18" s="24"/>
      <c r="AB18" s="24"/>
      <c r="AC18" s="24"/>
      <c r="AD18" s="24"/>
      <c r="AE18" s="24"/>
      <c r="AF18" s="1600"/>
      <c r="AG18" s="1600"/>
      <c r="AH18" s="1600"/>
    </row>
    <row r="19" spans="1:34" ht="15" customHeight="1">
      <c r="A19" s="177">
        <v>18</v>
      </c>
      <c r="B19" s="186"/>
      <c r="C19" s="188" t="s">
        <v>1094</v>
      </c>
      <c r="D19" s="188" t="s">
        <v>1094</v>
      </c>
      <c r="E19" s="71" t="s">
        <v>272</v>
      </c>
      <c r="F19" s="24" t="s">
        <v>272</v>
      </c>
      <c r="G19" s="222" t="s">
        <v>1364</v>
      </c>
      <c r="H19" s="160" t="s">
        <v>1365</v>
      </c>
      <c r="I19" s="24" t="str">
        <f t="shared" si="0"/>
        <v>User.LocaleSidKey</v>
      </c>
      <c r="J19" s="70" t="s">
        <v>1366</v>
      </c>
      <c r="K19" s="62" t="s">
        <v>599</v>
      </c>
      <c r="L19" s="24" t="s">
        <v>1096</v>
      </c>
      <c r="M19" s="62"/>
      <c r="N19" s="24"/>
      <c r="O19" s="282"/>
      <c r="P19" s="282"/>
      <c r="Q19" s="71" t="s">
        <v>268</v>
      </c>
      <c r="R19" s="177" t="s">
        <v>366</v>
      </c>
      <c r="S19" s="24"/>
      <c r="T19" s="177" t="s">
        <v>663</v>
      </c>
      <c r="U19" s="24"/>
      <c r="V19" s="24"/>
      <c r="W19" s="177" t="s">
        <v>663</v>
      </c>
      <c r="X19" s="24"/>
      <c r="Y19" s="24"/>
      <c r="Z19" s="24"/>
      <c r="AA19" s="24"/>
      <c r="AB19" s="24"/>
      <c r="AC19" s="24"/>
      <c r="AD19" s="24"/>
      <c r="AE19" s="24"/>
      <c r="AF19" s="1600"/>
      <c r="AG19" s="1600"/>
      <c r="AH19" s="1600"/>
    </row>
    <row r="20" spans="1:34" ht="15" customHeight="1">
      <c r="A20" s="177">
        <v>19</v>
      </c>
      <c r="B20" s="186"/>
      <c r="C20" s="188" t="s">
        <v>1094</v>
      </c>
      <c r="D20" s="188" t="s">
        <v>1094</v>
      </c>
      <c r="E20" s="71" t="s">
        <v>272</v>
      </c>
      <c r="F20" s="24" t="s">
        <v>272</v>
      </c>
      <c r="G20" s="222" t="s">
        <v>1367</v>
      </c>
      <c r="H20" s="160" t="s">
        <v>1368</v>
      </c>
      <c r="I20" s="24" t="str">
        <f t="shared" si="0"/>
        <v>User.LanguageLocaleKey</v>
      </c>
      <c r="J20" s="70" t="s">
        <v>1369</v>
      </c>
      <c r="K20" s="62" t="s">
        <v>599</v>
      </c>
      <c r="L20" s="24" t="s">
        <v>1096</v>
      </c>
      <c r="M20" s="62"/>
      <c r="N20" s="24"/>
      <c r="O20" s="282"/>
      <c r="P20" s="282"/>
      <c r="Q20" s="71" t="s">
        <v>268</v>
      </c>
      <c r="R20" s="177" t="s">
        <v>366</v>
      </c>
      <c r="S20" s="24"/>
      <c r="T20" s="177" t="s">
        <v>663</v>
      </c>
      <c r="U20" s="24"/>
      <c r="V20" s="24"/>
      <c r="W20" s="177" t="s">
        <v>663</v>
      </c>
      <c r="X20" s="24"/>
      <c r="Y20" s="24"/>
      <c r="Z20" s="24"/>
      <c r="AA20" s="24"/>
      <c r="AB20" s="24"/>
      <c r="AC20" s="24"/>
      <c r="AD20" s="24"/>
      <c r="AE20" s="24"/>
      <c r="AF20" s="1600"/>
      <c r="AG20" s="1600"/>
      <c r="AH20" s="1600"/>
    </row>
    <row r="21" spans="1:34" ht="15" customHeight="1">
      <c r="A21" s="177">
        <v>20</v>
      </c>
      <c r="B21" s="186"/>
      <c r="C21" s="188" t="s">
        <v>1094</v>
      </c>
      <c r="D21" s="188" t="s">
        <v>1094</v>
      </c>
      <c r="E21" s="71" t="s">
        <v>272</v>
      </c>
      <c r="F21" s="24" t="s">
        <v>272</v>
      </c>
      <c r="G21" s="222" t="s">
        <v>712</v>
      </c>
      <c r="H21" s="160" t="s">
        <v>531</v>
      </c>
      <c r="I21" s="24" t="str">
        <f t="shared" si="0"/>
        <v>User.CurrencyIsoCode</v>
      </c>
      <c r="J21" s="70" t="s">
        <v>1243</v>
      </c>
      <c r="K21" s="62" t="s">
        <v>599</v>
      </c>
      <c r="L21" s="24" t="s">
        <v>1096</v>
      </c>
      <c r="M21" s="62"/>
      <c r="N21" s="24"/>
      <c r="O21" s="282"/>
      <c r="P21" s="282"/>
      <c r="Q21" s="71" t="s">
        <v>268</v>
      </c>
      <c r="R21" s="177" t="s">
        <v>366</v>
      </c>
      <c r="S21" s="24"/>
      <c r="T21" s="177" t="s">
        <v>663</v>
      </c>
      <c r="U21" s="24"/>
      <c r="V21" s="24"/>
      <c r="W21" s="177" t="s">
        <v>663</v>
      </c>
      <c r="X21" s="24"/>
      <c r="Y21" s="24"/>
      <c r="Z21" s="24"/>
      <c r="AA21" s="24"/>
      <c r="AB21" s="24"/>
      <c r="AC21" s="24"/>
      <c r="AD21" s="24"/>
      <c r="AE21" s="24"/>
      <c r="AF21" s="1600"/>
      <c r="AG21" s="1600"/>
      <c r="AH21" s="1600"/>
    </row>
  </sheetData>
  <pageMargins left="0.7" right="0.7" top="0.75" bottom="0.75" header="0.3" footer="0.3"/>
  <pageSetup paperSize="9" orientation="portrait" r:id="rId1"/>
  <headerFooter>
    <oddHeader>&amp;L&amp;"Calibri"&amp;12&amp;K0000FF Classification: Limited&amp;1#_x000D_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0C1C1-F206-43DE-A1A1-6A8A47749465}">
  <dimension ref="A1:AH25"/>
  <sheetViews>
    <sheetView workbookViewId="0">
      <selection activeCell="AF1" sqref="AF1:AH1"/>
    </sheetView>
  </sheetViews>
  <sheetFormatPr defaultRowHeight="15" customHeight="1"/>
  <cols>
    <col min="2" max="2" width="22.7265625" customWidth="1"/>
    <col min="3" max="3" width="13.7265625" customWidth="1"/>
    <col min="4" max="4" width="15.81640625" customWidth="1"/>
    <col min="5" max="5" width="27.7265625" bestFit="1" customWidth="1"/>
    <col min="6" max="6" width="30" customWidth="1"/>
    <col min="7" max="7" width="30.81640625" customWidth="1"/>
    <col min="8" max="8" width="37.7265625" customWidth="1"/>
    <col min="9" max="10" width="44.81640625" customWidth="1"/>
    <col min="11" max="11" width="39.26953125" customWidth="1"/>
    <col min="12" max="12" width="28.26953125" bestFit="1" customWidth="1"/>
    <col min="13" max="13" width="25.453125" customWidth="1"/>
    <col min="14" max="14" width="10.1796875" customWidth="1"/>
    <col min="15" max="15" width="7.453125" customWidth="1"/>
    <col min="16" max="16" width="12.1796875" customWidth="1"/>
    <col min="17" max="17" width="21.453125" bestFit="1" customWidth="1"/>
    <col min="18" max="18" width="21.81640625" bestFit="1" customWidth="1"/>
    <col min="20" max="20" width="23.453125" customWidth="1"/>
    <col min="21" max="21" width="21.7265625" customWidth="1"/>
    <col min="22" max="22" width="18.7265625" customWidth="1"/>
    <col min="23" max="24" width="22.7265625" customWidth="1"/>
    <col min="25" max="25" width="24.1796875" customWidth="1"/>
    <col min="26" max="27" width="23.54296875" customWidth="1"/>
    <col min="32" max="32" width="12.08984375" bestFit="1" customWidth="1"/>
    <col min="33" max="33" width="14" bestFit="1" customWidth="1"/>
    <col min="34" max="34" width="19.6328125" bestFit="1" customWidth="1"/>
  </cols>
  <sheetData>
    <row r="1" spans="1:34" ht="42.75" customHeight="1">
      <c r="A1" s="187" t="s">
        <v>1056</v>
      </c>
      <c r="B1" s="79" t="s">
        <v>1370</v>
      </c>
      <c r="C1" s="132" t="s">
        <v>1058</v>
      </c>
      <c r="D1" s="132" t="s">
        <v>1059</v>
      </c>
      <c r="E1" s="173" t="s">
        <v>1060</v>
      </c>
      <c r="F1" s="165" t="s">
        <v>1061</v>
      </c>
      <c r="G1" s="65" t="s">
        <v>1062</v>
      </c>
      <c r="H1" s="64" t="s">
        <v>638</v>
      </c>
      <c r="I1" s="64" t="s">
        <v>1063</v>
      </c>
      <c r="J1" s="64" t="s">
        <v>361</v>
      </c>
      <c r="K1" s="64" t="s">
        <v>639</v>
      </c>
      <c r="L1" s="79" t="s">
        <v>1335</v>
      </c>
      <c r="M1" s="79" t="s">
        <v>1336</v>
      </c>
      <c r="N1" s="83" t="s">
        <v>1069</v>
      </c>
      <c r="O1" s="64" t="s">
        <v>1070</v>
      </c>
      <c r="P1" s="64" t="s">
        <v>604</v>
      </c>
      <c r="Q1" s="64" t="s">
        <v>1071</v>
      </c>
      <c r="R1" s="64"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ht="14.5">
      <c r="A2" s="179">
        <v>1</v>
      </c>
      <c r="B2" s="71" t="s">
        <v>1077</v>
      </c>
      <c r="C2" s="185" t="s">
        <v>1094</v>
      </c>
      <c r="D2" s="185" t="s">
        <v>1094</v>
      </c>
      <c r="E2" s="169" t="s">
        <v>70</v>
      </c>
      <c r="F2" s="69" t="s">
        <v>368</v>
      </c>
      <c r="G2" s="92" t="s">
        <v>1080</v>
      </c>
      <c r="H2" s="24" t="s">
        <v>1080</v>
      </c>
      <c r="I2" s="24" t="str">
        <f t="shared" ref="I2:I25" si="0">_xlfn.CONCAT(F2,".",H2)</f>
        <v>LLC_BI__Address__c.Id</v>
      </c>
      <c r="J2" s="24" t="s">
        <v>1080</v>
      </c>
      <c r="K2" s="70" t="s">
        <v>1080</v>
      </c>
      <c r="L2" s="70">
        <v>18</v>
      </c>
      <c r="M2" s="70"/>
      <c r="N2" s="24" t="s">
        <v>265</v>
      </c>
      <c r="O2" s="24" t="s">
        <v>265</v>
      </c>
      <c r="P2" s="70" t="s">
        <v>1337</v>
      </c>
      <c r="Q2" s="177" t="s">
        <v>663</v>
      </c>
      <c r="R2" s="177" t="s">
        <v>366</v>
      </c>
      <c r="S2" s="70"/>
      <c r="T2" s="177" t="s">
        <v>663</v>
      </c>
      <c r="U2" s="71"/>
      <c r="V2" s="24"/>
      <c r="W2" s="177" t="s">
        <v>663</v>
      </c>
      <c r="X2" s="24"/>
      <c r="Y2" s="24"/>
      <c r="Z2" s="24"/>
      <c r="AA2" s="24"/>
      <c r="AB2" s="24"/>
      <c r="AC2" s="24"/>
      <c r="AD2" s="92"/>
      <c r="AE2" s="70"/>
      <c r="AF2" s="8"/>
      <c r="AG2" s="8"/>
      <c r="AH2" s="8"/>
    </row>
    <row r="3" spans="1:34" ht="14.5">
      <c r="A3" s="177">
        <v>2</v>
      </c>
      <c r="B3" s="71" t="s">
        <v>1077</v>
      </c>
      <c r="C3" s="193" t="s">
        <v>1078</v>
      </c>
      <c r="D3" s="193" t="s">
        <v>1078</v>
      </c>
      <c r="E3" s="71" t="s">
        <v>70</v>
      </c>
      <c r="F3" s="306" t="s">
        <v>368</v>
      </c>
      <c r="G3" s="92" t="s">
        <v>1081</v>
      </c>
      <c r="H3" s="70" t="s">
        <v>1082</v>
      </c>
      <c r="I3" s="24" t="str">
        <f t="shared" si="0"/>
        <v>LLC_BI__Address__c.CreatedDate</v>
      </c>
      <c r="J3" s="71" t="s">
        <v>1083</v>
      </c>
      <c r="K3" s="24" t="s">
        <v>1084</v>
      </c>
      <c r="L3" s="125"/>
      <c r="M3" s="125"/>
      <c r="N3" s="24" t="s">
        <v>265</v>
      </c>
      <c r="O3" s="24"/>
      <c r="P3" s="70"/>
      <c r="Q3" s="177" t="s">
        <v>663</v>
      </c>
      <c r="R3" s="177" t="s">
        <v>366</v>
      </c>
      <c r="S3" s="70"/>
      <c r="T3" s="177" t="s">
        <v>663</v>
      </c>
      <c r="U3" s="71"/>
      <c r="V3" s="24"/>
      <c r="W3" s="177" t="s">
        <v>663</v>
      </c>
      <c r="X3" s="24"/>
      <c r="Y3" s="24"/>
      <c r="Z3" s="24"/>
      <c r="AA3" s="24"/>
      <c r="AB3" s="24"/>
      <c r="AC3" s="24"/>
      <c r="AD3" s="24"/>
      <c r="AE3" s="70"/>
      <c r="AF3" s="8"/>
      <c r="AG3" s="8"/>
      <c r="AH3" s="8"/>
    </row>
    <row r="4" spans="1:34" ht="14.5">
      <c r="A4" s="179">
        <v>3</v>
      </c>
      <c r="B4" s="71" t="s">
        <v>1077</v>
      </c>
      <c r="C4" s="193" t="s">
        <v>1078</v>
      </c>
      <c r="D4" s="193" t="s">
        <v>1078</v>
      </c>
      <c r="E4" s="71" t="s">
        <v>70</v>
      </c>
      <c r="F4" s="306" t="s">
        <v>368</v>
      </c>
      <c r="G4" s="92" t="s">
        <v>1085</v>
      </c>
      <c r="H4" s="70" t="s">
        <v>1086</v>
      </c>
      <c r="I4" s="24" t="str">
        <f t="shared" si="0"/>
        <v>LLC_BI__Address__c.CreatedById</v>
      </c>
      <c r="J4" s="71" t="s">
        <v>1087</v>
      </c>
      <c r="K4" s="24" t="s">
        <v>571</v>
      </c>
      <c r="L4" s="125">
        <v>18</v>
      </c>
      <c r="M4" s="125"/>
      <c r="N4" s="24" t="s">
        <v>265</v>
      </c>
      <c r="O4" s="24"/>
      <c r="P4" s="70"/>
      <c r="Q4" s="177" t="s">
        <v>663</v>
      </c>
      <c r="R4" s="177" t="s">
        <v>366</v>
      </c>
      <c r="S4" s="70"/>
      <c r="T4" s="177" t="s">
        <v>663</v>
      </c>
      <c r="U4" s="71"/>
      <c r="V4" s="24"/>
      <c r="W4" s="177" t="s">
        <v>663</v>
      </c>
      <c r="X4" s="24"/>
      <c r="Y4" s="24"/>
      <c r="Z4" s="24"/>
      <c r="AA4" s="24"/>
      <c r="AB4" s="24"/>
      <c r="AC4" s="24"/>
      <c r="AD4" s="24"/>
      <c r="AE4" s="70"/>
      <c r="AF4" s="8"/>
      <c r="AG4" s="8"/>
      <c r="AH4" s="8"/>
    </row>
    <row r="5" spans="1:34" ht="14.5">
      <c r="A5" s="177">
        <v>4</v>
      </c>
      <c r="B5" s="71" t="s">
        <v>1077</v>
      </c>
      <c r="C5" s="193" t="s">
        <v>1078</v>
      </c>
      <c r="D5" s="193" t="s">
        <v>1078</v>
      </c>
      <c r="E5" s="71" t="s">
        <v>70</v>
      </c>
      <c r="F5" s="306" t="s">
        <v>368</v>
      </c>
      <c r="G5" s="92" t="s">
        <v>1088</v>
      </c>
      <c r="H5" s="70" t="s">
        <v>1089</v>
      </c>
      <c r="I5" s="24" t="str">
        <f t="shared" si="0"/>
        <v>LLC_BI__Address__c.LastModifiedDate</v>
      </c>
      <c r="J5" s="71" t="s">
        <v>1090</v>
      </c>
      <c r="K5" s="125" t="s">
        <v>1084</v>
      </c>
      <c r="L5" s="125"/>
      <c r="M5" s="125"/>
      <c r="N5" s="24" t="s">
        <v>265</v>
      </c>
      <c r="O5" s="24"/>
      <c r="P5" s="70"/>
      <c r="Q5" s="177" t="s">
        <v>663</v>
      </c>
      <c r="R5" s="177" t="s">
        <v>366</v>
      </c>
      <c r="S5" s="70"/>
      <c r="T5" s="177" t="s">
        <v>663</v>
      </c>
      <c r="U5" s="71"/>
      <c r="V5" s="24"/>
      <c r="W5" s="177" t="s">
        <v>663</v>
      </c>
      <c r="X5" s="24"/>
      <c r="Y5" s="24"/>
      <c r="Z5" s="24"/>
      <c r="AA5" s="24"/>
      <c r="AB5" s="24"/>
      <c r="AC5" s="24"/>
      <c r="AD5" s="24"/>
      <c r="AE5" s="70"/>
      <c r="AF5" s="8"/>
      <c r="AG5" s="8"/>
      <c r="AH5" s="8"/>
    </row>
    <row r="6" spans="1:34" ht="14.5">
      <c r="A6" s="179">
        <v>5</v>
      </c>
      <c r="B6" s="71" t="s">
        <v>1077</v>
      </c>
      <c r="C6" s="193" t="s">
        <v>1078</v>
      </c>
      <c r="D6" s="193" t="s">
        <v>1078</v>
      </c>
      <c r="E6" s="71" t="s">
        <v>70</v>
      </c>
      <c r="F6" s="306" t="s">
        <v>368</v>
      </c>
      <c r="G6" s="92" t="s">
        <v>1091</v>
      </c>
      <c r="H6" s="70" t="s">
        <v>1092</v>
      </c>
      <c r="I6" s="24" t="str">
        <f t="shared" si="0"/>
        <v>LLC_BI__Address__c.LastModifiedById</v>
      </c>
      <c r="J6" s="71" t="s">
        <v>1093</v>
      </c>
      <c r="K6" s="24" t="s">
        <v>571</v>
      </c>
      <c r="L6" s="125">
        <v>18</v>
      </c>
      <c r="M6" s="125"/>
      <c r="N6" s="24" t="s">
        <v>265</v>
      </c>
      <c r="O6" s="24"/>
      <c r="P6" s="70"/>
      <c r="Q6" s="177" t="s">
        <v>663</v>
      </c>
      <c r="R6" s="177" t="s">
        <v>366</v>
      </c>
      <c r="S6" s="70"/>
      <c r="T6" s="177" t="s">
        <v>663</v>
      </c>
      <c r="U6" s="71"/>
      <c r="V6" s="24"/>
      <c r="W6" s="177" t="s">
        <v>663</v>
      </c>
      <c r="X6" s="24"/>
      <c r="Y6" s="24"/>
      <c r="Z6" s="24"/>
      <c r="AA6" s="24"/>
      <c r="AB6" s="24"/>
      <c r="AC6" s="24"/>
      <c r="AD6" s="24"/>
      <c r="AE6" s="70"/>
      <c r="AF6" s="8"/>
      <c r="AG6" s="8"/>
      <c r="AH6" s="8"/>
    </row>
    <row r="7" spans="1:34" ht="14.5">
      <c r="A7" s="177">
        <v>6</v>
      </c>
      <c r="B7" s="71" t="s">
        <v>1077</v>
      </c>
      <c r="C7" s="193" t="s">
        <v>1078</v>
      </c>
      <c r="D7" s="193" t="s">
        <v>1078</v>
      </c>
      <c r="E7" s="71" t="s">
        <v>70</v>
      </c>
      <c r="F7" s="306" t="s">
        <v>368</v>
      </c>
      <c r="G7" s="92" t="s">
        <v>712</v>
      </c>
      <c r="H7" s="24" t="s">
        <v>531</v>
      </c>
      <c r="I7" s="199" t="str">
        <f t="shared" si="0"/>
        <v>LLC_BI__Address__c.CurrencyIsoCode</v>
      </c>
      <c r="J7" s="24" t="s">
        <v>1243</v>
      </c>
      <c r="K7" t="s">
        <v>599</v>
      </c>
      <c r="L7" s="24" t="s">
        <v>1096</v>
      </c>
      <c r="M7" s="125"/>
      <c r="N7" s="71"/>
      <c r="O7" s="71"/>
      <c r="P7" s="199"/>
      <c r="Q7" s="177" t="s">
        <v>663</v>
      </c>
      <c r="R7" s="177" t="s">
        <v>366</v>
      </c>
      <c r="S7" s="199"/>
      <c r="T7" s="177" t="s">
        <v>663</v>
      </c>
      <c r="U7" s="71"/>
      <c r="V7" s="24"/>
      <c r="W7" s="177" t="s">
        <v>663</v>
      </c>
      <c r="X7" s="24"/>
      <c r="Y7" s="24"/>
      <c r="Z7" s="24"/>
      <c r="AA7" s="24"/>
      <c r="AB7" s="24"/>
      <c r="AC7" s="24"/>
      <c r="AD7" s="24"/>
      <c r="AE7" s="70"/>
      <c r="AF7" s="8"/>
      <c r="AG7" s="8"/>
      <c r="AH7" s="8"/>
    </row>
    <row r="8" spans="1:34" ht="14.5">
      <c r="A8" s="179">
        <v>7</v>
      </c>
      <c r="B8" s="184"/>
      <c r="C8" s="193" t="s">
        <v>1078</v>
      </c>
      <c r="D8" s="185" t="s">
        <v>1094</v>
      </c>
      <c r="E8" s="71" t="s">
        <v>70</v>
      </c>
      <c r="F8" s="69" t="s">
        <v>368</v>
      </c>
      <c r="G8" s="92" t="s">
        <v>248</v>
      </c>
      <c r="H8" s="24" t="s">
        <v>297</v>
      </c>
      <c r="I8" s="24" t="str">
        <f t="shared" si="0"/>
        <v>LLC_BI__Address__c.LLC_BI__Account__c</v>
      </c>
      <c r="J8" s="70" t="s">
        <v>1371</v>
      </c>
      <c r="K8" s="70" t="s">
        <v>555</v>
      </c>
      <c r="L8" s="70">
        <v>18</v>
      </c>
      <c r="M8" s="70"/>
      <c r="N8" s="24"/>
      <c r="O8" s="24"/>
      <c r="P8" s="70"/>
      <c r="Q8" s="177" t="s">
        <v>366</v>
      </c>
      <c r="R8" s="177" t="s">
        <v>366</v>
      </c>
      <c r="S8" s="70"/>
      <c r="T8" s="177" t="s">
        <v>663</v>
      </c>
      <c r="U8" s="71"/>
      <c r="V8" s="24"/>
      <c r="W8" s="177" t="s">
        <v>663</v>
      </c>
      <c r="X8" s="24"/>
      <c r="Y8" s="24"/>
      <c r="Z8" s="24"/>
      <c r="AA8" s="24"/>
      <c r="AB8" s="24"/>
      <c r="AC8" s="24"/>
      <c r="AD8" s="24"/>
      <c r="AE8" s="70"/>
      <c r="AF8" s="8"/>
      <c r="AG8" s="8"/>
      <c r="AH8" s="8"/>
    </row>
    <row r="9" spans="1:34" ht="14.5">
      <c r="A9" s="177">
        <v>8</v>
      </c>
      <c r="B9" s="195" t="s">
        <v>1125</v>
      </c>
      <c r="C9" s="193" t="s">
        <v>1078</v>
      </c>
      <c r="D9" s="185" t="s">
        <v>1094</v>
      </c>
      <c r="E9" s="71" t="s">
        <v>70</v>
      </c>
      <c r="F9" s="69" t="s">
        <v>368</v>
      </c>
      <c r="G9" s="92" t="s">
        <v>70</v>
      </c>
      <c r="H9" s="24" t="s">
        <v>1372</v>
      </c>
      <c r="I9" s="24" t="str">
        <f t="shared" si="0"/>
        <v>LLC_BI__Address__c.CCS_Address__c</v>
      </c>
      <c r="J9" s="70" t="s">
        <v>1373</v>
      </c>
      <c r="K9" s="70" t="s">
        <v>543</v>
      </c>
      <c r="L9" s="70">
        <v>1300</v>
      </c>
      <c r="M9" s="70"/>
      <c r="N9" s="24"/>
      <c r="O9" s="24"/>
      <c r="P9" s="24"/>
      <c r="Q9" s="177" t="s">
        <v>663</v>
      </c>
      <c r="R9" s="177" t="s">
        <v>366</v>
      </c>
      <c r="S9" s="70"/>
      <c r="T9" s="177" t="s">
        <v>663</v>
      </c>
      <c r="U9" s="71"/>
      <c r="V9" s="24"/>
      <c r="W9" s="177" t="s">
        <v>663</v>
      </c>
      <c r="X9" s="24"/>
      <c r="Y9" s="24"/>
      <c r="Z9" s="24"/>
      <c r="AA9" s="24"/>
      <c r="AB9" s="24"/>
      <c r="AC9" s="24"/>
      <c r="AD9" s="24"/>
      <c r="AE9" s="70"/>
      <c r="AF9" s="8"/>
      <c r="AG9" s="8"/>
      <c r="AH9" s="8"/>
    </row>
    <row r="10" spans="1:34" ht="14.5">
      <c r="A10" s="179">
        <v>9</v>
      </c>
      <c r="B10" s="184"/>
      <c r="C10" s="193" t="s">
        <v>1078</v>
      </c>
      <c r="D10" s="185" t="s">
        <v>1094</v>
      </c>
      <c r="E10" s="71" t="s">
        <v>70</v>
      </c>
      <c r="F10" s="69" t="s">
        <v>368</v>
      </c>
      <c r="G10" s="92" t="s">
        <v>1374</v>
      </c>
      <c r="H10" s="24" t="s">
        <v>1375</v>
      </c>
      <c r="I10" s="24" t="str">
        <f t="shared" si="0"/>
        <v>LLC_BI__Address__c.LLC_BI__City__c</v>
      </c>
      <c r="J10" s="70" t="s">
        <v>1376</v>
      </c>
      <c r="K10" s="70" t="s">
        <v>611</v>
      </c>
      <c r="L10" s="70">
        <v>255</v>
      </c>
      <c r="M10" s="70"/>
      <c r="N10" s="24"/>
      <c r="O10" s="24"/>
      <c r="P10" s="24"/>
      <c r="Q10" s="177" t="s">
        <v>366</v>
      </c>
      <c r="R10" s="177" t="s">
        <v>366</v>
      </c>
      <c r="S10" s="70"/>
      <c r="T10" s="177" t="s">
        <v>663</v>
      </c>
      <c r="U10" s="71"/>
      <c r="V10" s="24"/>
      <c r="W10" s="177" t="s">
        <v>663</v>
      </c>
      <c r="X10" s="24"/>
      <c r="Y10" s="24"/>
      <c r="Z10" s="24"/>
      <c r="AA10" s="24"/>
      <c r="AB10" s="24"/>
      <c r="AC10" s="24"/>
      <c r="AD10" s="24"/>
      <c r="AE10" s="70"/>
      <c r="AF10" s="8"/>
      <c r="AG10" s="8"/>
      <c r="AH10" s="8"/>
    </row>
    <row r="11" spans="1:34" ht="14.5">
      <c r="A11" s="177">
        <v>10</v>
      </c>
      <c r="B11" s="184"/>
      <c r="C11" s="193" t="s">
        <v>1078</v>
      </c>
      <c r="D11" s="185" t="s">
        <v>1094</v>
      </c>
      <c r="E11" s="71" t="s">
        <v>70</v>
      </c>
      <c r="F11" s="69" t="s">
        <v>368</v>
      </c>
      <c r="G11" s="92" t="s">
        <v>1377</v>
      </c>
      <c r="H11" s="24" t="s">
        <v>1378</v>
      </c>
      <c r="I11" s="24" t="str">
        <f t="shared" si="0"/>
        <v>LLC_BI__Address__c.LLC_BI__Country__c</v>
      </c>
      <c r="J11" s="70" t="s">
        <v>1379</v>
      </c>
      <c r="K11" s="70" t="s">
        <v>611</v>
      </c>
      <c r="L11" s="70">
        <v>255</v>
      </c>
      <c r="M11" s="70"/>
      <c r="N11" s="24"/>
      <c r="O11" s="24"/>
      <c r="P11" s="24"/>
      <c r="Q11" s="177" t="s">
        <v>366</v>
      </c>
      <c r="R11" s="177" t="s">
        <v>366</v>
      </c>
      <c r="S11" s="70"/>
      <c r="T11" s="177" t="s">
        <v>663</v>
      </c>
      <c r="U11" s="71"/>
      <c r="V11" s="24"/>
      <c r="W11" s="177" t="s">
        <v>663</v>
      </c>
      <c r="X11" s="24"/>
      <c r="Y11" s="24"/>
      <c r="Z11" s="24"/>
      <c r="AA11" s="24"/>
      <c r="AB11" s="24"/>
      <c r="AC11" s="24"/>
      <c r="AD11" s="24"/>
      <c r="AE11" s="70"/>
      <c r="AF11" s="8"/>
      <c r="AG11" s="8"/>
      <c r="AH11" s="8"/>
    </row>
    <row r="12" spans="1:34" ht="14.5">
      <c r="A12" s="179">
        <v>11</v>
      </c>
      <c r="B12" s="184"/>
      <c r="C12" s="193" t="s">
        <v>1078</v>
      </c>
      <c r="D12" s="185" t="s">
        <v>1094</v>
      </c>
      <c r="E12" s="71" t="s">
        <v>70</v>
      </c>
      <c r="F12" s="69" t="s">
        <v>368</v>
      </c>
      <c r="G12" s="92" t="s">
        <v>1380</v>
      </c>
      <c r="H12" s="24" t="s">
        <v>1381</v>
      </c>
      <c r="I12" s="24" t="str">
        <f t="shared" si="0"/>
        <v>LLC_BI__Address__c.CCS_House_Number__c</v>
      </c>
      <c r="J12" s="70" t="s">
        <v>1382</v>
      </c>
      <c r="K12" s="70" t="s">
        <v>611</v>
      </c>
      <c r="L12" s="70">
        <v>10</v>
      </c>
      <c r="M12" s="70"/>
      <c r="N12" s="24"/>
      <c r="O12" s="24"/>
      <c r="P12" s="24"/>
      <c r="Q12" s="177" t="s">
        <v>366</v>
      </c>
      <c r="R12" s="177" t="s">
        <v>366</v>
      </c>
      <c r="S12" s="70"/>
      <c r="T12" s="177" t="s">
        <v>663</v>
      </c>
      <c r="U12" s="71"/>
      <c r="V12" s="24"/>
      <c r="W12" s="177" t="s">
        <v>663</v>
      </c>
      <c r="X12" s="24"/>
      <c r="Y12" s="24"/>
      <c r="Z12" s="24"/>
      <c r="AA12" s="24"/>
      <c r="AB12" s="24"/>
      <c r="AC12" s="24"/>
      <c r="AD12" s="24"/>
      <c r="AE12" s="70"/>
      <c r="AF12" s="8"/>
      <c r="AG12" s="8"/>
      <c r="AH12" s="8"/>
    </row>
    <row r="13" spans="1:34" ht="14.5">
      <c r="A13" s="177">
        <v>12</v>
      </c>
      <c r="B13" s="184"/>
      <c r="C13" s="193" t="s">
        <v>1078</v>
      </c>
      <c r="D13" s="185" t="s">
        <v>1094</v>
      </c>
      <c r="E13" s="71" t="s">
        <v>70</v>
      </c>
      <c r="F13" s="69" t="s">
        <v>368</v>
      </c>
      <c r="G13" s="92" t="s">
        <v>1383</v>
      </c>
      <c r="H13" s="24" t="s">
        <v>1384</v>
      </c>
      <c r="I13" s="24" t="str">
        <f t="shared" si="0"/>
        <v>LLC_BI__Address__c.LLC_BI__Is_Current__c</v>
      </c>
      <c r="J13" s="70" t="s">
        <v>1385</v>
      </c>
      <c r="K13" s="70" t="s">
        <v>524</v>
      </c>
      <c r="L13" s="70" t="s">
        <v>1341</v>
      </c>
      <c r="M13" s="70"/>
      <c r="N13" s="24"/>
      <c r="O13" s="24"/>
      <c r="P13" s="24"/>
      <c r="Q13" s="177" t="s">
        <v>366</v>
      </c>
      <c r="R13" s="177" t="s">
        <v>366</v>
      </c>
      <c r="S13" s="70"/>
      <c r="T13" s="177" t="s">
        <v>663</v>
      </c>
      <c r="U13" s="71"/>
      <c r="V13" s="24"/>
      <c r="W13" s="177" t="s">
        <v>663</v>
      </c>
      <c r="X13" s="24"/>
      <c r="Y13" s="24"/>
      <c r="Z13" s="24"/>
      <c r="AA13" s="24"/>
      <c r="AB13" s="24"/>
      <c r="AC13" s="24"/>
      <c r="AD13" s="24"/>
      <c r="AE13" s="70"/>
      <c r="AF13" s="8"/>
      <c r="AG13" s="8"/>
      <c r="AH13" s="8"/>
    </row>
    <row r="14" spans="1:34" ht="14.5">
      <c r="A14" s="179">
        <v>13</v>
      </c>
      <c r="B14" s="184"/>
      <c r="C14" s="193" t="s">
        <v>1078</v>
      </c>
      <c r="D14" s="185" t="s">
        <v>1094</v>
      </c>
      <c r="E14" s="71" t="s">
        <v>70</v>
      </c>
      <c r="F14" s="69" t="s">
        <v>368</v>
      </c>
      <c r="G14" s="92" t="s">
        <v>1002</v>
      </c>
      <c r="H14" s="24" t="s">
        <v>264</v>
      </c>
      <c r="I14" s="24" t="str">
        <f t="shared" si="0"/>
        <v>LLC_BI__Address__c.LLC_BI__lookupKey__c</v>
      </c>
      <c r="J14" s="70" t="s">
        <v>1386</v>
      </c>
      <c r="K14" s="70" t="s">
        <v>1344</v>
      </c>
      <c r="L14" s="70">
        <v>255</v>
      </c>
      <c r="M14" s="70"/>
      <c r="N14" s="24"/>
      <c r="O14" s="24"/>
      <c r="P14" s="24"/>
      <c r="Q14" s="177" t="s">
        <v>366</v>
      </c>
      <c r="R14" s="177" t="s">
        <v>366</v>
      </c>
      <c r="S14" s="70"/>
      <c r="T14" s="177" t="s">
        <v>663</v>
      </c>
      <c r="U14" s="71"/>
      <c r="V14" s="24"/>
      <c r="W14" s="177" t="s">
        <v>663</v>
      </c>
      <c r="X14" s="24"/>
      <c r="Y14" s="24"/>
      <c r="Z14" s="24"/>
      <c r="AA14" s="24"/>
      <c r="AB14" s="24"/>
      <c r="AC14" s="24"/>
      <c r="AD14" s="24"/>
      <c r="AE14" s="70"/>
      <c r="AF14" s="8"/>
      <c r="AG14" s="8"/>
      <c r="AH14" s="8"/>
    </row>
    <row r="15" spans="1:34" ht="14.5">
      <c r="A15" s="177">
        <v>14</v>
      </c>
      <c r="B15" s="184"/>
      <c r="C15" s="193" t="s">
        <v>1078</v>
      </c>
      <c r="D15" s="185" t="s">
        <v>1094</v>
      </c>
      <c r="E15" s="71" t="s">
        <v>70</v>
      </c>
      <c r="F15" s="69" t="s">
        <v>368</v>
      </c>
      <c r="G15" s="92" t="s">
        <v>1387</v>
      </c>
      <c r="H15" s="24" t="s">
        <v>1388</v>
      </c>
      <c r="I15" s="24" t="str">
        <f t="shared" si="0"/>
        <v>LLC_BI__Address__c.LLC_BI__Months_At_Residence__c</v>
      </c>
      <c r="J15" s="70" t="s">
        <v>1389</v>
      </c>
      <c r="K15" s="70" t="s">
        <v>1010</v>
      </c>
      <c r="L15" s="70">
        <v>18</v>
      </c>
      <c r="M15" s="70">
        <v>0</v>
      </c>
      <c r="N15" s="24"/>
      <c r="O15" s="24"/>
      <c r="P15" s="24"/>
      <c r="Q15" s="177" t="s">
        <v>366</v>
      </c>
      <c r="R15" s="177" t="s">
        <v>366</v>
      </c>
      <c r="S15" s="70"/>
      <c r="T15" s="177" t="s">
        <v>663</v>
      </c>
      <c r="U15" s="71"/>
      <c r="V15" s="24"/>
      <c r="W15" s="177" t="s">
        <v>663</v>
      </c>
      <c r="X15" s="24"/>
      <c r="Y15" s="24"/>
      <c r="Z15" s="24"/>
      <c r="AA15" s="24"/>
      <c r="AB15" s="24"/>
      <c r="AC15" s="24"/>
      <c r="AD15" s="24"/>
      <c r="AE15" s="70"/>
      <c r="AF15" s="8"/>
      <c r="AG15" s="8"/>
      <c r="AH15" s="8"/>
    </row>
    <row r="16" spans="1:34" ht="14.5">
      <c r="A16" s="179">
        <v>15</v>
      </c>
      <c r="B16" s="184"/>
      <c r="C16" s="193" t="s">
        <v>1078</v>
      </c>
      <c r="D16" s="185" t="s">
        <v>1094</v>
      </c>
      <c r="E16" s="71" t="s">
        <v>70</v>
      </c>
      <c r="F16" s="69" t="s">
        <v>368</v>
      </c>
      <c r="G16" s="92" t="s">
        <v>1390</v>
      </c>
      <c r="H16" s="24" t="s">
        <v>1391</v>
      </c>
      <c r="I16" s="24" t="str">
        <f t="shared" si="0"/>
        <v>LLC_BI__Address__c.LLC_BI__Postal_Code__c</v>
      </c>
      <c r="J16" s="70" t="s">
        <v>1392</v>
      </c>
      <c r="K16" s="70" t="s">
        <v>611</v>
      </c>
      <c r="L16" s="70">
        <v>255</v>
      </c>
      <c r="M16" s="70"/>
      <c r="N16" s="24"/>
      <c r="O16" s="24"/>
      <c r="P16" s="24"/>
      <c r="Q16" s="177" t="s">
        <v>366</v>
      </c>
      <c r="R16" s="177" t="s">
        <v>366</v>
      </c>
      <c r="S16" s="70"/>
      <c r="T16" s="177" t="s">
        <v>663</v>
      </c>
      <c r="U16" s="71"/>
      <c r="V16" s="24"/>
      <c r="W16" s="177" t="s">
        <v>663</v>
      </c>
      <c r="X16" s="24"/>
      <c r="Y16" s="24"/>
      <c r="Z16" s="24"/>
      <c r="AA16" s="24"/>
      <c r="AB16" s="24"/>
      <c r="AC16" s="24"/>
      <c r="AD16" s="24"/>
      <c r="AE16" s="70"/>
      <c r="AF16" s="8"/>
      <c r="AG16" s="8"/>
      <c r="AH16" s="8"/>
    </row>
    <row r="17" spans="1:34" ht="14.5">
      <c r="A17" s="177">
        <v>16</v>
      </c>
      <c r="B17" s="184"/>
      <c r="C17" s="193" t="s">
        <v>1078</v>
      </c>
      <c r="D17" s="185" t="s">
        <v>1094</v>
      </c>
      <c r="E17" s="71" t="s">
        <v>70</v>
      </c>
      <c r="F17" s="69" t="s">
        <v>368</v>
      </c>
      <c r="G17" s="92" t="s">
        <v>1393</v>
      </c>
      <c r="H17" s="24" t="s">
        <v>1394</v>
      </c>
      <c r="I17" s="24" t="str">
        <f t="shared" si="0"/>
        <v>LLC_BI__Address__c.LLC_BI__Residence_Type__c</v>
      </c>
      <c r="J17" s="70" t="s">
        <v>1395</v>
      </c>
      <c r="K17" s="70" t="s">
        <v>599</v>
      </c>
      <c r="L17" s="24" t="s">
        <v>1096</v>
      </c>
      <c r="M17" s="70"/>
      <c r="N17" s="24"/>
      <c r="O17" s="24"/>
      <c r="P17" s="24"/>
      <c r="Q17" s="177" t="s">
        <v>366</v>
      </c>
      <c r="R17" s="177" t="s">
        <v>366</v>
      </c>
      <c r="S17" s="70"/>
      <c r="T17" s="177" t="s">
        <v>663</v>
      </c>
      <c r="U17" s="71"/>
      <c r="V17" s="24"/>
      <c r="W17" s="177" t="s">
        <v>663</v>
      </c>
      <c r="X17" s="24"/>
      <c r="Y17" s="24"/>
      <c r="Z17" s="24"/>
      <c r="AA17" s="24"/>
      <c r="AB17" s="24"/>
      <c r="AC17" s="24"/>
      <c r="AD17" s="24"/>
      <c r="AE17" s="70"/>
      <c r="AF17" s="8"/>
      <c r="AG17" s="8"/>
      <c r="AH17" s="8"/>
    </row>
    <row r="18" spans="1:34" ht="15" customHeight="1">
      <c r="A18" s="179">
        <v>17</v>
      </c>
      <c r="B18" s="195"/>
      <c r="C18" s="193" t="s">
        <v>1078</v>
      </c>
      <c r="D18" s="185" t="s">
        <v>1094</v>
      </c>
      <c r="E18" s="71" t="s">
        <v>70</v>
      </c>
      <c r="F18" s="69" t="s">
        <v>368</v>
      </c>
      <c r="G18" s="92" t="s">
        <v>1396</v>
      </c>
      <c r="H18" s="24" t="s">
        <v>1397</v>
      </c>
      <c r="I18" s="24" t="str">
        <f t="shared" si="0"/>
        <v>LLC_BI__Address__c.LLC_BI__State__c</v>
      </c>
      <c r="J18" s="70" t="s">
        <v>1398</v>
      </c>
      <c r="K18" s="70" t="s">
        <v>611</v>
      </c>
      <c r="L18" s="70">
        <v>255</v>
      </c>
      <c r="M18" s="70"/>
      <c r="N18" s="24"/>
      <c r="O18" s="24"/>
      <c r="P18" s="24"/>
      <c r="Q18" s="177" t="s">
        <v>366</v>
      </c>
      <c r="R18" s="177" t="s">
        <v>366</v>
      </c>
      <c r="S18" s="70"/>
      <c r="T18" s="177" t="s">
        <v>663</v>
      </c>
      <c r="U18" s="71"/>
      <c r="V18" s="24"/>
      <c r="W18" s="177" t="s">
        <v>663</v>
      </c>
      <c r="X18" s="24"/>
      <c r="Y18" s="24"/>
      <c r="Z18" s="24"/>
      <c r="AA18" s="24"/>
      <c r="AB18" s="24"/>
      <c r="AC18" s="24"/>
      <c r="AD18" s="24"/>
      <c r="AE18" s="70"/>
      <c r="AF18" s="8"/>
      <c r="AG18" s="8"/>
      <c r="AH18" s="8"/>
    </row>
    <row r="19" spans="1:34" ht="15" customHeight="1">
      <c r="A19" s="177">
        <v>18</v>
      </c>
      <c r="B19" s="195"/>
      <c r="C19" s="193" t="s">
        <v>1078</v>
      </c>
      <c r="D19" s="185" t="s">
        <v>1094</v>
      </c>
      <c r="E19" s="71" t="s">
        <v>70</v>
      </c>
      <c r="F19" s="69" t="s">
        <v>368</v>
      </c>
      <c r="G19" s="92" t="s">
        <v>1399</v>
      </c>
      <c r="H19" s="24" t="s">
        <v>1400</v>
      </c>
      <c r="I19" s="24" t="str">
        <f t="shared" si="0"/>
        <v>LLC_BI__Address__c.LLC_BI__Street__c</v>
      </c>
      <c r="J19" s="70" t="s">
        <v>1401</v>
      </c>
      <c r="K19" s="70" t="s">
        <v>611</v>
      </c>
      <c r="L19" s="70">
        <v>255</v>
      </c>
      <c r="M19" s="70"/>
      <c r="N19" s="24"/>
      <c r="O19" s="24"/>
      <c r="P19" s="24"/>
      <c r="Q19" s="177" t="s">
        <v>366</v>
      </c>
      <c r="R19" s="177" t="s">
        <v>366</v>
      </c>
      <c r="S19" s="70"/>
      <c r="T19" s="177" t="s">
        <v>663</v>
      </c>
      <c r="U19" s="71"/>
      <c r="V19" s="24"/>
      <c r="W19" s="177" t="s">
        <v>663</v>
      </c>
      <c r="X19" s="24"/>
      <c r="Y19" s="24"/>
      <c r="Z19" s="24"/>
      <c r="AA19" s="24"/>
      <c r="AB19" s="24"/>
      <c r="AC19" s="24"/>
      <c r="AD19" s="24"/>
      <c r="AE19" s="70"/>
      <c r="AF19" s="8"/>
      <c r="AG19" s="8"/>
      <c r="AH19" s="8"/>
    </row>
    <row r="20" spans="1:34" ht="15" customHeight="1">
      <c r="A20" s="179">
        <v>19</v>
      </c>
      <c r="B20" s="307"/>
      <c r="C20" s="241" t="s">
        <v>1078</v>
      </c>
      <c r="D20" s="308" t="s">
        <v>1094</v>
      </c>
      <c r="E20" s="135" t="s">
        <v>70</v>
      </c>
      <c r="F20" s="309" t="s">
        <v>368</v>
      </c>
      <c r="G20" s="123" t="s">
        <v>1402</v>
      </c>
      <c r="H20" s="77" t="s">
        <v>1403</v>
      </c>
      <c r="I20" s="77" t="str">
        <f t="shared" si="0"/>
        <v>LLC_BI__Address__c.CCS_Street_Name__c</v>
      </c>
      <c r="J20" s="94" t="s">
        <v>1404</v>
      </c>
      <c r="K20" s="94" t="s">
        <v>611</v>
      </c>
      <c r="L20" s="94">
        <v>255</v>
      </c>
      <c r="M20" s="94"/>
      <c r="N20" s="77"/>
      <c r="O20" s="77"/>
      <c r="P20" s="77"/>
      <c r="Q20" s="235" t="s">
        <v>366</v>
      </c>
      <c r="R20" s="235" t="s">
        <v>366</v>
      </c>
      <c r="S20" s="94"/>
      <c r="T20" s="235" t="s">
        <v>663</v>
      </c>
      <c r="U20" s="135"/>
      <c r="V20" s="77"/>
      <c r="W20" s="235" t="s">
        <v>663</v>
      </c>
      <c r="X20" s="77"/>
      <c r="Y20" s="77"/>
      <c r="Z20" s="77"/>
      <c r="AA20" s="77"/>
      <c r="AB20" s="77"/>
      <c r="AC20" s="77"/>
      <c r="AD20" s="77"/>
      <c r="AE20" s="94"/>
      <c r="AF20" s="8"/>
      <c r="AG20" s="8"/>
      <c r="AH20" s="8"/>
    </row>
    <row r="21" spans="1:34" ht="15" customHeight="1">
      <c r="A21" s="177">
        <v>20</v>
      </c>
      <c r="B21" s="310"/>
      <c r="C21" s="193" t="s">
        <v>1078</v>
      </c>
      <c r="D21" s="257" t="s">
        <v>1094</v>
      </c>
      <c r="E21" s="24" t="s">
        <v>70</v>
      </c>
      <c r="F21" s="69" t="s">
        <v>368</v>
      </c>
      <c r="G21" s="92" t="s">
        <v>955</v>
      </c>
      <c r="H21" s="24" t="s">
        <v>1405</v>
      </c>
      <c r="I21" s="24" t="str">
        <f t="shared" si="0"/>
        <v>LLC_BI__Address__c.LLC_BI__Type__c</v>
      </c>
      <c r="J21" s="70" t="s">
        <v>1406</v>
      </c>
      <c r="K21" s="24" t="s">
        <v>599</v>
      </c>
      <c r="L21" s="24" t="s">
        <v>1096</v>
      </c>
      <c r="M21" s="24"/>
      <c r="N21" s="24"/>
      <c r="O21" s="24"/>
      <c r="P21" s="24"/>
      <c r="Q21" s="177" t="s">
        <v>366</v>
      </c>
      <c r="R21" s="177" t="s">
        <v>366</v>
      </c>
      <c r="S21" s="24"/>
      <c r="T21" s="177" t="s">
        <v>663</v>
      </c>
      <c r="U21" s="24"/>
      <c r="V21" s="24"/>
      <c r="W21" s="177" t="s">
        <v>663</v>
      </c>
      <c r="X21" s="24"/>
      <c r="Y21" s="24"/>
      <c r="Z21" s="24"/>
      <c r="AA21" s="24"/>
      <c r="AB21" s="24"/>
      <c r="AC21" s="24"/>
      <c r="AD21" s="24"/>
      <c r="AE21" s="70"/>
      <c r="AF21" s="8"/>
      <c r="AG21" s="8"/>
      <c r="AH21" s="8"/>
    </row>
    <row r="22" spans="1:34" ht="15" customHeight="1">
      <c r="A22" s="179">
        <v>21</v>
      </c>
      <c r="B22" s="24" t="s">
        <v>1077</v>
      </c>
      <c r="C22" s="444" t="s">
        <v>1078</v>
      </c>
      <c r="D22" s="312" t="s">
        <v>1094</v>
      </c>
      <c r="E22" s="125" t="s">
        <v>70</v>
      </c>
      <c r="F22" s="313" t="s">
        <v>368</v>
      </c>
      <c r="G22" s="305" t="s">
        <v>1407</v>
      </c>
      <c r="H22" s="125" t="s">
        <v>583</v>
      </c>
      <c r="I22" s="125" t="str">
        <f t="shared" si="0"/>
        <v>LLC_BI__Address__c.Name</v>
      </c>
      <c r="J22" s="204" t="s">
        <v>1407</v>
      </c>
      <c r="K22" s="24" t="s">
        <v>611</v>
      </c>
      <c r="L22" s="24">
        <v>80</v>
      </c>
      <c r="M22" s="24"/>
      <c r="N22" s="24"/>
      <c r="O22" s="24"/>
      <c r="P22" s="24"/>
      <c r="Q22" s="177" t="s">
        <v>366</v>
      </c>
      <c r="R22" s="177" t="s">
        <v>366</v>
      </c>
      <c r="S22" s="24"/>
      <c r="T22" s="177" t="s">
        <v>366</v>
      </c>
      <c r="U22" s="24"/>
      <c r="V22" s="24"/>
      <c r="W22" s="177" t="s">
        <v>663</v>
      </c>
      <c r="X22" s="24"/>
      <c r="Y22" s="24"/>
      <c r="Z22" s="24"/>
      <c r="AA22" s="24"/>
      <c r="AB22" s="24"/>
      <c r="AC22" s="24"/>
      <c r="AD22" s="24"/>
      <c r="AE22" s="70"/>
      <c r="AF22" s="8"/>
      <c r="AG22" s="8"/>
      <c r="AH22" s="8"/>
    </row>
    <row r="23" spans="1:34" ht="15" customHeight="1">
      <c r="A23" s="177">
        <v>22</v>
      </c>
      <c r="B23" s="311" t="s">
        <v>1077</v>
      </c>
      <c r="C23" s="444" t="s">
        <v>1078</v>
      </c>
      <c r="D23" s="312" t="s">
        <v>1094</v>
      </c>
      <c r="E23" s="125" t="s">
        <v>70</v>
      </c>
      <c r="F23" s="544" t="s">
        <v>368</v>
      </c>
      <c r="G23" s="305" t="s">
        <v>281</v>
      </c>
      <c r="H23" s="125" t="s">
        <v>1408</v>
      </c>
      <c r="I23" s="125" t="str">
        <f t="shared" si="0"/>
        <v>LLC_BI__Address__c.OwnerId</v>
      </c>
      <c r="J23" s="204"/>
      <c r="K23" s="24" t="s">
        <v>572</v>
      </c>
      <c r="L23" s="24">
        <v>18</v>
      </c>
      <c r="M23" s="24"/>
      <c r="N23" s="24"/>
      <c r="O23" s="24"/>
      <c r="P23" s="24"/>
      <c r="Q23" s="177" t="s">
        <v>366</v>
      </c>
      <c r="R23" s="177" t="s">
        <v>366</v>
      </c>
      <c r="S23" s="24"/>
      <c r="T23" s="177" t="s">
        <v>663</v>
      </c>
      <c r="U23" s="24"/>
      <c r="V23" s="24"/>
      <c r="W23" s="177" t="s">
        <v>663</v>
      </c>
      <c r="X23" s="24"/>
      <c r="Y23" s="24"/>
      <c r="Z23" s="24"/>
      <c r="AA23" s="24"/>
      <c r="AB23" s="24"/>
      <c r="AC23" s="24"/>
      <c r="AD23" s="24"/>
      <c r="AE23" s="70"/>
      <c r="AF23" s="8"/>
      <c r="AG23" s="8"/>
      <c r="AH23" s="8"/>
    </row>
    <row r="24" spans="1:34" ht="15" customHeight="1">
      <c r="A24" s="179">
        <v>23</v>
      </c>
      <c r="B24" s="311"/>
      <c r="C24" s="762" t="s">
        <v>1094</v>
      </c>
      <c r="D24" s="763" t="s">
        <v>1241</v>
      </c>
      <c r="E24" s="125" t="s">
        <v>70</v>
      </c>
      <c r="F24" s="1078" t="s">
        <v>368</v>
      </c>
      <c r="G24" s="572" t="s">
        <v>1409</v>
      </c>
      <c r="H24" s="319" t="s">
        <v>1410</v>
      </c>
      <c r="I24" s="319" t="str">
        <f t="shared" si="0"/>
        <v>LLC_BI__Address__c.LLC_BI__Monthly_Housing_Expense__c</v>
      </c>
      <c r="J24" s="547" t="s">
        <v>1411</v>
      </c>
      <c r="K24" s="24" t="s">
        <v>712</v>
      </c>
      <c r="L24" s="24">
        <v>16</v>
      </c>
      <c r="M24" s="24">
        <v>2</v>
      </c>
      <c r="N24" s="24"/>
      <c r="O24" s="24"/>
      <c r="P24" s="24"/>
      <c r="Q24" s="177" t="s">
        <v>366</v>
      </c>
      <c r="R24" s="177" t="s">
        <v>366</v>
      </c>
      <c r="S24" s="24"/>
      <c r="T24" s="177" t="s">
        <v>663</v>
      </c>
      <c r="U24" s="24"/>
      <c r="V24" s="24"/>
      <c r="W24" s="177" t="s">
        <v>663</v>
      </c>
      <c r="X24" s="24"/>
      <c r="Y24" s="24"/>
      <c r="Z24" s="24"/>
      <c r="AA24" s="24"/>
      <c r="AB24" s="24"/>
      <c r="AC24" s="24"/>
      <c r="AD24" s="24"/>
      <c r="AE24" s="70"/>
      <c r="AF24" s="8"/>
      <c r="AG24" s="8"/>
      <c r="AH24" s="8"/>
    </row>
    <row r="25" spans="1:34" ht="15" customHeight="1">
      <c r="A25" s="177">
        <v>24</v>
      </c>
      <c r="B25" s="311"/>
      <c r="C25" s="762" t="s">
        <v>1094</v>
      </c>
      <c r="D25" s="763" t="s">
        <v>1241</v>
      </c>
      <c r="E25" s="204" t="s">
        <v>70</v>
      </c>
      <c r="F25" s="69" t="s">
        <v>368</v>
      </c>
      <c r="G25" s="92" t="s">
        <v>1412</v>
      </c>
      <c r="H25" s="24" t="s">
        <v>1413</v>
      </c>
      <c r="I25" s="24" t="str">
        <f t="shared" si="0"/>
        <v>LLC_BI__Address__c.LLC_BI__Contact__c</v>
      </c>
      <c r="J25" s="70" t="s">
        <v>1414</v>
      </c>
      <c r="K25" s="24" t="s">
        <v>1415</v>
      </c>
      <c r="L25" s="24">
        <v>18</v>
      </c>
      <c r="M25" s="24"/>
      <c r="N25" s="24"/>
      <c r="O25" s="24"/>
      <c r="P25" s="24"/>
      <c r="Q25" s="177" t="s">
        <v>366</v>
      </c>
      <c r="R25" s="177" t="s">
        <v>366</v>
      </c>
      <c r="S25" s="24"/>
      <c r="T25" s="177" t="s">
        <v>663</v>
      </c>
      <c r="U25" s="24"/>
      <c r="V25" s="24"/>
      <c r="W25" s="177" t="s">
        <v>663</v>
      </c>
      <c r="X25" s="24"/>
      <c r="Y25" s="24"/>
      <c r="Z25" s="24"/>
      <c r="AA25" s="24"/>
      <c r="AB25" s="24"/>
      <c r="AC25" s="24"/>
      <c r="AD25" s="24"/>
      <c r="AE25" s="70"/>
      <c r="AF25" s="8"/>
      <c r="AG25" s="8"/>
      <c r="AH25" s="8"/>
    </row>
  </sheetData>
  <autoFilter ref="A1:AE25" xr:uid="{51D0C1C1-F206-43DE-A1A1-6A8A47749465}"/>
  <pageMargins left="0.7" right="0.7" top="0.75" bottom="0.75" header="0.3" footer="0.3"/>
  <pageSetup paperSize="9" orientation="portrait" r:id="rId1"/>
  <headerFooter>
    <oddHeader>&amp;L&amp;"Calibri"&amp;12&amp;K0000FF Classification: Limited&amp;1#_x000D_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7DCE0-348B-4B51-B349-8CAD52B85ED5}">
  <dimension ref="A1:AH27"/>
  <sheetViews>
    <sheetView workbookViewId="0">
      <selection activeCell="AF1" sqref="AF1:AH1"/>
    </sheetView>
  </sheetViews>
  <sheetFormatPr defaultRowHeight="14.5"/>
  <cols>
    <col min="2" max="2" width="17.54296875" customWidth="1"/>
    <col min="3" max="3" width="15.453125" customWidth="1"/>
    <col min="4" max="4" width="18.26953125" customWidth="1"/>
    <col min="5" max="5" width="21.81640625" customWidth="1"/>
    <col min="6" max="6" width="26.1796875" bestFit="1" customWidth="1"/>
    <col min="7" max="7" width="35.26953125" bestFit="1" customWidth="1"/>
    <col min="8" max="8" width="36.54296875" customWidth="1"/>
    <col min="9" max="9" width="40.54296875" customWidth="1"/>
    <col min="10" max="10" width="37" customWidth="1"/>
    <col min="11" max="11" width="21" customWidth="1"/>
    <col min="12" max="12" width="30.81640625" customWidth="1"/>
    <col min="13" max="13" width="21" customWidth="1"/>
    <col min="14" max="14" width="16" bestFit="1" customWidth="1"/>
    <col min="15" max="15" width="18" customWidth="1"/>
    <col min="16" max="16" width="15.81640625" customWidth="1"/>
    <col min="18" max="18" width="13.26953125" customWidth="1"/>
    <col min="20" max="20" width="20.453125" customWidth="1"/>
    <col min="21" max="21" width="11.81640625" customWidth="1"/>
    <col min="23" max="23" width="24.54296875" customWidth="1"/>
  </cols>
  <sheetData>
    <row r="1" spans="1:34" ht="42.75" customHeight="1">
      <c r="A1" s="187" t="s">
        <v>1056</v>
      </c>
      <c r="B1" s="79" t="s">
        <v>1057</v>
      </c>
      <c r="C1" s="205" t="s">
        <v>1058</v>
      </c>
      <c r="D1" s="205" t="s">
        <v>1059</v>
      </c>
      <c r="E1" s="79" t="s">
        <v>1060</v>
      </c>
      <c r="F1" s="79" t="s">
        <v>1061</v>
      </c>
      <c r="G1" s="138" t="s">
        <v>1062</v>
      </c>
      <c r="H1" s="165" t="s">
        <v>638</v>
      </c>
      <c r="I1" s="64" t="s">
        <v>1063</v>
      </c>
      <c r="J1" s="64" t="s">
        <v>361</v>
      </c>
      <c r="K1" s="64" t="s">
        <v>639</v>
      </c>
      <c r="L1" s="79" t="s">
        <v>1335</v>
      </c>
      <c r="M1" s="79" t="s">
        <v>1336</v>
      </c>
      <c r="N1" s="83" t="s">
        <v>1069</v>
      </c>
      <c r="O1" s="64" t="s">
        <v>1070</v>
      </c>
      <c r="P1" s="64" t="s">
        <v>604</v>
      </c>
      <c r="Q1" s="64" t="s">
        <v>1071</v>
      </c>
      <c r="R1" s="132"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7">
        <v>1</v>
      </c>
      <c r="B2" s="24" t="s">
        <v>1077</v>
      </c>
      <c r="C2" s="762" t="s">
        <v>1094</v>
      </c>
      <c r="D2" s="763" t="s">
        <v>1241</v>
      </c>
      <c r="E2" s="1049" t="s">
        <v>206</v>
      </c>
      <c r="F2" s="1049" t="s">
        <v>371</v>
      </c>
      <c r="G2" s="305" t="s">
        <v>1080</v>
      </c>
      <c r="H2" s="70" t="s">
        <v>1080</v>
      </c>
      <c r="I2" s="24" t="str">
        <f t="shared" ref="I2:I7" si="0">_xlfn.CONCAT(F2,".",H2)</f>
        <v>CCS_Telephone_Number__c.Id</v>
      </c>
      <c r="J2" s="199" t="s">
        <v>1080</v>
      </c>
      <c r="K2" s="24" t="s">
        <v>1080</v>
      </c>
      <c r="L2" s="199">
        <v>18</v>
      </c>
      <c r="M2" s="70"/>
      <c r="N2" s="24"/>
      <c r="O2" s="24"/>
      <c r="P2" s="24"/>
      <c r="Q2" s="71"/>
      <c r="R2" s="177"/>
      <c r="S2" s="71"/>
      <c r="T2" s="177" t="s">
        <v>663</v>
      </c>
      <c r="U2" s="24"/>
      <c r="V2" s="24"/>
      <c r="W2" s="177" t="s">
        <v>663</v>
      </c>
      <c r="X2" s="24"/>
      <c r="Y2" s="24"/>
      <c r="Z2" s="24"/>
      <c r="AA2" s="24"/>
      <c r="AB2" s="24"/>
      <c r="AC2" s="24"/>
      <c r="AD2" s="24"/>
      <c r="AE2" s="70"/>
      <c r="AF2" s="8"/>
      <c r="AG2" s="8"/>
      <c r="AH2" s="8"/>
    </row>
    <row r="3" spans="1:34">
      <c r="A3" s="177">
        <v>2</v>
      </c>
      <c r="B3" s="71" t="s">
        <v>1077</v>
      </c>
      <c r="C3" s="762" t="s">
        <v>1094</v>
      </c>
      <c r="D3" s="763" t="s">
        <v>1241</v>
      </c>
      <c r="E3" s="39" t="s">
        <v>206</v>
      </c>
      <c r="F3" s="39" t="s">
        <v>371</v>
      </c>
      <c r="G3" s="92" t="s">
        <v>1081</v>
      </c>
      <c r="H3" s="70" t="s">
        <v>1082</v>
      </c>
      <c r="I3" s="24" t="str">
        <f t="shared" si="0"/>
        <v>CCS_Telephone_Number__c.CreatedDate</v>
      </c>
      <c r="J3" s="199" t="s">
        <v>1083</v>
      </c>
      <c r="K3" s="24" t="s">
        <v>1084</v>
      </c>
      <c r="L3" s="169"/>
      <c r="M3" s="70"/>
      <c r="N3" s="24"/>
      <c r="O3" s="71"/>
      <c r="P3" s="71"/>
      <c r="Q3" s="71"/>
      <c r="R3" s="177"/>
      <c r="S3" s="71"/>
      <c r="T3" s="177" t="s">
        <v>663</v>
      </c>
      <c r="U3" s="24"/>
      <c r="V3" s="24"/>
      <c r="W3" s="177" t="s">
        <v>663</v>
      </c>
      <c r="X3" s="24"/>
      <c r="Y3" s="24"/>
      <c r="Z3" s="24"/>
      <c r="AA3" s="24"/>
      <c r="AB3" s="24"/>
      <c r="AC3" s="24"/>
      <c r="AD3" s="24"/>
      <c r="AE3" s="70"/>
      <c r="AF3" s="8"/>
      <c r="AG3" s="8"/>
      <c r="AH3" s="8"/>
    </row>
    <row r="4" spans="1:34">
      <c r="A4" s="177">
        <v>3</v>
      </c>
      <c r="B4" s="71" t="s">
        <v>1077</v>
      </c>
      <c r="C4" s="762" t="s">
        <v>1094</v>
      </c>
      <c r="D4" s="763" t="s">
        <v>1241</v>
      </c>
      <c r="E4" s="39" t="s">
        <v>206</v>
      </c>
      <c r="F4" s="39" t="s">
        <v>371</v>
      </c>
      <c r="G4" s="92" t="s">
        <v>1085</v>
      </c>
      <c r="H4" s="70" t="s">
        <v>1086</v>
      </c>
      <c r="I4" s="24" t="str">
        <f t="shared" si="0"/>
        <v>CCS_Telephone_Number__c.CreatedById</v>
      </c>
      <c r="J4" s="199" t="s">
        <v>1087</v>
      </c>
      <c r="K4" s="24" t="s">
        <v>571</v>
      </c>
      <c r="L4" s="169">
        <v>18</v>
      </c>
      <c r="M4" s="70"/>
      <c r="N4" s="24"/>
      <c r="O4" s="71"/>
      <c r="P4" s="71"/>
      <c r="Q4" s="71"/>
      <c r="R4" s="177"/>
      <c r="S4" s="71"/>
      <c r="T4" s="177" t="s">
        <v>663</v>
      </c>
      <c r="U4" s="24"/>
      <c r="V4" s="24"/>
      <c r="W4" s="177" t="s">
        <v>663</v>
      </c>
      <c r="X4" s="24"/>
      <c r="Y4" s="24"/>
      <c r="Z4" s="24"/>
      <c r="AA4" s="24"/>
      <c r="AB4" s="24"/>
      <c r="AC4" s="24"/>
      <c r="AD4" s="24"/>
      <c r="AE4" s="70"/>
      <c r="AF4" s="8"/>
      <c r="AG4" s="8"/>
      <c r="AH4" s="8"/>
    </row>
    <row r="5" spans="1:34">
      <c r="A5" s="177">
        <v>4</v>
      </c>
      <c r="B5" s="71" t="s">
        <v>1077</v>
      </c>
      <c r="C5" s="762" t="s">
        <v>1094</v>
      </c>
      <c r="D5" s="763" t="s">
        <v>1241</v>
      </c>
      <c r="E5" s="39" t="s">
        <v>206</v>
      </c>
      <c r="F5" s="39" t="s">
        <v>371</v>
      </c>
      <c r="G5" s="92" t="s">
        <v>1088</v>
      </c>
      <c r="H5" s="70" t="s">
        <v>1089</v>
      </c>
      <c r="I5" s="24" t="str">
        <f t="shared" si="0"/>
        <v>CCS_Telephone_Number__c.LastModifiedDate</v>
      </c>
      <c r="J5" s="199" t="s">
        <v>1090</v>
      </c>
      <c r="K5" s="24" t="s">
        <v>1084</v>
      </c>
      <c r="L5" s="169"/>
      <c r="M5" s="70"/>
      <c r="N5" s="24"/>
      <c r="O5" s="71"/>
      <c r="P5" s="71"/>
      <c r="Q5" s="71"/>
      <c r="R5" s="177"/>
      <c r="S5" s="71"/>
      <c r="T5" s="177" t="s">
        <v>663</v>
      </c>
      <c r="U5" s="24"/>
      <c r="V5" s="24"/>
      <c r="W5" s="177" t="s">
        <v>663</v>
      </c>
      <c r="X5" s="24"/>
      <c r="Y5" s="24"/>
      <c r="Z5" s="24"/>
      <c r="AA5" s="24"/>
      <c r="AB5" s="24"/>
      <c r="AC5" s="24"/>
      <c r="AD5" s="24"/>
      <c r="AE5" s="70"/>
      <c r="AF5" s="8"/>
      <c r="AG5" s="8"/>
      <c r="AH5" s="8"/>
    </row>
    <row r="6" spans="1:34">
      <c r="A6" s="177">
        <v>5</v>
      </c>
      <c r="B6" s="71" t="s">
        <v>1077</v>
      </c>
      <c r="C6" s="762" t="s">
        <v>1094</v>
      </c>
      <c r="D6" s="763" t="s">
        <v>1241</v>
      </c>
      <c r="E6" s="39" t="s">
        <v>206</v>
      </c>
      <c r="F6" s="39" t="s">
        <v>371</v>
      </c>
      <c r="G6" s="92" t="s">
        <v>1091</v>
      </c>
      <c r="H6" s="70" t="s">
        <v>1092</v>
      </c>
      <c r="I6" s="24" t="str">
        <f t="shared" si="0"/>
        <v>CCS_Telephone_Number__c.LastModifiedById</v>
      </c>
      <c r="J6" s="199" t="s">
        <v>1093</v>
      </c>
      <c r="K6" s="24" t="s">
        <v>571</v>
      </c>
      <c r="L6" s="169">
        <v>18</v>
      </c>
      <c r="M6" s="70"/>
      <c r="N6" s="24"/>
      <c r="O6" s="71"/>
      <c r="P6" s="71"/>
      <c r="Q6" s="71"/>
      <c r="R6" s="177"/>
      <c r="S6" s="71"/>
      <c r="T6" s="177" t="s">
        <v>663</v>
      </c>
      <c r="U6" s="24"/>
      <c r="V6" s="24"/>
      <c r="W6" s="177" t="s">
        <v>663</v>
      </c>
      <c r="X6" s="24"/>
      <c r="Y6" s="24"/>
      <c r="Z6" s="24"/>
      <c r="AA6" s="24"/>
      <c r="AB6" s="24"/>
      <c r="AC6" s="24"/>
      <c r="AD6" s="24"/>
      <c r="AE6" s="70"/>
      <c r="AF6" s="8"/>
      <c r="AG6" s="8"/>
      <c r="AH6" s="8"/>
    </row>
    <row r="7" spans="1:34" ht="16.5" customHeight="1">
      <c r="A7" s="177">
        <v>6</v>
      </c>
      <c r="B7" s="24"/>
      <c r="C7" s="762" t="s">
        <v>1094</v>
      </c>
      <c r="D7" s="763" t="s">
        <v>1241</v>
      </c>
      <c r="E7" s="39" t="s">
        <v>206</v>
      </c>
      <c r="F7" s="39" t="s">
        <v>371</v>
      </c>
      <c r="G7" s="123" t="s">
        <v>712</v>
      </c>
      <c r="H7" s="94" t="s">
        <v>531</v>
      </c>
      <c r="I7" s="77" t="str">
        <f t="shared" si="0"/>
        <v>CCS_Telephone_Number__c.CurrencyIsoCode</v>
      </c>
      <c r="J7" s="240" t="s">
        <v>1243</v>
      </c>
      <c r="K7" s="24" t="s">
        <v>599</v>
      </c>
      <c r="L7" s="71" t="s">
        <v>1096</v>
      </c>
      <c r="M7" s="73"/>
      <c r="N7" s="24"/>
      <c r="O7" s="71"/>
      <c r="P7" s="24"/>
      <c r="Q7" s="24"/>
      <c r="R7" s="177"/>
      <c r="S7" s="24"/>
      <c r="T7" s="177" t="s">
        <v>663</v>
      </c>
      <c r="U7" s="24"/>
      <c r="V7" s="24"/>
      <c r="W7" s="177" t="s">
        <v>663</v>
      </c>
      <c r="X7" s="24"/>
      <c r="Y7" s="24"/>
      <c r="Z7" s="24"/>
      <c r="AA7" s="24"/>
      <c r="AB7" s="24"/>
      <c r="AC7" s="24"/>
      <c r="AD7" s="24"/>
      <c r="AE7" s="70"/>
      <c r="AF7" s="8"/>
      <c r="AG7" s="8"/>
      <c r="AH7" s="8"/>
    </row>
    <row r="8" spans="1:34" ht="16.5" customHeight="1">
      <c r="A8" s="177">
        <v>7</v>
      </c>
      <c r="B8" s="179"/>
      <c r="C8" s="762" t="s">
        <v>1094</v>
      </c>
      <c r="D8" s="763" t="s">
        <v>1241</v>
      </c>
      <c r="E8" s="39" t="s">
        <v>206</v>
      </c>
      <c r="F8" s="1048" t="s">
        <v>371</v>
      </c>
      <c r="G8" s="92" t="s">
        <v>1416</v>
      </c>
      <c r="H8" s="1013" t="s">
        <v>1417</v>
      </c>
      <c r="I8" s="24" t="str">
        <f>_xlfn.CONCAT(F8,".",H8)</f>
        <v>CCS_Telephone_Number__c.CCS_Business_Organisation_Name__c</v>
      </c>
      <c r="J8" s="1027" t="s">
        <v>1418</v>
      </c>
      <c r="K8" s="806" t="s">
        <v>562</v>
      </c>
      <c r="L8" s="169">
        <v>18</v>
      </c>
      <c r="M8" s="73"/>
      <c r="N8" s="24"/>
      <c r="O8" s="71"/>
      <c r="P8" s="24"/>
      <c r="Q8" s="24"/>
      <c r="R8" s="177"/>
      <c r="S8" s="24"/>
      <c r="T8" s="177" t="s">
        <v>366</v>
      </c>
      <c r="U8" s="24"/>
      <c r="V8" s="24"/>
      <c r="W8" s="177" t="s">
        <v>663</v>
      </c>
      <c r="X8" s="24"/>
      <c r="Y8" s="24"/>
      <c r="Z8" s="24"/>
      <c r="AA8" s="24"/>
      <c r="AB8" s="24"/>
      <c r="AC8" s="24"/>
      <c r="AD8" s="24"/>
      <c r="AE8" s="70"/>
      <c r="AF8" s="8"/>
      <c r="AG8" s="8"/>
      <c r="AH8" s="8"/>
    </row>
    <row r="9" spans="1:34" ht="15.75" customHeight="1">
      <c r="A9" s="177">
        <v>8</v>
      </c>
      <c r="B9" s="24" t="s">
        <v>1077</v>
      </c>
      <c r="C9" s="762" t="s">
        <v>1094</v>
      </c>
      <c r="D9" s="763" t="s">
        <v>1241</v>
      </c>
      <c r="E9" s="39" t="s">
        <v>206</v>
      </c>
      <c r="F9" s="1048" t="s">
        <v>371</v>
      </c>
      <c r="G9" s="92" t="s">
        <v>1419</v>
      </c>
      <c r="H9" s="1013" t="s">
        <v>583</v>
      </c>
      <c r="I9" s="125" t="str">
        <f>_xlfn.CONCAT(F9,".",H9)</f>
        <v>CCS_Telephone_Number__c.Name</v>
      </c>
      <c r="J9" s="1050"/>
      <c r="K9" s="775" t="s">
        <v>611</v>
      </c>
      <c r="L9" s="169">
        <v>80</v>
      </c>
      <c r="M9" s="73"/>
      <c r="N9" s="24"/>
      <c r="O9" s="71"/>
      <c r="P9" s="24"/>
      <c r="Q9" s="24"/>
      <c r="R9" s="177"/>
      <c r="S9" s="24"/>
      <c r="T9" s="177" t="s">
        <v>366</v>
      </c>
      <c r="U9" s="24"/>
      <c r="V9" s="24"/>
      <c r="W9" s="177" t="s">
        <v>663</v>
      </c>
      <c r="X9" s="24"/>
      <c r="Y9" s="24"/>
      <c r="Z9" s="24"/>
      <c r="AA9" s="24"/>
      <c r="AB9" s="24"/>
      <c r="AC9" s="24"/>
      <c r="AD9" s="24"/>
      <c r="AE9" s="70"/>
      <c r="AF9" s="8"/>
      <c r="AG9" s="8"/>
      <c r="AH9" s="8"/>
    </row>
    <row r="10" spans="1:34" ht="16.5" customHeight="1">
      <c r="A10" s="177">
        <v>9</v>
      </c>
      <c r="B10" s="179"/>
      <c r="C10" s="762" t="s">
        <v>1094</v>
      </c>
      <c r="D10" s="763" t="s">
        <v>1241</v>
      </c>
      <c r="E10" s="39" t="s">
        <v>206</v>
      </c>
      <c r="F10" s="1048" t="s">
        <v>371</v>
      </c>
      <c r="G10" s="92" t="s">
        <v>281</v>
      </c>
      <c r="H10" s="1013" t="s">
        <v>1408</v>
      </c>
      <c r="I10" s="24" t="str">
        <f>_xlfn.CONCAT(F10,".",H10)</f>
        <v>CCS_Telephone_Number__c.OwnerId</v>
      </c>
      <c r="J10" s="199"/>
      <c r="K10" s="775" t="s">
        <v>572</v>
      </c>
      <c r="L10" s="169">
        <v>18</v>
      </c>
      <c r="M10" s="73"/>
      <c r="N10" s="24"/>
      <c r="O10" s="71"/>
      <c r="P10" s="24"/>
      <c r="Q10" s="24"/>
      <c r="R10" s="177"/>
      <c r="S10" s="24"/>
      <c r="T10" s="177" t="s">
        <v>663</v>
      </c>
      <c r="U10" s="24"/>
      <c r="V10" s="24"/>
      <c r="W10" s="177" t="s">
        <v>663</v>
      </c>
      <c r="X10" s="24"/>
      <c r="Y10" s="24"/>
      <c r="Z10" s="24"/>
      <c r="AA10" s="24"/>
      <c r="AB10" s="24"/>
      <c r="AC10" s="24"/>
      <c r="AD10" s="24"/>
      <c r="AE10" s="70"/>
      <c r="AF10" s="8"/>
      <c r="AG10" s="8"/>
      <c r="AH10" s="8"/>
    </row>
    <row r="11" spans="1:34" ht="15" customHeight="1">
      <c r="A11" s="177">
        <v>10</v>
      </c>
      <c r="B11" s="24"/>
      <c r="C11" s="762" t="s">
        <v>1094</v>
      </c>
      <c r="D11" s="763" t="s">
        <v>1241</v>
      </c>
      <c r="E11" s="39" t="s">
        <v>206</v>
      </c>
      <c r="F11" s="1048" t="s">
        <v>371</v>
      </c>
      <c r="G11" s="92" t="s">
        <v>206</v>
      </c>
      <c r="H11" s="1013" t="s">
        <v>371</v>
      </c>
      <c r="I11" s="24" t="str">
        <f>_xlfn.CONCAT(F11,".",H11)</f>
        <v>CCS_Telephone_Number__c.CCS_Telephone_Number__c</v>
      </c>
      <c r="J11" s="982" t="s">
        <v>1420</v>
      </c>
      <c r="K11" s="775" t="s">
        <v>598</v>
      </c>
      <c r="L11" s="169">
        <v>40</v>
      </c>
      <c r="M11" s="576"/>
      <c r="N11" s="77"/>
      <c r="O11" s="135"/>
      <c r="P11" s="77"/>
      <c r="Q11" s="77"/>
      <c r="R11" s="235"/>
      <c r="S11" s="77"/>
      <c r="T11" s="235" t="s">
        <v>366</v>
      </c>
      <c r="U11" s="77"/>
      <c r="V11" s="77"/>
      <c r="W11" s="177" t="s">
        <v>663</v>
      </c>
      <c r="X11" s="77"/>
      <c r="Y11" s="77"/>
      <c r="Z11" s="77"/>
      <c r="AA11" s="77"/>
      <c r="AB11" s="77"/>
      <c r="AC11" s="77"/>
      <c r="AD11" s="77"/>
      <c r="AE11" s="94"/>
      <c r="AF11" s="8"/>
      <c r="AG11" s="8"/>
      <c r="AH11" s="8"/>
    </row>
    <row r="12" spans="1:34" ht="15.75" customHeight="1">
      <c r="A12" s="177">
        <v>11</v>
      </c>
      <c r="B12" s="24"/>
      <c r="C12" s="762" t="s">
        <v>1094</v>
      </c>
      <c r="D12" s="763" t="s">
        <v>1241</v>
      </c>
      <c r="E12" s="39" t="s">
        <v>206</v>
      </c>
      <c r="F12" s="1048" t="s">
        <v>371</v>
      </c>
      <c r="G12" s="92" t="s">
        <v>1421</v>
      </c>
      <c r="H12" s="1013" t="s">
        <v>1422</v>
      </c>
      <c r="I12" s="24" t="str">
        <f>_xlfn.CONCAT(F12,".",H12)</f>
        <v>CCS_Telephone_Number__c.CCS_Telephone_Type__c</v>
      </c>
      <c r="J12" s="1051" t="s">
        <v>1423</v>
      </c>
      <c r="K12" s="775" t="s">
        <v>599</v>
      </c>
      <c r="L12" s="71" t="s">
        <v>1096</v>
      </c>
      <c r="M12" s="24"/>
      <c r="N12" s="24"/>
      <c r="O12" s="24"/>
      <c r="P12" s="24"/>
      <c r="Q12" s="24"/>
      <c r="R12" s="24"/>
      <c r="S12" s="70"/>
      <c r="T12" s="177" t="s">
        <v>366</v>
      </c>
      <c r="U12" s="71"/>
      <c r="V12" s="24"/>
      <c r="W12" s="177" t="s">
        <v>663</v>
      </c>
      <c r="X12" s="24"/>
      <c r="Y12" s="24"/>
      <c r="Z12" s="24"/>
      <c r="AA12" s="24"/>
      <c r="AB12" s="24"/>
      <c r="AC12" s="24"/>
      <c r="AD12" s="24"/>
      <c r="AE12" s="70"/>
      <c r="AF12" s="8"/>
      <c r="AG12" s="8"/>
      <c r="AH12" s="8"/>
    </row>
    <row r="20" spans="7:11">
      <c r="G20" s="774"/>
      <c r="H20" s="774"/>
      <c r="I20" s="1046"/>
      <c r="J20" s="1046"/>
      <c r="K20" s="1045"/>
    </row>
    <row r="21" spans="7:11">
      <c r="G21" s="774"/>
      <c r="H21" s="774"/>
      <c r="I21" s="1046"/>
      <c r="J21" s="1046"/>
      <c r="K21" s="1046"/>
    </row>
    <row r="22" spans="7:11">
      <c r="G22" s="774"/>
      <c r="H22" s="774"/>
      <c r="I22" s="1046"/>
      <c r="J22" s="1046"/>
      <c r="K22" s="1045"/>
    </row>
    <row r="23" spans="7:11">
      <c r="G23" s="774"/>
      <c r="H23" s="774"/>
      <c r="I23" s="1046"/>
      <c r="J23" s="1046"/>
      <c r="K23" s="1045"/>
    </row>
    <row r="24" spans="7:11">
      <c r="G24" s="774"/>
      <c r="H24" s="774"/>
      <c r="I24" s="1046"/>
      <c r="J24" s="1046"/>
      <c r="K24" s="1046"/>
    </row>
    <row r="25" spans="7:11">
      <c r="G25" s="774"/>
      <c r="H25" s="774"/>
      <c r="I25" s="1046"/>
      <c r="J25" s="1046"/>
      <c r="K25" s="1046"/>
    </row>
    <row r="26" spans="7:11">
      <c r="G26" s="774"/>
      <c r="H26" s="774"/>
      <c r="I26" s="1046"/>
      <c r="J26" s="1046"/>
      <c r="K26" s="1045"/>
    </row>
    <row r="27" spans="7:11">
      <c r="G27" s="774"/>
      <c r="H27" s="774"/>
    </row>
  </sheetData>
  <pageMargins left="0.7" right="0.7" top="0.75" bottom="0.75" header="0.3" footer="0.3"/>
  <pageSetup paperSize="9" orientation="portrait"/>
  <headerFooter>
    <oddHeader>&amp;L&amp;"Calibri"&amp;12&amp;K0000FF Classification: Limited&amp;1#_x000D_</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B287B-6D3D-42B4-AD18-AA34E7094BAB}">
  <dimension ref="A1:AH41"/>
  <sheetViews>
    <sheetView workbookViewId="0">
      <selection activeCell="AD36" sqref="AD36"/>
    </sheetView>
  </sheetViews>
  <sheetFormatPr defaultRowHeight="14.5"/>
  <cols>
    <col min="2" max="2" width="19.453125" customWidth="1"/>
    <col min="3" max="3" width="16.453125" customWidth="1"/>
    <col min="4" max="4" width="17.453125" customWidth="1"/>
    <col min="5" max="5" width="26.26953125" customWidth="1"/>
    <col min="6" max="6" width="33.54296875" customWidth="1"/>
    <col min="7" max="7" width="36.453125" customWidth="1"/>
    <col min="8" max="8" width="50.1796875" bestFit="1" customWidth="1"/>
    <col min="9" max="9" width="42.81640625" customWidth="1"/>
    <col min="10" max="10" width="44" customWidth="1"/>
    <col min="11" max="12" width="26.26953125" bestFit="1" customWidth="1"/>
    <col min="13" max="18" width="20.81640625" customWidth="1"/>
    <col min="19" max="19" width="22.1796875" customWidth="1"/>
    <col min="20" max="20" width="24.7265625" customWidth="1"/>
    <col min="21" max="21" width="23.7265625" customWidth="1"/>
    <col min="22" max="22" width="28.81640625" customWidth="1"/>
    <col min="23" max="23" width="24" customWidth="1"/>
    <col min="24" max="24" width="23.81640625" customWidth="1"/>
    <col min="25" max="25" width="24.81640625" customWidth="1"/>
  </cols>
  <sheetData>
    <row r="1" spans="1:34" ht="42.75" customHeight="1">
      <c r="A1" s="187" t="s">
        <v>1056</v>
      </c>
      <c r="B1" s="197" t="s">
        <v>1057</v>
      </c>
      <c r="C1" s="132" t="s">
        <v>1058</v>
      </c>
      <c r="D1" s="132" t="s">
        <v>1059</v>
      </c>
      <c r="E1" s="165" t="s">
        <v>1060</v>
      </c>
      <c r="F1" s="64" t="s">
        <v>1061</v>
      </c>
      <c r="G1" s="65" t="s">
        <v>1062</v>
      </c>
      <c r="H1" s="64" t="s">
        <v>638</v>
      </c>
      <c r="I1" s="64" t="s">
        <v>1063</v>
      </c>
      <c r="J1" s="64" t="s">
        <v>361</v>
      </c>
      <c r="K1" s="81" t="s">
        <v>639</v>
      </c>
      <c r="L1" s="79" t="s">
        <v>1335</v>
      </c>
      <c r="M1" s="79" t="s">
        <v>1336</v>
      </c>
      <c r="N1" s="142" t="s">
        <v>1069</v>
      </c>
      <c r="O1" s="64" t="s">
        <v>1070</v>
      </c>
      <c r="P1" s="64" t="s">
        <v>604</v>
      </c>
      <c r="Q1" s="64" t="s">
        <v>1071</v>
      </c>
      <c r="R1" s="132"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7">
        <v>1</v>
      </c>
      <c r="B2" s="71" t="s">
        <v>1077</v>
      </c>
      <c r="C2" s="193" t="s">
        <v>1078</v>
      </c>
      <c r="D2" s="193" t="s">
        <v>1078</v>
      </c>
      <c r="E2" s="39" t="s">
        <v>185</v>
      </c>
      <c r="F2" s="38" t="s">
        <v>286</v>
      </c>
      <c r="G2" s="92" t="s">
        <v>1080</v>
      </c>
      <c r="H2" s="24" t="s">
        <v>1080</v>
      </c>
      <c r="I2" s="24" t="str">
        <f t="shared" ref="I2:I41" si="0">_xlfn.CONCAT(F2,".",H2)</f>
        <v>LLC_BI__Connection__c.Id</v>
      </c>
      <c r="J2" s="24" t="s">
        <v>1080</v>
      </c>
      <c r="K2" s="70" t="s">
        <v>1080</v>
      </c>
      <c r="L2" s="1262">
        <v>18</v>
      </c>
      <c r="M2" s="125"/>
      <c r="N2" s="71" t="s">
        <v>265</v>
      </c>
      <c r="O2" s="24" t="s">
        <v>265</v>
      </c>
      <c r="P2" s="24" t="s">
        <v>1337</v>
      </c>
      <c r="Q2" s="71" t="s">
        <v>265</v>
      </c>
      <c r="R2" s="177" t="s">
        <v>366</v>
      </c>
      <c r="S2" s="24"/>
      <c r="T2" s="179" t="s">
        <v>663</v>
      </c>
      <c r="U2" s="24"/>
      <c r="V2" s="70"/>
      <c r="W2" s="179" t="s">
        <v>663</v>
      </c>
      <c r="X2" s="71"/>
      <c r="Y2" s="24"/>
      <c r="Z2" s="24"/>
      <c r="AA2" s="24"/>
      <c r="AB2" s="24"/>
      <c r="AC2" s="24"/>
      <c r="AD2" s="24"/>
      <c r="AE2" s="70"/>
      <c r="AF2" s="8"/>
      <c r="AG2" s="8"/>
      <c r="AH2" s="8"/>
    </row>
    <row r="3" spans="1:34">
      <c r="A3" s="177">
        <v>2</v>
      </c>
      <c r="B3" s="71" t="s">
        <v>1077</v>
      </c>
      <c r="C3" s="193" t="s">
        <v>1078</v>
      </c>
      <c r="D3" s="193" t="s">
        <v>1078</v>
      </c>
      <c r="E3" s="39" t="s">
        <v>185</v>
      </c>
      <c r="F3" s="38" t="s">
        <v>286</v>
      </c>
      <c r="G3" s="92" t="s">
        <v>1081</v>
      </c>
      <c r="H3" s="70" t="s">
        <v>1082</v>
      </c>
      <c r="I3" s="24" t="str">
        <f t="shared" si="0"/>
        <v>LLC_BI__Connection__c.CreatedDate</v>
      </c>
      <c r="J3" s="24" t="s">
        <v>1083</v>
      </c>
      <c r="K3" s="24" t="s">
        <v>1084</v>
      </c>
      <c r="L3" s="1262"/>
      <c r="M3" s="125"/>
      <c r="N3" s="71"/>
      <c r="O3" s="71"/>
      <c r="P3" s="71"/>
      <c r="Q3" s="71"/>
      <c r="R3" s="177" t="s">
        <v>366</v>
      </c>
      <c r="S3" s="71"/>
      <c r="T3" s="179" t="s">
        <v>663</v>
      </c>
      <c r="U3" s="24"/>
      <c r="V3" s="70"/>
      <c r="W3" s="179" t="s">
        <v>663</v>
      </c>
      <c r="X3" s="71"/>
      <c r="Y3" s="24"/>
      <c r="Z3" s="24"/>
      <c r="AA3" s="24"/>
      <c r="AB3" s="24"/>
      <c r="AC3" s="24"/>
      <c r="AD3" s="24"/>
      <c r="AE3" s="70"/>
      <c r="AF3" s="8"/>
      <c r="AG3" s="8"/>
      <c r="AH3" s="8"/>
    </row>
    <row r="4" spans="1:34">
      <c r="A4" s="177">
        <v>3</v>
      </c>
      <c r="B4" s="71" t="s">
        <v>1077</v>
      </c>
      <c r="C4" s="193" t="s">
        <v>1078</v>
      </c>
      <c r="D4" s="193" t="s">
        <v>1078</v>
      </c>
      <c r="E4" s="39" t="s">
        <v>185</v>
      </c>
      <c r="F4" s="38" t="s">
        <v>286</v>
      </c>
      <c r="G4" s="277" t="s">
        <v>1085</v>
      </c>
      <c r="H4" s="70" t="s">
        <v>1086</v>
      </c>
      <c r="I4" s="24" t="str">
        <f t="shared" si="0"/>
        <v>LLC_BI__Connection__c.CreatedById</v>
      </c>
      <c r="J4" s="24" t="s">
        <v>1087</v>
      </c>
      <c r="K4" s="190" t="s">
        <v>571</v>
      </c>
      <c r="L4" s="1263">
        <v>18</v>
      </c>
      <c r="M4" s="125"/>
      <c r="N4" s="71"/>
      <c r="O4" s="71"/>
      <c r="P4" s="71"/>
      <c r="Q4" s="71"/>
      <c r="R4" s="177" t="s">
        <v>366</v>
      </c>
      <c r="S4" s="71"/>
      <c r="T4" s="179" t="s">
        <v>663</v>
      </c>
      <c r="U4" s="24"/>
      <c r="V4" s="70"/>
      <c r="W4" s="179" t="s">
        <v>663</v>
      </c>
      <c r="X4" s="71"/>
      <c r="Y4" s="24"/>
      <c r="Z4" s="24"/>
      <c r="AA4" s="24"/>
      <c r="AB4" s="24"/>
      <c r="AC4" s="24"/>
      <c r="AD4" s="24"/>
      <c r="AE4" s="70"/>
      <c r="AF4" s="8"/>
      <c r="AG4" s="8"/>
      <c r="AH4" s="8"/>
    </row>
    <row r="5" spans="1:34">
      <c r="A5" s="177">
        <v>4</v>
      </c>
      <c r="B5" s="71" t="s">
        <v>1077</v>
      </c>
      <c r="C5" s="193" t="s">
        <v>1078</v>
      </c>
      <c r="D5" s="193" t="s">
        <v>1078</v>
      </c>
      <c r="E5" s="39" t="s">
        <v>185</v>
      </c>
      <c r="F5" s="76" t="s">
        <v>286</v>
      </c>
      <c r="G5" s="92" t="s">
        <v>1088</v>
      </c>
      <c r="H5" s="24" t="s">
        <v>1089</v>
      </c>
      <c r="I5" s="71" t="str">
        <f t="shared" si="0"/>
        <v>LLC_BI__Connection__c.LastModifiedDate</v>
      </c>
      <c r="J5" s="24" t="s">
        <v>1090</v>
      </c>
      <c r="K5" s="125" t="s">
        <v>1084</v>
      </c>
      <c r="L5" s="1262"/>
      <c r="M5" s="125"/>
      <c r="N5" s="71"/>
      <c r="O5" s="71"/>
      <c r="P5" s="71"/>
      <c r="Q5" s="71"/>
      <c r="R5" s="177" t="s">
        <v>366</v>
      </c>
      <c r="S5" s="71"/>
      <c r="T5" s="179" t="s">
        <v>663</v>
      </c>
      <c r="U5" s="24"/>
      <c r="V5" s="70"/>
      <c r="W5" s="179" t="s">
        <v>663</v>
      </c>
      <c r="X5" s="71"/>
      <c r="Y5" s="24"/>
      <c r="Z5" s="24"/>
      <c r="AA5" s="24"/>
      <c r="AB5" s="24"/>
      <c r="AC5" s="24"/>
      <c r="AD5" s="24"/>
      <c r="AE5" s="70"/>
      <c r="AF5" s="8"/>
      <c r="AG5" s="8"/>
      <c r="AH5" s="8"/>
    </row>
    <row r="6" spans="1:34">
      <c r="A6" s="177">
        <v>5</v>
      </c>
      <c r="B6" s="71" t="s">
        <v>1077</v>
      </c>
      <c r="C6" s="193" t="s">
        <v>1078</v>
      </c>
      <c r="D6" s="193" t="s">
        <v>1078</v>
      </c>
      <c r="E6" s="39" t="s">
        <v>185</v>
      </c>
      <c r="F6" s="76" t="s">
        <v>286</v>
      </c>
      <c r="G6" s="277" t="s">
        <v>1091</v>
      </c>
      <c r="H6" s="24" t="s">
        <v>1092</v>
      </c>
      <c r="I6" s="71" t="str">
        <f t="shared" si="0"/>
        <v>LLC_BI__Connection__c.LastModifiedById</v>
      </c>
      <c r="J6" s="24" t="s">
        <v>1093</v>
      </c>
      <c r="K6" s="190" t="s">
        <v>571</v>
      </c>
      <c r="L6" s="1263">
        <v>18</v>
      </c>
      <c r="M6" s="125"/>
      <c r="N6" s="71"/>
      <c r="O6" s="71"/>
      <c r="P6" s="71"/>
      <c r="Q6" s="71"/>
      <c r="R6" s="177" t="s">
        <v>366</v>
      </c>
      <c r="S6" s="71"/>
      <c r="T6" s="179" t="s">
        <v>663</v>
      </c>
      <c r="U6" s="24"/>
      <c r="V6" s="70"/>
      <c r="W6" s="179" t="s">
        <v>663</v>
      </c>
      <c r="X6" s="71"/>
      <c r="Y6" s="24"/>
      <c r="Z6" s="24"/>
      <c r="AA6" s="24"/>
      <c r="AB6" s="24"/>
      <c r="AC6" s="24"/>
      <c r="AD6" s="24"/>
      <c r="AE6" s="70"/>
      <c r="AF6" s="8"/>
      <c r="AG6" s="8"/>
      <c r="AH6" s="8"/>
    </row>
    <row r="7" spans="1:34">
      <c r="A7" s="177">
        <v>6</v>
      </c>
      <c r="B7" s="71" t="s">
        <v>1077</v>
      </c>
      <c r="C7" s="193" t="s">
        <v>1078</v>
      </c>
      <c r="D7" s="193" t="s">
        <v>1078</v>
      </c>
      <c r="E7" s="39" t="s">
        <v>185</v>
      </c>
      <c r="F7" s="76" t="s">
        <v>286</v>
      </c>
      <c r="G7" s="92" t="s">
        <v>712</v>
      </c>
      <c r="H7" s="24" t="s">
        <v>531</v>
      </c>
      <c r="I7" s="71" t="str">
        <f t="shared" si="0"/>
        <v>LLC_BI__Connection__c.CurrencyIsoCode</v>
      </c>
      <c r="J7" s="24" t="s">
        <v>1243</v>
      </c>
      <c r="K7" t="s">
        <v>599</v>
      </c>
      <c r="L7" s="1263" t="s">
        <v>1096</v>
      </c>
      <c r="M7" s="125"/>
      <c r="N7" s="71"/>
      <c r="O7" s="71"/>
      <c r="P7" s="71"/>
      <c r="Q7" s="71"/>
      <c r="R7" s="177" t="s">
        <v>366</v>
      </c>
      <c r="S7" s="71"/>
      <c r="T7" s="179" t="s">
        <v>663</v>
      </c>
      <c r="U7" s="24"/>
      <c r="V7" s="70"/>
      <c r="W7" s="179" t="s">
        <v>663</v>
      </c>
      <c r="X7" s="71"/>
      <c r="Y7" s="24"/>
      <c r="Z7" s="24"/>
      <c r="AA7" s="24"/>
      <c r="AB7" s="24"/>
      <c r="AC7" s="24"/>
      <c r="AD7" s="24"/>
      <c r="AE7" s="70"/>
      <c r="AF7" s="8"/>
      <c r="AG7" s="8"/>
      <c r="AH7" s="8"/>
    </row>
    <row r="8" spans="1:34" ht="15" customHeight="1">
      <c r="A8" s="177">
        <v>7</v>
      </c>
      <c r="B8" s="71" t="s">
        <v>1077</v>
      </c>
      <c r="C8" s="193" t="s">
        <v>1078</v>
      </c>
      <c r="D8" s="193" t="s">
        <v>1078</v>
      </c>
      <c r="E8" s="39" t="s">
        <v>185</v>
      </c>
      <c r="F8" s="76" t="s">
        <v>286</v>
      </c>
      <c r="G8" s="277" t="s">
        <v>314</v>
      </c>
      <c r="H8" s="190" t="s">
        <v>1424</v>
      </c>
      <c r="I8" s="71" t="str">
        <f t="shared" si="0"/>
        <v>LLC_BI__Connection__c.CCS_Relationship_Name__c</v>
      </c>
      <c r="J8" s="190" t="s">
        <v>1425</v>
      </c>
      <c r="K8" s="76" t="s">
        <v>1426</v>
      </c>
      <c r="L8" s="1263">
        <v>1300</v>
      </c>
      <c r="M8" s="190"/>
      <c r="N8" s="71"/>
      <c r="O8" s="71"/>
      <c r="P8" s="71"/>
      <c r="Q8" s="71" t="s">
        <v>268</v>
      </c>
      <c r="R8" s="177" t="s">
        <v>366</v>
      </c>
      <c r="S8" s="24"/>
      <c r="T8" s="179" t="s">
        <v>663</v>
      </c>
      <c r="U8" s="24"/>
      <c r="V8" s="70"/>
      <c r="W8" s="179" t="s">
        <v>663</v>
      </c>
      <c r="X8" s="71"/>
      <c r="Y8" s="24"/>
      <c r="Z8" s="24"/>
      <c r="AA8" s="24"/>
      <c r="AB8" s="24"/>
      <c r="AC8" s="24"/>
      <c r="AD8" s="24"/>
      <c r="AE8" s="70"/>
      <c r="AF8" s="8"/>
      <c r="AG8" s="8"/>
      <c r="AH8" s="8"/>
    </row>
    <row r="9" spans="1:34">
      <c r="A9" s="177">
        <v>8</v>
      </c>
      <c r="B9" s="71"/>
      <c r="C9" s="193" t="s">
        <v>1078</v>
      </c>
      <c r="D9" s="193" t="s">
        <v>1078</v>
      </c>
      <c r="E9" s="39" t="s">
        <v>185</v>
      </c>
      <c r="F9" s="76" t="s">
        <v>286</v>
      </c>
      <c r="G9" s="277" t="s">
        <v>314</v>
      </c>
      <c r="H9" s="190" t="s">
        <v>291</v>
      </c>
      <c r="I9" s="71" t="str">
        <f t="shared" si="0"/>
        <v>LLC_BI__Connection__c.LLC_BI__Connected_To__c</v>
      </c>
      <c r="J9" s="190" t="s">
        <v>1427</v>
      </c>
      <c r="K9" s="76" t="s">
        <v>562</v>
      </c>
      <c r="L9" s="1263">
        <v>18</v>
      </c>
      <c r="M9" s="190"/>
      <c r="N9" s="71"/>
      <c r="O9" s="71"/>
      <c r="P9" s="71"/>
      <c r="Q9" s="71" t="s">
        <v>268</v>
      </c>
      <c r="R9" s="177" t="s">
        <v>366</v>
      </c>
      <c r="S9" s="24"/>
      <c r="T9" s="179" t="s">
        <v>366</v>
      </c>
      <c r="U9" s="24"/>
      <c r="V9" s="70"/>
      <c r="W9" s="179" t="s">
        <v>663</v>
      </c>
      <c r="X9" s="71"/>
      <c r="Y9" s="24"/>
      <c r="Z9" s="24"/>
      <c r="AA9" s="24"/>
      <c r="AB9" s="24"/>
      <c r="AC9" s="24"/>
      <c r="AD9" s="24"/>
      <c r="AE9" s="70"/>
      <c r="AF9" s="8"/>
      <c r="AG9" s="8"/>
      <c r="AH9" s="8"/>
    </row>
    <row r="10" spans="1:34" ht="15" customHeight="1">
      <c r="A10" s="177">
        <v>9</v>
      </c>
      <c r="B10" s="199"/>
      <c r="C10" s="193" t="s">
        <v>1078</v>
      </c>
      <c r="D10" s="193" t="s">
        <v>1078</v>
      </c>
      <c r="E10" s="39" t="s">
        <v>185</v>
      </c>
      <c r="F10" s="76" t="s">
        <v>286</v>
      </c>
      <c r="G10" s="278" t="s">
        <v>1428</v>
      </c>
      <c r="H10" s="191" t="s">
        <v>1429</v>
      </c>
      <c r="I10" s="71" t="str">
        <f t="shared" si="0"/>
        <v>LLC_BI__Connection__c.LLC_BI__Ownership_Percent__c</v>
      </c>
      <c r="J10" s="191" t="s">
        <v>1430</v>
      </c>
      <c r="K10" s="492" t="s">
        <v>805</v>
      </c>
      <c r="L10" s="1264">
        <v>3</v>
      </c>
      <c r="M10" s="191">
        <v>3</v>
      </c>
      <c r="N10" s="71"/>
      <c r="O10" s="71"/>
      <c r="P10" s="71"/>
      <c r="Q10" s="71" t="s">
        <v>268</v>
      </c>
      <c r="R10" s="177" t="s">
        <v>366</v>
      </c>
      <c r="S10" s="24"/>
      <c r="T10" s="179" t="s">
        <v>663</v>
      </c>
      <c r="U10" s="24"/>
      <c r="V10" s="70"/>
      <c r="W10" s="179" t="s">
        <v>663</v>
      </c>
      <c r="X10" s="71"/>
      <c r="Y10" s="24"/>
      <c r="Z10" s="24"/>
      <c r="AA10" s="24"/>
      <c r="AB10" s="24"/>
      <c r="AC10" s="24"/>
      <c r="AD10" s="24"/>
      <c r="AE10" s="70"/>
      <c r="AF10" s="8"/>
      <c r="AG10" s="8"/>
      <c r="AH10" s="8"/>
    </row>
    <row r="11" spans="1:34">
      <c r="A11" s="177">
        <v>10</v>
      </c>
      <c r="B11" s="199"/>
      <c r="C11" s="193" t="s">
        <v>1078</v>
      </c>
      <c r="D11" s="193" t="s">
        <v>1078</v>
      </c>
      <c r="E11" s="39" t="s">
        <v>185</v>
      </c>
      <c r="F11" s="76" t="s">
        <v>286</v>
      </c>
      <c r="G11" s="278" t="s">
        <v>1431</v>
      </c>
      <c r="H11" s="191" t="s">
        <v>1432</v>
      </c>
      <c r="I11" s="71" t="str">
        <f t="shared" si="0"/>
        <v>LLC_BI__Connection__c.CCS_Roles__c</v>
      </c>
      <c r="J11" s="191" t="s">
        <v>1433</v>
      </c>
      <c r="K11" s="492" t="s">
        <v>1175</v>
      </c>
      <c r="L11" s="1264">
        <v>255</v>
      </c>
      <c r="M11" s="191"/>
      <c r="N11" s="71"/>
      <c r="O11" s="71"/>
      <c r="P11" s="71"/>
      <c r="Q11" s="71" t="s">
        <v>268</v>
      </c>
      <c r="R11" s="177" t="s">
        <v>366</v>
      </c>
      <c r="S11" s="24"/>
      <c r="T11" s="179" t="s">
        <v>663</v>
      </c>
      <c r="U11" s="24"/>
      <c r="V11" s="70"/>
      <c r="W11" s="179" t="s">
        <v>663</v>
      </c>
      <c r="X11" s="71"/>
      <c r="Y11" s="24"/>
      <c r="Z11" s="24"/>
      <c r="AA11" s="24"/>
      <c r="AB11" s="24"/>
      <c r="AC11" s="24"/>
      <c r="AD11" s="24"/>
      <c r="AE11" s="70"/>
      <c r="AF11" s="8"/>
      <c r="AG11" s="8"/>
      <c r="AH11" s="8"/>
    </row>
    <row r="12" spans="1:34">
      <c r="A12" s="177">
        <v>11</v>
      </c>
      <c r="B12" s="199"/>
      <c r="C12" s="193" t="s">
        <v>1078</v>
      </c>
      <c r="D12" s="193" t="s">
        <v>1078</v>
      </c>
      <c r="E12" s="39" t="s">
        <v>185</v>
      </c>
      <c r="F12" s="38" t="s">
        <v>286</v>
      </c>
      <c r="G12" s="119" t="s">
        <v>1434</v>
      </c>
      <c r="H12" s="279" t="s">
        <v>1435</v>
      </c>
      <c r="I12" s="24" t="str">
        <f t="shared" si="0"/>
        <v>LLC_BI__Connection__c.CCS_is_Key_Account_Party__c</v>
      </c>
      <c r="J12" s="191" t="s">
        <v>1436</v>
      </c>
      <c r="K12" s="492" t="s">
        <v>524</v>
      </c>
      <c r="L12" s="1263" t="s">
        <v>1341</v>
      </c>
      <c r="M12" s="191"/>
      <c r="N12" s="71"/>
      <c r="O12" s="71"/>
      <c r="P12" s="71"/>
      <c r="Q12" s="71" t="s">
        <v>268</v>
      </c>
      <c r="R12" s="177" t="s">
        <v>366</v>
      </c>
      <c r="S12" s="77"/>
      <c r="T12" s="179" t="s">
        <v>663</v>
      </c>
      <c r="U12" s="77"/>
      <c r="V12" s="94"/>
      <c r="W12" s="179" t="s">
        <v>663</v>
      </c>
      <c r="X12" s="135"/>
      <c r="Y12" s="77"/>
      <c r="Z12" s="77"/>
      <c r="AA12" s="77"/>
      <c r="AB12" s="77"/>
      <c r="AC12" s="77"/>
      <c r="AD12" s="24"/>
      <c r="AE12" s="70"/>
      <c r="AF12" s="8"/>
      <c r="AG12" s="8"/>
      <c r="AH12" s="8"/>
    </row>
    <row r="13" spans="1:34">
      <c r="A13" s="177">
        <v>12</v>
      </c>
      <c r="B13" s="199"/>
      <c r="C13" s="193" t="s">
        <v>1078</v>
      </c>
      <c r="D13" s="193" t="s">
        <v>1078</v>
      </c>
      <c r="E13" s="39" t="s">
        <v>185</v>
      </c>
      <c r="F13" s="76" t="s">
        <v>286</v>
      </c>
      <c r="G13" s="119" t="s">
        <v>1437</v>
      </c>
      <c r="H13" s="191" t="s">
        <v>1438</v>
      </c>
      <c r="I13" s="24" t="str">
        <f t="shared" si="0"/>
        <v>LLC_BI__Connection__c.CCS_is_Signatory__c</v>
      </c>
      <c r="J13" s="191" t="s">
        <v>1439</v>
      </c>
      <c r="K13" s="492" t="s">
        <v>524</v>
      </c>
      <c r="L13" s="1263" t="s">
        <v>1341</v>
      </c>
      <c r="M13" s="191"/>
      <c r="N13" s="71"/>
      <c r="O13" s="71"/>
      <c r="P13" s="71"/>
      <c r="Q13" s="71" t="s">
        <v>268</v>
      </c>
      <c r="R13" s="177" t="s">
        <v>366</v>
      </c>
      <c r="S13" s="24"/>
      <c r="T13" s="179" t="s">
        <v>663</v>
      </c>
      <c r="U13" s="24"/>
      <c r="V13" s="70"/>
      <c r="W13" s="179" t="s">
        <v>663</v>
      </c>
      <c r="X13" s="71"/>
      <c r="Y13" s="24"/>
      <c r="Z13" s="24"/>
      <c r="AA13" s="24"/>
      <c r="AB13" s="24"/>
      <c r="AC13" s="24"/>
      <c r="AD13" s="24"/>
      <c r="AE13" s="70"/>
      <c r="AF13" s="8"/>
      <c r="AG13" s="8"/>
      <c r="AH13" s="8"/>
    </row>
    <row r="14" spans="1:34">
      <c r="A14" s="177">
        <v>13</v>
      </c>
      <c r="B14" s="199" t="s">
        <v>1125</v>
      </c>
      <c r="C14" s="193" t="s">
        <v>1078</v>
      </c>
      <c r="D14" s="193" t="s">
        <v>1078</v>
      </c>
      <c r="E14" s="39" t="s">
        <v>185</v>
      </c>
      <c r="F14" s="76" t="s">
        <v>286</v>
      </c>
      <c r="G14" s="118" t="s">
        <v>752</v>
      </c>
      <c r="H14" s="190" t="s">
        <v>753</v>
      </c>
      <c r="I14" s="24" t="str">
        <f t="shared" si="0"/>
        <v>LLC_BI__Connection__c.CCS_KYC_Status__c</v>
      </c>
      <c r="J14" s="190" t="s">
        <v>1440</v>
      </c>
      <c r="K14" s="76" t="s">
        <v>1426</v>
      </c>
      <c r="L14" s="1263">
        <v>1300</v>
      </c>
      <c r="M14" s="190"/>
      <c r="N14" s="71"/>
      <c r="O14" s="71"/>
      <c r="P14" s="71"/>
      <c r="Q14" s="71" t="s">
        <v>268</v>
      </c>
      <c r="R14" s="177" t="s">
        <v>366</v>
      </c>
      <c r="S14" s="24"/>
      <c r="T14" s="179" t="s">
        <v>663</v>
      </c>
      <c r="U14" s="24"/>
      <c r="V14" s="70"/>
      <c r="W14" s="179" t="s">
        <v>663</v>
      </c>
      <c r="X14" s="71"/>
      <c r="Y14" s="24"/>
      <c r="Z14" s="24"/>
      <c r="AA14" s="24"/>
      <c r="AB14" s="24"/>
      <c r="AC14" s="24"/>
      <c r="AD14" s="24"/>
      <c r="AE14" s="70"/>
      <c r="AF14" s="8"/>
      <c r="AG14" s="8"/>
      <c r="AH14" s="8"/>
    </row>
    <row r="15" spans="1:34">
      <c r="A15" s="177">
        <v>14</v>
      </c>
      <c r="B15" s="199" t="s">
        <v>1125</v>
      </c>
      <c r="C15" s="193" t="s">
        <v>1078</v>
      </c>
      <c r="D15" s="193" t="s">
        <v>1078</v>
      </c>
      <c r="E15" s="39" t="s">
        <v>185</v>
      </c>
      <c r="F15" s="76" t="s">
        <v>286</v>
      </c>
      <c r="G15" s="119" t="s">
        <v>1441</v>
      </c>
      <c r="H15" s="243" t="s">
        <v>1442</v>
      </c>
      <c r="I15" s="77" t="str">
        <f t="shared" si="0"/>
        <v>LLC_BI__Connection__c.CCS_Support_Needed_c</v>
      </c>
      <c r="J15" s="190" t="s">
        <v>1443</v>
      </c>
      <c r="K15" s="242" t="s">
        <v>1444</v>
      </c>
      <c r="L15" s="1263" t="s">
        <v>1341</v>
      </c>
      <c r="M15" s="243"/>
      <c r="N15" s="135"/>
      <c r="O15" s="135"/>
      <c r="P15" s="135"/>
      <c r="Q15" s="135" t="s">
        <v>268</v>
      </c>
      <c r="R15" s="177" t="s">
        <v>366</v>
      </c>
      <c r="S15" s="77"/>
      <c r="T15" s="179" t="s">
        <v>663</v>
      </c>
      <c r="U15" s="77"/>
      <c r="V15" s="94"/>
      <c r="W15" s="179" t="s">
        <v>663</v>
      </c>
      <c r="X15" s="135"/>
      <c r="Y15" s="77"/>
      <c r="Z15" s="77"/>
      <c r="AA15" s="77"/>
      <c r="AB15" s="77"/>
      <c r="AC15" s="77"/>
      <c r="AD15" s="77"/>
      <c r="AE15" s="94"/>
      <c r="AF15" s="8"/>
      <c r="AG15" s="8"/>
      <c r="AH15" s="8"/>
    </row>
    <row r="16" spans="1:34">
      <c r="A16" s="177">
        <v>15</v>
      </c>
      <c r="B16" s="199" t="s">
        <v>1125</v>
      </c>
      <c r="C16" s="193" t="s">
        <v>1078</v>
      </c>
      <c r="D16" s="198" t="s">
        <v>1094</v>
      </c>
      <c r="E16" s="39" t="s">
        <v>185</v>
      </c>
      <c r="F16" s="76" t="s">
        <v>286</v>
      </c>
      <c r="G16" s="315" t="s">
        <v>1445</v>
      </c>
      <c r="H16" s="283" t="s">
        <v>1446</v>
      </c>
      <c r="I16" s="24" t="str">
        <f t="shared" si="0"/>
        <v>LLC_BI__Connection__c.CCS_Current_Hard_Bank_Limits__c</v>
      </c>
      <c r="J16" s="131" t="s">
        <v>1447</v>
      </c>
      <c r="K16" s="24" t="s">
        <v>1448</v>
      </c>
      <c r="L16" s="1263">
        <v>16</v>
      </c>
      <c r="M16" s="24">
        <v>2</v>
      </c>
      <c r="N16" s="24"/>
      <c r="O16" s="24"/>
      <c r="P16" s="24"/>
      <c r="Q16" s="24"/>
      <c r="R16" s="177" t="s">
        <v>366</v>
      </c>
      <c r="S16" s="24"/>
      <c r="T16" s="179" t="s">
        <v>663</v>
      </c>
      <c r="U16" s="24"/>
      <c r="V16" s="70"/>
      <c r="W16" s="179" t="s">
        <v>663</v>
      </c>
      <c r="X16" s="71"/>
      <c r="Y16" s="24"/>
      <c r="Z16" s="24"/>
      <c r="AA16" s="24"/>
      <c r="AB16" s="24"/>
      <c r="AC16" s="24"/>
      <c r="AD16" s="24"/>
      <c r="AE16" s="70"/>
      <c r="AF16" s="8"/>
      <c r="AG16" s="8"/>
      <c r="AH16" s="8"/>
    </row>
    <row r="17" spans="1:34">
      <c r="A17" s="177">
        <v>16</v>
      </c>
      <c r="B17" s="199" t="s">
        <v>1125</v>
      </c>
      <c r="C17" s="193" t="s">
        <v>1078</v>
      </c>
      <c r="D17" s="198" t="s">
        <v>1094</v>
      </c>
      <c r="E17" s="39" t="s">
        <v>185</v>
      </c>
      <c r="F17" s="76" t="s">
        <v>286</v>
      </c>
      <c r="G17" s="315" t="s">
        <v>1449</v>
      </c>
      <c r="H17" s="283" t="s">
        <v>1450</v>
      </c>
      <c r="I17" s="24" t="str">
        <f t="shared" si="0"/>
        <v>LLC_BI__Connection__c.CCS_Current_Soft_Bank_Limits__c</v>
      </c>
      <c r="J17" s="131" t="s">
        <v>1451</v>
      </c>
      <c r="K17" s="24" t="s">
        <v>1448</v>
      </c>
      <c r="L17" s="1263">
        <v>16</v>
      </c>
      <c r="M17" s="24">
        <v>2</v>
      </c>
      <c r="N17" s="24"/>
      <c r="O17" s="24"/>
      <c r="P17" s="24"/>
      <c r="Q17" s="24"/>
      <c r="R17" s="177" t="s">
        <v>366</v>
      </c>
      <c r="S17" s="24"/>
      <c r="T17" s="179" t="s">
        <v>663</v>
      </c>
      <c r="U17" s="24"/>
      <c r="V17" s="70"/>
      <c r="W17" s="179" t="s">
        <v>663</v>
      </c>
      <c r="X17" s="71"/>
      <c r="Y17" s="24"/>
      <c r="Z17" s="24"/>
      <c r="AA17" s="24"/>
      <c r="AB17" s="24"/>
      <c r="AC17" s="24"/>
      <c r="AD17" s="24"/>
      <c r="AE17" s="70"/>
      <c r="AF17" s="8"/>
      <c r="AG17" s="8"/>
      <c r="AH17" s="8"/>
    </row>
    <row r="18" spans="1:34" ht="15" customHeight="1">
      <c r="A18" s="177">
        <v>17</v>
      </c>
      <c r="B18" s="199"/>
      <c r="C18" s="193" t="s">
        <v>1078</v>
      </c>
      <c r="D18" s="198" t="s">
        <v>1094</v>
      </c>
      <c r="E18" s="39" t="s">
        <v>185</v>
      </c>
      <c r="F18" s="242" t="s">
        <v>286</v>
      </c>
      <c r="G18" s="316" t="s">
        <v>1298</v>
      </c>
      <c r="H18" s="664" t="s">
        <v>1299</v>
      </c>
      <c r="I18" s="77" t="str">
        <f t="shared" si="0"/>
        <v>LLC_BI__Connection__c.CCS_Is_ORG_Lead__c</v>
      </c>
      <c r="J18" s="619" t="s">
        <v>1452</v>
      </c>
      <c r="K18" s="77" t="s">
        <v>524</v>
      </c>
      <c r="L18" s="1265" t="s">
        <v>1341</v>
      </c>
      <c r="M18" s="77"/>
      <c r="N18" s="77"/>
      <c r="O18" s="77"/>
      <c r="P18" s="77"/>
      <c r="Q18" s="77"/>
      <c r="R18" s="235" t="s">
        <v>366</v>
      </c>
      <c r="S18" s="77"/>
      <c r="T18" s="260" t="s">
        <v>663</v>
      </c>
      <c r="U18" s="77"/>
      <c r="V18" s="94"/>
      <c r="W18" s="260" t="s">
        <v>663</v>
      </c>
      <c r="X18" s="135"/>
      <c r="Y18" s="77"/>
      <c r="Z18" s="77"/>
      <c r="AA18" s="77"/>
      <c r="AB18" s="77"/>
      <c r="AC18" s="77"/>
      <c r="AD18" s="77"/>
      <c r="AE18" s="94"/>
      <c r="AF18" s="8"/>
      <c r="AG18" s="8"/>
      <c r="AH18" s="8"/>
    </row>
    <row r="19" spans="1:34">
      <c r="A19" s="177">
        <v>18</v>
      </c>
      <c r="B19" s="199" t="s">
        <v>1125</v>
      </c>
      <c r="C19" s="193" t="s">
        <v>1078</v>
      </c>
      <c r="D19" s="198" t="s">
        <v>1094</v>
      </c>
      <c r="E19" s="1047" t="s">
        <v>185</v>
      </c>
      <c r="F19" s="190" t="s">
        <v>286</v>
      </c>
      <c r="G19" s="277" t="s">
        <v>1119</v>
      </c>
      <c r="H19" s="283" t="s">
        <v>1120</v>
      </c>
      <c r="I19" s="24" t="str">
        <f t="shared" si="0"/>
        <v>LLC_BI__Connection__c.CCS_Is_part_of_ORG__c</v>
      </c>
      <c r="J19" s="72" t="s">
        <v>1453</v>
      </c>
      <c r="K19" s="24" t="s">
        <v>1444</v>
      </c>
      <c r="L19" s="1263">
        <v>4</v>
      </c>
      <c r="M19" s="24"/>
      <c r="N19" s="24"/>
      <c r="O19" s="24"/>
      <c r="P19" s="24"/>
      <c r="Q19" s="24"/>
      <c r="R19" s="177" t="s">
        <v>366</v>
      </c>
      <c r="S19" s="24"/>
      <c r="T19" s="179" t="s">
        <v>663</v>
      </c>
      <c r="U19" s="24"/>
      <c r="V19" s="24"/>
      <c r="W19" s="179" t="s">
        <v>663</v>
      </c>
      <c r="X19" s="24"/>
      <c r="Y19" s="24"/>
      <c r="Z19" s="24"/>
      <c r="AA19" s="24"/>
      <c r="AB19" s="24"/>
      <c r="AC19" s="24"/>
      <c r="AD19" s="24"/>
      <c r="AE19" s="70"/>
      <c r="AF19" s="8"/>
      <c r="AG19" s="8"/>
      <c r="AH19" s="8"/>
    </row>
    <row r="20" spans="1:34">
      <c r="A20" s="177">
        <v>19</v>
      </c>
      <c r="B20" s="199" t="s">
        <v>1125</v>
      </c>
      <c r="C20" s="193" t="s">
        <v>1078</v>
      </c>
      <c r="D20" s="198" t="s">
        <v>1094</v>
      </c>
      <c r="E20" s="1047" t="s">
        <v>185</v>
      </c>
      <c r="F20" s="190" t="s">
        <v>286</v>
      </c>
      <c r="G20" s="277" t="s">
        <v>1454</v>
      </c>
      <c r="H20" s="283" t="s">
        <v>289</v>
      </c>
      <c r="I20" s="24" t="str">
        <f t="shared" si="0"/>
        <v>LLC_BI__Connection__c.CCS_ORG_Lead__c</v>
      </c>
      <c r="J20" s="72" t="s">
        <v>6246</v>
      </c>
      <c r="K20" s="190" t="s">
        <v>555</v>
      </c>
      <c r="L20" s="1263">
        <v>18</v>
      </c>
      <c r="M20" s="24"/>
      <c r="N20" s="24"/>
      <c r="O20" s="24"/>
      <c r="P20" s="24"/>
      <c r="Q20" s="24"/>
      <c r="R20" s="177" t="s">
        <v>366</v>
      </c>
      <c r="S20" s="24"/>
      <c r="T20" s="179" t="s">
        <v>663</v>
      </c>
      <c r="U20" s="24"/>
      <c r="V20" s="24"/>
      <c r="W20" s="179" t="s">
        <v>663</v>
      </c>
      <c r="X20" s="24"/>
      <c r="Y20" s="24"/>
      <c r="Z20" s="24"/>
      <c r="AA20" s="24"/>
      <c r="AB20" s="24"/>
      <c r="AC20" s="24"/>
      <c r="AD20" s="24"/>
      <c r="AE20" s="70"/>
      <c r="AF20" s="8"/>
      <c r="AG20" s="8"/>
      <c r="AH20" s="8"/>
    </row>
    <row r="21" spans="1:34">
      <c r="A21" s="177">
        <v>20</v>
      </c>
      <c r="B21" s="199" t="s">
        <v>1125</v>
      </c>
      <c r="C21" s="193" t="s">
        <v>1078</v>
      </c>
      <c r="D21" s="198" t="s">
        <v>1094</v>
      </c>
      <c r="E21" s="1047" t="s">
        <v>185</v>
      </c>
      <c r="F21" s="190" t="s">
        <v>286</v>
      </c>
      <c r="G21" s="277" t="s">
        <v>1455</v>
      </c>
      <c r="H21" s="283" t="s">
        <v>1456</v>
      </c>
      <c r="I21" s="24" t="str">
        <f t="shared" si="0"/>
        <v>LLC_BI__Connection__c.CCS_ORG_Lead_Name__c</v>
      </c>
      <c r="J21" s="72" t="s">
        <v>6247</v>
      </c>
      <c r="K21" s="24" t="s">
        <v>1426</v>
      </c>
      <c r="L21" s="1263">
        <v>1300</v>
      </c>
      <c r="M21" s="24"/>
      <c r="N21" s="24"/>
      <c r="O21" s="24"/>
      <c r="P21" s="24"/>
      <c r="Q21" s="24"/>
      <c r="R21" s="177" t="s">
        <v>366</v>
      </c>
      <c r="S21" s="24"/>
      <c r="T21" s="179" t="s">
        <v>663</v>
      </c>
      <c r="U21" s="24"/>
      <c r="V21" s="24"/>
      <c r="W21" s="179" t="s">
        <v>663</v>
      </c>
      <c r="X21" s="24"/>
      <c r="Y21" s="24"/>
      <c r="Z21" s="24"/>
      <c r="AA21" s="24"/>
      <c r="AB21" s="24"/>
      <c r="AC21" s="24"/>
      <c r="AD21" s="24"/>
      <c r="AE21" s="70"/>
      <c r="AF21" s="8"/>
      <c r="AG21" s="8"/>
      <c r="AH21" s="8"/>
    </row>
    <row r="22" spans="1:34" ht="15" customHeight="1">
      <c r="A22" s="177">
        <v>21</v>
      </c>
      <c r="B22" s="199" t="s">
        <v>1125</v>
      </c>
      <c r="C22" s="193" t="s">
        <v>1078</v>
      </c>
      <c r="D22" s="198" t="s">
        <v>1094</v>
      </c>
      <c r="E22" s="1047" t="s">
        <v>185</v>
      </c>
      <c r="F22" s="190" t="s">
        <v>286</v>
      </c>
      <c r="G22" s="277" t="s">
        <v>604</v>
      </c>
      <c r="H22" s="617" t="s">
        <v>1457</v>
      </c>
      <c r="I22" s="24" t="str">
        <f t="shared" si="0"/>
        <v>LLC_BI__Connection__c.
CCS_Record_Type__c</v>
      </c>
      <c r="J22" s="72" t="s">
        <v>1458</v>
      </c>
      <c r="K22" s="24" t="s">
        <v>1426</v>
      </c>
      <c r="L22" s="1263">
        <v>1300</v>
      </c>
      <c r="M22" s="24"/>
      <c r="N22" s="24"/>
      <c r="O22" s="24"/>
      <c r="P22" s="24"/>
      <c r="Q22" s="24"/>
      <c r="R22" s="177" t="s">
        <v>366</v>
      </c>
      <c r="S22" s="24"/>
      <c r="T22" s="179" t="s">
        <v>663</v>
      </c>
      <c r="U22" s="24"/>
      <c r="V22" s="24"/>
      <c r="W22" s="179" t="s">
        <v>663</v>
      </c>
      <c r="X22" s="24"/>
      <c r="Y22" s="24"/>
      <c r="Z22" s="24"/>
      <c r="AA22" s="24"/>
      <c r="AB22" s="24"/>
      <c r="AC22" s="24"/>
      <c r="AD22" s="24"/>
      <c r="AE22" s="70"/>
      <c r="AF22" s="8"/>
      <c r="AG22" s="8"/>
      <c r="AH22" s="8"/>
    </row>
    <row r="23" spans="1:34">
      <c r="A23" s="177">
        <v>22</v>
      </c>
      <c r="B23" s="199" t="s">
        <v>1125</v>
      </c>
      <c r="C23" s="193" t="s">
        <v>1078</v>
      </c>
      <c r="D23" s="198" t="s">
        <v>1094</v>
      </c>
      <c r="E23" s="1047" t="s">
        <v>185</v>
      </c>
      <c r="F23" s="190" t="s">
        <v>286</v>
      </c>
      <c r="G23" s="277" t="s">
        <v>1459</v>
      </c>
      <c r="H23" s="283" t="s">
        <v>1460</v>
      </c>
      <c r="I23" s="24" t="str">
        <f t="shared" si="0"/>
        <v>LLC_BI__Connection__c.CCS_Relationship_in_an_OGSA__c</v>
      </c>
      <c r="J23" s="72" t="s">
        <v>1461</v>
      </c>
      <c r="K23" s="24" t="s">
        <v>1444</v>
      </c>
      <c r="L23" s="1263">
        <v>4</v>
      </c>
      <c r="M23" s="24"/>
      <c r="N23" s="24"/>
      <c r="O23" s="24"/>
      <c r="P23" s="24"/>
      <c r="Q23" s="24"/>
      <c r="R23" s="177" t="s">
        <v>366</v>
      </c>
      <c r="S23" s="24"/>
      <c r="T23" s="179" t="s">
        <v>663</v>
      </c>
      <c r="U23" s="24"/>
      <c r="V23" s="24"/>
      <c r="W23" s="179" t="s">
        <v>663</v>
      </c>
      <c r="X23" s="24"/>
      <c r="Y23" s="24"/>
      <c r="Z23" s="24"/>
      <c r="AA23" s="24"/>
      <c r="AB23" s="24"/>
      <c r="AC23" s="24"/>
      <c r="AD23" s="24"/>
      <c r="AE23" s="70"/>
      <c r="AF23" s="8"/>
      <c r="AG23" s="8"/>
      <c r="AH23" s="8"/>
    </row>
    <row r="24" spans="1:34">
      <c r="A24" s="177">
        <v>23</v>
      </c>
      <c r="B24" s="199" t="s">
        <v>1125</v>
      </c>
      <c r="C24" s="193" t="s">
        <v>1078</v>
      </c>
      <c r="D24" s="198" t="s">
        <v>1094</v>
      </c>
      <c r="E24" s="1047" t="s">
        <v>185</v>
      </c>
      <c r="F24" s="190" t="s">
        <v>286</v>
      </c>
      <c r="G24" s="277" t="s">
        <v>787</v>
      </c>
      <c r="H24" s="283" t="s">
        <v>788</v>
      </c>
      <c r="I24" s="24" t="str">
        <f t="shared" si="0"/>
        <v>LLC_BI__Connection__c.CCS_RFI_Flag__c</v>
      </c>
      <c r="J24" s="72" t="s">
        <v>1462</v>
      </c>
      <c r="K24" s="24" t="s">
        <v>1444</v>
      </c>
      <c r="L24" s="1263">
        <v>4</v>
      </c>
      <c r="M24" s="24"/>
      <c r="N24" s="24"/>
      <c r="O24" s="24"/>
      <c r="P24" s="24"/>
      <c r="Q24" s="24"/>
      <c r="R24" s="177" t="s">
        <v>366</v>
      </c>
      <c r="S24" s="24"/>
      <c r="T24" s="179" t="s">
        <v>663</v>
      </c>
      <c r="U24" s="24"/>
      <c r="V24" s="24"/>
      <c r="W24" s="179" t="s">
        <v>663</v>
      </c>
      <c r="X24" s="24"/>
      <c r="Y24" s="24"/>
      <c r="Z24" s="24"/>
      <c r="AA24" s="24"/>
      <c r="AB24" s="24"/>
      <c r="AC24" s="24"/>
      <c r="AD24" s="24"/>
      <c r="AE24" s="70"/>
      <c r="AF24" s="8"/>
      <c r="AG24" s="8"/>
      <c r="AH24" s="8"/>
    </row>
    <row r="25" spans="1:34" ht="15" customHeight="1">
      <c r="A25" s="177">
        <v>24</v>
      </c>
      <c r="B25" s="199" t="s">
        <v>1125</v>
      </c>
      <c r="C25" s="193" t="s">
        <v>1078</v>
      </c>
      <c r="D25" s="198" t="s">
        <v>1094</v>
      </c>
      <c r="E25" s="1047" t="s">
        <v>185</v>
      </c>
      <c r="F25" s="190" t="s">
        <v>286</v>
      </c>
      <c r="G25" s="277" t="s">
        <v>1463</v>
      </c>
      <c r="H25" s="617" t="s">
        <v>1464</v>
      </c>
      <c r="I25" s="24" t="str">
        <f t="shared" si="0"/>
        <v>LLC_BI__Connection__c.
CCS_RelationshipToFormula__c</v>
      </c>
      <c r="J25" s="72" t="s">
        <v>1465</v>
      </c>
      <c r="K25" s="24" t="s">
        <v>1426</v>
      </c>
      <c r="L25" s="1263">
        <v>1300</v>
      </c>
      <c r="M25" s="24"/>
      <c r="N25" s="24"/>
      <c r="O25" s="24"/>
      <c r="P25" s="24"/>
      <c r="Q25" s="24"/>
      <c r="R25" s="177" t="s">
        <v>366</v>
      </c>
      <c r="S25" s="24"/>
      <c r="T25" s="179" t="s">
        <v>663</v>
      </c>
      <c r="U25" s="24"/>
      <c r="V25" s="24"/>
      <c r="W25" s="179" t="s">
        <v>663</v>
      </c>
      <c r="X25" s="24"/>
      <c r="Y25" s="24"/>
      <c r="Z25" s="24"/>
      <c r="AA25" s="24"/>
      <c r="AB25" s="24"/>
      <c r="AC25" s="24"/>
      <c r="AD25" s="24"/>
      <c r="AE25" s="70"/>
      <c r="AF25" s="8"/>
      <c r="AG25" s="8"/>
      <c r="AH25" s="8"/>
    </row>
    <row r="26" spans="1:34">
      <c r="A26" s="177">
        <v>25</v>
      </c>
      <c r="B26" s="199" t="s">
        <v>1125</v>
      </c>
      <c r="C26" s="241" t="s">
        <v>1078</v>
      </c>
      <c r="D26" s="249" t="s">
        <v>1094</v>
      </c>
      <c r="E26" s="1116" t="s">
        <v>185</v>
      </c>
      <c r="F26" s="190" t="s">
        <v>286</v>
      </c>
      <c r="G26" s="277" t="s">
        <v>790</v>
      </c>
      <c r="H26" s="283" t="s">
        <v>791</v>
      </c>
      <c r="I26" s="24" t="str">
        <f t="shared" si="0"/>
        <v>LLC_BI__Connection__c.CCS_Risk_Rating__c</v>
      </c>
      <c r="J26" s="72" t="s">
        <v>1466</v>
      </c>
      <c r="K26" s="24" t="s">
        <v>1426</v>
      </c>
      <c r="L26" s="1263">
        <v>1300</v>
      </c>
      <c r="M26" s="24"/>
      <c r="N26" s="24"/>
      <c r="O26" s="24"/>
      <c r="P26" s="24"/>
      <c r="Q26" s="24"/>
      <c r="R26" s="177" t="s">
        <v>366</v>
      </c>
      <c r="S26" s="24"/>
      <c r="T26" s="179" t="s">
        <v>663</v>
      </c>
      <c r="U26" s="24"/>
      <c r="V26" s="24"/>
      <c r="W26" s="179" t="s">
        <v>663</v>
      </c>
      <c r="X26" s="24"/>
      <c r="Y26" s="24"/>
      <c r="Z26" s="24"/>
      <c r="AA26" s="24"/>
      <c r="AB26" s="24"/>
      <c r="AC26" s="24"/>
      <c r="AD26" s="24"/>
      <c r="AE26" s="70"/>
      <c r="AF26" s="8"/>
      <c r="AG26" s="8"/>
      <c r="AH26" s="8"/>
    </row>
    <row r="27" spans="1:34" ht="15" customHeight="1">
      <c r="A27" s="177">
        <v>26</v>
      </c>
      <c r="B27" s="199" t="s">
        <v>1125</v>
      </c>
      <c r="C27" s="193" t="s">
        <v>1078</v>
      </c>
      <c r="D27" s="198" t="s">
        <v>1094</v>
      </c>
      <c r="E27" s="1115" t="s">
        <v>185</v>
      </c>
      <c r="F27" s="190" t="s">
        <v>286</v>
      </c>
      <c r="G27" s="277" t="s">
        <v>817</v>
      </c>
      <c r="H27" s="617" t="s">
        <v>1467</v>
      </c>
      <c r="I27" s="24" t="str">
        <f t="shared" si="0"/>
        <v>LLC_BI__Connection__c.
CCS_Support_Indicator__c</v>
      </c>
      <c r="J27" s="72" t="s">
        <v>1468</v>
      </c>
      <c r="K27" s="24" t="s">
        <v>1426</v>
      </c>
      <c r="L27" s="1263">
        <v>1300</v>
      </c>
      <c r="M27" s="24"/>
      <c r="N27" s="24"/>
      <c r="O27" s="24"/>
      <c r="P27" s="24"/>
      <c r="Q27" s="24"/>
      <c r="R27" s="177" t="s">
        <v>366</v>
      </c>
      <c r="S27" s="24"/>
      <c r="T27" s="179" t="s">
        <v>663</v>
      </c>
      <c r="U27" s="24"/>
      <c r="V27" s="24"/>
      <c r="W27" s="179" t="s">
        <v>663</v>
      </c>
      <c r="X27" s="24"/>
      <c r="Y27" s="24"/>
      <c r="Z27" s="24"/>
      <c r="AA27" s="24"/>
      <c r="AB27" s="24"/>
      <c r="AC27" s="24"/>
      <c r="AD27" s="24"/>
      <c r="AE27" s="70"/>
      <c r="AF27" s="8"/>
      <c r="AG27" s="8"/>
      <c r="AH27" s="8"/>
    </row>
    <row r="28" spans="1:34">
      <c r="A28" s="177">
        <v>27</v>
      </c>
      <c r="B28" s="240" t="s">
        <v>1125</v>
      </c>
      <c r="C28" s="193" t="s">
        <v>1078</v>
      </c>
      <c r="D28" s="198" t="s">
        <v>1094</v>
      </c>
      <c r="E28" s="1117" t="s">
        <v>185</v>
      </c>
      <c r="F28" s="190" t="s">
        <v>286</v>
      </c>
      <c r="G28" s="277" t="s">
        <v>825</v>
      </c>
      <c r="H28" s="283" t="s">
        <v>826</v>
      </c>
      <c r="I28" s="24" t="str">
        <f t="shared" si="0"/>
        <v>LLC_BI__Connection__c.CCS_Total_Current_Bank_Limits__c</v>
      </c>
      <c r="J28" s="72" t="s">
        <v>1469</v>
      </c>
      <c r="K28" s="24" t="s">
        <v>1448</v>
      </c>
      <c r="L28" s="1263">
        <v>16</v>
      </c>
      <c r="M28" s="24">
        <v>2</v>
      </c>
      <c r="N28" s="24"/>
      <c r="O28" s="24"/>
      <c r="P28" s="24"/>
      <c r="Q28" s="24"/>
      <c r="R28" s="177" t="s">
        <v>366</v>
      </c>
      <c r="S28" s="24"/>
      <c r="T28" s="179" t="s">
        <v>663</v>
      </c>
      <c r="U28" s="24"/>
      <c r="V28" s="24"/>
      <c r="W28" s="179" t="s">
        <v>663</v>
      </c>
      <c r="X28" s="24"/>
      <c r="Y28" s="24"/>
      <c r="Z28" s="24"/>
      <c r="AA28" s="24"/>
      <c r="AB28" s="24"/>
      <c r="AC28" s="24"/>
      <c r="AD28" s="24"/>
      <c r="AE28" s="70"/>
      <c r="AF28" s="8"/>
      <c r="AG28" s="8"/>
      <c r="AH28" s="8"/>
    </row>
    <row r="29" spans="1:34">
      <c r="A29" s="177">
        <v>28</v>
      </c>
      <c r="B29" s="70"/>
      <c r="C29" s="764" t="s">
        <v>1094</v>
      </c>
      <c r="D29" s="765" t="s">
        <v>1241</v>
      </c>
      <c r="E29" s="1115" t="s">
        <v>185</v>
      </c>
      <c r="F29" s="190" t="s">
        <v>286</v>
      </c>
      <c r="G29" s="277" t="s">
        <v>1470</v>
      </c>
      <c r="H29" s="24" t="s">
        <v>1471</v>
      </c>
      <c r="I29" s="24" t="str">
        <f t="shared" si="0"/>
        <v>LLC_BI__Connection__c.LLC_BI__Certifying_Individual__c</v>
      </c>
      <c r="J29" s="72" t="s">
        <v>1472</v>
      </c>
      <c r="K29" s="24" t="s">
        <v>524</v>
      </c>
      <c r="L29" s="1263" t="s">
        <v>1341</v>
      </c>
      <c r="M29" s="24"/>
      <c r="N29" s="24"/>
      <c r="O29" s="24"/>
      <c r="P29" s="24"/>
      <c r="Q29" s="24"/>
      <c r="R29" s="177" t="s">
        <v>366</v>
      </c>
      <c r="S29" s="24"/>
      <c r="T29" s="179" t="s">
        <v>663</v>
      </c>
      <c r="U29" s="24"/>
      <c r="V29" s="24"/>
      <c r="W29" s="179" t="s">
        <v>663</v>
      </c>
      <c r="X29" s="24"/>
      <c r="Y29" s="24"/>
      <c r="Z29" s="24"/>
      <c r="AA29" s="24"/>
      <c r="AB29" s="24"/>
      <c r="AC29" s="24"/>
      <c r="AD29" s="24"/>
      <c r="AE29" s="70"/>
      <c r="AF29" s="8"/>
      <c r="AG29" s="8"/>
      <c r="AH29" s="8"/>
    </row>
    <row r="30" spans="1:34">
      <c r="A30" s="177">
        <v>29</v>
      </c>
      <c r="B30" s="71" t="s">
        <v>1077</v>
      </c>
      <c r="C30" s="762" t="s">
        <v>1094</v>
      </c>
      <c r="D30" s="763" t="s">
        <v>1241</v>
      </c>
      <c r="E30" s="1115" t="s">
        <v>185</v>
      </c>
      <c r="F30" s="190" t="s">
        <v>286</v>
      </c>
      <c r="G30" s="277" t="s">
        <v>1473</v>
      </c>
      <c r="H30" s="24" t="s">
        <v>287</v>
      </c>
      <c r="I30" s="24" t="str">
        <f t="shared" si="0"/>
        <v>LLC_BI__Connection__c.LLC_BI__Connected_From__c</v>
      </c>
      <c r="J30" s="72" t="s">
        <v>1474</v>
      </c>
      <c r="K30" s="24" t="s">
        <v>1475</v>
      </c>
      <c r="L30" s="1263">
        <v>18</v>
      </c>
      <c r="M30" s="24"/>
      <c r="N30" s="24"/>
      <c r="O30" s="24"/>
      <c r="P30" s="24"/>
      <c r="Q30" s="24"/>
      <c r="R30" s="177" t="s">
        <v>366</v>
      </c>
      <c r="S30" s="24"/>
      <c r="T30" s="179" t="s">
        <v>366</v>
      </c>
      <c r="U30" s="24"/>
      <c r="V30" s="24"/>
      <c r="W30" s="179" t="s">
        <v>663</v>
      </c>
      <c r="X30" s="24"/>
      <c r="Y30" s="24"/>
      <c r="Z30" s="24"/>
      <c r="AA30" s="24"/>
      <c r="AB30" s="24"/>
      <c r="AC30" s="24"/>
      <c r="AD30" s="24"/>
      <c r="AE30" s="70"/>
      <c r="AF30" s="8"/>
      <c r="AG30" s="8"/>
      <c r="AH30" s="8"/>
    </row>
    <row r="31" spans="1:34">
      <c r="A31" s="177">
        <v>30</v>
      </c>
      <c r="B31" s="71" t="s">
        <v>1077</v>
      </c>
      <c r="C31" s="762" t="s">
        <v>1094</v>
      </c>
      <c r="D31" s="763" t="s">
        <v>1241</v>
      </c>
      <c r="E31" s="1115" t="s">
        <v>185</v>
      </c>
      <c r="F31" s="190" t="s">
        <v>286</v>
      </c>
      <c r="G31" s="1122" t="s">
        <v>1356</v>
      </c>
      <c r="H31" s="90" t="s">
        <v>285</v>
      </c>
      <c r="I31" s="24" t="str">
        <f t="shared" si="0"/>
        <v>LLC_BI__Connection__c.LLC_BI__Connection_Role__c</v>
      </c>
      <c r="J31" s="72" t="s">
        <v>1476</v>
      </c>
      <c r="K31" s="24" t="s">
        <v>1477</v>
      </c>
      <c r="L31" s="1263">
        <v>18</v>
      </c>
      <c r="M31" s="24"/>
      <c r="N31" s="24"/>
      <c r="O31" s="24"/>
      <c r="P31" s="24"/>
      <c r="Q31" s="24"/>
      <c r="R31" s="177" t="s">
        <v>366</v>
      </c>
      <c r="S31" s="24"/>
      <c r="T31" s="179" t="s">
        <v>366</v>
      </c>
      <c r="U31" s="24"/>
      <c r="V31" s="24"/>
      <c r="W31" s="179" t="s">
        <v>663</v>
      </c>
      <c r="X31" s="24"/>
      <c r="Y31" s="24"/>
      <c r="Z31" s="24"/>
      <c r="AA31" s="24"/>
      <c r="AB31" s="24"/>
      <c r="AC31" s="24"/>
      <c r="AD31" s="24"/>
      <c r="AE31" s="70"/>
      <c r="AF31" s="8"/>
      <c r="AG31" s="8"/>
      <c r="AH31" s="8"/>
    </row>
    <row r="32" spans="1:34">
      <c r="A32" s="177">
        <v>31</v>
      </c>
      <c r="B32" s="24"/>
      <c r="C32" s="762" t="s">
        <v>1094</v>
      </c>
      <c r="D32" s="763" t="s">
        <v>1241</v>
      </c>
      <c r="E32" s="1115" t="s">
        <v>185</v>
      </c>
      <c r="F32" s="190" t="s">
        <v>286</v>
      </c>
      <c r="G32" s="277" t="s">
        <v>1478</v>
      </c>
      <c r="H32" s="24" t="s">
        <v>1479</v>
      </c>
      <c r="I32" s="24" t="str">
        <f t="shared" si="0"/>
        <v>LLC_BI__Connection__c.LLC_BI__Controlling_Individual__c</v>
      </c>
      <c r="J32" s="72" t="s">
        <v>1480</v>
      </c>
      <c r="K32" s="24" t="s">
        <v>599</v>
      </c>
      <c r="L32" s="1263" t="s">
        <v>1096</v>
      </c>
      <c r="M32" s="24"/>
      <c r="N32" s="24"/>
      <c r="O32" s="24"/>
      <c r="P32" s="24"/>
      <c r="Q32" s="24"/>
      <c r="R32" s="177" t="s">
        <v>366</v>
      </c>
      <c r="S32" s="24"/>
      <c r="T32" s="179" t="s">
        <v>663</v>
      </c>
      <c r="U32" s="24"/>
      <c r="V32" s="24"/>
      <c r="W32" s="179" t="s">
        <v>663</v>
      </c>
      <c r="X32" s="24"/>
      <c r="Y32" s="24"/>
      <c r="Z32" s="24"/>
      <c r="AA32" s="24"/>
      <c r="AB32" s="24"/>
      <c r="AC32" s="24"/>
      <c r="AD32" s="24"/>
      <c r="AE32" s="70"/>
      <c r="AF32" s="8"/>
      <c r="AG32" s="8"/>
      <c r="AH32" s="8"/>
    </row>
    <row r="33" spans="1:34">
      <c r="A33" s="177">
        <v>32</v>
      </c>
      <c r="B33" s="24"/>
      <c r="C33" s="762" t="s">
        <v>1094</v>
      </c>
      <c r="D33" s="763" t="s">
        <v>1241</v>
      </c>
      <c r="E33" s="1115" t="s">
        <v>185</v>
      </c>
      <c r="F33" s="190" t="s">
        <v>286</v>
      </c>
      <c r="G33" s="277" t="s">
        <v>361</v>
      </c>
      <c r="H33" s="24" t="s">
        <v>1481</v>
      </c>
      <c r="I33" s="24" t="str">
        <f t="shared" si="0"/>
        <v>LLC_BI__Connection__c.LLC_BI__Description__c</v>
      </c>
      <c r="J33" s="72" t="s">
        <v>1482</v>
      </c>
      <c r="K33" s="24" t="s">
        <v>1175</v>
      </c>
      <c r="L33" s="1263">
        <v>255</v>
      </c>
      <c r="M33" s="24"/>
      <c r="N33" s="24"/>
      <c r="O33" s="24"/>
      <c r="P33" s="24"/>
      <c r="Q33" s="24"/>
      <c r="R33" s="177" t="s">
        <v>366</v>
      </c>
      <c r="S33" s="24"/>
      <c r="T33" s="179" t="s">
        <v>663</v>
      </c>
      <c r="U33" s="24"/>
      <c r="V33" s="24"/>
      <c r="W33" s="179" t="s">
        <v>663</v>
      </c>
      <c r="X33" s="24"/>
      <c r="Y33" s="24"/>
      <c r="Z33" s="24"/>
      <c r="AA33" s="24"/>
      <c r="AB33" s="24"/>
      <c r="AC33" s="24"/>
      <c r="AD33" s="24"/>
      <c r="AE33" s="70"/>
      <c r="AF33" s="8"/>
      <c r="AG33" s="8"/>
      <c r="AH33" s="8"/>
    </row>
    <row r="34" spans="1:34">
      <c r="A34" s="177">
        <v>33</v>
      </c>
      <c r="B34" s="24"/>
      <c r="C34" s="762" t="s">
        <v>1094</v>
      </c>
      <c r="D34" s="763" t="s">
        <v>1241</v>
      </c>
      <c r="E34" s="1115" t="s">
        <v>185</v>
      </c>
      <c r="F34" s="190" t="s">
        <v>286</v>
      </c>
      <c r="G34" s="277" t="s">
        <v>1483</v>
      </c>
      <c r="H34" s="24" t="s">
        <v>1484</v>
      </c>
      <c r="I34" s="24" t="str">
        <f t="shared" si="0"/>
        <v>LLC_BI__Connection__c.LLC_BI__Indirect_Ownership_Percent__c</v>
      </c>
      <c r="J34" s="72" t="s">
        <v>1485</v>
      </c>
      <c r="K34" s="24" t="s">
        <v>805</v>
      </c>
      <c r="L34" s="1263">
        <v>3</v>
      </c>
      <c r="M34" s="24">
        <v>3</v>
      </c>
      <c r="N34" s="24"/>
      <c r="O34" s="24"/>
      <c r="P34" s="24"/>
      <c r="Q34" s="24"/>
      <c r="R34" s="177" t="s">
        <v>366</v>
      </c>
      <c r="S34" s="24"/>
      <c r="T34" s="179" t="s">
        <v>663</v>
      </c>
      <c r="U34" s="24"/>
      <c r="V34" s="24"/>
      <c r="W34" s="179" t="s">
        <v>663</v>
      </c>
      <c r="X34" s="24"/>
      <c r="Y34" s="24"/>
      <c r="Z34" s="24"/>
      <c r="AA34" s="24"/>
      <c r="AB34" s="24"/>
      <c r="AC34" s="24"/>
      <c r="AD34" s="24"/>
      <c r="AE34" s="70"/>
      <c r="AF34" s="8"/>
      <c r="AG34" s="8"/>
      <c r="AH34" s="8"/>
    </row>
    <row r="35" spans="1:34">
      <c r="A35" s="177">
        <v>34</v>
      </c>
      <c r="B35" s="71" t="s">
        <v>1077</v>
      </c>
      <c r="C35" s="762" t="s">
        <v>1094</v>
      </c>
      <c r="D35" s="763" t="s">
        <v>1241</v>
      </c>
      <c r="E35" s="1115" t="s">
        <v>185</v>
      </c>
      <c r="F35" s="190" t="s">
        <v>286</v>
      </c>
      <c r="G35" s="277" t="s">
        <v>1486</v>
      </c>
      <c r="H35" s="24" t="s">
        <v>1487</v>
      </c>
      <c r="I35" s="24" t="str">
        <f t="shared" si="0"/>
        <v>LLC_BI__Connection__c.LLC_BI__Is_Active__c</v>
      </c>
      <c r="J35" s="72" t="s">
        <v>1488</v>
      </c>
      <c r="K35" s="24" t="s">
        <v>524</v>
      </c>
      <c r="L35" s="1263" t="s">
        <v>1341</v>
      </c>
      <c r="M35" s="24"/>
      <c r="N35" s="24"/>
      <c r="O35" s="24"/>
      <c r="P35" s="24"/>
      <c r="Q35" s="24"/>
      <c r="R35" s="177" t="s">
        <v>366</v>
      </c>
      <c r="S35" s="24"/>
      <c r="T35" s="179" t="s">
        <v>663</v>
      </c>
      <c r="U35" s="24"/>
      <c r="V35" s="24"/>
      <c r="W35" s="179" t="s">
        <v>663</v>
      </c>
      <c r="X35" s="24"/>
      <c r="Y35" s="24"/>
      <c r="Z35" s="24"/>
      <c r="AA35" s="24"/>
      <c r="AB35" s="24"/>
      <c r="AC35" s="24"/>
      <c r="AD35" s="24"/>
      <c r="AE35" s="70"/>
      <c r="AF35" s="8"/>
      <c r="AG35" s="8"/>
      <c r="AH35" s="8"/>
    </row>
    <row r="36" spans="1:34">
      <c r="A36" s="177">
        <v>35</v>
      </c>
      <c r="B36" s="24"/>
      <c r="C36" s="762" t="s">
        <v>1094</v>
      </c>
      <c r="D36" s="763" t="s">
        <v>1241</v>
      </c>
      <c r="E36" s="1115" t="s">
        <v>185</v>
      </c>
      <c r="F36" s="190" t="s">
        <v>286</v>
      </c>
      <c r="G36" s="277" t="s">
        <v>1489</v>
      </c>
      <c r="H36" s="24" t="s">
        <v>1490</v>
      </c>
      <c r="I36" s="24" t="str">
        <f t="shared" si="0"/>
        <v>LLC_BI__Connection__c.LLC_BI__Official_Title__c</v>
      </c>
      <c r="J36" s="72" t="s">
        <v>1491</v>
      </c>
      <c r="K36" s="24" t="s">
        <v>611</v>
      </c>
      <c r="L36" s="1263">
        <v>80</v>
      </c>
      <c r="M36" s="24"/>
      <c r="N36" s="24"/>
      <c r="O36" s="24"/>
      <c r="P36" s="24"/>
      <c r="Q36" s="24"/>
      <c r="R36" s="177" t="s">
        <v>366</v>
      </c>
      <c r="S36" s="24"/>
      <c r="T36" s="179" t="s">
        <v>663</v>
      </c>
      <c r="U36" s="24"/>
      <c r="V36" s="24"/>
      <c r="W36" s="179" t="s">
        <v>663</v>
      </c>
      <c r="X36" s="24"/>
      <c r="Y36" s="24"/>
      <c r="Z36" s="24"/>
      <c r="AA36" s="24"/>
      <c r="AB36" s="24"/>
      <c r="AC36" s="24"/>
      <c r="AD36" s="24"/>
      <c r="AE36" s="70"/>
      <c r="AF36" s="8"/>
      <c r="AG36" s="8"/>
      <c r="AH36" s="8"/>
    </row>
    <row r="37" spans="1:34">
      <c r="A37" s="177">
        <v>36</v>
      </c>
      <c r="B37" s="24" t="s">
        <v>1125</v>
      </c>
      <c r="C37" s="762" t="s">
        <v>1094</v>
      </c>
      <c r="D37" s="763" t="s">
        <v>1241</v>
      </c>
      <c r="E37" s="1115" t="s">
        <v>185</v>
      </c>
      <c r="F37" s="190" t="s">
        <v>286</v>
      </c>
      <c r="G37" s="277" t="s">
        <v>1004</v>
      </c>
      <c r="H37" s="24" t="s">
        <v>1005</v>
      </c>
      <c r="I37" s="24" t="str">
        <f t="shared" si="0"/>
        <v>LLC_BI__Connection__c.LLC_BI__Status__c</v>
      </c>
      <c r="J37" s="72" t="s">
        <v>1492</v>
      </c>
      <c r="K37" s="24" t="s">
        <v>1426</v>
      </c>
      <c r="L37" s="1263">
        <v>1300</v>
      </c>
      <c r="M37" s="24"/>
      <c r="N37" s="24"/>
      <c r="O37" s="24"/>
      <c r="P37" s="24"/>
      <c r="Q37" s="24"/>
      <c r="R37" s="177" t="s">
        <v>366</v>
      </c>
      <c r="S37" s="24"/>
      <c r="T37" s="179" t="s">
        <v>663</v>
      </c>
      <c r="U37" s="24"/>
      <c r="V37" s="24"/>
      <c r="W37" s="179" t="s">
        <v>663</v>
      </c>
      <c r="X37" s="24"/>
      <c r="Y37" s="24"/>
      <c r="Z37" s="24"/>
      <c r="AA37" s="24"/>
      <c r="AB37" s="24"/>
      <c r="AC37" s="24"/>
      <c r="AD37" s="24"/>
      <c r="AE37" s="70"/>
      <c r="AF37" s="8"/>
      <c r="AG37" s="8"/>
      <c r="AH37" s="8"/>
    </row>
    <row r="38" spans="1:34">
      <c r="A38" s="177">
        <v>37</v>
      </c>
      <c r="B38" s="24" t="s">
        <v>1125</v>
      </c>
      <c r="C38" s="762" t="s">
        <v>1094</v>
      </c>
      <c r="D38" s="763" t="s">
        <v>1241</v>
      </c>
      <c r="E38" s="1115" t="s">
        <v>185</v>
      </c>
      <c r="F38" s="190" t="s">
        <v>286</v>
      </c>
      <c r="G38" s="277" t="s">
        <v>1493</v>
      </c>
      <c r="H38" s="24" t="s">
        <v>1494</v>
      </c>
      <c r="I38" s="24" t="str">
        <f t="shared" si="0"/>
        <v>LLC_BI__Connection__c.LLC_BI__Total_Direct_Indirect_Ownership_Percent__c</v>
      </c>
      <c r="J38" s="72" t="s">
        <v>1495</v>
      </c>
      <c r="K38" s="24" t="s">
        <v>1496</v>
      </c>
      <c r="L38" s="1263">
        <v>15</v>
      </c>
      <c r="M38" s="24">
        <v>3</v>
      </c>
      <c r="N38" s="24"/>
      <c r="O38" s="24"/>
      <c r="P38" s="24"/>
      <c r="Q38" s="24"/>
      <c r="R38" s="177" t="s">
        <v>366</v>
      </c>
      <c r="S38" s="24"/>
      <c r="T38" s="179" t="s">
        <v>663</v>
      </c>
      <c r="U38" s="24"/>
      <c r="V38" s="24"/>
      <c r="W38" s="179" t="s">
        <v>663</v>
      </c>
      <c r="X38" s="24"/>
      <c r="Y38" s="24"/>
      <c r="Z38" s="24"/>
      <c r="AA38" s="24"/>
      <c r="AB38" s="24"/>
      <c r="AC38" s="24"/>
      <c r="AD38" s="24"/>
      <c r="AE38" s="70"/>
      <c r="AF38" s="8"/>
      <c r="AG38" s="8"/>
      <c r="AH38" s="8"/>
    </row>
    <row r="39" spans="1:34">
      <c r="A39" s="177">
        <v>38</v>
      </c>
      <c r="B39" s="24" t="s">
        <v>1125</v>
      </c>
      <c r="C39" s="762" t="s">
        <v>1094</v>
      </c>
      <c r="D39" s="763" t="s">
        <v>1241</v>
      </c>
      <c r="E39" s="1115" t="s">
        <v>185</v>
      </c>
      <c r="F39" s="190" t="s">
        <v>286</v>
      </c>
      <c r="G39" s="277" t="s">
        <v>955</v>
      </c>
      <c r="H39" s="24" t="s">
        <v>1405</v>
      </c>
      <c r="I39" s="24" t="str">
        <f t="shared" si="0"/>
        <v>LLC_BI__Connection__c.LLC_BI__Type__c</v>
      </c>
      <c r="J39" s="72" t="s">
        <v>1497</v>
      </c>
      <c r="K39" s="24" t="s">
        <v>1426</v>
      </c>
      <c r="L39" s="1263">
        <v>1300</v>
      </c>
      <c r="M39" s="24"/>
      <c r="N39" s="24"/>
      <c r="O39" s="24"/>
      <c r="P39" s="24"/>
      <c r="Q39" s="24"/>
      <c r="R39" s="177" t="s">
        <v>366</v>
      </c>
      <c r="S39" s="24"/>
      <c r="T39" s="179" t="s">
        <v>663</v>
      </c>
      <c r="U39" s="24"/>
      <c r="V39" s="24"/>
      <c r="W39" s="179" t="s">
        <v>663</v>
      </c>
      <c r="X39" s="24"/>
      <c r="Y39" s="24"/>
      <c r="Z39" s="24"/>
      <c r="AA39" s="24"/>
      <c r="AB39" s="24"/>
      <c r="AC39" s="24"/>
      <c r="AD39" s="24"/>
      <c r="AE39" s="70"/>
      <c r="AF39" s="8"/>
      <c r="AG39" s="8"/>
      <c r="AH39" s="8"/>
    </row>
    <row r="40" spans="1:34">
      <c r="A40" s="177">
        <v>39</v>
      </c>
      <c r="B40" s="135" t="s">
        <v>1077</v>
      </c>
      <c r="C40" s="1076" t="s">
        <v>1094</v>
      </c>
      <c r="D40" s="1077" t="s">
        <v>1241</v>
      </c>
      <c r="E40" s="1117" t="s">
        <v>185</v>
      </c>
      <c r="F40" s="190" t="s">
        <v>286</v>
      </c>
      <c r="G40" s="277" t="s">
        <v>1498</v>
      </c>
      <c r="H40" s="24" t="s">
        <v>1499</v>
      </c>
      <c r="I40" s="24" t="str">
        <f t="shared" si="0"/>
        <v>LLC_BI__Connection__c.LLC_BI__UID__c</v>
      </c>
      <c r="J40" s="72" t="s">
        <v>1500</v>
      </c>
      <c r="K40" s="24" t="s">
        <v>611</v>
      </c>
      <c r="L40" s="1263">
        <v>54</v>
      </c>
      <c r="M40" s="24"/>
      <c r="N40" s="24"/>
      <c r="O40" s="24"/>
      <c r="P40" s="24"/>
      <c r="Q40" s="24"/>
      <c r="R40" s="177" t="s">
        <v>366</v>
      </c>
      <c r="S40" s="24"/>
      <c r="T40" s="179" t="s">
        <v>663</v>
      </c>
      <c r="U40" s="24"/>
      <c r="V40" s="24"/>
      <c r="W40" s="179" t="s">
        <v>663</v>
      </c>
      <c r="X40" s="24"/>
      <c r="Y40" s="24"/>
      <c r="Z40" s="24"/>
      <c r="AA40" s="24"/>
      <c r="AB40" s="24"/>
      <c r="AC40" s="24"/>
      <c r="AD40" s="24"/>
      <c r="AE40" s="70"/>
      <c r="AF40" s="8"/>
      <c r="AG40" s="8"/>
      <c r="AH40" s="8"/>
    </row>
    <row r="41" spans="1:34">
      <c r="A41" s="177">
        <v>40</v>
      </c>
      <c r="B41" s="24" t="s">
        <v>1077</v>
      </c>
      <c r="C41" s="764" t="s">
        <v>1094</v>
      </c>
      <c r="D41" s="765" t="s">
        <v>1241</v>
      </c>
      <c r="E41" s="1115" t="s">
        <v>185</v>
      </c>
      <c r="F41" s="190" t="s">
        <v>286</v>
      </c>
      <c r="G41" s="277" t="s">
        <v>1010</v>
      </c>
      <c r="H41" s="24" t="s">
        <v>583</v>
      </c>
      <c r="I41" s="24" t="str">
        <f t="shared" si="0"/>
        <v>LLC_BI__Connection__c.Name</v>
      </c>
      <c r="J41" s="72"/>
      <c r="K41" s="24" t="s">
        <v>521</v>
      </c>
      <c r="L41" s="1263">
        <v>80</v>
      </c>
      <c r="M41" s="24"/>
      <c r="N41" s="24"/>
      <c r="O41" s="24"/>
      <c r="P41" s="24"/>
      <c r="Q41" s="24"/>
      <c r="R41" s="177" t="s">
        <v>366</v>
      </c>
      <c r="S41" s="24"/>
      <c r="T41" s="179" t="s">
        <v>663</v>
      </c>
      <c r="U41" s="24"/>
      <c r="V41" s="24"/>
      <c r="W41" s="179" t="s">
        <v>663</v>
      </c>
      <c r="X41" s="24"/>
      <c r="Y41" s="24"/>
      <c r="Z41" s="24"/>
      <c r="AA41" s="24"/>
      <c r="AB41" s="24"/>
      <c r="AC41" s="24"/>
      <c r="AD41" s="24"/>
      <c r="AE41" s="70"/>
      <c r="AF41" s="8"/>
      <c r="AG41" s="8"/>
      <c r="AH41" s="8"/>
    </row>
  </sheetData>
  <autoFilter ref="A1:AE28" xr:uid="{9A2B287B-6D3D-42B4-AD18-AA34E7094BAB}"/>
  <pageMargins left="0.7" right="0.7" top="0.75" bottom="0.75" header="0.3" footer="0.3"/>
  <pageSetup orientation="portrait" r:id="rId1"/>
  <headerFooter>
    <oddHeader>&amp;L&amp;"Calibri"&amp;12&amp;K0000FF Classification: Limited&amp;1#_x000D_</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B30B1-7BFA-4C9D-ADA5-8D290CAFA68F}">
  <dimension ref="A1:AH12"/>
  <sheetViews>
    <sheetView workbookViewId="0">
      <selection activeCell="AF1" sqref="AF1:AH1"/>
    </sheetView>
  </sheetViews>
  <sheetFormatPr defaultRowHeight="14.5"/>
  <cols>
    <col min="2" max="2" width="17.54296875" customWidth="1"/>
    <col min="3" max="3" width="13.7265625" customWidth="1"/>
    <col min="4" max="4" width="15.7265625" customWidth="1"/>
    <col min="5" max="5" width="21.81640625" customWidth="1"/>
    <col min="6" max="6" width="26.1796875" bestFit="1" customWidth="1"/>
    <col min="7" max="7" width="35.26953125" bestFit="1" customWidth="1"/>
    <col min="8" max="8" width="36.54296875" customWidth="1"/>
    <col min="9" max="9" width="40.54296875" customWidth="1"/>
    <col min="10" max="10" width="37" customWidth="1"/>
    <col min="11" max="11" width="17.81640625" customWidth="1"/>
    <col min="12" max="12" width="28.26953125" bestFit="1" customWidth="1"/>
    <col min="13" max="13" width="21" customWidth="1"/>
    <col min="14" max="14" width="16" bestFit="1" customWidth="1"/>
    <col min="15" max="15" width="18" customWidth="1"/>
    <col min="16" max="16" width="15.81640625" customWidth="1"/>
    <col min="20" max="20" width="20.453125" customWidth="1"/>
    <col min="21" max="21" width="11.81640625" customWidth="1"/>
    <col min="23" max="23" width="24.54296875" customWidth="1"/>
  </cols>
  <sheetData>
    <row r="1" spans="1:34" ht="42.75" customHeight="1">
      <c r="A1" s="187" t="s">
        <v>1056</v>
      </c>
      <c r="B1" s="79" t="s">
        <v>1057</v>
      </c>
      <c r="C1" s="132" t="s">
        <v>1058</v>
      </c>
      <c r="D1" s="132" t="s">
        <v>1059</v>
      </c>
      <c r="E1" s="165" t="s">
        <v>1060</v>
      </c>
      <c r="F1" s="64" t="s">
        <v>1061</v>
      </c>
      <c r="G1" s="65" t="s">
        <v>1062</v>
      </c>
      <c r="H1" s="64" t="s">
        <v>638</v>
      </c>
      <c r="I1" s="64" t="s">
        <v>1063</v>
      </c>
      <c r="J1" s="64" t="s">
        <v>361</v>
      </c>
      <c r="K1" s="64" t="s">
        <v>639</v>
      </c>
      <c r="L1" s="79" t="s">
        <v>1335</v>
      </c>
      <c r="M1" s="79" t="s">
        <v>1336</v>
      </c>
      <c r="N1" s="83" t="s">
        <v>1069</v>
      </c>
      <c r="O1" s="64" t="s">
        <v>1070</v>
      </c>
      <c r="P1" s="64" t="s">
        <v>604</v>
      </c>
      <c r="Q1" s="64" t="s">
        <v>1071</v>
      </c>
      <c r="R1" s="132"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7">
        <v>1</v>
      </c>
      <c r="B2" s="71" t="s">
        <v>1077</v>
      </c>
      <c r="C2" s="193" t="s">
        <v>1078</v>
      </c>
      <c r="D2" s="193" t="s">
        <v>1078</v>
      </c>
      <c r="E2" s="39" t="s">
        <v>186</v>
      </c>
      <c r="F2" s="39" t="s">
        <v>270</v>
      </c>
      <c r="G2" s="92" t="s">
        <v>1080</v>
      </c>
      <c r="H2" s="70" t="s">
        <v>1080</v>
      </c>
      <c r="I2" s="24" t="str">
        <f>_xlfn.CONCAT(F2,".",H2)</f>
        <v>CCS_SIC_Code__c.Id</v>
      </c>
      <c r="J2" s="71" t="s">
        <v>1080</v>
      </c>
      <c r="K2" s="24" t="s">
        <v>1080</v>
      </c>
      <c r="L2" s="24">
        <v>18</v>
      </c>
      <c r="M2" s="70"/>
      <c r="N2" s="24" t="s">
        <v>265</v>
      </c>
      <c r="O2" s="24" t="s">
        <v>265</v>
      </c>
      <c r="P2" s="24" t="s">
        <v>1337</v>
      </c>
      <c r="Q2" s="71" t="s">
        <v>663</v>
      </c>
      <c r="R2" s="177" t="s">
        <v>366</v>
      </c>
      <c r="S2" s="71"/>
      <c r="T2" s="177" t="s">
        <v>663</v>
      </c>
      <c r="U2" s="24"/>
      <c r="V2" s="24"/>
      <c r="W2" s="177" t="s">
        <v>663</v>
      </c>
      <c r="X2" s="24"/>
      <c r="Y2" s="24"/>
      <c r="Z2" s="24"/>
      <c r="AA2" s="24"/>
      <c r="AB2" s="24"/>
      <c r="AC2" s="24"/>
      <c r="AD2" s="24"/>
      <c r="AE2" s="70"/>
      <c r="AF2" s="8"/>
      <c r="AG2" s="8"/>
      <c r="AH2" s="8"/>
    </row>
    <row r="3" spans="1:34">
      <c r="A3" s="177">
        <v>2</v>
      </c>
      <c r="B3" s="71" t="s">
        <v>1077</v>
      </c>
      <c r="C3" s="193" t="s">
        <v>1078</v>
      </c>
      <c r="D3" s="193" t="s">
        <v>1078</v>
      </c>
      <c r="E3" s="39" t="s">
        <v>186</v>
      </c>
      <c r="F3" s="39" t="s">
        <v>270</v>
      </c>
      <c r="G3" s="92" t="s">
        <v>1081</v>
      </c>
      <c r="H3" s="70" t="s">
        <v>1082</v>
      </c>
      <c r="I3" s="24" t="str">
        <f>_xlfn.CONCAT(F3,".",H3)</f>
        <v>CCS_SIC_Code__c.CreatedDate</v>
      </c>
      <c r="J3" s="71" t="s">
        <v>1083</v>
      </c>
      <c r="K3" s="24" t="s">
        <v>1084</v>
      </c>
      <c r="L3" s="24"/>
      <c r="M3" s="70"/>
      <c r="N3" s="24"/>
      <c r="O3" s="71"/>
      <c r="P3" s="71"/>
      <c r="Q3" s="71"/>
      <c r="R3" s="177" t="s">
        <v>366</v>
      </c>
      <c r="S3" s="71"/>
      <c r="T3" s="177" t="s">
        <v>663</v>
      </c>
      <c r="U3" s="24"/>
      <c r="V3" s="24"/>
      <c r="W3" s="177" t="s">
        <v>663</v>
      </c>
      <c r="X3" s="24"/>
      <c r="Y3" s="24"/>
      <c r="Z3" s="24"/>
      <c r="AA3" s="24"/>
      <c r="AB3" s="24"/>
      <c r="AC3" s="24"/>
      <c r="AD3" s="24"/>
      <c r="AE3" s="70"/>
      <c r="AF3" s="8"/>
      <c r="AG3" s="8"/>
      <c r="AH3" s="8"/>
    </row>
    <row r="4" spans="1:34">
      <c r="A4" s="177">
        <v>3</v>
      </c>
      <c r="B4" s="71" t="s">
        <v>1077</v>
      </c>
      <c r="C4" s="193" t="s">
        <v>1078</v>
      </c>
      <c r="D4" s="193" t="s">
        <v>1078</v>
      </c>
      <c r="E4" s="39" t="s">
        <v>186</v>
      </c>
      <c r="F4" s="39" t="s">
        <v>270</v>
      </c>
      <c r="G4" s="92" t="s">
        <v>1085</v>
      </c>
      <c r="H4" s="70" t="s">
        <v>1086</v>
      </c>
      <c r="I4" s="24" t="str">
        <f>_xlfn.CONCAT(F4,".",H4)</f>
        <v>CCS_SIC_Code__c.CreatedById</v>
      </c>
      <c r="J4" s="71" t="s">
        <v>1087</v>
      </c>
      <c r="K4" s="24" t="s">
        <v>571</v>
      </c>
      <c r="L4" s="24">
        <v>18</v>
      </c>
      <c r="M4" s="70"/>
      <c r="N4" s="24"/>
      <c r="O4" s="71"/>
      <c r="P4" s="71"/>
      <c r="Q4" s="71"/>
      <c r="R4" s="177" t="s">
        <v>366</v>
      </c>
      <c r="S4" s="71"/>
      <c r="T4" s="177" t="s">
        <v>663</v>
      </c>
      <c r="U4" s="24"/>
      <c r="V4" s="24"/>
      <c r="W4" s="177" t="s">
        <v>663</v>
      </c>
      <c r="X4" s="24"/>
      <c r="Y4" s="24"/>
      <c r="Z4" s="24"/>
      <c r="AA4" s="24"/>
      <c r="AB4" s="24"/>
      <c r="AC4" s="24"/>
      <c r="AD4" s="24"/>
      <c r="AE4" s="70"/>
      <c r="AF4" s="8"/>
      <c r="AG4" s="8"/>
      <c r="AH4" s="8"/>
    </row>
    <row r="5" spans="1:34">
      <c r="A5" s="177">
        <v>4</v>
      </c>
      <c r="B5" s="71" t="s">
        <v>1077</v>
      </c>
      <c r="C5" s="193" t="s">
        <v>1078</v>
      </c>
      <c r="D5" s="193" t="s">
        <v>1078</v>
      </c>
      <c r="E5" s="39" t="s">
        <v>186</v>
      </c>
      <c r="F5" s="39" t="s">
        <v>270</v>
      </c>
      <c r="G5" s="92" t="s">
        <v>1088</v>
      </c>
      <c r="H5" s="70" t="s">
        <v>1089</v>
      </c>
      <c r="I5" s="24" t="str">
        <f>_xlfn.CONCAT(F5,".",H5)</f>
        <v>CCS_SIC_Code__c.LastModifiedDate</v>
      </c>
      <c r="J5" s="71" t="s">
        <v>1090</v>
      </c>
      <c r="K5" s="24" t="s">
        <v>1084</v>
      </c>
      <c r="L5" s="24"/>
      <c r="M5" s="70"/>
      <c r="N5" s="24"/>
      <c r="O5" s="71"/>
      <c r="P5" s="71"/>
      <c r="Q5" s="71"/>
      <c r="R5" s="177" t="s">
        <v>366</v>
      </c>
      <c r="S5" s="71"/>
      <c r="T5" s="177" t="s">
        <v>663</v>
      </c>
      <c r="U5" s="24"/>
      <c r="V5" s="24"/>
      <c r="W5" s="177" t="s">
        <v>663</v>
      </c>
      <c r="X5" s="24"/>
      <c r="Y5" s="24"/>
      <c r="Z5" s="24"/>
      <c r="AA5" s="24"/>
      <c r="AB5" s="24"/>
      <c r="AC5" s="24"/>
      <c r="AD5" s="24"/>
      <c r="AE5" s="70"/>
      <c r="AF5" s="8"/>
      <c r="AG5" s="8"/>
      <c r="AH5" s="8"/>
    </row>
    <row r="6" spans="1:34">
      <c r="A6" s="177">
        <v>5</v>
      </c>
      <c r="B6" s="135" t="s">
        <v>1077</v>
      </c>
      <c r="C6" s="193" t="s">
        <v>1078</v>
      </c>
      <c r="D6" s="193" t="s">
        <v>1078</v>
      </c>
      <c r="E6" s="39" t="s">
        <v>186</v>
      </c>
      <c r="F6" s="39" t="s">
        <v>270</v>
      </c>
      <c r="G6" s="92" t="s">
        <v>1091</v>
      </c>
      <c r="H6" s="70" t="s">
        <v>1092</v>
      </c>
      <c r="I6" s="24" t="str">
        <f>_xlfn.CONCAT(F6,".",H6)</f>
        <v>CCS_SIC_Code__c.LastModifiedById</v>
      </c>
      <c r="J6" s="71" t="s">
        <v>1093</v>
      </c>
      <c r="K6" s="24" t="s">
        <v>571</v>
      </c>
      <c r="L6" s="24">
        <v>18</v>
      </c>
      <c r="M6" s="70"/>
      <c r="N6" s="24"/>
      <c r="O6" s="71"/>
      <c r="P6" s="71"/>
      <c r="Q6" s="71"/>
      <c r="R6" s="177" t="s">
        <v>366</v>
      </c>
      <c r="S6" s="71"/>
      <c r="T6" s="177" t="s">
        <v>663</v>
      </c>
      <c r="U6" s="24"/>
      <c r="V6" s="24"/>
      <c r="W6" s="177" t="s">
        <v>663</v>
      </c>
      <c r="X6" s="24"/>
      <c r="Y6" s="24"/>
      <c r="Z6" s="24"/>
      <c r="AA6" s="24"/>
      <c r="AB6" s="24"/>
      <c r="AC6" s="24"/>
      <c r="AD6" s="24"/>
      <c r="AE6" s="70"/>
      <c r="AF6" s="8"/>
      <c r="AG6" s="8"/>
      <c r="AH6" s="8"/>
    </row>
    <row r="7" spans="1:34" ht="16.5" customHeight="1">
      <c r="A7" s="177">
        <v>6</v>
      </c>
      <c r="B7" s="24" t="s">
        <v>1077</v>
      </c>
      <c r="C7" s="196" t="s">
        <v>1078</v>
      </c>
      <c r="D7" s="198" t="s">
        <v>1094</v>
      </c>
      <c r="E7" s="39" t="s">
        <v>186</v>
      </c>
      <c r="F7" s="39" t="s">
        <v>270</v>
      </c>
      <c r="G7" s="116" t="s">
        <v>281</v>
      </c>
      <c r="H7" s="74" t="s">
        <v>281</v>
      </c>
      <c r="I7" s="24" t="str">
        <f t="shared" ref="I7:I12" si="0">_xlfn.CONCAT(F7,".",H7)</f>
        <v>CCS_SIC_Code__c.Owner</v>
      </c>
      <c r="J7" s="71" t="s">
        <v>1501</v>
      </c>
      <c r="K7" s="24" t="s">
        <v>554</v>
      </c>
      <c r="L7" s="24">
        <v>18</v>
      </c>
      <c r="M7" s="73"/>
      <c r="N7" s="24"/>
      <c r="O7" s="71"/>
      <c r="P7" s="24"/>
      <c r="Q7" s="24"/>
      <c r="R7" s="177" t="s">
        <v>366</v>
      </c>
      <c r="S7" s="24"/>
      <c r="T7" s="177" t="s">
        <v>663</v>
      </c>
      <c r="U7" s="24"/>
      <c r="V7" s="24"/>
      <c r="W7" s="177" t="s">
        <v>663</v>
      </c>
      <c r="X7" s="24"/>
      <c r="Y7" s="24"/>
      <c r="Z7" s="24"/>
      <c r="AA7" s="24"/>
      <c r="AB7" s="24"/>
      <c r="AC7" s="24"/>
      <c r="AD7" s="24"/>
      <c r="AE7" s="70"/>
      <c r="AF7" s="8"/>
      <c r="AG7" s="8"/>
      <c r="AH7" s="8"/>
    </row>
    <row r="8" spans="1:34">
      <c r="A8" s="177">
        <v>7</v>
      </c>
      <c r="B8" s="24" t="s">
        <v>1077</v>
      </c>
      <c r="C8" s="193" t="s">
        <v>1078</v>
      </c>
      <c r="D8" s="198" t="s">
        <v>1094</v>
      </c>
      <c r="E8" s="39" t="s">
        <v>186</v>
      </c>
      <c r="F8" s="39" t="s">
        <v>270</v>
      </c>
      <c r="G8" s="117" t="s">
        <v>583</v>
      </c>
      <c r="H8" s="75" t="s">
        <v>583</v>
      </c>
      <c r="I8" s="24" t="str">
        <f t="shared" si="0"/>
        <v>CCS_SIC_Code__c.Name</v>
      </c>
      <c r="J8" s="71" t="s">
        <v>1502</v>
      </c>
      <c r="K8" s="24" t="s">
        <v>611</v>
      </c>
      <c r="L8" s="24">
        <v>80</v>
      </c>
      <c r="M8" s="73"/>
      <c r="N8" s="24"/>
      <c r="O8" s="71"/>
      <c r="P8" s="24"/>
      <c r="Q8" s="24"/>
      <c r="R8" s="177" t="s">
        <v>366</v>
      </c>
      <c r="S8" s="24"/>
      <c r="T8" s="177" t="s">
        <v>366</v>
      </c>
      <c r="U8" s="24"/>
      <c r="V8" s="24"/>
      <c r="W8" s="177" t="s">
        <v>663</v>
      </c>
      <c r="X8" s="24"/>
      <c r="Y8" s="24"/>
      <c r="Z8" s="24"/>
      <c r="AA8" s="24"/>
      <c r="AB8" s="24"/>
      <c r="AC8" s="24"/>
      <c r="AD8" s="24"/>
      <c r="AE8" s="70"/>
      <c r="AF8" s="8"/>
      <c r="AG8" s="8"/>
      <c r="AH8" s="8"/>
    </row>
    <row r="9" spans="1:34" ht="15.75" customHeight="1">
      <c r="A9" s="177">
        <v>8</v>
      </c>
      <c r="B9" s="189"/>
      <c r="C9" s="193" t="s">
        <v>1078</v>
      </c>
      <c r="D9" s="198" t="s">
        <v>1094</v>
      </c>
      <c r="E9" s="39" t="s">
        <v>186</v>
      </c>
      <c r="F9" s="39" t="s">
        <v>270</v>
      </c>
      <c r="G9" s="117" t="s">
        <v>1503</v>
      </c>
      <c r="H9" s="75" t="s">
        <v>271</v>
      </c>
      <c r="I9" s="24" t="str">
        <f t="shared" si="0"/>
        <v>CCS_SIC_Code__c.CCS_SIC_TP_CD__c</v>
      </c>
      <c r="J9" s="71" t="s">
        <v>1504</v>
      </c>
      <c r="K9" s="24" t="s">
        <v>612</v>
      </c>
      <c r="L9" s="24">
        <v>10</v>
      </c>
      <c r="M9" s="73"/>
      <c r="N9" s="24"/>
      <c r="O9" s="71"/>
      <c r="P9" s="24"/>
      <c r="Q9" s="24"/>
      <c r="R9" s="177" t="s">
        <v>366</v>
      </c>
      <c r="S9" s="24"/>
      <c r="T9" s="177" t="s">
        <v>663</v>
      </c>
      <c r="U9" s="24"/>
      <c r="V9" s="24"/>
      <c r="W9" s="177" t="s">
        <v>663</v>
      </c>
      <c r="X9" s="24"/>
      <c r="Y9" s="24"/>
      <c r="Z9" s="24"/>
      <c r="AA9" s="24"/>
      <c r="AB9" s="24"/>
      <c r="AC9" s="24"/>
      <c r="AD9" s="24"/>
      <c r="AE9" s="70"/>
      <c r="AF9" s="8"/>
      <c r="AG9" s="8"/>
      <c r="AH9" s="8"/>
    </row>
    <row r="10" spans="1:34">
      <c r="A10" s="177">
        <v>9</v>
      </c>
      <c r="B10" s="270"/>
      <c r="C10" s="193" t="s">
        <v>1078</v>
      </c>
      <c r="D10" s="198" t="s">
        <v>1094</v>
      </c>
      <c r="E10" s="39" t="s">
        <v>186</v>
      </c>
      <c r="F10" s="39" t="s">
        <v>270</v>
      </c>
      <c r="G10" s="117" t="s">
        <v>361</v>
      </c>
      <c r="H10" s="75" t="s">
        <v>1505</v>
      </c>
      <c r="I10" s="24" t="str">
        <f t="shared" si="0"/>
        <v>CCS_SIC_Code__c.CCS_Description__c</v>
      </c>
      <c r="J10" s="71" t="s">
        <v>361</v>
      </c>
      <c r="K10" s="24" t="s">
        <v>611</v>
      </c>
      <c r="L10" s="24">
        <v>255</v>
      </c>
      <c r="M10" s="73"/>
      <c r="N10" s="24"/>
      <c r="O10" s="71"/>
      <c r="P10" s="24"/>
      <c r="Q10" s="24"/>
      <c r="R10" s="177" t="s">
        <v>366</v>
      </c>
      <c r="S10" s="24"/>
      <c r="T10" s="177" t="s">
        <v>663</v>
      </c>
      <c r="U10" s="24"/>
      <c r="V10" s="24"/>
      <c r="W10" s="177" t="s">
        <v>663</v>
      </c>
      <c r="X10" s="24"/>
      <c r="Y10" s="24"/>
      <c r="Z10" s="24"/>
      <c r="AA10" s="24"/>
      <c r="AB10" s="24"/>
      <c r="AC10" s="24"/>
      <c r="AD10" s="24"/>
      <c r="AE10" s="70"/>
      <c r="AF10" s="8"/>
      <c r="AG10" s="8"/>
      <c r="AH10" s="8"/>
    </row>
    <row r="11" spans="1:34">
      <c r="A11" s="177">
        <v>10</v>
      </c>
      <c r="B11" s="24"/>
      <c r="C11" s="196" t="s">
        <v>1078</v>
      </c>
      <c r="D11" s="198" t="s">
        <v>1094</v>
      </c>
      <c r="E11" s="39" t="s">
        <v>186</v>
      </c>
      <c r="F11" s="39" t="s">
        <v>270</v>
      </c>
      <c r="G11" s="117" t="s">
        <v>712</v>
      </c>
      <c r="H11" s="575" t="s">
        <v>531</v>
      </c>
      <c r="I11" s="77" t="str">
        <f t="shared" si="0"/>
        <v>CCS_SIC_Code__c.CurrencyIsoCode</v>
      </c>
      <c r="J11" s="135" t="s">
        <v>1243</v>
      </c>
      <c r="K11" s="24" t="s">
        <v>599</v>
      </c>
      <c r="L11" s="24" t="s">
        <v>1096</v>
      </c>
      <c r="M11" s="576"/>
      <c r="N11" s="77"/>
      <c r="O11" s="135"/>
      <c r="P11" s="77"/>
      <c r="Q11" s="77"/>
      <c r="R11" s="235" t="s">
        <v>366</v>
      </c>
      <c r="S11" s="77"/>
      <c r="T11" s="235" t="s">
        <v>663</v>
      </c>
      <c r="U11" s="77"/>
      <c r="V11" s="77"/>
      <c r="W11" s="235" t="s">
        <v>663</v>
      </c>
      <c r="X11" s="77"/>
      <c r="Y11" s="77"/>
      <c r="Z11" s="77"/>
      <c r="AA11" s="77"/>
      <c r="AB11" s="77"/>
      <c r="AC11" s="77"/>
      <c r="AD11" s="77"/>
      <c r="AE11" s="94"/>
      <c r="AF11" s="8"/>
      <c r="AG11" s="8"/>
      <c r="AH11" s="8"/>
    </row>
    <row r="12" spans="1:34">
      <c r="A12" s="177">
        <v>11</v>
      </c>
      <c r="B12" s="24"/>
      <c r="C12" s="762" t="s">
        <v>1094</v>
      </c>
      <c r="D12" s="763" t="s">
        <v>1241</v>
      </c>
      <c r="E12" s="39" t="s">
        <v>186</v>
      </c>
      <c r="F12" s="39" t="s">
        <v>270</v>
      </c>
      <c r="G12" s="574" t="s">
        <v>955</v>
      </c>
      <c r="H12" s="160" t="s">
        <v>956</v>
      </c>
      <c r="I12" s="24" t="str">
        <f t="shared" si="0"/>
        <v>CCS_SIC_Code__c.CCS_Type__c</v>
      </c>
      <c r="J12" s="71"/>
      <c r="K12" s="24" t="s">
        <v>599</v>
      </c>
      <c r="L12" s="24" t="s">
        <v>1096</v>
      </c>
      <c r="M12" s="24"/>
      <c r="N12" s="24"/>
      <c r="O12" s="24"/>
      <c r="P12" s="70"/>
      <c r="Q12" s="24"/>
      <c r="R12" s="177" t="s">
        <v>366</v>
      </c>
      <c r="S12" s="24"/>
      <c r="T12" s="177" t="s">
        <v>663</v>
      </c>
      <c r="U12" s="24"/>
      <c r="V12" s="70"/>
      <c r="W12" s="177" t="s">
        <v>663</v>
      </c>
      <c r="X12" s="71"/>
      <c r="Y12" s="24"/>
      <c r="Z12" s="24"/>
      <c r="AA12" s="24"/>
      <c r="AB12" s="24"/>
      <c r="AC12" s="24"/>
      <c r="AD12" s="24"/>
      <c r="AE12" s="70"/>
      <c r="AF12" s="8"/>
      <c r="AG12" s="8"/>
      <c r="AH12" s="8"/>
    </row>
  </sheetData>
  <pageMargins left="0.7" right="0.7" top="0.75" bottom="0.75" header="0.3" footer="0.3"/>
  <pageSetup paperSize="9" orientation="portrait"/>
  <headerFooter>
    <oddHeader>&amp;L&amp;"Calibri"&amp;12&amp;K0000FF Classification: Limited&amp;1#_x000D_</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3A6D-07BE-4DC5-8E15-6E86DFE71707}">
  <dimension ref="A1:AH18"/>
  <sheetViews>
    <sheetView workbookViewId="0">
      <selection activeCell="AF1" sqref="AF1:AH1"/>
    </sheetView>
  </sheetViews>
  <sheetFormatPr defaultRowHeight="14.5"/>
  <cols>
    <col min="2" max="2" width="17.54296875" customWidth="1"/>
    <col min="3" max="3" width="15.453125" customWidth="1"/>
    <col min="4" max="4" width="18.26953125" customWidth="1"/>
    <col min="5" max="5" width="21.81640625" customWidth="1"/>
    <col min="6" max="6" width="26.1796875" bestFit="1" customWidth="1"/>
    <col min="7" max="7" width="35.26953125" bestFit="1" customWidth="1"/>
    <col min="8" max="8" width="36.54296875" customWidth="1"/>
    <col min="9" max="9" width="40.54296875" customWidth="1"/>
    <col min="10" max="10" width="37" customWidth="1"/>
    <col min="11" max="11" width="17.81640625" customWidth="1"/>
    <col min="12" max="12" width="29" customWidth="1"/>
    <col min="13" max="13" width="21" customWidth="1"/>
    <col min="14" max="14" width="16" bestFit="1" customWidth="1"/>
    <col min="15" max="15" width="18" customWidth="1"/>
    <col min="16" max="16" width="15.81640625" customWidth="1"/>
    <col min="20" max="20" width="20.453125" customWidth="1"/>
    <col min="21" max="21" width="11.81640625" customWidth="1"/>
    <col min="23" max="23" width="24.54296875" customWidth="1"/>
  </cols>
  <sheetData>
    <row r="1" spans="1:34" ht="42.75" customHeight="1">
      <c r="A1" s="79" t="s">
        <v>1056</v>
      </c>
      <c r="B1" s="79" t="s">
        <v>1057</v>
      </c>
      <c r="C1" s="205" t="s">
        <v>1058</v>
      </c>
      <c r="D1" s="205" t="s">
        <v>1059</v>
      </c>
      <c r="E1" s="79" t="s">
        <v>1060</v>
      </c>
      <c r="F1" s="79" t="s">
        <v>1061</v>
      </c>
      <c r="G1" s="138" t="s">
        <v>1062</v>
      </c>
      <c r="H1" s="79" t="s">
        <v>638</v>
      </c>
      <c r="I1" s="79" t="s">
        <v>1063</v>
      </c>
      <c r="J1" s="79" t="s">
        <v>361</v>
      </c>
      <c r="K1" s="165" t="s">
        <v>639</v>
      </c>
      <c r="L1" s="79" t="s">
        <v>1335</v>
      </c>
      <c r="M1" s="79" t="s">
        <v>1336</v>
      </c>
      <c r="N1" s="83" t="s">
        <v>1069</v>
      </c>
      <c r="O1" s="64" t="s">
        <v>1070</v>
      </c>
      <c r="P1" s="64" t="s">
        <v>604</v>
      </c>
      <c r="Q1" s="64" t="s">
        <v>1071</v>
      </c>
      <c r="R1" s="132"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304">
        <v>1</v>
      </c>
      <c r="B2" s="169" t="s">
        <v>1077</v>
      </c>
      <c r="C2" s="762" t="s">
        <v>1094</v>
      </c>
      <c r="D2" s="763" t="s">
        <v>1241</v>
      </c>
      <c r="E2" s="1049" t="s">
        <v>209</v>
      </c>
      <c r="F2" s="1049" t="s">
        <v>377</v>
      </c>
      <c r="G2" s="305" t="s">
        <v>1080</v>
      </c>
      <c r="H2" s="125" t="s">
        <v>1080</v>
      </c>
      <c r="I2" s="125" t="str">
        <f t="shared" ref="I2:I11" si="0">_xlfn.CONCAT(F2,".",H2)</f>
        <v>CCS_SIC_Code2007__c.Id</v>
      </c>
      <c r="J2" s="125" t="s">
        <v>1080</v>
      </c>
      <c r="K2" s="70" t="s">
        <v>1080</v>
      </c>
      <c r="L2" s="70">
        <v>18</v>
      </c>
      <c r="M2" s="70"/>
      <c r="N2" s="24"/>
      <c r="O2" s="24"/>
      <c r="P2" s="24"/>
      <c r="Q2" s="71"/>
      <c r="R2" s="177"/>
      <c r="S2" s="71"/>
      <c r="T2" s="177" t="s">
        <v>663</v>
      </c>
      <c r="U2" s="24"/>
      <c r="V2" s="24"/>
      <c r="W2" s="177" t="s">
        <v>663</v>
      </c>
      <c r="X2" s="24"/>
      <c r="Y2" s="24"/>
      <c r="Z2" s="24"/>
      <c r="AA2" s="24"/>
      <c r="AB2" s="24"/>
      <c r="AC2" s="24"/>
      <c r="AD2" s="24"/>
      <c r="AE2" s="70"/>
      <c r="AF2" s="8"/>
      <c r="AG2" s="8"/>
      <c r="AH2" s="8"/>
    </row>
    <row r="3" spans="1:34">
      <c r="A3" s="177">
        <v>2</v>
      </c>
      <c r="B3" s="71" t="s">
        <v>1077</v>
      </c>
      <c r="C3" s="762" t="s">
        <v>1094</v>
      </c>
      <c r="D3" s="763" t="s">
        <v>1241</v>
      </c>
      <c r="E3" s="39" t="s">
        <v>209</v>
      </c>
      <c r="F3" s="39" t="s">
        <v>377</v>
      </c>
      <c r="G3" s="92" t="s">
        <v>1081</v>
      </c>
      <c r="H3" s="70" t="s">
        <v>1082</v>
      </c>
      <c r="I3" s="24" t="str">
        <f t="shared" si="0"/>
        <v>CCS_SIC_Code2007__c.CreatedDate</v>
      </c>
      <c r="J3" s="71" t="s">
        <v>1083</v>
      </c>
      <c r="K3" s="24" t="s">
        <v>1084</v>
      </c>
      <c r="L3" s="70"/>
      <c r="M3" s="70"/>
      <c r="N3" s="24"/>
      <c r="O3" s="71"/>
      <c r="P3" s="71"/>
      <c r="Q3" s="71"/>
      <c r="R3" s="177"/>
      <c r="S3" s="71"/>
      <c r="T3" s="177" t="s">
        <v>663</v>
      </c>
      <c r="U3" s="24"/>
      <c r="V3" s="24"/>
      <c r="W3" s="177" t="s">
        <v>663</v>
      </c>
      <c r="X3" s="24"/>
      <c r="Y3" s="24"/>
      <c r="Z3" s="24"/>
      <c r="AA3" s="24"/>
      <c r="AB3" s="24"/>
      <c r="AC3" s="24"/>
      <c r="AD3" s="24"/>
      <c r="AE3" s="70"/>
      <c r="AF3" s="8"/>
      <c r="AG3" s="8"/>
      <c r="AH3" s="8"/>
    </row>
    <row r="4" spans="1:34">
      <c r="A4" s="177">
        <v>3</v>
      </c>
      <c r="B4" s="71" t="s">
        <v>1077</v>
      </c>
      <c r="C4" s="762" t="s">
        <v>1094</v>
      </c>
      <c r="D4" s="763" t="s">
        <v>1241</v>
      </c>
      <c r="E4" s="39" t="s">
        <v>209</v>
      </c>
      <c r="F4" s="618" t="s">
        <v>377</v>
      </c>
      <c r="G4" s="123" t="s">
        <v>1085</v>
      </c>
      <c r="H4" s="94" t="s">
        <v>1086</v>
      </c>
      <c r="I4" s="77" t="str">
        <f t="shared" si="0"/>
        <v>CCS_SIC_Code2007__c.CreatedById</v>
      </c>
      <c r="J4" s="71" t="s">
        <v>1087</v>
      </c>
      <c r="K4" s="24" t="s">
        <v>571</v>
      </c>
      <c r="L4" s="70">
        <v>18</v>
      </c>
      <c r="M4" s="70"/>
      <c r="N4" s="24"/>
      <c r="O4" s="71"/>
      <c r="P4" s="71"/>
      <c r="Q4" s="71"/>
      <c r="R4" s="177"/>
      <c r="S4" s="71"/>
      <c r="T4" s="177" t="s">
        <v>663</v>
      </c>
      <c r="U4" s="24"/>
      <c r="V4" s="24"/>
      <c r="W4" s="177" t="s">
        <v>663</v>
      </c>
      <c r="X4" s="24"/>
      <c r="Y4" s="24"/>
      <c r="Z4" s="24"/>
      <c r="AA4" s="24"/>
      <c r="AB4" s="24"/>
      <c r="AC4" s="24"/>
      <c r="AD4" s="24"/>
      <c r="AE4" s="70"/>
      <c r="AF4" s="8"/>
      <c r="AG4" s="8"/>
      <c r="AH4" s="8"/>
    </row>
    <row r="5" spans="1:34">
      <c r="A5" s="177">
        <v>4</v>
      </c>
      <c r="B5" s="71" t="s">
        <v>1077</v>
      </c>
      <c r="C5" s="762" t="s">
        <v>1094</v>
      </c>
      <c r="D5" s="763" t="s">
        <v>1241</v>
      </c>
      <c r="E5" s="1047" t="s">
        <v>209</v>
      </c>
      <c r="F5" s="620" t="s">
        <v>377</v>
      </c>
      <c r="G5" s="92" t="s">
        <v>1088</v>
      </c>
      <c r="H5" s="24" t="s">
        <v>1089</v>
      </c>
      <c r="I5" s="24" t="str">
        <f t="shared" si="0"/>
        <v>CCS_SIC_Code2007__c.LastModifiedDate</v>
      </c>
      <c r="J5" s="135" t="s">
        <v>1090</v>
      </c>
      <c r="K5" s="125" t="s">
        <v>1084</v>
      </c>
      <c r="L5" s="70"/>
      <c r="M5" s="70"/>
      <c r="N5" s="24"/>
      <c r="O5" s="71"/>
      <c r="P5" s="71"/>
      <c r="Q5" s="71"/>
      <c r="R5" s="177"/>
      <c r="S5" s="71"/>
      <c r="T5" s="177" t="s">
        <v>663</v>
      </c>
      <c r="U5" s="24"/>
      <c r="V5" s="24"/>
      <c r="W5" s="177" t="s">
        <v>663</v>
      </c>
      <c r="X5" s="24"/>
      <c r="Y5" s="24"/>
      <c r="Z5" s="24"/>
      <c r="AA5" s="24"/>
      <c r="AB5" s="24"/>
      <c r="AC5" s="24"/>
      <c r="AD5" s="24"/>
      <c r="AE5" s="70"/>
      <c r="AF5" s="8"/>
      <c r="AG5" s="8"/>
      <c r="AH5" s="8"/>
    </row>
    <row r="6" spans="1:34">
      <c r="A6" s="177">
        <v>5</v>
      </c>
      <c r="B6" s="71" t="s">
        <v>1077</v>
      </c>
      <c r="C6" s="762" t="s">
        <v>1094</v>
      </c>
      <c r="D6" s="763" t="s">
        <v>1241</v>
      </c>
      <c r="E6" s="1047" t="s">
        <v>209</v>
      </c>
      <c r="F6" s="620" t="s">
        <v>377</v>
      </c>
      <c r="G6" s="92" t="s">
        <v>1091</v>
      </c>
      <c r="H6" s="24" t="s">
        <v>1092</v>
      </c>
      <c r="I6" s="70" t="str">
        <f t="shared" si="0"/>
        <v>CCS_SIC_Code2007__c.LastModifiedById</v>
      </c>
      <c r="J6" s="24" t="s">
        <v>1093</v>
      </c>
      <c r="K6" s="135" t="s">
        <v>571</v>
      </c>
      <c r="L6" s="70">
        <v>18</v>
      </c>
      <c r="M6" s="70"/>
      <c r="N6" s="24"/>
      <c r="O6" s="71"/>
      <c r="P6" s="71"/>
      <c r="Q6" s="71"/>
      <c r="R6" s="177"/>
      <c r="S6" s="71"/>
      <c r="T6" s="177" t="s">
        <v>663</v>
      </c>
      <c r="U6" s="24"/>
      <c r="V6" s="24"/>
      <c r="W6" s="177" t="s">
        <v>663</v>
      </c>
      <c r="X6" s="24"/>
      <c r="Y6" s="24"/>
      <c r="Z6" s="24"/>
      <c r="AA6" s="24"/>
      <c r="AB6" s="24"/>
      <c r="AC6" s="24"/>
      <c r="AD6" s="24"/>
      <c r="AE6" s="70"/>
      <c r="AF6" s="8"/>
      <c r="AG6" s="8"/>
      <c r="AH6" s="8"/>
    </row>
    <row r="7" spans="1:34" ht="16.5" customHeight="1">
      <c r="A7" s="177">
        <v>6</v>
      </c>
      <c r="B7" s="24"/>
      <c r="C7" s="762" t="s">
        <v>1094</v>
      </c>
      <c r="D7" s="763" t="s">
        <v>1241</v>
      </c>
      <c r="E7" s="1047" t="s">
        <v>209</v>
      </c>
      <c r="F7" s="620" t="s">
        <v>377</v>
      </c>
      <c r="G7" s="123" t="s">
        <v>712</v>
      </c>
      <c r="H7" s="77" t="s">
        <v>531</v>
      </c>
      <c r="I7" s="70" t="str">
        <f t="shared" si="0"/>
        <v>CCS_SIC_Code2007__c.CurrencyIsoCode</v>
      </c>
      <c r="J7" s="24" t="s">
        <v>1243</v>
      </c>
      <c r="K7" s="71" t="s">
        <v>599</v>
      </c>
      <c r="L7" s="71" t="s">
        <v>1096</v>
      </c>
      <c r="M7" s="73"/>
      <c r="N7" s="24"/>
      <c r="O7" s="71"/>
      <c r="P7" s="24"/>
      <c r="Q7" s="24"/>
      <c r="R7" s="177"/>
      <c r="S7" s="24"/>
      <c r="T7" s="177" t="s">
        <v>663</v>
      </c>
      <c r="U7" s="24"/>
      <c r="V7" s="24"/>
      <c r="W7" s="177" t="s">
        <v>663</v>
      </c>
      <c r="X7" s="24"/>
      <c r="Y7" s="24"/>
      <c r="Z7" s="24"/>
      <c r="AA7" s="24"/>
      <c r="AB7" s="24"/>
      <c r="AC7" s="24"/>
      <c r="AD7" s="24"/>
      <c r="AE7" s="70"/>
      <c r="AF7" s="8"/>
      <c r="AG7" s="8"/>
      <c r="AH7" s="8"/>
    </row>
    <row r="8" spans="1:34">
      <c r="A8" s="177">
        <v>7</v>
      </c>
      <c r="B8" s="179"/>
      <c r="C8" s="762" t="s">
        <v>1094</v>
      </c>
      <c r="D8" s="763" t="s">
        <v>1241</v>
      </c>
      <c r="E8" s="1047" t="s">
        <v>209</v>
      </c>
      <c r="F8" s="1115" t="s">
        <v>377</v>
      </c>
      <c r="G8" s="92" t="s">
        <v>361</v>
      </c>
      <c r="H8" s="775" t="s">
        <v>1505</v>
      </c>
      <c r="I8" s="199" t="str">
        <f>_xlfn.CONCAT(F8,".",H8)</f>
        <v>CCS_SIC_Code2007__c.CCS_Description__c</v>
      </c>
      <c r="J8" s="777" t="s">
        <v>1506</v>
      </c>
      <c r="K8" s="806" t="s">
        <v>611</v>
      </c>
      <c r="L8" s="70">
        <v>255</v>
      </c>
      <c r="M8" s="73"/>
      <c r="N8" s="24"/>
      <c r="O8" s="71"/>
      <c r="P8" s="24"/>
      <c r="Q8" s="24"/>
      <c r="R8" s="177"/>
      <c r="S8" s="24"/>
      <c r="T8" s="177" t="s">
        <v>663</v>
      </c>
      <c r="U8" s="24"/>
      <c r="V8" s="24"/>
      <c r="W8" s="177" t="s">
        <v>663</v>
      </c>
      <c r="X8" s="24"/>
      <c r="Y8" s="24"/>
      <c r="Z8" s="24"/>
      <c r="AA8" s="24"/>
      <c r="AB8" s="24"/>
      <c r="AC8" s="24"/>
      <c r="AD8" s="24"/>
      <c r="AE8" s="70"/>
      <c r="AF8" s="8"/>
      <c r="AG8" s="8"/>
      <c r="AH8" s="8"/>
    </row>
    <row r="9" spans="1:34" ht="15.75" customHeight="1">
      <c r="A9" s="235">
        <v>8</v>
      </c>
      <c r="B9" s="260"/>
      <c r="C9" s="1076" t="s">
        <v>1094</v>
      </c>
      <c r="D9" s="1077" t="s">
        <v>1241</v>
      </c>
      <c r="E9" s="1116" t="s">
        <v>209</v>
      </c>
      <c r="F9" s="1117" t="s">
        <v>377</v>
      </c>
      <c r="G9" s="123" t="s">
        <v>281</v>
      </c>
      <c r="H9" s="808" t="s">
        <v>1408</v>
      </c>
      <c r="I9" s="240" t="str">
        <f t="shared" si="0"/>
        <v>CCS_SIC_Code2007__c.OwnerId</v>
      </c>
      <c r="J9" s="24"/>
      <c r="K9" s="1118" t="s">
        <v>572</v>
      </c>
      <c r="L9" s="70">
        <v>18</v>
      </c>
      <c r="M9" s="576"/>
      <c r="N9" s="77"/>
      <c r="O9" s="135"/>
      <c r="P9" s="77"/>
      <c r="Q9" s="77"/>
      <c r="R9" s="235"/>
      <c r="S9" s="77"/>
      <c r="T9" s="177" t="s">
        <v>663</v>
      </c>
      <c r="U9" s="77"/>
      <c r="V9" s="77"/>
      <c r="W9" s="177" t="s">
        <v>663</v>
      </c>
      <c r="X9" s="77"/>
      <c r="Y9" s="77"/>
      <c r="Z9" s="77"/>
      <c r="AA9" s="77"/>
      <c r="AB9" s="77"/>
      <c r="AC9" s="77"/>
      <c r="AD9" s="77"/>
      <c r="AE9" s="94"/>
      <c r="AF9" s="8"/>
      <c r="AG9" s="8"/>
      <c r="AH9" s="8"/>
    </row>
    <row r="10" spans="1:34">
      <c r="A10" s="177">
        <v>9</v>
      </c>
      <c r="B10" s="179"/>
      <c r="C10" s="764" t="s">
        <v>1094</v>
      </c>
      <c r="D10" s="765" t="s">
        <v>1241</v>
      </c>
      <c r="E10" s="620" t="s">
        <v>209</v>
      </c>
      <c r="F10" s="620" t="s">
        <v>377</v>
      </c>
      <c r="G10" s="92" t="s">
        <v>922</v>
      </c>
      <c r="H10" s="775" t="s">
        <v>923</v>
      </c>
      <c r="I10" s="24" t="str">
        <f t="shared" si="0"/>
        <v>CCS_SIC_Code2007__c.CCS_Sector__c</v>
      </c>
      <c r="J10" s="125"/>
      <c r="K10" s="775" t="s">
        <v>599</v>
      </c>
      <c r="L10" s="70" t="s">
        <v>1096</v>
      </c>
      <c r="M10" s="73"/>
      <c r="N10" s="24"/>
      <c r="O10" s="24"/>
      <c r="P10" s="24"/>
      <c r="Q10" s="24"/>
      <c r="R10" s="177"/>
      <c r="S10" s="24"/>
      <c r="T10" s="177" t="s">
        <v>663</v>
      </c>
      <c r="U10" s="24"/>
      <c r="V10" s="24"/>
      <c r="W10" s="177" t="s">
        <v>663</v>
      </c>
      <c r="X10" s="24"/>
      <c r="Y10" s="24"/>
      <c r="Z10" s="24"/>
      <c r="AA10" s="24"/>
      <c r="AB10" s="24"/>
      <c r="AC10" s="24"/>
      <c r="AD10" s="24"/>
      <c r="AE10" s="70"/>
      <c r="AF10" s="8"/>
      <c r="AG10" s="8"/>
      <c r="AH10" s="8"/>
    </row>
    <row r="11" spans="1:34">
      <c r="A11" s="177">
        <v>10</v>
      </c>
      <c r="B11" s="24" t="s">
        <v>1077</v>
      </c>
      <c r="C11" s="764" t="s">
        <v>1094</v>
      </c>
      <c r="D11" s="765" t="s">
        <v>1241</v>
      </c>
      <c r="E11" s="620" t="s">
        <v>209</v>
      </c>
      <c r="F11" s="620" t="s">
        <v>377</v>
      </c>
      <c r="G11" s="92" t="s">
        <v>1507</v>
      </c>
      <c r="H11" s="775" t="s">
        <v>583</v>
      </c>
      <c r="I11" s="24" t="str">
        <f t="shared" si="0"/>
        <v>CCS_SIC_Code2007__c.Name</v>
      </c>
      <c r="J11" s="24"/>
      <c r="K11" s="775" t="s">
        <v>611</v>
      </c>
      <c r="L11" s="70">
        <v>80</v>
      </c>
      <c r="M11" s="73"/>
      <c r="N11" s="24"/>
      <c r="O11" s="24"/>
      <c r="P11" s="24"/>
      <c r="Q11" s="24"/>
      <c r="R11" s="177"/>
      <c r="S11" s="24"/>
      <c r="T11" s="177" t="s">
        <v>366</v>
      </c>
      <c r="U11" s="24"/>
      <c r="V11" s="24"/>
      <c r="W11" s="177" t="s">
        <v>663</v>
      </c>
      <c r="X11" s="24"/>
      <c r="Y11" s="24"/>
      <c r="Z11" s="24"/>
      <c r="AA11" s="24"/>
      <c r="AB11" s="24"/>
      <c r="AC11" s="24"/>
      <c r="AD11" s="24"/>
      <c r="AE11" s="70"/>
      <c r="AF11" s="8"/>
      <c r="AG11" s="8"/>
      <c r="AH11" s="8"/>
    </row>
    <row r="15" spans="1:34">
      <c r="G15" s="774"/>
      <c r="H15" s="774"/>
      <c r="I15" s="1046"/>
      <c r="J15" s="1046"/>
      <c r="K15" s="1045"/>
    </row>
    <row r="16" spans="1:34">
      <c r="G16" s="774"/>
      <c r="H16" s="774"/>
      <c r="I16" s="1046"/>
      <c r="J16" s="1046"/>
      <c r="K16" s="1046"/>
    </row>
    <row r="17" spans="7:11">
      <c r="G17" s="774"/>
      <c r="H17" s="774"/>
      <c r="I17" s="1046"/>
      <c r="J17" s="1046"/>
      <c r="K17" s="1045"/>
    </row>
    <row r="18" spans="7:11">
      <c r="G18" s="774"/>
      <c r="H18" s="774"/>
    </row>
  </sheetData>
  <pageMargins left="0.7" right="0.7" top="0.75" bottom="0.75" header="0.3" footer="0.3"/>
  <pageSetup paperSize="9" orientation="portrait"/>
  <headerFooter>
    <oddHeader>&amp;L&amp;"Calibri"&amp;12&amp;K0000FF Classification: Limited&amp;1#_x000D_</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8D7D2-7B25-442E-AB12-C020721D62E5}">
  <dimension ref="A1:AH27"/>
  <sheetViews>
    <sheetView workbookViewId="0">
      <selection activeCell="AF1" sqref="AF1:AH1"/>
    </sheetView>
  </sheetViews>
  <sheetFormatPr defaultRowHeight="14.5"/>
  <cols>
    <col min="2" max="2" width="17.54296875" customWidth="1"/>
    <col min="3" max="3" width="15.453125" customWidth="1"/>
    <col min="4" max="4" width="18.26953125" customWidth="1"/>
    <col min="5" max="5" width="21.81640625" customWidth="1"/>
    <col min="6" max="6" width="26.1796875" bestFit="1" customWidth="1"/>
    <col min="7" max="7" width="35.26953125" bestFit="1" customWidth="1"/>
    <col min="8" max="8" width="36.54296875" customWidth="1"/>
    <col min="9" max="9" width="49.54296875" customWidth="1"/>
    <col min="10" max="10" width="37" customWidth="1"/>
    <col min="11" max="11" width="17.81640625" customWidth="1"/>
    <col min="12" max="12" width="28.26953125" bestFit="1" customWidth="1"/>
    <col min="13" max="13" width="21" customWidth="1"/>
    <col min="14" max="14" width="16" bestFit="1" customWidth="1"/>
    <col min="15" max="15" width="18" customWidth="1"/>
    <col min="16" max="16" width="15.81640625" customWidth="1"/>
    <col min="20" max="20" width="20.453125" customWidth="1"/>
    <col min="21" max="21" width="11.81640625" customWidth="1"/>
    <col min="22" max="22" width="12" customWidth="1"/>
    <col min="23" max="23" width="24.54296875" customWidth="1"/>
  </cols>
  <sheetData>
    <row r="1" spans="1:34" ht="42.75" customHeight="1">
      <c r="A1" s="187" t="s">
        <v>1056</v>
      </c>
      <c r="B1" s="79" t="s">
        <v>1057</v>
      </c>
      <c r="C1" s="205" t="s">
        <v>1058</v>
      </c>
      <c r="D1" s="205" t="s">
        <v>1059</v>
      </c>
      <c r="E1" s="79" t="s">
        <v>1060</v>
      </c>
      <c r="F1" s="165" t="s">
        <v>1061</v>
      </c>
      <c r="G1" s="65" t="s">
        <v>1062</v>
      </c>
      <c r="H1" s="64" t="s">
        <v>638</v>
      </c>
      <c r="I1" s="64" t="s">
        <v>1063</v>
      </c>
      <c r="J1" s="64" t="s">
        <v>361</v>
      </c>
      <c r="K1" s="64" t="s">
        <v>639</v>
      </c>
      <c r="L1" s="79" t="s">
        <v>1335</v>
      </c>
      <c r="M1" s="79" t="s">
        <v>1336</v>
      </c>
      <c r="N1" s="83" t="s">
        <v>1069</v>
      </c>
      <c r="O1" s="64" t="s">
        <v>1070</v>
      </c>
      <c r="P1" s="64" t="s">
        <v>604</v>
      </c>
      <c r="Q1" s="64" t="s">
        <v>1071</v>
      </c>
      <c r="R1" s="132"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7">
        <v>1</v>
      </c>
      <c r="B2" s="71" t="s">
        <v>1077</v>
      </c>
      <c r="C2" s="762" t="s">
        <v>1094</v>
      </c>
      <c r="D2" s="763" t="s">
        <v>1241</v>
      </c>
      <c r="E2" s="1049" t="s">
        <v>266</v>
      </c>
      <c r="F2" s="39" t="s">
        <v>380</v>
      </c>
      <c r="G2" s="92" t="s">
        <v>1080</v>
      </c>
      <c r="H2" s="24" t="s">
        <v>1080</v>
      </c>
      <c r="I2" s="77" t="str">
        <f t="shared" ref="I2:I7" si="0">_xlfn.CONCAT(F2,".",H2)</f>
        <v>CCS_OU_Code__c.Id</v>
      </c>
      <c r="J2" s="70" t="s">
        <v>1080</v>
      </c>
      <c r="K2" s="24" t="s">
        <v>1080</v>
      </c>
      <c r="L2" s="71">
        <v>18</v>
      </c>
      <c r="M2" s="267"/>
      <c r="N2" s="24"/>
      <c r="O2" s="24"/>
      <c r="P2" s="24"/>
      <c r="Q2" s="71"/>
      <c r="R2" s="177"/>
      <c r="S2" s="71"/>
      <c r="T2" s="177" t="s">
        <v>663</v>
      </c>
      <c r="U2" s="24"/>
      <c r="V2" s="24"/>
      <c r="W2" s="177" t="s">
        <v>663</v>
      </c>
      <c r="X2" s="24"/>
      <c r="Y2" s="24"/>
      <c r="Z2" s="24"/>
      <c r="AA2" s="24"/>
      <c r="AB2" s="24"/>
      <c r="AC2" s="24"/>
      <c r="AD2" s="24"/>
      <c r="AE2" s="70"/>
      <c r="AF2" s="8"/>
      <c r="AG2" s="8"/>
      <c r="AH2" s="8"/>
    </row>
    <row r="3" spans="1:34">
      <c r="A3" s="177">
        <v>2</v>
      </c>
      <c r="B3" s="71" t="s">
        <v>1077</v>
      </c>
      <c r="C3" s="762" t="s">
        <v>1094</v>
      </c>
      <c r="D3" s="763" t="s">
        <v>1241</v>
      </c>
      <c r="E3" s="39" t="s">
        <v>266</v>
      </c>
      <c r="F3" s="39" t="s">
        <v>380</v>
      </c>
      <c r="G3" s="92" t="s">
        <v>1081</v>
      </c>
      <c r="H3" s="70" t="s">
        <v>1082</v>
      </c>
      <c r="I3" s="24" t="str">
        <f t="shared" si="0"/>
        <v>CCS_OU_Code__c.CreatedDate</v>
      </c>
      <c r="J3" s="199" t="s">
        <v>1083</v>
      </c>
      <c r="K3" s="24" t="s">
        <v>1084</v>
      </c>
      <c r="L3" s="71"/>
      <c r="M3" s="267"/>
      <c r="N3" s="24"/>
      <c r="O3" s="71"/>
      <c r="P3" s="71"/>
      <c r="Q3" s="71"/>
      <c r="R3" s="177"/>
      <c r="S3" s="71"/>
      <c r="T3" s="177" t="s">
        <v>663</v>
      </c>
      <c r="U3" s="24"/>
      <c r="V3" s="24"/>
      <c r="W3" s="177" t="s">
        <v>663</v>
      </c>
      <c r="X3" s="24"/>
      <c r="Y3" s="24"/>
      <c r="Z3" s="24"/>
      <c r="AA3" s="24"/>
      <c r="AB3" s="24"/>
      <c r="AC3" s="24"/>
      <c r="AD3" s="24"/>
      <c r="AE3" s="70"/>
      <c r="AF3" s="8"/>
      <c r="AG3" s="8"/>
      <c r="AH3" s="8"/>
    </row>
    <row r="4" spans="1:34">
      <c r="A4" s="177">
        <v>3</v>
      </c>
      <c r="B4" s="71" t="s">
        <v>1077</v>
      </c>
      <c r="C4" s="762" t="s">
        <v>1094</v>
      </c>
      <c r="D4" s="763" t="s">
        <v>1241</v>
      </c>
      <c r="E4" s="39" t="s">
        <v>266</v>
      </c>
      <c r="F4" s="39" t="s">
        <v>380</v>
      </c>
      <c r="G4" s="92" t="s">
        <v>1085</v>
      </c>
      <c r="H4" s="70" t="s">
        <v>1086</v>
      </c>
      <c r="I4" s="24" t="str">
        <f t="shared" si="0"/>
        <v>CCS_OU_Code__c.CreatedById</v>
      </c>
      <c r="J4" s="199" t="s">
        <v>1087</v>
      </c>
      <c r="K4" s="24" t="s">
        <v>571</v>
      </c>
      <c r="L4" s="71">
        <v>18</v>
      </c>
      <c r="M4" s="267"/>
      <c r="N4" s="24"/>
      <c r="O4" s="71"/>
      <c r="P4" s="71"/>
      <c r="Q4" s="71"/>
      <c r="R4" s="177"/>
      <c r="S4" s="71"/>
      <c r="T4" s="177" t="s">
        <v>663</v>
      </c>
      <c r="U4" s="24"/>
      <c r="V4" s="24"/>
      <c r="W4" s="177" t="s">
        <v>663</v>
      </c>
      <c r="X4" s="24"/>
      <c r="Y4" s="24"/>
      <c r="Z4" s="24"/>
      <c r="AA4" s="24"/>
      <c r="AB4" s="24"/>
      <c r="AC4" s="24"/>
      <c r="AD4" s="24"/>
      <c r="AE4" s="70"/>
      <c r="AF4" s="8"/>
      <c r="AG4" s="8"/>
      <c r="AH4" s="8"/>
    </row>
    <row r="5" spans="1:34">
      <c r="A5" s="177">
        <v>4</v>
      </c>
      <c r="B5" s="71" t="s">
        <v>1077</v>
      </c>
      <c r="C5" s="762" t="s">
        <v>1094</v>
      </c>
      <c r="D5" s="763" t="s">
        <v>1241</v>
      </c>
      <c r="E5" s="39" t="s">
        <v>266</v>
      </c>
      <c r="F5" s="39" t="s">
        <v>380</v>
      </c>
      <c r="G5" s="92" t="s">
        <v>1088</v>
      </c>
      <c r="H5" s="70" t="s">
        <v>1089</v>
      </c>
      <c r="I5" s="24" t="str">
        <f t="shared" si="0"/>
        <v>CCS_OU_Code__c.LastModifiedDate</v>
      </c>
      <c r="J5" s="199" t="s">
        <v>1090</v>
      </c>
      <c r="K5" s="24" t="s">
        <v>1084</v>
      </c>
      <c r="L5" s="71"/>
      <c r="M5" s="267"/>
      <c r="N5" s="24"/>
      <c r="O5" s="71"/>
      <c r="P5" s="71"/>
      <c r="Q5" s="71"/>
      <c r="R5" s="177"/>
      <c r="S5" s="71"/>
      <c r="T5" s="177" t="s">
        <v>663</v>
      </c>
      <c r="U5" s="24"/>
      <c r="V5" s="24"/>
      <c r="W5" s="177" t="s">
        <v>663</v>
      </c>
      <c r="X5" s="24"/>
      <c r="Y5" s="24"/>
      <c r="Z5" s="24"/>
      <c r="AA5" s="24"/>
      <c r="AB5" s="24"/>
      <c r="AC5" s="24"/>
      <c r="AD5" s="24"/>
      <c r="AE5" s="70"/>
      <c r="AF5" s="8"/>
      <c r="AG5" s="8"/>
      <c r="AH5" s="8"/>
    </row>
    <row r="6" spans="1:34">
      <c r="A6" s="177">
        <v>5</v>
      </c>
      <c r="B6" s="71" t="s">
        <v>1077</v>
      </c>
      <c r="C6" s="762" t="s">
        <v>1094</v>
      </c>
      <c r="D6" s="763" t="s">
        <v>1241</v>
      </c>
      <c r="E6" s="39" t="s">
        <v>266</v>
      </c>
      <c r="F6" s="39" t="s">
        <v>380</v>
      </c>
      <c r="G6" s="92" t="s">
        <v>1091</v>
      </c>
      <c r="H6" s="70" t="s">
        <v>1092</v>
      </c>
      <c r="I6" s="24" t="str">
        <f t="shared" si="0"/>
        <v>CCS_OU_Code__c.LastModifiedById</v>
      </c>
      <c r="J6" s="199" t="s">
        <v>1093</v>
      </c>
      <c r="K6" s="24" t="s">
        <v>571</v>
      </c>
      <c r="L6" s="71">
        <v>18</v>
      </c>
      <c r="M6" s="267"/>
      <c r="N6" s="24"/>
      <c r="O6" s="71"/>
      <c r="P6" s="71"/>
      <c r="Q6" s="71"/>
      <c r="R6" s="177"/>
      <c r="S6" s="71"/>
      <c r="T6" s="177" t="s">
        <v>663</v>
      </c>
      <c r="U6" s="24"/>
      <c r="V6" s="24"/>
      <c r="W6" s="177" t="s">
        <v>663</v>
      </c>
      <c r="X6" s="24"/>
      <c r="Y6" s="24"/>
      <c r="Z6" s="24"/>
      <c r="AA6" s="24"/>
      <c r="AB6" s="24"/>
      <c r="AC6" s="24"/>
      <c r="AD6" s="24"/>
      <c r="AE6" s="70"/>
      <c r="AF6" s="8"/>
      <c r="AG6" s="8"/>
      <c r="AH6" s="8"/>
    </row>
    <row r="7" spans="1:34" ht="16.5" customHeight="1">
      <c r="A7" s="177">
        <v>6</v>
      </c>
      <c r="B7" s="24"/>
      <c r="C7" s="762" t="s">
        <v>1094</v>
      </c>
      <c r="D7" s="763" t="s">
        <v>1241</v>
      </c>
      <c r="E7" s="39" t="s">
        <v>266</v>
      </c>
      <c r="F7" s="39" t="s">
        <v>380</v>
      </c>
      <c r="G7" s="123" t="s">
        <v>712</v>
      </c>
      <c r="H7" s="94" t="s">
        <v>531</v>
      </c>
      <c r="I7" s="24" t="str">
        <f t="shared" si="0"/>
        <v>CCS_OU_Code__c.CurrencyIsoCode</v>
      </c>
      <c r="J7" s="240" t="s">
        <v>1243</v>
      </c>
      <c r="K7" s="24" t="s">
        <v>599</v>
      </c>
      <c r="L7" s="71" t="s">
        <v>1096</v>
      </c>
      <c r="M7" s="1052"/>
      <c r="N7" s="24"/>
      <c r="O7" s="71"/>
      <c r="P7" s="24"/>
      <c r="Q7" s="24"/>
      <c r="R7" s="177"/>
      <c r="S7" s="24"/>
      <c r="T7" s="177" t="s">
        <v>663</v>
      </c>
      <c r="U7" s="24"/>
      <c r="V7" s="24"/>
      <c r="W7" s="177" t="s">
        <v>663</v>
      </c>
      <c r="X7" s="24"/>
      <c r="Y7" s="24"/>
      <c r="Z7" s="24"/>
      <c r="AA7" s="24"/>
      <c r="AB7" s="24"/>
      <c r="AC7" s="24"/>
      <c r="AD7" s="24"/>
      <c r="AE7" s="70"/>
      <c r="AF7" s="8"/>
      <c r="AG7" s="8"/>
      <c r="AH7" s="8"/>
    </row>
    <row r="8" spans="1:34">
      <c r="A8" s="177">
        <v>7</v>
      </c>
      <c r="B8" s="179"/>
      <c r="C8" s="762" t="s">
        <v>1094</v>
      </c>
      <c r="D8" s="763" t="s">
        <v>1241</v>
      </c>
      <c r="E8" s="39" t="s">
        <v>266</v>
      </c>
      <c r="F8" s="1048" t="s">
        <v>380</v>
      </c>
      <c r="G8" s="92" t="s">
        <v>1508</v>
      </c>
      <c r="H8" s="1013" t="s">
        <v>1509</v>
      </c>
      <c r="I8" s="70" t="str">
        <f t="shared" ref="I8:I14" si="1">_xlfn.CONCAT(F8,".",H8)</f>
        <v>CCS_OU_Code__c.CCS_Market_Sector_OU_Code__c</v>
      </c>
      <c r="J8" s="777" t="s">
        <v>1510</v>
      </c>
      <c r="K8" s="806" t="s">
        <v>1010</v>
      </c>
      <c r="L8" s="71">
        <v>18</v>
      </c>
      <c r="M8" s="1052">
        <v>0</v>
      </c>
      <c r="N8" s="24"/>
      <c r="O8" s="71"/>
      <c r="P8" s="24"/>
      <c r="Q8" s="24"/>
      <c r="R8" s="177"/>
      <c r="S8" s="24"/>
      <c r="T8" s="177" t="s">
        <v>663</v>
      </c>
      <c r="U8" s="24"/>
      <c r="V8" s="24"/>
      <c r="W8" s="177" t="s">
        <v>663</v>
      </c>
      <c r="X8" s="24"/>
      <c r="Y8" s="24"/>
      <c r="Z8" s="24"/>
      <c r="AA8" s="24"/>
      <c r="AB8" s="24"/>
      <c r="AC8" s="24"/>
      <c r="AD8" s="24"/>
      <c r="AE8" s="70"/>
      <c r="AF8" s="8"/>
      <c r="AG8" s="8"/>
      <c r="AH8" s="8"/>
    </row>
    <row r="9" spans="1:34" ht="15.75" customHeight="1">
      <c r="A9" s="177">
        <v>8</v>
      </c>
      <c r="B9" s="179"/>
      <c r="C9" s="762" t="s">
        <v>1094</v>
      </c>
      <c r="D9" s="763" t="s">
        <v>1241</v>
      </c>
      <c r="E9" s="39" t="s">
        <v>266</v>
      </c>
      <c r="F9" s="1048" t="s">
        <v>380</v>
      </c>
      <c r="G9" s="92" t="s">
        <v>1511</v>
      </c>
      <c r="H9" s="1013" t="s">
        <v>1512</v>
      </c>
      <c r="I9" s="70" t="str">
        <f t="shared" si="1"/>
        <v>CCS_OU_Code__c.CCS_Market_Sector_OU_Desc__c</v>
      </c>
      <c r="J9" s="777" t="s">
        <v>1513</v>
      </c>
      <c r="K9" s="806" t="s">
        <v>611</v>
      </c>
      <c r="L9" s="71">
        <v>255</v>
      </c>
      <c r="M9" s="1052"/>
      <c r="N9" s="24"/>
      <c r="O9" s="71"/>
      <c r="P9" s="24"/>
      <c r="Q9" s="24"/>
      <c r="R9" s="177"/>
      <c r="S9" s="24"/>
      <c r="T9" s="177" t="s">
        <v>663</v>
      </c>
      <c r="U9" s="24"/>
      <c r="V9" s="24"/>
      <c r="W9" s="177" t="s">
        <v>663</v>
      </c>
      <c r="X9" s="24"/>
      <c r="Y9" s="24"/>
      <c r="Z9" s="24"/>
      <c r="AA9" s="24"/>
      <c r="AB9" s="24"/>
      <c r="AC9" s="24"/>
      <c r="AD9" s="24"/>
      <c r="AE9" s="70"/>
      <c r="AF9" s="8"/>
      <c r="AG9" s="8"/>
      <c r="AH9" s="8"/>
    </row>
    <row r="10" spans="1:34">
      <c r="A10" s="177">
        <v>9</v>
      </c>
      <c r="B10" s="179"/>
      <c r="C10" s="762" t="s">
        <v>1094</v>
      </c>
      <c r="D10" s="763" t="s">
        <v>1241</v>
      </c>
      <c r="E10" s="39" t="s">
        <v>266</v>
      </c>
      <c r="F10" s="1048" t="s">
        <v>380</v>
      </c>
      <c r="G10" s="92" t="s">
        <v>1514</v>
      </c>
      <c r="H10" s="1013" t="s">
        <v>1515</v>
      </c>
      <c r="I10" s="70" t="str">
        <f t="shared" si="1"/>
        <v>CCS_OU_Code__c.CCS_Market_Segment_OU_Code__c</v>
      </c>
      <c r="J10" s="777" t="s">
        <v>1516</v>
      </c>
      <c r="K10" s="806" t="s">
        <v>1010</v>
      </c>
      <c r="L10" s="71">
        <v>18</v>
      </c>
      <c r="M10" s="1052">
        <v>0</v>
      </c>
      <c r="N10" s="24"/>
      <c r="O10" s="71"/>
      <c r="P10" s="24"/>
      <c r="Q10" s="24"/>
      <c r="R10" s="177"/>
      <c r="S10" s="24"/>
      <c r="T10" s="177" t="s">
        <v>663</v>
      </c>
      <c r="U10" s="24"/>
      <c r="V10" s="24"/>
      <c r="W10" s="177" t="s">
        <v>663</v>
      </c>
      <c r="X10" s="24"/>
      <c r="Y10" s="24"/>
      <c r="Z10" s="24"/>
      <c r="AA10" s="24"/>
      <c r="AB10" s="24"/>
      <c r="AC10" s="24"/>
      <c r="AD10" s="24"/>
      <c r="AE10" s="70"/>
      <c r="AF10" s="8"/>
      <c r="AG10" s="8"/>
      <c r="AH10" s="8"/>
    </row>
    <row r="11" spans="1:34">
      <c r="A11" s="177">
        <v>10</v>
      </c>
      <c r="B11" s="24"/>
      <c r="C11" s="762" t="s">
        <v>1094</v>
      </c>
      <c r="D11" s="763" t="s">
        <v>1241</v>
      </c>
      <c r="E11" s="39" t="s">
        <v>266</v>
      </c>
      <c r="F11" s="1048" t="s">
        <v>380</v>
      </c>
      <c r="G11" s="92" t="s">
        <v>1517</v>
      </c>
      <c r="H11" s="1013" t="s">
        <v>1518</v>
      </c>
      <c r="I11" s="70" t="str">
        <f t="shared" si="1"/>
        <v>CCS_OU_Code__c.CCS_Market_Segment_OU_Name__c</v>
      </c>
      <c r="J11" s="777" t="s">
        <v>1519</v>
      </c>
      <c r="K11" s="806" t="s">
        <v>611</v>
      </c>
      <c r="L11" s="71">
        <v>255</v>
      </c>
      <c r="M11" s="1053"/>
      <c r="N11" s="77"/>
      <c r="O11" s="135"/>
      <c r="P11" s="77"/>
      <c r="Q11" s="77"/>
      <c r="R11" s="235"/>
      <c r="S11" s="77"/>
      <c r="T11" s="177" t="s">
        <v>663</v>
      </c>
      <c r="U11" s="77"/>
      <c r="V11" s="77"/>
      <c r="W11" s="177" t="s">
        <v>663</v>
      </c>
      <c r="X11" s="77"/>
      <c r="Y11" s="77"/>
      <c r="Z11" s="77"/>
      <c r="AA11" s="77"/>
      <c r="AB11" s="77"/>
      <c r="AC11" s="77"/>
      <c r="AD11" s="77"/>
      <c r="AE11" s="94"/>
      <c r="AF11" s="8"/>
      <c r="AG11" s="8"/>
      <c r="AH11" s="8"/>
    </row>
    <row r="12" spans="1:34" ht="15" customHeight="1">
      <c r="A12" s="177">
        <v>11</v>
      </c>
      <c r="B12" s="24"/>
      <c r="C12" s="762" t="s">
        <v>1094</v>
      </c>
      <c r="D12" s="763" t="s">
        <v>1241</v>
      </c>
      <c r="E12" s="39" t="s">
        <v>266</v>
      </c>
      <c r="F12" s="1048" t="s">
        <v>380</v>
      </c>
      <c r="G12" s="92" t="s">
        <v>281</v>
      </c>
      <c r="H12" s="1013" t="s">
        <v>1408</v>
      </c>
      <c r="I12" s="70" t="str">
        <f t="shared" si="1"/>
        <v>CCS_OU_Code__c.OwnerId</v>
      </c>
      <c r="J12" s="1038"/>
      <c r="K12" s="806" t="s">
        <v>572</v>
      </c>
      <c r="L12" s="71">
        <v>18</v>
      </c>
      <c r="M12" s="253"/>
      <c r="N12" s="24"/>
      <c r="O12" s="24"/>
      <c r="P12" s="24"/>
      <c r="Q12" s="24"/>
      <c r="R12" s="24"/>
      <c r="S12" s="24"/>
      <c r="T12" s="177" t="s">
        <v>663</v>
      </c>
      <c r="U12" s="24"/>
      <c r="V12" s="24"/>
      <c r="W12" s="177" t="s">
        <v>663</v>
      </c>
      <c r="X12" s="24"/>
      <c r="Y12" s="24"/>
      <c r="Z12" s="24"/>
      <c r="AA12" s="24"/>
      <c r="AB12" s="24"/>
      <c r="AC12" s="24"/>
      <c r="AD12" s="24"/>
      <c r="AE12" s="70"/>
      <c r="AF12" s="8"/>
      <c r="AG12" s="8"/>
      <c r="AH12" s="8"/>
    </row>
    <row r="13" spans="1:34">
      <c r="A13" s="177">
        <v>12</v>
      </c>
      <c r="B13" s="24"/>
      <c r="C13" s="762" t="s">
        <v>1094</v>
      </c>
      <c r="D13" s="763" t="s">
        <v>1241</v>
      </c>
      <c r="E13" s="39" t="s">
        <v>266</v>
      </c>
      <c r="F13" s="1048" t="s">
        <v>380</v>
      </c>
      <c r="G13" s="92" t="s">
        <v>1520</v>
      </c>
      <c r="H13" s="1013" t="s">
        <v>1521</v>
      </c>
      <c r="I13" s="70" t="str">
        <f t="shared" si="1"/>
        <v>CCS_OU_Code__c.CCS_RM_OU_Code__c</v>
      </c>
      <c r="J13" s="777" t="s">
        <v>1522</v>
      </c>
      <c r="K13" s="806" t="s">
        <v>1010</v>
      </c>
      <c r="L13" s="71">
        <v>18</v>
      </c>
      <c r="M13" s="1054">
        <v>0</v>
      </c>
      <c r="N13" s="24"/>
      <c r="O13" s="24"/>
      <c r="P13" s="24"/>
      <c r="Q13" s="24"/>
      <c r="R13" s="24"/>
      <c r="S13" s="24"/>
      <c r="T13" s="177" t="s">
        <v>366</v>
      </c>
      <c r="U13" s="24"/>
      <c r="V13" s="24"/>
      <c r="W13" s="177" t="s">
        <v>663</v>
      </c>
      <c r="X13" s="24"/>
      <c r="Y13" s="24"/>
      <c r="Z13" s="24"/>
      <c r="AA13" s="24"/>
      <c r="AB13" s="24"/>
      <c r="AC13" s="24"/>
      <c r="AD13" s="24"/>
      <c r="AE13" s="70"/>
      <c r="AF13" s="8"/>
      <c r="AG13" s="8"/>
      <c r="AH13" s="8"/>
    </row>
    <row r="14" spans="1:34">
      <c r="A14" s="177">
        <v>13</v>
      </c>
      <c r="B14" s="24" t="s">
        <v>1077</v>
      </c>
      <c r="C14" s="762" t="s">
        <v>1094</v>
      </c>
      <c r="D14" s="763" t="s">
        <v>1241</v>
      </c>
      <c r="E14" s="39" t="s">
        <v>266</v>
      </c>
      <c r="F14" s="1048" t="s">
        <v>380</v>
      </c>
      <c r="G14" s="92" t="s">
        <v>1523</v>
      </c>
      <c r="H14" s="1013" t="s">
        <v>583</v>
      </c>
      <c r="I14" s="70" t="str">
        <f t="shared" si="1"/>
        <v>CCS_OU_Code__c.Name</v>
      </c>
      <c r="J14" s="777" t="s">
        <v>1524</v>
      </c>
      <c r="K14" s="806" t="s">
        <v>611</v>
      </c>
      <c r="L14" s="273">
        <v>80</v>
      </c>
      <c r="M14" s="253"/>
      <c r="N14" s="24"/>
      <c r="O14" s="24"/>
      <c r="P14" s="24"/>
      <c r="Q14" s="24"/>
      <c r="R14" s="24"/>
      <c r="S14" s="24"/>
      <c r="T14" s="177" t="s">
        <v>663</v>
      </c>
      <c r="U14" s="24"/>
      <c r="V14" s="24"/>
      <c r="W14" s="177" t="s">
        <v>663</v>
      </c>
      <c r="X14" s="24"/>
      <c r="Y14" s="24"/>
      <c r="Z14" s="24"/>
      <c r="AA14" s="24"/>
      <c r="AB14" s="24"/>
      <c r="AC14" s="24"/>
      <c r="AD14" s="24"/>
      <c r="AE14" s="70"/>
      <c r="AF14" s="8"/>
      <c r="AG14" s="8"/>
      <c r="AH14" s="8"/>
    </row>
    <row r="18" spans="8:12">
      <c r="H18" s="774"/>
      <c r="I18" s="774"/>
      <c r="J18" s="1046"/>
      <c r="K18" s="1046"/>
      <c r="L18" s="1046"/>
    </row>
    <row r="19" spans="8:12">
      <c r="H19" s="774"/>
      <c r="I19" s="774"/>
      <c r="J19" s="1046"/>
      <c r="K19" s="1046"/>
      <c r="L19" s="1045"/>
    </row>
    <row r="20" spans="8:12">
      <c r="H20" s="774"/>
      <c r="I20" s="774"/>
      <c r="J20" s="1046"/>
      <c r="K20" s="1046"/>
      <c r="L20" s="1046"/>
    </row>
    <row r="21" spans="8:12">
      <c r="H21" s="774"/>
      <c r="I21" s="774"/>
      <c r="J21" s="1046"/>
      <c r="K21" s="1046"/>
      <c r="L21" s="1045"/>
    </row>
    <row r="22" spans="8:12">
      <c r="H22" s="774"/>
      <c r="I22" s="774"/>
      <c r="J22" s="1046"/>
      <c r="K22" s="1046"/>
      <c r="L22" s="1045"/>
    </row>
    <row r="23" spans="8:12">
      <c r="H23" s="774"/>
      <c r="I23" s="774"/>
      <c r="J23" s="1046"/>
      <c r="K23" s="1046"/>
      <c r="L23" s="1045"/>
    </row>
    <row r="24" spans="8:12">
      <c r="H24" s="774"/>
      <c r="I24" s="774"/>
      <c r="J24" s="1046"/>
      <c r="K24" s="1046"/>
      <c r="L24" s="1045"/>
    </row>
    <row r="25" spans="8:12">
      <c r="H25" s="774"/>
      <c r="I25" s="774"/>
      <c r="J25" s="1046"/>
      <c r="K25" s="1046"/>
      <c r="L25" s="1046"/>
    </row>
    <row r="26" spans="8:12">
      <c r="H26" s="774"/>
      <c r="I26" s="774"/>
      <c r="J26" s="1046"/>
      <c r="K26" s="1046"/>
      <c r="L26" s="1045"/>
    </row>
    <row r="27" spans="8:12">
      <c r="H27" s="774"/>
      <c r="I27" s="774"/>
    </row>
  </sheetData>
  <pageMargins left="0.7" right="0.7" top="0.75" bottom="0.75" header="0.3" footer="0.3"/>
  <pageSetup paperSize="9" orientation="portrait"/>
  <headerFooter>
    <oddHeader>&amp;L&amp;"Calibri"&amp;12&amp;K0000FF Classification: Limited&amp;1#_x000D_</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BC583-C7A7-461B-BE71-E60BDCE0F498}">
  <dimension ref="A1:AH19"/>
  <sheetViews>
    <sheetView workbookViewId="0">
      <selection activeCell="AF1" sqref="AF1:AH1"/>
    </sheetView>
  </sheetViews>
  <sheetFormatPr defaultRowHeight="14.5"/>
  <cols>
    <col min="1" max="1" width="13.453125" customWidth="1"/>
    <col min="2" max="2" width="19.26953125" customWidth="1"/>
    <col min="3" max="3" width="19.81640625" customWidth="1"/>
    <col min="4" max="4" width="18.7265625" customWidth="1"/>
    <col min="5" max="5" width="16.54296875" customWidth="1"/>
    <col min="6" max="6" width="30" customWidth="1"/>
    <col min="7" max="7" width="28.26953125" customWidth="1"/>
    <col min="8" max="8" width="34.1796875" customWidth="1"/>
    <col min="9" max="9" width="68.26953125" customWidth="1"/>
    <col min="10" max="10" width="35.81640625" customWidth="1"/>
    <col min="11" max="11" width="24" customWidth="1"/>
    <col min="12" max="12" width="28.26953125" bestFit="1" customWidth="1"/>
    <col min="13" max="13" width="17.54296875" customWidth="1"/>
    <col min="14" max="14" width="16.54296875" bestFit="1" customWidth="1"/>
    <col min="16" max="16" width="12.26953125" customWidth="1"/>
    <col min="17" max="17" width="16.81640625" customWidth="1"/>
    <col min="18" max="18" width="12" customWidth="1"/>
    <col min="19" max="19" width="21.1796875" customWidth="1"/>
    <col min="20" max="20" width="19.7265625" customWidth="1"/>
    <col min="21" max="21" width="16.453125" customWidth="1"/>
    <col min="22" max="22" width="22.7265625" customWidth="1"/>
    <col min="23" max="23" width="18.81640625" customWidth="1"/>
    <col min="24" max="24" width="16.81640625" customWidth="1"/>
    <col min="25" max="25" width="17.54296875" customWidth="1"/>
    <col min="26" max="26" width="18.453125" customWidth="1"/>
    <col min="27" max="27" width="19" customWidth="1"/>
    <col min="28" max="28" width="18.81640625" customWidth="1"/>
    <col min="29" max="29" width="17.453125" customWidth="1"/>
    <col min="31" max="31" width="22" customWidth="1"/>
  </cols>
  <sheetData>
    <row r="1" spans="1:34" ht="42" customHeight="1">
      <c r="A1" s="187" t="s">
        <v>1056</v>
      </c>
      <c r="B1" s="197" t="s">
        <v>1057</v>
      </c>
      <c r="C1" s="132" t="s">
        <v>1058</v>
      </c>
      <c r="D1" s="132" t="s">
        <v>1059</v>
      </c>
      <c r="E1" s="165" t="s">
        <v>1060</v>
      </c>
      <c r="F1" s="64" t="s">
        <v>1061</v>
      </c>
      <c r="G1" s="65" t="s">
        <v>1062</v>
      </c>
      <c r="H1" s="64" t="s">
        <v>638</v>
      </c>
      <c r="I1" s="64" t="s">
        <v>1063</v>
      </c>
      <c r="J1" s="64" t="s">
        <v>361</v>
      </c>
      <c r="K1" s="81" t="s">
        <v>639</v>
      </c>
      <c r="L1" s="83" t="s">
        <v>1335</v>
      </c>
      <c r="M1" s="79" t="s">
        <v>1336</v>
      </c>
      <c r="N1" s="142" t="s">
        <v>1069</v>
      </c>
      <c r="O1" s="64" t="s">
        <v>1070</v>
      </c>
      <c r="P1" s="64" t="s">
        <v>604</v>
      </c>
      <c r="Q1" s="64" t="s">
        <v>1071</v>
      </c>
      <c r="R1" s="132"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7">
        <v>1</v>
      </c>
      <c r="B2" s="71" t="s">
        <v>1077</v>
      </c>
      <c r="C2" s="193" t="s">
        <v>1078</v>
      </c>
      <c r="D2" s="193" t="s">
        <v>1078</v>
      </c>
      <c r="E2" s="39" t="s">
        <v>284</v>
      </c>
      <c r="F2" s="38" t="s">
        <v>285</v>
      </c>
      <c r="G2" s="92" t="s">
        <v>1080</v>
      </c>
      <c r="H2" s="599" t="s">
        <v>1080</v>
      </c>
      <c r="I2" s="24" t="str">
        <f t="shared" ref="I2:I19" si="0">_xlfn.CONCAT(F2,".",H2)</f>
        <v>LLC_BI__Connection_Role__c.Id</v>
      </c>
      <c r="J2" s="255" t="s">
        <v>1080</v>
      </c>
      <c r="K2" s="24" t="s">
        <v>1080</v>
      </c>
      <c r="L2" s="1263">
        <v>18</v>
      </c>
      <c r="M2" s="169"/>
      <c r="N2" s="71" t="s">
        <v>265</v>
      </c>
      <c r="O2" s="24" t="s">
        <v>265</v>
      </c>
      <c r="P2" s="24" t="s">
        <v>1337</v>
      </c>
      <c r="Q2" s="179" t="s">
        <v>663</v>
      </c>
      <c r="R2" s="177" t="s">
        <v>366</v>
      </c>
      <c r="S2" s="71"/>
      <c r="T2" s="179" t="s">
        <v>663</v>
      </c>
      <c r="U2" s="24"/>
      <c r="V2" s="24"/>
      <c r="W2" s="179" t="s">
        <v>663</v>
      </c>
      <c r="X2" s="24"/>
      <c r="Y2" s="24"/>
      <c r="Z2" s="24"/>
      <c r="AA2" s="24"/>
      <c r="AB2" s="24"/>
      <c r="AC2" s="24"/>
      <c r="AD2" s="24"/>
      <c r="AE2" s="70"/>
      <c r="AF2" s="8"/>
      <c r="AG2" s="8"/>
      <c r="AH2" s="8"/>
    </row>
    <row r="3" spans="1:34">
      <c r="A3" s="177">
        <v>2</v>
      </c>
      <c r="B3" s="71" t="s">
        <v>1077</v>
      </c>
      <c r="C3" s="193" t="s">
        <v>1078</v>
      </c>
      <c r="D3" s="193" t="s">
        <v>1078</v>
      </c>
      <c r="E3" s="39" t="s">
        <v>284</v>
      </c>
      <c r="F3" s="38" t="s">
        <v>285</v>
      </c>
      <c r="G3" s="92" t="s">
        <v>1081</v>
      </c>
      <c r="H3" s="599" t="s">
        <v>1082</v>
      </c>
      <c r="I3" s="24" t="str">
        <f t="shared" si="0"/>
        <v>LLC_BI__Connection_Role__c.CreatedDate</v>
      </c>
      <c r="J3" s="199" t="s">
        <v>1083</v>
      </c>
      <c r="K3" s="24" t="s">
        <v>1084</v>
      </c>
      <c r="L3" s="1263"/>
      <c r="M3" s="169"/>
      <c r="N3" s="71"/>
      <c r="O3" s="71"/>
      <c r="P3" s="71"/>
      <c r="Q3" s="179" t="s">
        <v>663</v>
      </c>
      <c r="R3" s="177" t="s">
        <v>366</v>
      </c>
      <c r="S3" s="71"/>
      <c r="T3" s="179" t="s">
        <v>663</v>
      </c>
      <c r="U3" s="24"/>
      <c r="V3" s="24"/>
      <c r="W3" s="179" t="s">
        <v>663</v>
      </c>
      <c r="X3" s="24"/>
      <c r="Y3" s="24"/>
      <c r="Z3" s="24"/>
      <c r="AA3" s="24"/>
      <c r="AB3" s="24"/>
      <c r="AC3" s="24"/>
      <c r="AD3" s="24"/>
      <c r="AE3" s="70"/>
      <c r="AF3" s="8"/>
      <c r="AG3" s="8"/>
      <c r="AH3" s="8"/>
    </row>
    <row r="4" spans="1:34">
      <c r="A4" s="177">
        <v>3</v>
      </c>
      <c r="B4" s="71" t="s">
        <v>1077</v>
      </c>
      <c r="C4" s="193" t="s">
        <v>1078</v>
      </c>
      <c r="D4" s="193" t="s">
        <v>1078</v>
      </c>
      <c r="E4" s="39" t="s">
        <v>284</v>
      </c>
      <c r="F4" s="38" t="s">
        <v>285</v>
      </c>
      <c r="G4" s="92" t="s">
        <v>1085</v>
      </c>
      <c r="H4" s="599" t="s">
        <v>1086</v>
      </c>
      <c r="I4" s="24" t="str">
        <f t="shared" si="0"/>
        <v>LLC_BI__Connection_Role__c.CreatedById</v>
      </c>
      <c r="J4" s="199" t="s">
        <v>1087</v>
      </c>
      <c r="K4" s="24" t="s">
        <v>571</v>
      </c>
      <c r="L4" s="1263">
        <v>18</v>
      </c>
      <c r="M4" s="169"/>
      <c r="N4" s="71"/>
      <c r="O4" s="71"/>
      <c r="P4" s="71"/>
      <c r="Q4" s="179" t="s">
        <v>663</v>
      </c>
      <c r="R4" s="177" t="s">
        <v>366</v>
      </c>
      <c r="S4" s="71"/>
      <c r="T4" s="179" t="s">
        <v>663</v>
      </c>
      <c r="U4" s="24"/>
      <c r="V4" s="24"/>
      <c r="W4" s="179" t="s">
        <v>663</v>
      </c>
      <c r="X4" s="24"/>
      <c r="Y4" s="24"/>
      <c r="Z4" s="24"/>
      <c r="AA4" s="24"/>
      <c r="AB4" s="24"/>
      <c r="AC4" s="24"/>
      <c r="AD4" s="24"/>
      <c r="AE4" s="70"/>
      <c r="AF4" s="8"/>
      <c r="AG4" s="8"/>
      <c r="AH4" s="8"/>
    </row>
    <row r="5" spans="1:34">
      <c r="A5" s="177">
        <v>4</v>
      </c>
      <c r="B5" s="71" t="s">
        <v>1077</v>
      </c>
      <c r="C5" s="193" t="s">
        <v>1078</v>
      </c>
      <c r="D5" s="193" t="s">
        <v>1078</v>
      </c>
      <c r="E5" s="39" t="s">
        <v>284</v>
      </c>
      <c r="F5" s="38" t="s">
        <v>285</v>
      </c>
      <c r="G5" s="92" t="s">
        <v>1088</v>
      </c>
      <c r="H5" s="599" t="s">
        <v>1089</v>
      </c>
      <c r="I5" s="24" t="str">
        <f t="shared" si="0"/>
        <v>LLC_BI__Connection_Role__c.LastModifiedDate</v>
      </c>
      <c r="J5" s="199" t="s">
        <v>1090</v>
      </c>
      <c r="K5" s="24" t="s">
        <v>1084</v>
      </c>
      <c r="L5" s="1263"/>
      <c r="M5" s="169"/>
      <c r="N5" s="71"/>
      <c r="O5" s="71"/>
      <c r="P5" s="71"/>
      <c r="Q5" s="179" t="s">
        <v>663</v>
      </c>
      <c r="R5" s="177" t="s">
        <v>366</v>
      </c>
      <c r="S5" s="71"/>
      <c r="T5" s="179" t="s">
        <v>663</v>
      </c>
      <c r="U5" s="24"/>
      <c r="V5" s="24"/>
      <c r="W5" s="179" t="s">
        <v>663</v>
      </c>
      <c r="X5" s="24"/>
      <c r="Y5" s="24"/>
      <c r="Z5" s="24"/>
      <c r="AA5" s="24"/>
      <c r="AB5" s="24"/>
      <c r="AC5" s="24"/>
      <c r="AD5" s="24"/>
      <c r="AE5" s="70"/>
      <c r="AF5" s="8"/>
      <c r="AG5" s="8"/>
      <c r="AH5" s="8"/>
    </row>
    <row r="6" spans="1:34">
      <c r="A6" s="177">
        <v>5</v>
      </c>
      <c r="B6" s="71" t="s">
        <v>1077</v>
      </c>
      <c r="C6" s="193" t="s">
        <v>1078</v>
      </c>
      <c r="D6" s="193" t="s">
        <v>1078</v>
      </c>
      <c r="E6" s="39" t="s">
        <v>284</v>
      </c>
      <c r="F6" s="38" t="s">
        <v>285</v>
      </c>
      <c r="G6" s="92" t="s">
        <v>1091</v>
      </c>
      <c r="H6" s="599" t="s">
        <v>1092</v>
      </c>
      <c r="I6" s="24" t="str">
        <f t="shared" si="0"/>
        <v>LLC_BI__Connection_Role__c.LastModifiedById</v>
      </c>
      <c r="J6" s="199" t="s">
        <v>1093</v>
      </c>
      <c r="K6" s="24" t="s">
        <v>571</v>
      </c>
      <c r="L6" s="1263">
        <v>18</v>
      </c>
      <c r="M6" s="169"/>
      <c r="N6" s="71"/>
      <c r="O6" s="71"/>
      <c r="P6" s="71"/>
      <c r="Q6" s="179" t="s">
        <v>663</v>
      </c>
      <c r="R6" s="177" t="s">
        <v>366</v>
      </c>
      <c r="S6" s="71"/>
      <c r="T6" s="179" t="s">
        <v>663</v>
      </c>
      <c r="U6" s="24"/>
      <c r="V6" s="24"/>
      <c r="W6" s="179" t="s">
        <v>663</v>
      </c>
      <c r="X6" s="24"/>
      <c r="Y6" s="24"/>
      <c r="Z6" s="24"/>
      <c r="AA6" s="24"/>
      <c r="AB6" s="24"/>
      <c r="AC6" s="24"/>
      <c r="AD6" s="24"/>
      <c r="AE6" s="70"/>
      <c r="AF6" s="8"/>
      <c r="AG6" s="8"/>
      <c r="AH6" s="8"/>
    </row>
    <row r="7" spans="1:34">
      <c r="A7" s="177">
        <v>6</v>
      </c>
      <c r="B7" s="71" t="s">
        <v>1077</v>
      </c>
      <c r="C7" s="193" t="s">
        <v>1078</v>
      </c>
      <c r="D7" s="193" t="s">
        <v>1078</v>
      </c>
      <c r="E7" s="39" t="s">
        <v>284</v>
      </c>
      <c r="F7" s="38" t="s">
        <v>285</v>
      </c>
      <c r="G7" s="118" t="s">
        <v>712</v>
      </c>
      <c r="H7" s="599" t="s">
        <v>531</v>
      </c>
      <c r="I7" s="24" t="str">
        <f t="shared" si="0"/>
        <v>LLC_BI__Connection_Role__c.CurrencyIsoCode</v>
      </c>
      <c r="J7" s="1266" t="s">
        <v>1243</v>
      </c>
      <c r="K7" s="190" t="s">
        <v>599</v>
      </c>
      <c r="L7" s="1263" t="s">
        <v>1096</v>
      </c>
      <c r="M7" s="1071"/>
      <c r="N7" s="71"/>
      <c r="O7" s="71"/>
      <c r="P7" s="71"/>
      <c r="Q7" s="71"/>
      <c r="R7" s="177" t="s">
        <v>366</v>
      </c>
      <c r="S7" s="24"/>
      <c r="T7" s="179" t="s">
        <v>663</v>
      </c>
      <c r="U7" s="24"/>
      <c r="V7" s="24"/>
      <c r="W7" s="179" t="s">
        <v>663</v>
      </c>
      <c r="X7" s="24"/>
      <c r="Y7" s="24"/>
      <c r="Z7" s="24"/>
      <c r="AA7" s="24"/>
      <c r="AB7" s="24"/>
      <c r="AC7" s="24"/>
      <c r="AD7" s="24"/>
      <c r="AE7" s="70"/>
      <c r="AF7" s="8"/>
      <c r="AG7" s="8"/>
      <c r="AH7" s="8"/>
    </row>
    <row r="8" spans="1:34">
      <c r="A8" s="177">
        <v>7</v>
      </c>
      <c r="B8" s="199"/>
      <c r="C8" s="193" t="s">
        <v>1078</v>
      </c>
      <c r="D8" s="193" t="s">
        <v>1078</v>
      </c>
      <c r="E8" s="39" t="s">
        <v>284</v>
      </c>
      <c r="F8" s="38" t="s">
        <v>285</v>
      </c>
      <c r="G8" s="118" t="s">
        <v>281</v>
      </c>
      <c r="H8" s="599" t="s">
        <v>281</v>
      </c>
      <c r="I8" s="70" t="str">
        <f t="shared" si="0"/>
        <v>LLC_BI__Connection_Role__c.Owner</v>
      </c>
      <c r="J8" s="1266" t="s">
        <v>1501</v>
      </c>
      <c r="K8" s="190" t="s">
        <v>1525</v>
      </c>
      <c r="L8" s="1270">
        <v>18</v>
      </c>
      <c r="M8" s="1071"/>
      <c r="N8" s="71"/>
      <c r="O8" s="71"/>
      <c r="P8" s="71"/>
      <c r="Q8" s="71"/>
      <c r="R8" s="177" t="s">
        <v>366</v>
      </c>
      <c r="S8" s="24"/>
      <c r="T8" s="179" t="s">
        <v>663</v>
      </c>
      <c r="U8" s="24"/>
      <c r="V8" s="24"/>
      <c r="W8" s="179" t="s">
        <v>663</v>
      </c>
      <c r="X8" s="24"/>
      <c r="Y8" s="24"/>
      <c r="Z8" s="24"/>
      <c r="AA8" s="24"/>
      <c r="AB8" s="24"/>
      <c r="AC8" s="24"/>
      <c r="AD8" s="24"/>
      <c r="AE8" s="70"/>
      <c r="AF8" s="8"/>
      <c r="AG8" s="8"/>
      <c r="AH8" s="8"/>
    </row>
    <row r="9" spans="1:34">
      <c r="A9" s="177">
        <v>8</v>
      </c>
      <c r="B9" s="71" t="s">
        <v>1077</v>
      </c>
      <c r="C9" s="193" t="s">
        <v>1078</v>
      </c>
      <c r="D9" s="193" t="s">
        <v>1078</v>
      </c>
      <c r="E9" s="39" t="s">
        <v>284</v>
      </c>
      <c r="F9" s="38" t="s">
        <v>285</v>
      </c>
      <c r="G9" s="239" t="s">
        <v>1356</v>
      </c>
      <c r="H9" s="623" t="s">
        <v>583</v>
      </c>
      <c r="I9" s="70" t="str">
        <f t="shared" si="0"/>
        <v>LLC_BI__Connection_Role__c.Name</v>
      </c>
      <c r="J9" s="1267"/>
      <c r="K9" s="191" t="s">
        <v>611</v>
      </c>
      <c r="L9" s="1264">
        <v>80</v>
      </c>
      <c r="M9" s="1068"/>
      <c r="N9" s="71"/>
      <c r="O9" s="71"/>
      <c r="P9" s="71"/>
      <c r="Q9" s="71"/>
      <c r="R9" s="177" t="s">
        <v>366</v>
      </c>
      <c r="S9" s="179"/>
      <c r="T9" s="179" t="s">
        <v>366</v>
      </c>
      <c r="U9" s="24"/>
      <c r="V9" s="24"/>
      <c r="W9" s="179" t="s">
        <v>663</v>
      </c>
      <c r="X9" s="24"/>
      <c r="Y9" s="24"/>
      <c r="Z9" s="24"/>
      <c r="AA9" s="24"/>
      <c r="AB9" s="24"/>
      <c r="AC9" s="24"/>
      <c r="AD9" s="24"/>
      <c r="AE9" s="70"/>
      <c r="AF9" s="8"/>
      <c r="AG9" s="8"/>
      <c r="AH9" s="8"/>
    </row>
    <row r="10" spans="1:34">
      <c r="A10" s="177">
        <v>9</v>
      </c>
      <c r="B10" s="240"/>
      <c r="C10" s="241" t="s">
        <v>1078</v>
      </c>
      <c r="D10" s="249" t="s">
        <v>1094</v>
      </c>
      <c r="E10" s="618" t="s">
        <v>284</v>
      </c>
      <c r="F10" s="242" t="s">
        <v>285</v>
      </c>
      <c r="G10" s="123" t="s">
        <v>1526</v>
      </c>
      <c r="H10" s="622" t="s">
        <v>1527</v>
      </c>
      <c r="I10" s="70" t="str">
        <f t="shared" si="0"/>
        <v>LLC_BI__Connection_Role__c.LLC_BI__Enable_Treasury_Maintenance_Display__c</v>
      </c>
      <c r="J10" s="160" t="s">
        <v>1528</v>
      </c>
      <c r="K10" s="191" t="s">
        <v>524</v>
      </c>
      <c r="L10" s="1263" t="s">
        <v>1341</v>
      </c>
      <c r="M10" s="1269"/>
      <c r="N10" s="71"/>
      <c r="O10" s="71"/>
      <c r="P10" s="71"/>
      <c r="Q10" s="71"/>
      <c r="R10" s="177" t="s">
        <v>366</v>
      </c>
      <c r="S10" s="24"/>
      <c r="T10" s="179" t="s">
        <v>663</v>
      </c>
      <c r="U10" s="24"/>
      <c r="V10" s="24"/>
      <c r="W10" s="179" t="s">
        <v>663</v>
      </c>
      <c r="X10" s="24"/>
      <c r="Y10" s="24"/>
      <c r="Z10" s="24"/>
      <c r="AA10" s="24"/>
      <c r="AB10" s="24"/>
      <c r="AC10" s="24"/>
      <c r="AD10" s="24"/>
      <c r="AE10" s="70"/>
      <c r="AF10" s="8"/>
      <c r="AG10" s="8"/>
      <c r="AH10" s="8"/>
    </row>
    <row r="11" spans="1:34" ht="16.5" customHeight="1">
      <c r="A11" s="177">
        <v>10</v>
      </c>
      <c r="B11" s="24"/>
      <c r="C11" s="193" t="s">
        <v>1078</v>
      </c>
      <c r="D11" s="249" t="s">
        <v>1094</v>
      </c>
      <c r="E11" s="620" t="s">
        <v>284</v>
      </c>
      <c r="F11" s="190" t="s">
        <v>285</v>
      </c>
      <c r="G11" s="92" t="s">
        <v>1529</v>
      </c>
      <c r="H11" s="283" t="s">
        <v>1530</v>
      </c>
      <c r="I11" s="70" t="str">
        <f t="shared" si="0"/>
        <v>LLC_BI__Connection_Role__c.LLC_BI__Is_Household_Member__c</v>
      </c>
      <c r="J11" s="778" t="s">
        <v>1531</v>
      </c>
      <c r="K11" s="190" t="s">
        <v>524</v>
      </c>
      <c r="L11" s="1263" t="s">
        <v>1341</v>
      </c>
      <c r="M11" s="1068"/>
      <c r="N11" s="135"/>
      <c r="O11" s="135"/>
      <c r="P11" s="135"/>
      <c r="Q11" s="135"/>
      <c r="R11" s="177" t="s">
        <v>366</v>
      </c>
      <c r="S11" s="77"/>
      <c r="T11" s="179" t="s">
        <v>663</v>
      </c>
      <c r="U11" s="77"/>
      <c r="V11" s="77"/>
      <c r="W11" s="179" t="s">
        <v>663</v>
      </c>
      <c r="X11" s="77"/>
      <c r="Y11" s="77"/>
      <c r="Z11" s="77"/>
      <c r="AA11" s="77"/>
      <c r="AB11" s="77"/>
      <c r="AC11" s="77"/>
      <c r="AD11" s="77"/>
      <c r="AE11" s="94"/>
      <c r="AF11" s="8"/>
      <c r="AG11" s="8"/>
      <c r="AH11" s="8"/>
    </row>
    <row r="12" spans="1:34">
      <c r="A12" s="177">
        <v>11</v>
      </c>
      <c r="B12" s="24"/>
      <c r="C12" s="193" t="s">
        <v>1078</v>
      </c>
      <c r="D12" s="249" t="s">
        <v>1094</v>
      </c>
      <c r="E12" s="620" t="s">
        <v>284</v>
      </c>
      <c r="F12" s="190" t="s">
        <v>285</v>
      </c>
      <c r="G12" s="92" t="s">
        <v>1002</v>
      </c>
      <c r="H12" s="283" t="s">
        <v>264</v>
      </c>
      <c r="I12" s="70" t="str">
        <f t="shared" si="0"/>
        <v>LLC_BI__Connection_Role__c.LLC_BI__lookupKey__c</v>
      </c>
      <c r="J12" s="1268" t="s">
        <v>1532</v>
      </c>
      <c r="K12" s="191" t="s">
        <v>612</v>
      </c>
      <c r="L12" s="1264">
        <v>255</v>
      </c>
      <c r="M12" s="1068"/>
      <c r="N12" s="71"/>
      <c r="O12" s="24"/>
      <c r="P12" s="24"/>
      <c r="Q12" s="24"/>
      <c r="R12" s="177" t="s">
        <v>366</v>
      </c>
      <c r="S12" s="24"/>
      <c r="T12" s="179" t="s">
        <v>663</v>
      </c>
      <c r="U12" s="24"/>
      <c r="V12" s="24"/>
      <c r="W12" s="179" t="s">
        <v>663</v>
      </c>
      <c r="X12" s="24"/>
      <c r="Y12" s="24"/>
      <c r="Z12" s="24"/>
      <c r="AA12" s="24"/>
      <c r="AB12" s="24"/>
      <c r="AC12" s="24"/>
      <c r="AD12" s="24"/>
      <c r="AE12" s="70"/>
      <c r="AF12" s="8"/>
      <c r="AG12" s="8"/>
      <c r="AH12" s="8"/>
    </row>
    <row r="13" spans="1:34">
      <c r="A13" s="177">
        <v>12</v>
      </c>
      <c r="B13" s="24"/>
      <c r="C13" s="193" t="s">
        <v>1078</v>
      </c>
      <c r="D13" s="249" t="s">
        <v>1094</v>
      </c>
      <c r="E13" s="620" t="s">
        <v>284</v>
      </c>
      <c r="F13" s="190" t="s">
        <v>285</v>
      </c>
      <c r="G13" s="92" t="s">
        <v>1533</v>
      </c>
      <c r="H13" s="283" t="s">
        <v>1534</v>
      </c>
      <c r="I13" s="70" t="str">
        <f t="shared" si="0"/>
        <v>LLC_BI__Connection_Role__c.LC_HI__Manage_Reciprocal_Involvements__c</v>
      </c>
      <c r="J13" s="1268" t="s">
        <v>1535</v>
      </c>
      <c r="K13" s="190" t="s">
        <v>524</v>
      </c>
      <c r="L13" s="1263" t="s">
        <v>1341</v>
      </c>
      <c r="M13" s="1071"/>
      <c r="N13" s="71"/>
      <c r="O13" s="24"/>
      <c r="P13" s="24"/>
      <c r="Q13" s="24"/>
      <c r="R13" s="177" t="s">
        <v>366</v>
      </c>
      <c r="S13" s="24"/>
      <c r="T13" s="179" t="s">
        <v>663</v>
      </c>
      <c r="U13" s="24"/>
      <c r="V13" s="24"/>
      <c r="W13" s="179" t="s">
        <v>663</v>
      </c>
      <c r="X13" s="24"/>
      <c r="Y13" s="24"/>
      <c r="Z13" s="24"/>
      <c r="AA13" s="24"/>
      <c r="AB13" s="24"/>
      <c r="AC13" s="24"/>
      <c r="AD13" s="24"/>
      <c r="AE13" s="70"/>
      <c r="AF13" s="8"/>
      <c r="AG13" s="8"/>
      <c r="AH13" s="8"/>
    </row>
    <row r="14" spans="1:34">
      <c r="A14" s="177">
        <v>13</v>
      </c>
      <c r="B14" s="24" t="s">
        <v>1077</v>
      </c>
      <c r="C14" s="193" t="s">
        <v>1078</v>
      </c>
      <c r="D14" s="249" t="s">
        <v>1094</v>
      </c>
      <c r="E14" s="620" t="s">
        <v>284</v>
      </c>
      <c r="F14" s="190" t="s">
        <v>285</v>
      </c>
      <c r="G14" s="92" t="s">
        <v>1536</v>
      </c>
      <c r="H14" s="283" t="s">
        <v>1537</v>
      </c>
      <c r="I14" s="70" t="str">
        <f t="shared" si="0"/>
        <v>LLC_BI__Connection_Role__c.LLC_BI__Reciprocal_Role__c</v>
      </c>
      <c r="J14" s="160" t="s">
        <v>1538</v>
      </c>
      <c r="K14" s="190" t="s">
        <v>1477</v>
      </c>
      <c r="L14" s="1270">
        <v>18</v>
      </c>
      <c r="M14" s="1071"/>
      <c r="N14" s="71"/>
      <c r="O14" s="24"/>
      <c r="P14" s="24"/>
      <c r="Q14" s="24"/>
      <c r="R14" s="177" t="s">
        <v>366</v>
      </c>
      <c r="S14" s="24"/>
      <c r="T14" s="179" t="s">
        <v>663</v>
      </c>
      <c r="U14" s="24"/>
      <c r="V14" s="24"/>
      <c r="W14" s="179" t="s">
        <v>663</v>
      </c>
      <c r="X14" s="24"/>
      <c r="Y14" s="24"/>
      <c r="Z14" s="24"/>
      <c r="AA14" s="24"/>
      <c r="AB14" s="24"/>
      <c r="AC14" s="24"/>
      <c r="AD14" s="24"/>
      <c r="AE14" s="70"/>
      <c r="AF14" s="8"/>
      <c r="AG14" s="8"/>
      <c r="AH14" s="8"/>
    </row>
    <row r="15" spans="1:34">
      <c r="A15" s="177">
        <v>14</v>
      </c>
      <c r="B15" s="24"/>
      <c r="C15" s="193" t="s">
        <v>1078</v>
      </c>
      <c r="D15" s="249" t="s">
        <v>1094</v>
      </c>
      <c r="E15" s="39" t="s">
        <v>284</v>
      </c>
      <c r="F15" s="190" t="s">
        <v>285</v>
      </c>
      <c r="G15" s="92" t="s">
        <v>1539</v>
      </c>
      <c r="H15" s="283" t="s">
        <v>1540</v>
      </c>
      <c r="I15" s="70" t="str">
        <f t="shared" si="0"/>
        <v>LLC_BI__Connection_Role__c.LLC_BI__Role_Type__c</v>
      </c>
      <c r="J15" s="160" t="s">
        <v>1541</v>
      </c>
      <c r="K15" s="24" t="s">
        <v>599</v>
      </c>
      <c r="L15" s="1263" t="s">
        <v>1096</v>
      </c>
      <c r="M15" s="71"/>
      <c r="N15" s="71"/>
      <c r="O15" s="24"/>
      <c r="P15" s="24"/>
      <c r="Q15" s="24"/>
      <c r="R15" s="177" t="s">
        <v>366</v>
      </c>
      <c r="S15" s="24"/>
      <c r="T15" s="179" t="s">
        <v>663</v>
      </c>
      <c r="U15" s="24"/>
      <c r="V15" s="24"/>
      <c r="W15" s="179" t="s">
        <v>663</v>
      </c>
      <c r="X15" s="24"/>
      <c r="Y15" s="24"/>
      <c r="Z15" s="24"/>
      <c r="AA15" s="24"/>
      <c r="AB15" s="24"/>
      <c r="AC15" s="24"/>
      <c r="AD15" s="24"/>
      <c r="AE15" s="70"/>
      <c r="AF15" s="8"/>
      <c r="AG15" s="8"/>
      <c r="AH15" s="8"/>
    </row>
    <row r="16" spans="1:34">
      <c r="A16" s="177">
        <v>15</v>
      </c>
      <c r="B16" s="24"/>
      <c r="C16" s="193" t="s">
        <v>1078</v>
      </c>
      <c r="D16" s="249" t="s">
        <v>1094</v>
      </c>
      <c r="E16" s="39" t="s">
        <v>284</v>
      </c>
      <c r="F16" s="190" t="s">
        <v>285</v>
      </c>
      <c r="G16" s="92" t="s">
        <v>1542</v>
      </c>
      <c r="H16" s="283" t="s">
        <v>1543</v>
      </c>
      <c r="I16" s="70" t="str">
        <f t="shared" si="0"/>
        <v>LLC_BI__Connection_Role__c.LLC_BI__Screen_Section__c</v>
      </c>
      <c r="J16" s="163" t="s">
        <v>1544</v>
      </c>
      <c r="K16" s="77" t="s">
        <v>1545</v>
      </c>
      <c r="L16" s="1265">
        <v>18</v>
      </c>
      <c r="M16" s="135"/>
      <c r="N16" s="135"/>
      <c r="O16" s="77"/>
      <c r="P16" s="77"/>
      <c r="Q16" s="77"/>
      <c r="R16" s="235" t="s">
        <v>366</v>
      </c>
      <c r="S16" s="77"/>
      <c r="T16" s="260" t="s">
        <v>663</v>
      </c>
      <c r="U16" s="77"/>
      <c r="V16" s="77"/>
      <c r="W16" s="260" t="s">
        <v>663</v>
      </c>
      <c r="X16" s="77"/>
      <c r="Y16" s="77"/>
      <c r="Z16" s="77"/>
      <c r="AA16" s="77"/>
      <c r="AB16" s="77"/>
      <c r="AC16" s="77"/>
      <c r="AD16" s="77"/>
      <c r="AE16" s="94"/>
      <c r="AF16" s="8"/>
      <c r="AG16" s="8"/>
      <c r="AH16" s="8"/>
    </row>
    <row r="17" spans="1:34" ht="16.5" customHeight="1">
      <c r="A17" s="177">
        <v>16</v>
      </c>
      <c r="B17" s="24"/>
      <c r="C17" s="193" t="s">
        <v>1078</v>
      </c>
      <c r="D17" s="249" t="s">
        <v>1094</v>
      </c>
      <c r="E17" s="39" t="s">
        <v>284</v>
      </c>
      <c r="F17" s="190" t="s">
        <v>285</v>
      </c>
      <c r="G17" s="92" t="s">
        <v>1546</v>
      </c>
      <c r="H17" s="577" t="s">
        <v>1547</v>
      </c>
      <c r="I17" s="94" t="str">
        <f t="shared" si="0"/>
        <v>LLC_BI__Connection_Role__c.LLC_BI__Self_Reciprocating__c</v>
      </c>
      <c r="J17" s="62" t="s">
        <v>1548</v>
      </c>
      <c r="K17" s="24" t="s">
        <v>524</v>
      </c>
      <c r="L17" s="1263" t="s">
        <v>1341</v>
      </c>
      <c r="M17" s="24"/>
      <c r="N17" s="24"/>
      <c r="O17" s="24"/>
      <c r="P17" s="24"/>
      <c r="Q17" s="24"/>
      <c r="R17" s="177" t="s">
        <v>366</v>
      </c>
      <c r="S17" s="24"/>
      <c r="T17" s="179" t="s">
        <v>663</v>
      </c>
      <c r="U17" s="24"/>
      <c r="V17" s="24"/>
      <c r="W17" s="179" t="s">
        <v>663</v>
      </c>
      <c r="X17" s="24"/>
      <c r="Y17" s="24"/>
      <c r="Z17" s="24"/>
      <c r="AA17" s="24"/>
      <c r="AB17" s="24"/>
      <c r="AC17" s="24"/>
      <c r="AD17" s="24"/>
      <c r="AE17" s="70"/>
      <c r="AF17" s="8"/>
      <c r="AG17" s="8"/>
      <c r="AH17" s="8"/>
    </row>
    <row r="18" spans="1:34">
      <c r="A18" s="177">
        <v>17</v>
      </c>
      <c r="B18" s="77"/>
      <c r="C18" s="241" t="s">
        <v>1078</v>
      </c>
      <c r="D18" s="249" t="s">
        <v>1094</v>
      </c>
      <c r="E18" s="618" t="s">
        <v>284</v>
      </c>
      <c r="F18" s="243" t="s">
        <v>285</v>
      </c>
      <c r="G18" s="271" t="s">
        <v>1549</v>
      </c>
      <c r="H18" s="622" t="s">
        <v>1550</v>
      </c>
      <c r="I18" s="94" t="str">
        <f t="shared" si="0"/>
        <v>LLC_BI__Connection_Role__c.LLC_BI__Sort_Order__c</v>
      </c>
      <c r="J18" s="62" t="s">
        <v>1551</v>
      </c>
      <c r="K18" s="24" t="s">
        <v>1010</v>
      </c>
      <c r="L18" s="1263">
        <v>18</v>
      </c>
      <c r="M18" s="24">
        <v>0</v>
      </c>
      <c r="N18" s="24"/>
      <c r="O18" s="24"/>
      <c r="P18" s="24"/>
      <c r="Q18" s="24"/>
      <c r="R18" s="177" t="s">
        <v>366</v>
      </c>
      <c r="S18" s="24"/>
      <c r="T18" s="179" t="s">
        <v>663</v>
      </c>
      <c r="U18" s="24"/>
      <c r="V18" s="24"/>
      <c r="W18" s="179" t="s">
        <v>663</v>
      </c>
      <c r="X18" s="24"/>
      <c r="Y18" s="24"/>
      <c r="Z18" s="24"/>
      <c r="AA18" s="24"/>
      <c r="AB18" s="24"/>
      <c r="AC18" s="24"/>
      <c r="AD18" s="24"/>
      <c r="AE18" s="70"/>
      <c r="AF18" s="8"/>
      <c r="AG18" s="8"/>
      <c r="AH18" s="8"/>
    </row>
    <row r="19" spans="1:34" ht="16.5" customHeight="1">
      <c r="A19" s="177">
        <v>18</v>
      </c>
      <c r="B19" s="24"/>
      <c r="C19" s="193" t="s">
        <v>1078</v>
      </c>
      <c r="D19" s="198" t="s">
        <v>1094</v>
      </c>
      <c r="E19" s="620" t="s">
        <v>284</v>
      </c>
      <c r="F19" s="190" t="s">
        <v>285</v>
      </c>
      <c r="G19" s="92" t="s">
        <v>1552</v>
      </c>
      <c r="H19" s="617" t="s">
        <v>1553</v>
      </c>
      <c r="I19" s="70" t="str">
        <f t="shared" si="0"/>
        <v>LLC_BI__Connection_Role__c.
LLC_BI__Use_in_NCC__c</v>
      </c>
      <c r="J19" s="62" t="s">
        <v>1554</v>
      </c>
      <c r="K19" s="24" t="s">
        <v>524</v>
      </c>
      <c r="L19" s="1263" t="s">
        <v>1341</v>
      </c>
      <c r="M19" s="24"/>
      <c r="N19" s="24"/>
      <c r="O19" s="24"/>
      <c r="P19" s="24"/>
      <c r="Q19" s="24"/>
      <c r="R19" s="177" t="s">
        <v>366</v>
      </c>
      <c r="S19" s="24"/>
      <c r="T19" s="179" t="s">
        <v>663</v>
      </c>
      <c r="U19" s="24"/>
      <c r="V19" s="24"/>
      <c r="W19" s="179" t="s">
        <v>663</v>
      </c>
      <c r="X19" s="24"/>
      <c r="Y19" s="24"/>
      <c r="Z19" s="24"/>
      <c r="AA19" s="24"/>
      <c r="AB19" s="24"/>
      <c r="AC19" s="24"/>
      <c r="AD19" s="24"/>
      <c r="AE19" s="70"/>
      <c r="AF19" s="8"/>
      <c r="AG19" s="8"/>
      <c r="AH19" s="8"/>
    </row>
  </sheetData>
  <pageMargins left="0.7" right="0.7" top="0.75" bottom="0.75" header="0.3" footer="0.3"/>
  <pageSetup orientation="portrait" r:id="rId1"/>
  <headerFooter>
    <oddHeader>&amp;L&amp;"Calibri"&amp;12&amp;K0000FF Classification: Limited&amp;1#_x000D_</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5CA6A-67D0-4ACD-B692-75AEFABFE41E}">
  <dimension ref="A1:AH20"/>
  <sheetViews>
    <sheetView workbookViewId="0">
      <selection activeCell="AF1" sqref="AF1:AH1"/>
    </sheetView>
  </sheetViews>
  <sheetFormatPr defaultRowHeight="14.5"/>
  <cols>
    <col min="1" max="1" width="13.453125" customWidth="1"/>
    <col min="2" max="2" width="19.26953125" customWidth="1"/>
    <col min="3" max="3" width="19.81640625" customWidth="1"/>
    <col min="4" max="4" width="18.7265625" customWidth="1"/>
    <col min="5" max="5" width="24" customWidth="1"/>
    <col min="6" max="6" width="30" customWidth="1"/>
    <col min="7" max="7" width="28.26953125" customWidth="1"/>
    <col min="8" max="8" width="34.1796875" customWidth="1"/>
    <col min="9" max="9" width="49.7265625" customWidth="1"/>
    <col min="10" max="10" width="65" customWidth="1"/>
    <col min="11" max="11" width="24" customWidth="1"/>
    <col min="12" max="12" width="28.26953125" bestFit="1" customWidth="1"/>
    <col min="13" max="13" width="17.54296875" customWidth="1"/>
    <col min="14" max="14" width="16.54296875" bestFit="1" customWidth="1"/>
    <col min="16" max="16" width="12.26953125" customWidth="1"/>
    <col min="17" max="17" width="16.81640625" customWidth="1"/>
    <col min="18" max="18" width="12" customWidth="1"/>
    <col min="19" max="19" width="21.1796875" customWidth="1"/>
    <col min="20" max="20" width="19.7265625" customWidth="1"/>
    <col min="21" max="21" width="16.453125" customWidth="1"/>
    <col min="22" max="22" width="22.7265625" customWidth="1"/>
    <col min="23" max="23" width="18.81640625" customWidth="1"/>
    <col min="24" max="24" width="16.81640625" customWidth="1"/>
    <col min="25" max="25" width="17.54296875" customWidth="1"/>
    <col min="26" max="26" width="18.453125" customWidth="1"/>
    <col min="27" max="27" width="19" customWidth="1"/>
    <col min="28" max="28" width="18.81640625" customWidth="1"/>
    <col min="29" max="29" width="17.453125" customWidth="1"/>
    <col min="31" max="31" width="22" customWidth="1"/>
    <col min="33" max="33" width="14" bestFit="1" customWidth="1"/>
    <col min="34" max="34" width="20.54296875" bestFit="1" customWidth="1"/>
  </cols>
  <sheetData>
    <row r="1" spans="1:34" ht="34.5" customHeight="1">
      <c r="A1" s="187" t="s">
        <v>1056</v>
      </c>
      <c r="B1" s="197" t="s">
        <v>1057</v>
      </c>
      <c r="C1" s="132" t="s">
        <v>1058</v>
      </c>
      <c r="D1" s="132" t="s">
        <v>1059</v>
      </c>
      <c r="E1" s="165" t="s">
        <v>1060</v>
      </c>
      <c r="F1" s="64" t="s">
        <v>1061</v>
      </c>
      <c r="G1" s="65" t="s">
        <v>1062</v>
      </c>
      <c r="H1" s="81" t="s">
        <v>638</v>
      </c>
      <c r="I1" s="79" t="s">
        <v>1063</v>
      </c>
      <c r="J1" s="83" t="s">
        <v>361</v>
      </c>
      <c r="K1" s="83" t="s">
        <v>639</v>
      </c>
      <c r="L1" s="142" t="s">
        <v>1335</v>
      </c>
      <c r="M1" s="79" t="s">
        <v>1336</v>
      </c>
      <c r="N1" s="142" t="s">
        <v>1069</v>
      </c>
      <c r="O1" s="64" t="s">
        <v>1070</v>
      </c>
      <c r="P1" s="64" t="s">
        <v>604</v>
      </c>
      <c r="Q1" s="64" t="s">
        <v>1071</v>
      </c>
      <c r="R1" s="132"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7">
        <v>1</v>
      </c>
      <c r="B2" s="71" t="s">
        <v>1077</v>
      </c>
      <c r="C2" s="764" t="s">
        <v>1094</v>
      </c>
      <c r="D2" s="765" t="s">
        <v>1241</v>
      </c>
      <c r="E2" s="39" t="s">
        <v>211</v>
      </c>
      <c r="F2" s="76" t="s">
        <v>384</v>
      </c>
      <c r="G2" s="92" t="s">
        <v>1080</v>
      </c>
      <c r="H2" s="24" t="s">
        <v>1080</v>
      </c>
      <c r="I2" s="71" t="str">
        <f>_xlfn.CONCAT(F2,".",H2)</f>
        <v>CCS_ORG_Approval__c.Id</v>
      </c>
      <c r="J2" s="70" t="s">
        <v>1080</v>
      </c>
      <c r="K2" s="24" t="s">
        <v>1080</v>
      </c>
      <c r="L2" s="1263">
        <v>18</v>
      </c>
      <c r="M2" s="71"/>
      <c r="N2" s="24"/>
      <c r="O2" s="24"/>
      <c r="P2" s="24"/>
      <c r="Q2" s="24"/>
      <c r="R2" s="177" t="s">
        <v>366</v>
      </c>
      <c r="S2" s="24"/>
      <c r="T2" s="179" t="s">
        <v>663</v>
      </c>
      <c r="U2" s="24"/>
      <c r="V2" s="24"/>
      <c r="W2" s="179" t="s">
        <v>663</v>
      </c>
      <c r="X2" s="24"/>
      <c r="Y2" s="24"/>
      <c r="Z2" s="24"/>
      <c r="AA2" s="24"/>
      <c r="AB2" s="24"/>
      <c r="AC2" s="24"/>
      <c r="AD2" s="24"/>
      <c r="AE2" s="70"/>
      <c r="AF2" s="8"/>
      <c r="AG2" s="8"/>
      <c r="AH2" s="8"/>
    </row>
    <row r="3" spans="1:34">
      <c r="A3" s="177">
        <v>2</v>
      </c>
      <c r="B3" s="71"/>
      <c r="C3" s="764" t="s">
        <v>1094</v>
      </c>
      <c r="D3" s="765" t="s">
        <v>1241</v>
      </c>
      <c r="E3" s="39" t="s">
        <v>211</v>
      </c>
      <c r="F3" s="76" t="s">
        <v>384</v>
      </c>
      <c r="G3" s="92" t="s">
        <v>5</v>
      </c>
      <c r="H3" s="775" t="s">
        <v>1555</v>
      </c>
      <c r="I3" s="337" t="str">
        <f t="shared" ref="I3:I20" si="0">_xlfn.CONCAT(F3,".",H3)</f>
        <v>CCS_ORG_Approval__c.CCS_Comments__c</v>
      </c>
      <c r="J3" s="800" t="s">
        <v>1556</v>
      </c>
      <c r="K3" s="775" t="s">
        <v>1557</v>
      </c>
      <c r="L3" s="1263">
        <v>255</v>
      </c>
      <c r="M3" s="169"/>
      <c r="N3" s="71" t="s">
        <v>265</v>
      </c>
      <c r="O3" s="24" t="s">
        <v>265</v>
      </c>
      <c r="P3" s="24" t="s">
        <v>1337</v>
      </c>
      <c r="Q3" s="179" t="s">
        <v>663</v>
      </c>
      <c r="R3" s="177" t="s">
        <v>366</v>
      </c>
      <c r="S3" s="71"/>
      <c r="T3" s="179" t="s">
        <v>663</v>
      </c>
      <c r="U3" s="24"/>
      <c r="V3" s="24"/>
      <c r="W3" s="179" t="s">
        <v>663</v>
      </c>
      <c r="X3" s="24"/>
      <c r="Y3" s="24"/>
      <c r="Z3" s="24"/>
      <c r="AA3" s="24"/>
      <c r="AB3" s="24"/>
      <c r="AC3" s="24"/>
      <c r="AD3" s="24"/>
      <c r="AE3" s="70"/>
      <c r="AF3" s="8"/>
      <c r="AG3" s="8"/>
      <c r="AH3" s="8"/>
    </row>
    <row r="4" spans="1:34">
      <c r="A4" s="177">
        <v>3</v>
      </c>
      <c r="B4" s="71"/>
      <c r="C4" s="764" t="s">
        <v>1094</v>
      </c>
      <c r="D4" s="765" t="s">
        <v>1241</v>
      </c>
      <c r="E4" s="39" t="s">
        <v>211</v>
      </c>
      <c r="F4" s="76" t="s">
        <v>384</v>
      </c>
      <c r="G4" s="92" t="s">
        <v>185</v>
      </c>
      <c r="H4" s="775" t="s">
        <v>1558</v>
      </c>
      <c r="I4" s="199" t="str">
        <f t="shared" si="0"/>
        <v>CCS_ORG_Approval__c.CCS_Connection__c</v>
      </c>
      <c r="J4" s="1271" t="s">
        <v>1559</v>
      </c>
      <c r="K4" s="775" t="s">
        <v>1560</v>
      </c>
      <c r="L4" s="1263">
        <v>18</v>
      </c>
      <c r="M4" s="169"/>
      <c r="N4" s="71"/>
      <c r="O4" s="71"/>
      <c r="P4" s="71"/>
      <c r="Q4" s="179" t="s">
        <v>663</v>
      </c>
      <c r="R4" s="177" t="s">
        <v>366</v>
      </c>
      <c r="S4" s="71"/>
      <c r="T4" s="179" t="s">
        <v>663</v>
      </c>
      <c r="U4" s="24"/>
      <c r="V4" s="24"/>
      <c r="W4" s="179" t="s">
        <v>663</v>
      </c>
      <c r="X4" s="24"/>
      <c r="Y4" s="24"/>
      <c r="Z4" s="24"/>
      <c r="AA4" s="24"/>
      <c r="AB4" s="24"/>
      <c r="AC4" s="24"/>
      <c r="AD4" s="24"/>
      <c r="AE4" s="70"/>
      <c r="AF4" s="8"/>
      <c r="AG4" s="8"/>
      <c r="AH4" s="8"/>
    </row>
    <row r="5" spans="1:34">
      <c r="A5" s="177">
        <v>4</v>
      </c>
      <c r="B5" s="71" t="s">
        <v>1077</v>
      </c>
      <c r="C5" s="764" t="s">
        <v>1094</v>
      </c>
      <c r="D5" s="765" t="s">
        <v>1241</v>
      </c>
      <c r="E5" s="39" t="s">
        <v>211</v>
      </c>
      <c r="F5" s="76" t="s">
        <v>384</v>
      </c>
      <c r="G5" s="92" t="s">
        <v>1085</v>
      </c>
      <c r="H5" s="775" t="s">
        <v>1086</v>
      </c>
      <c r="I5" s="199" t="str">
        <f t="shared" si="0"/>
        <v>CCS_ORG_Approval__c.CreatedById</v>
      </c>
      <c r="J5" s="70" t="s">
        <v>1561</v>
      </c>
      <c r="K5" s="775" t="s">
        <v>571</v>
      </c>
      <c r="L5" s="1263">
        <v>18</v>
      </c>
      <c r="M5" s="169"/>
      <c r="N5" s="71"/>
      <c r="O5" s="71"/>
      <c r="P5" s="71"/>
      <c r="Q5" s="179" t="s">
        <v>663</v>
      </c>
      <c r="R5" s="177" t="s">
        <v>366</v>
      </c>
      <c r="S5" s="71"/>
      <c r="T5" s="179" t="s">
        <v>663</v>
      </c>
      <c r="U5" s="24"/>
      <c r="V5" s="24"/>
      <c r="W5" s="179" t="s">
        <v>663</v>
      </c>
      <c r="X5" s="24"/>
      <c r="Y5" s="24"/>
      <c r="Z5" s="24"/>
      <c r="AA5" s="24"/>
      <c r="AB5" s="24"/>
      <c r="AC5" s="24"/>
      <c r="AD5" s="24"/>
      <c r="AE5" s="70"/>
      <c r="AF5" s="8"/>
      <c r="AG5" s="8"/>
      <c r="AH5" s="8"/>
    </row>
    <row r="6" spans="1:34">
      <c r="A6" s="177">
        <v>5</v>
      </c>
      <c r="B6" s="71" t="s">
        <v>1077</v>
      </c>
      <c r="C6" s="764" t="s">
        <v>1094</v>
      </c>
      <c r="D6" s="765" t="s">
        <v>1241</v>
      </c>
      <c r="E6" s="39" t="s">
        <v>211</v>
      </c>
      <c r="F6" s="76" t="s">
        <v>384</v>
      </c>
      <c r="G6" s="92" t="s">
        <v>1081</v>
      </c>
      <c r="H6" s="599" t="s">
        <v>1082</v>
      </c>
      <c r="I6" s="199" t="str">
        <f t="shared" si="0"/>
        <v>CCS_ORG_Approval__c.CreatedDate</v>
      </c>
      <c r="J6" s="70" t="s">
        <v>1562</v>
      </c>
      <c r="K6" s="775" t="s">
        <v>1563</v>
      </c>
      <c r="L6" s="1263"/>
      <c r="M6" s="169"/>
      <c r="N6" s="71"/>
      <c r="O6" s="71"/>
      <c r="P6" s="71"/>
      <c r="Q6" s="179"/>
      <c r="R6" s="177" t="s">
        <v>366</v>
      </c>
      <c r="S6" s="71"/>
      <c r="T6" s="179" t="s">
        <v>663</v>
      </c>
      <c r="U6" s="24"/>
      <c r="V6" s="24"/>
      <c r="W6" s="179" t="s">
        <v>663</v>
      </c>
      <c r="X6" s="24"/>
      <c r="Y6" s="24"/>
      <c r="Z6" s="24"/>
      <c r="AA6" s="24"/>
      <c r="AB6" s="24"/>
      <c r="AC6" s="24"/>
      <c r="AD6" s="24"/>
      <c r="AE6" s="70"/>
      <c r="AF6" s="8"/>
      <c r="AG6" s="8"/>
      <c r="AH6" s="8"/>
    </row>
    <row r="7" spans="1:34">
      <c r="A7" s="177">
        <v>6</v>
      </c>
      <c r="B7" s="71"/>
      <c r="C7" s="764" t="s">
        <v>1094</v>
      </c>
      <c r="D7" s="765" t="s">
        <v>1241</v>
      </c>
      <c r="E7" s="39" t="s">
        <v>211</v>
      </c>
      <c r="F7" s="76" t="s">
        <v>384</v>
      </c>
      <c r="G7" s="92" t="s">
        <v>712</v>
      </c>
      <c r="H7" s="775" t="s">
        <v>531</v>
      </c>
      <c r="I7" s="199" t="str">
        <f t="shared" si="0"/>
        <v>CCS_ORG_Approval__c.CurrencyIsoCode</v>
      </c>
      <c r="J7" s="1271"/>
      <c r="K7" s="775" t="s">
        <v>599</v>
      </c>
      <c r="L7" s="1263" t="s">
        <v>1096</v>
      </c>
      <c r="M7" s="169"/>
      <c r="N7" s="71"/>
      <c r="O7" s="71"/>
      <c r="P7" s="71"/>
      <c r="Q7" s="179" t="s">
        <v>663</v>
      </c>
      <c r="R7" s="177" t="s">
        <v>366</v>
      </c>
      <c r="S7" s="71"/>
      <c r="T7" s="179" t="s">
        <v>663</v>
      </c>
      <c r="U7" s="24"/>
      <c r="V7" s="24"/>
      <c r="W7" s="179" t="s">
        <v>663</v>
      </c>
      <c r="X7" s="24"/>
      <c r="Y7" s="24"/>
      <c r="Z7" s="24"/>
      <c r="AA7" s="24"/>
      <c r="AB7" s="24"/>
      <c r="AC7" s="24"/>
      <c r="AD7" s="24"/>
      <c r="AE7" s="70"/>
      <c r="AF7" s="8"/>
      <c r="AG7" s="8"/>
      <c r="AH7" s="8"/>
    </row>
    <row r="8" spans="1:34">
      <c r="A8" s="177">
        <v>7</v>
      </c>
      <c r="B8" s="71"/>
      <c r="C8" s="764" t="s">
        <v>1094</v>
      </c>
      <c r="D8" s="765" t="s">
        <v>1241</v>
      </c>
      <c r="E8" s="39" t="s">
        <v>211</v>
      </c>
      <c r="F8" s="76" t="s">
        <v>384</v>
      </c>
      <c r="G8" s="92" t="s">
        <v>1298</v>
      </c>
      <c r="H8" s="775" t="s">
        <v>1299</v>
      </c>
      <c r="I8" s="199" t="str">
        <f t="shared" si="0"/>
        <v>CCS_ORG_Approval__c.CCS_Is_ORG_Lead__c</v>
      </c>
      <c r="J8" s="800" t="s">
        <v>1564</v>
      </c>
      <c r="K8" s="775" t="s">
        <v>536</v>
      </c>
      <c r="L8" s="1263">
        <v>4</v>
      </c>
      <c r="M8" s="169"/>
      <c r="N8" s="71"/>
      <c r="O8" s="71"/>
      <c r="P8" s="71"/>
      <c r="Q8" s="179" t="s">
        <v>663</v>
      </c>
      <c r="R8" s="177" t="s">
        <v>366</v>
      </c>
      <c r="S8" s="71"/>
      <c r="T8" s="179" t="s">
        <v>663</v>
      </c>
      <c r="U8" s="24"/>
      <c r="V8" s="24"/>
      <c r="W8" s="179" t="s">
        <v>663</v>
      </c>
      <c r="X8" s="24"/>
      <c r="Y8" s="24"/>
      <c r="Z8" s="24"/>
      <c r="AA8" s="24"/>
      <c r="AB8" s="24"/>
      <c r="AC8" s="24"/>
      <c r="AD8" s="24"/>
      <c r="AE8" s="70"/>
      <c r="AF8" s="8"/>
      <c r="AG8" s="8"/>
      <c r="AH8" s="8"/>
    </row>
    <row r="9" spans="1:34">
      <c r="A9" s="177">
        <v>8</v>
      </c>
      <c r="B9" s="71" t="s">
        <v>1077</v>
      </c>
      <c r="C9" s="764" t="s">
        <v>1094</v>
      </c>
      <c r="D9" s="765" t="s">
        <v>1241</v>
      </c>
      <c r="E9" s="39" t="s">
        <v>211</v>
      </c>
      <c r="F9" s="76" t="s">
        <v>384</v>
      </c>
      <c r="G9" s="92" t="s">
        <v>1091</v>
      </c>
      <c r="H9" s="775" t="s">
        <v>1092</v>
      </c>
      <c r="I9" s="199" t="str">
        <f t="shared" si="0"/>
        <v>CCS_ORG_Approval__c.LastModifiedById</v>
      </c>
      <c r="J9" s="70" t="s">
        <v>1565</v>
      </c>
      <c r="K9" s="775" t="s">
        <v>571</v>
      </c>
      <c r="L9" s="1263" t="s">
        <v>1096</v>
      </c>
      <c r="M9" s="1071"/>
      <c r="N9" s="71"/>
      <c r="O9" s="71"/>
      <c r="P9" s="71"/>
      <c r="Q9" s="71"/>
      <c r="R9" s="177" t="s">
        <v>366</v>
      </c>
      <c r="S9" s="24"/>
      <c r="T9" s="179" t="s">
        <v>663</v>
      </c>
      <c r="U9" s="24"/>
      <c r="V9" s="24"/>
      <c r="W9" s="179" t="s">
        <v>663</v>
      </c>
      <c r="X9" s="24"/>
      <c r="Y9" s="24"/>
      <c r="Z9" s="24"/>
      <c r="AA9" s="24"/>
      <c r="AB9" s="24"/>
      <c r="AC9" s="24"/>
      <c r="AD9" s="24"/>
      <c r="AE9" s="70"/>
      <c r="AF9" s="8"/>
      <c r="AG9" s="8"/>
      <c r="AH9" s="8"/>
    </row>
    <row r="10" spans="1:34">
      <c r="A10" s="177">
        <v>9</v>
      </c>
      <c r="B10" s="71" t="s">
        <v>1077</v>
      </c>
      <c r="C10" s="764" t="s">
        <v>1094</v>
      </c>
      <c r="D10" s="765" t="s">
        <v>1241</v>
      </c>
      <c r="E10" s="39" t="s">
        <v>211</v>
      </c>
      <c r="F10" s="76" t="s">
        <v>384</v>
      </c>
      <c r="G10" s="92" t="s">
        <v>1088</v>
      </c>
      <c r="H10" s="599" t="s">
        <v>1089</v>
      </c>
      <c r="I10" s="199" t="str">
        <f t="shared" si="0"/>
        <v>CCS_ORG_Approval__c.LastModifiedDate</v>
      </c>
      <c r="J10" s="70" t="s">
        <v>1566</v>
      </c>
      <c r="K10" s="775" t="s">
        <v>1563</v>
      </c>
      <c r="L10" s="1263"/>
      <c r="M10" s="1071"/>
      <c r="N10" s="71"/>
      <c r="O10" s="71"/>
      <c r="P10" s="71"/>
      <c r="Q10" s="71"/>
      <c r="R10" s="177" t="s">
        <v>366</v>
      </c>
      <c r="S10" s="24"/>
      <c r="T10" s="179" t="s">
        <v>663</v>
      </c>
      <c r="U10" s="24"/>
      <c r="V10" s="24"/>
      <c r="W10" s="179" t="s">
        <v>663</v>
      </c>
      <c r="X10" s="24"/>
      <c r="Y10" s="24"/>
      <c r="Z10" s="24"/>
      <c r="AA10" s="24"/>
      <c r="AB10" s="24"/>
      <c r="AC10" s="24"/>
      <c r="AD10" s="24"/>
      <c r="AE10" s="70"/>
      <c r="AF10" s="8"/>
      <c r="AG10" s="8"/>
      <c r="AH10" s="8"/>
    </row>
    <row r="11" spans="1:34">
      <c r="A11" s="177">
        <v>10</v>
      </c>
      <c r="B11" s="199"/>
      <c r="C11" s="764" t="s">
        <v>1094</v>
      </c>
      <c r="D11" s="765" t="s">
        <v>1241</v>
      </c>
      <c r="E11" s="39" t="s">
        <v>211</v>
      </c>
      <c r="F11" s="76" t="s">
        <v>384</v>
      </c>
      <c r="G11" s="92" t="s">
        <v>1567</v>
      </c>
      <c r="H11" s="775" t="s">
        <v>1568</v>
      </c>
      <c r="I11" s="199" t="str">
        <f t="shared" si="0"/>
        <v>CCS_ORG_Approval__c.CCS_Lending_Group__c</v>
      </c>
      <c r="J11" s="800" t="s">
        <v>1569</v>
      </c>
      <c r="K11" s="775" t="s">
        <v>562</v>
      </c>
      <c r="L11" s="1270">
        <v>18</v>
      </c>
      <c r="M11" s="1071"/>
      <c r="N11" s="71"/>
      <c r="O11" s="71"/>
      <c r="P11" s="71"/>
      <c r="Q11" s="71"/>
      <c r="R11" s="177" t="s">
        <v>366</v>
      </c>
      <c r="S11" s="24"/>
      <c r="T11" s="179" t="s">
        <v>663</v>
      </c>
      <c r="U11" s="24"/>
      <c r="V11" s="24"/>
      <c r="W11" s="179" t="s">
        <v>663</v>
      </c>
      <c r="X11" s="24"/>
      <c r="Y11" s="24"/>
      <c r="Z11" s="24"/>
      <c r="AA11" s="24"/>
      <c r="AB11" s="24"/>
      <c r="AC11" s="24"/>
      <c r="AD11" s="24"/>
      <c r="AE11" s="70"/>
      <c r="AF11" s="8"/>
      <c r="AG11" s="8"/>
      <c r="AH11" s="8"/>
    </row>
    <row r="12" spans="1:34">
      <c r="A12" s="177">
        <v>11</v>
      </c>
      <c r="B12" s="71" t="s">
        <v>1077</v>
      </c>
      <c r="C12" s="764" t="s">
        <v>1094</v>
      </c>
      <c r="D12" s="765" t="s">
        <v>1241</v>
      </c>
      <c r="E12" s="39" t="s">
        <v>211</v>
      </c>
      <c r="F12" s="76" t="s">
        <v>384</v>
      </c>
      <c r="G12" s="92" t="s">
        <v>1570</v>
      </c>
      <c r="H12" s="775" t="s">
        <v>583</v>
      </c>
      <c r="I12" s="199" t="str">
        <f t="shared" si="0"/>
        <v>CCS_ORG_Approval__c.Name</v>
      </c>
      <c r="J12" s="1272" t="s">
        <v>1571</v>
      </c>
      <c r="K12" s="775" t="s">
        <v>521</v>
      </c>
      <c r="L12" s="1264">
        <v>80</v>
      </c>
      <c r="M12" s="1068"/>
      <c r="N12" s="71"/>
      <c r="O12" s="71"/>
      <c r="P12" s="71"/>
      <c r="Q12" s="71"/>
      <c r="R12" s="177" t="s">
        <v>366</v>
      </c>
      <c r="S12" s="179"/>
      <c r="T12" s="179" t="s">
        <v>663</v>
      </c>
      <c r="U12" s="24"/>
      <c r="V12" s="24"/>
      <c r="W12" s="179" t="s">
        <v>663</v>
      </c>
      <c r="X12" s="24"/>
      <c r="Y12" s="24"/>
      <c r="Z12" s="24"/>
      <c r="AA12" s="24"/>
      <c r="AB12" s="24"/>
      <c r="AC12" s="24"/>
      <c r="AD12" s="24"/>
      <c r="AE12" s="70"/>
      <c r="AF12" s="8"/>
      <c r="AG12" s="8"/>
      <c r="AH12" s="8"/>
    </row>
    <row r="13" spans="1:34">
      <c r="A13" s="177">
        <v>12</v>
      </c>
      <c r="B13" s="240"/>
      <c r="C13" s="764" t="s">
        <v>1094</v>
      </c>
      <c r="D13" s="765" t="s">
        <v>1241</v>
      </c>
      <c r="E13" s="39" t="s">
        <v>211</v>
      </c>
      <c r="F13" s="76" t="s">
        <v>384</v>
      </c>
      <c r="G13" s="92" t="s">
        <v>1454</v>
      </c>
      <c r="H13" s="775" t="s">
        <v>289</v>
      </c>
      <c r="I13" s="199" t="str">
        <f t="shared" si="0"/>
        <v>CCS_ORG_Approval__c.CCS_ORG_Lead__c</v>
      </c>
      <c r="J13" s="785" t="s">
        <v>1572</v>
      </c>
      <c r="K13" s="775" t="s">
        <v>562</v>
      </c>
      <c r="L13" s="1263">
        <v>18</v>
      </c>
      <c r="M13" s="1269"/>
      <c r="N13" s="71"/>
      <c r="O13" s="71"/>
      <c r="P13" s="71"/>
      <c r="Q13" s="71"/>
      <c r="R13" s="177" t="s">
        <v>366</v>
      </c>
      <c r="S13" s="24"/>
      <c r="T13" s="179" t="s">
        <v>663</v>
      </c>
      <c r="U13" s="24"/>
      <c r="V13" s="24"/>
      <c r="W13" s="179" t="s">
        <v>663</v>
      </c>
      <c r="X13" s="24"/>
      <c r="Y13" s="24"/>
      <c r="Z13" s="24"/>
      <c r="AA13" s="24"/>
      <c r="AB13" s="24"/>
      <c r="AC13" s="24"/>
      <c r="AD13" s="24"/>
      <c r="AE13" s="70"/>
      <c r="AF13" s="8"/>
      <c r="AG13" s="8"/>
      <c r="AH13" s="8"/>
    </row>
    <row r="14" spans="1:34" ht="16.5" customHeight="1">
      <c r="A14" s="177">
        <v>13</v>
      </c>
      <c r="B14" s="24"/>
      <c r="C14" s="764" t="s">
        <v>1094</v>
      </c>
      <c r="D14" s="765" t="s">
        <v>1241</v>
      </c>
      <c r="E14" s="39" t="s">
        <v>211</v>
      </c>
      <c r="F14" s="76" t="s">
        <v>384</v>
      </c>
      <c r="G14" s="92" t="s">
        <v>1573</v>
      </c>
      <c r="H14" s="775" t="s">
        <v>1574</v>
      </c>
      <c r="I14" s="199" t="str">
        <f t="shared" si="0"/>
        <v>CCS_ORG_Approval__c.CCS_ORG_Members__c</v>
      </c>
      <c r="J14" s="160" t="s">
        <v>1575</v>
      </c>
      <c r="K14" s="775" t="s">
        <v>836</v>
      </c>
      <c r="L14" s="1263">
        <v>131072</v>
      </c>
      <c r="M14" s="1068"/>
      <c r="N14" s="135"/>
      <c r="O14" s="135"/>
      <c r="P14" s="135"/>
      <c r="Q14" s="135"/>
      <c r="R14" s="177" t="s">
        <v>366</v>
      </c>
      <c r="S14" s="77"/>
      <c r="T14" s="179" t="s">
        <v>663</v>
      </c>
      <c r="U14" s="77"/>
      <c r="V14" s="77"/>
      <c r="W14" s="179" t="s">
        <v>663</v>
      </c>
      <c r="X14" s="77"/>
      <c r="Y14" s="77"/>
      <c r="Z14" s="77"/>
      <c r="AA14" s="77"/>
      <c r="AB14" s="77"/>
      <c r="AC14" s="77"/>
      <c r="AD14" s="77"/>
      <c r="AE14" s="94"/>
      <c r="AF14" s="8"/>
      <c r="AG14" s="8"/>
      <c r="AH14" s="8"/>
    </row>
    <row r="15" spans="1:34">
      <c r="A15" s="177">
        <v>14</v>
      </c>
      <c r="B15" s="24"/>
      <c r="C15" s="764" t="s">
        <v>1094</v>
      </c>
      <c r="D15" s="765" t="s">
        <v>1241</v>
      </c>
      <c r="E15" s="39" t="s">
        <v>211</v>
      </c>
      <c r="F15" s="76" t="s">
        <v>384</v>
      </c>
      <c r="G15" s="92" t="s">
        <v>281</v>
      </c>
      <c r="H15" s="775" t="s">
        <v>1408</v>
      </c>
      <c r="I15" s="199" t="str">
        <f t="shared" si="0"/>
        <v>CCS_ORG_Approval__c.OwnerId</v>
      </c>
      <c r="J15" s="1268"/>
      <c r="K15" s="775" t="s">
        <v>572</v>
      </c>
      <c r="L15" s="1264">
        <v>18</v>
      </c>
      <c r="M15" s="1068"/>
      <c r="N15" s="71"/>
      <c r="O15" s="24"/>
      <c r="P15" s="24"/>
      <c r="Q15" s="24"/>
      <c r="R15" s="177" t="s">
        <v>366</v>
      </c>
      <c r="S15" s="24"/>
      <c r="T15" s="179" t="s">
        <v>663</v>
      </c>
      <c r="U15" s="24"/>
      <c r="V15" s="24"/>
      <c r="W15" s="179" t="s">
        <v>663</v>
      </c>
      <c r="X15" s="24"/>
      <c r="Y15" s="24"/>
      <c r="Z15" s="24"/>
      <c r="AA15" s="24"/>
      <c r="AB15" s="24"/>
      <c r="AC15" s="24"/>
      <c r="AD15" s="24"/>
      <c r="AE15" s="70"/>
      <c r="AF15" s="8"/>
      <c r="AG15" s="8"/>
      <c r="AH15" s="8"/>
    </row>
    <row r="16" spans="1:34">
      <c r="A16" s="177">
        <v>15</v>
      </c>
      <c r="B16" s="24"/>
      <c r="C16" s="764" t="s">
        <v>1094</v>
      </c>
      <c r="D16" s="765" t="s">
        <v>1241</v>
      </c>
      <c r="E16" s="39" t="s">
        <v>211</v>
      </c>
      <c r="F16" s="76" t="s">
        <v>384</v>
      </c>
      <c r="G16" s="92" t="s">
        <v>1576</v>
      </c>
      <c r="H16" s="775" t="s">
        <v>1577</v>
      </c>
      <c r="I16" s="199" t="str">
        <f t="shared" si="0"/>
        <v>CCS_ORG_Approval__c.CCS_Request_Reviewer__c</v>
      </c>
      <c r="J16" s="785" t="s">
        <v>1578</v>
      </c>
      <c r="K16" s="775" t="s">
        <v>571</v>
      </c>
      <c r="L16" s="1263">
        <v>18</v>
      </c>
      <c r="M16" s="1071"/>
      <c r="N16" s="71"/>
      <c r="O16" s="24"/>
      <c r="P16" s="24"/>
      <c r="Q16" s="24"/>
      <c r="R16" s="177" t="s">
        <v>366</v>
      </c>
      <c r="S16" s="24"/>
      <c r="T16" s="179" t="s">
        <v>663</v>
      </c>
      <c r="U16" s="24"/>
      <c r="V16" s="24"/>
      <c r="W16" s="179" t="s">
        <v>663</v>
      </c>
      <c r="X16" s="24"/>
      <c r="Y16" s="24"/>
      <c r="Z16" s="24"/>
      <c r="AA16" s="24"/>
      <c r="AB16" s="24"/>
      <c r="AC16" s="24"/>
      <c r="AD16" s="24"/>
      <c r="AE16" s="70"/>
      <c r="AF16" s="8"/>
      <c r="AG16" s="8"/>
      <c r="AH16" s="8"/>
    </row>
    <row r="17" spans="1:34">
      <c r="A17" s="177">
        <v>16</v>
      </c>
      <c r="B17" s="24"/>
      <c r="C17" s="764" t="s">
        <v>1094</v>
      </c>
      <c r="D17" s="765" t="s">
        <v>1241</v>
      </c>
      <c r="E17" s="39" t="s">
        <v>211</v>
      </c>
      <c r="F17" s="76" t="s">
        <v>384</v>
      </c>
      <c r="G17" s="92" t="s">
        <v>1579</v>
      </c>
      <c r="H17" s="775" t="s">
        <v>1580</v>
      </c>
      <c r="I17" s="199" t="str">
        <f t="shared" si="0"/>
        <v>CCS_ORG_Approval__c.CCS_Approval_for__c</v>
      </c>
      <c r="J17" s="160"/>
      <c r="K17" s="775" t="s">
        <v>599</v>
      </c>
      <c r="L17" s="1263" t="s">
        <v>1096</v>
      </c>
      <c r="M17" s="1274"/>
      <c r="N17" s="135"/>
      <c r="O17" s="77"/>
      <c r="P17" s="77"/>
      <c r="Q17" s="77"/>
      <c r="R17" s="235" t="s">
        <v>366</v>
      </c>
      <c r="S17" s="77"/>
      <c r="T17" s="260" t="s">
        <v>663</v>
      </c>
      <c r="U17" s="77"/>
      <c r="V17" s="77"/>
      <c r="W17" s="260" t="s">
        <v>663</v>
      </c>
      <c r="X17" s="77"/>
      <c r="Y17" s="77"/>
      <c r="Z17" s="77"/>
      <c r="AA17" s="77"/>
      <c r="AB17" s="77"/>
      <c r="AC17" s="77"/>
      <c r="AD17" s="77"/>
      <c r="AE17" s="94"/>
      <c r="AF17" s="8"/>
      <c r="AG17" s="8"/>
      <c r="AH17" s="8"/>
    </row>
    <row r="18" spans="1:34">
      <c r="A18" s="177">
        <v>17</v>
      </c>
      <c r="B18" s="24"/>
      <c r="C18" s="764" t="s">
        <v>1094</v>
      </c>
      <c r="D18" s="765" t="s">
        <v>1241</v>
      </c>
      <c r="E18" s="39" t="s">
        <v>211</v>
      </c>
      <c r="F18" s="76" t="s">
        <v>384</v>
      </c>
      <c r="G18" s="92" t="s">
        <v>1581</v>
      </c>
      <c r="H18" s="775" t="s">
        <v>1582</v>
      </c>
      <c r="I18" s="199" t="str">
        <f t="shared" si="0"/>
        <v>CCS_ORG_Approval__c.CCS_Review_Date__c</v>
      </c>
      <c r="J18" s="785" t="s">
        <v>1583</v>
      </c>
      <c r="K18" s="775" t="s">
        <v>1563</v>
      </c>
      <c r="L18" s="1273"/>
      <c r="M18" s="24"/>
      <c r="N18" s="24"/>
      <c r="O18" s="24"/>
      <c r="P18" s="24"/>
      <c r="Q18" s="24"/>
      <c r="R18" s="177" t="s">
        <v>366</v>
      </c>
      <c r="S18" s="24"/>
      <c r="T18" s="179" t="s">
        <v>663</v>
      </c>
      <c r="U18" s="24"/>
      <c r="V18" s="24"/>
      <c r="W18" s="179" t="s">
        <v>663</v>
      </c>
      <c r="X18" s="24"/>
      <c r="Y18" s="24"/>
      <c r="Z18" s="24"/>
      <c r="AA18" s="24"/>
      <c r="AB18" s="24"/>
      <c r="AC18" s="24"/>
      <c r="AD18" s="24"/>
      <c r="AE18" s="70"/>
      <c r="AF18" s="8"/>
      <c r="AG18" s="8"/>
      <c r="AH18" s="8"/>
    </row>
    <row r="19" spans="1:34">
      <c r="A19" s="177">
        <v>18</v>
      </c>
      <c r="B19" s="24"/>
      <c r="C19" s="764" t="s">
        <v>1094</v>
      </c>
      <c r="D19" s="765" t="s">
        <v>1241</v>
      </c>
      <c r="E19" s="39" t="s">
        <v>211</v>
      </c>
      <c r="F19" s="76" t="s">
        <v>384</v>
      </c>
      <c r="G19" s="92" t="s">
        <v>1584</v>
      </c>
      <c r="H19" s="808" t="s">
        <v>1585</v>
      </c>
      <c r="I19" s="240" t="str">
        <f t="shared" si="0"/>
        <v>CCS_ORG_Approval__c.CCS_Reviewer_Comments__c</v>
      </c>
      <c r="J19" s="160" t="s">
        <v>1586</v>
      </c>
      <c r="K19" s="775" t="s">
        <v>836</v>
      </c>
      <c r="L19" s="1273">
        <v>32768</v>
      </c>
      <c r="M19" s="24"/>
      <c r="N19" s="24"/>
      <c r="O19" s="24"/>
      <c r="P19" s="24"/>
      <c r="Q19" s="24"/>
      <c r="R19" s="177" t="s">
        <v>366</v>
      </c>
      <c r="S19" s="24"/>
      <c r="T19" s="179" t="s">
        <v>663</v>
      </c>
      <c r="U19" s="24"/>
      <c r="V19" s="24"/>
      <c r="W19" s="179" t="s">
        <v>663</v>
      </c>
      <c r="X19" s="24"/>
      <c r="Y19" s="24"/>
      <c r="Z19" s="24"/>
      <c r="AA19" s="24"/>
      <c r="AB19" s="24"/>
      <c r="AC19" s="24"/>
      <c r="AD19" s="24"/>
      <c r="AE19" s="70"/>
      <c r="AF19" s="8"/>
      <c r="AG19" s="8"/>
      <c r="AH19" s="8"/>
    </row>
    <row r="20" spans="1:34" ht="16.5" customHeight="1">
      <c r="A20" s="177">
        <v>19</v>
      </c>
      <c r="B20" s="24"/>
      <c r="C20" s="764" t="s">
        <v>1094</v>
      </c>
      <c r="D20" s="765" t="s">
        <v>1241</v>
      </c>
      <c r="E20" s="39" t="s">
        <v>211</v>
      </c>
      <c r="F20" s="76" t="s">
        <v>384</v>
      </c>
      <c r="G20" s="262" t="s">
        <v>1004</v>
      </c>
      <c r="H20" s="775" t="s">
        <v>1587</v>
      </c>
      <c r="I20" s="70" t="str">
        <f t="shared" si="0"/>
        <v>CCS_ORG_Approval__c.CCS_ORG_Status__c</v>
      </c>
      <c r="J20" s="160" t="s">
        <v>1588</v>
      </c>
      <c r="K20" s="775" t="s">
        <v>599</v>
      </c>
      <c r="L20" s="1273" t="s">
        <v>1096</v>
      </c>
      <c r="M20" s="24"/>
      <c r="N20" s="24"/>
      <c r="O20" s="24"/>
      <c r="P20" s="24"/>
      <c r="Q20" s="24"/>
      <c r="R20" s="177" t="s">
        <v>366</v>
      </c>
      <c r="S20" s="24"/>
      <c r="T20" s="179" t="s">
        <v>663</v>
      </c>
      <c r="U20" s="24"/>
      <c r="V20" s="24"/>
      <c r="W20" s="179" t="s">
        <v>663</v>
      </c>
      <c r="X20" s="24"/>
      <c r="Y20" s="24"/>
      <c r="Z20" s="24"/>
      <c r="AA20" s="24"/>
      <c r="AB20" s="24"/>
      <c r="AC20" s="24"/>
      <c r="AD20" s="24"/>
      <c r="AE20" s="70"/>
      <c r="AF20" s="8"/>
      <c r="AG20" s="8"/>
      <c r="AH20" s="8"/>
    </row>
  </sheetData>
  <pageMargins left="0.7" right="0.7" top="0.75" bottom="0.75" header="0.3" footer="0.3"/>
  <pageSetup paperSize="9" orientation="portrait" horizontalDpi="90" verticalDpi="90" r:id="rId1"/>
  <headerFooter>
    <oddHeader>&amp;L&amp;"Calibri"&amp;12&amp;K0000FF Classification: Limited&amp;1#_x000D_</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88BB-FF3B-4329-ABC4-7932EED73D43}">
  <dimension ref="A1:F157"/>
  <sheetViews>
    <sheetView workbookViewId="0">
      <selection activeCell="A2" sqref="A2"/>
    </sheetView>
  </sheetViews>
  <sheetFormatPr defaultColWidth="8.7265625" defaultRowHeight="14.5"/>
  <cols>
    <col min="1" max="1" width="4.453125" style="42" customWidth="1"/>
    <col min="2" max="2" width="20" style="42" customWidth="1"/>
    <col min="3" max="3" width="7" style="42" customWidth="1"/>
    <col min="4" max="4" width="50" style="42" customWidth="1"/>
    <col min="5" max="5" width="52" style="42" customWidth="1"/>
    <col min="6" max="6" width="4.453125" style="42" customWidth="1"/>
    <col min="7" max="16384" width="8.7265625" style="42"/>
  </cols>
  <sheetData>
    <row r="1" spans="1:6">
      <c r="A1" s="40"/>
      <c r="B1" s="40"/>
      <c r="C1" s="40"/>
      <c r="D1" s="40"/>
      <c r="E1" s="40"/>
      <c r="F1" s="41"/>
    </row>
    <row r="2" spans="1:6" ht="23.5">
      <c r="A2" s="40"/>
      <c r="B2" s="43" t="s">
        <v>497</v>
      </c>
      <c r="C2" s="43"/>
      <c r="D2" s="43"/>
      <c r="E2" s="43"/>
      <c r="F2" s="41"/>
    </row>
    <row r="3" spans="1:6" ht="15.5">
      <c r="A3" s="40"/>
      <c r="B3" s="44" t="s">
        <v>1589</v>
      </c>
      <c r="C3" s="44"/>
      <c r="D3" s="44"/>
      <c r="E3" s="44"/>
      <c r="F3" s="41"/>
    </row>
    <row r="4" spans="1:6">
      <c r="A4" s="45"/>
      <c r="B4" s="45"/>
      <c r="C4" s="45"/>
      <c r="D4" s="45"/>
      <c r="E4" s="45"/>
      <c r="F4" s="46"/>
    </row>
    <row r="5" spans="1:6">
      <c r="A5" s="47"/>
      <c r="B5" s="47"/>
      <c r="C5" s="47"/>
      <c r="D5" s="47"/>
      <c r="E5" s="47"/>
      <c r="F5" s="48"/>
    </row>
    <row r="6" spans="1:6" ht="15.5">
      <c r="A6" s="47"/>
      <c r="B6" s="49" t="s">
        <v>1590</v>
      </c>
      <c r="C6" s="49"/>
      <c r="D6" s="49"/>
      <c r="E6" s="49"/>
      <c r="F6" s="48"/>
    </row>
    <row r="7" spans="1:6" ht="15.5">
      <c r="A7" s="47"/>
      <c r="B7" s="50" t="s">
        <v>1591</v>
      </c>
      <c r="C7" s="50"/>
      <c r="D7" s="50"/>
      <c r="E7" s="50"/>
      <c r="F7" s="48"/>
    </row>
    <row r="8" spans="1:6">
      <c r="A8" s="47"/>
      <c r="B8" s="47"/>
      <c r="C8" s="47"/>
      <c r="D8" s="47"/>
      <c r="E8" s="47"/>
      <c r="F8" s="48"/>
    </row>
    <row r="9" spans="1:6" ht="15.5">
      <c r="A9" s="47"/>
      <c r="B9" s="1675" t="s">
        <v>1592</v>
      </c>
      <c r="C9" s="1675"/>
      <c r="D9" s="51" t="s">
        <v>1593</v>
      </c>
      <c r="E9" s="51" t="s">
        <v>1594</v>
      </c>
      <c r="F9" s="48"/>
    </row>
    <row r="10" spans="1:6" ht="15.5">
      <c r="A10" s="47"/>
      <c r="B10" s="1674" t="s">
        <v>1595</v>
      </c>
      <c r="C10" s="1674"/>
      <c r="D10" s="52" t="s">
        <v>315</v>
      </c>
      <c r="E10" s="52" t="s">
        <v>1596</v>
      </c>
      <c r="F10" s="48"/>
    </row>
    <row r="11" spans="1:6" ht="15.5">
      <c r="A11" s="47"/>
      <c r="B11" s="1674" t="s">
        <v>1597</v>
      </c>
      <c r="C11" s="1674"/>
      <c r="D11" s="52" t="s">
        <v>1597</v>
      </c>
      <c r="E11" s="52" t="s">
        <v>1598</v>
      </c>
      <c r="F11" s="48"/>
    </row>
    <row r="12" spans="1:6" ht="15.5">
      <c r="A12" s="47"/>
      <c r="B12" s="1674" t="s">
        <v>1595</v>
      </c>
      <c r="C12" s="1674"/>
      <c r="D12" s="52" t="s">
        <v>315</v>
      </c>
      <c r="E12" s="52" t="s">
        <v>1599</v>
      </c>
      <c r="F12" s="48"/>
    </row>
    <row r="13" spans="1:6" ht="15.5">
      <c r="A13" s="47"/>
      <c r="B13" s="1674" t="s">
        <v>1600</v>
      </c>
      <c r="C13" s="1674"/>
      <c r="D13" s="52" t="s">
        <v>1601</v>
      </c>
      <c r="E13" s="52" t="s">
        <v>1601</v>
      </c>
      <c r="F13" s="48"/>
    </row>
    <row r="14" spans="1:6" ht="15.5">
      <c r="A14" s="47"/>
      <c r="B14" s="1674" t="s">
        <v>1602</v>
      </c>
      <c r="C14" s="1674"/>
      <c r="D14" s="52" t="s">
        <v>1603</v>
      </c>
      <c r="E14" s="52" t="s">
        <v>1603</v>
      </c>
      <c r="F14" s="48"/>
    </row>
    <row r="15" spans="1:6" ht="15.5">
      <c r="A15" s="47"/>
      <c r="B15" s="1674" t="s">
        <v>1595</v>
      </c>
      <c r="C15" s="1674"/>
      <c r="D15" s="52" t="s">
        <v>315</v>
      </c>
      <c r="E15" s="52" t="s">
        <v>1604</v>
      </c>
      <c r="F15" s="48"/>
    </row>
    <row r="16" spans="1:6" ht="15.5">
      <c r="A16" s="47"/>
      <c r="B16" s="1674" t="s">
        <v>1605</v>
      </c>
      <c r="C16" s="1674"/>
      <c r="D16" s="52" t="s">
        <v>1606</v>
      </c>
      <c r="E16" s="52" t="s">
        <v>1607</v>
      </c>
      <c r="F16" s="48"/>
    </row>
    <row r="17" spans="1:6" ht="15.5">
      <c r="A17" s="47"/>
      <c r="B17" s="1674" t="s">
        <v>1605</v>
      </c>
      <c r="C17" s="1674"/>
      <c r="D17" s="52" t="s">
        <v>1606</v>
      </c>
      <c r="E17" s="52" t="s">
        <v>1608</v>
      </c>
      <c r="F17" s="48"/>
    </row>
    <row r="18" spans="1:6" ht="15.5">
      <c r="A18" s="47"/>
      <c r="B18" s="1674" t="s">
        <v>1605</v>
      </c>
      <c r="C18" s="1674"/>
      <c r="D18" s="52" t="s">
        <v>1606</v>
      </c>
      <c r="E18" s="52" t="s">
        <v>1609</v>
      </c>
      <c r="F18" s="48"/>
    </row>
    <row r="19" spans="1:6" ht="15.5">
      <c r="A19" s="47"/>
      <c r="B19" s="1674" t="s">
        <v>1610</v>
      </c>
      <c r="C19" s="1674"/>
      <c r="D19" s="52" t="s">
        <v>1611</v>
      </c>
      <c r="E19" s="52" t="s">
        <v>1612</v>
      </c>
      <c r="F19" s="48"/>
    </row>
    <row r="20" spans="1:6" ht="15.5">
      <c r="A20" s="47"/>
      <c r="B20" s="1674" t="s">
        <v>1610</v>
      </c>
      <c r="C20" s="1674"/>
      <c r="D20" s="52" t="s">
        <v>1611</v>
      </c>
      <c r="E20" s="52" t="s">
        <v>1613</v>
      </c>
      <c r="F20" s="48"/>
    </row>
    <row r="21" spans="1:6" ht="15.5">
      <c r="A21" s="47"/>
      <c r="B21" s="1674" t="s">
        <v>1610</v>
      </c>
      <c r="C21" s="1674"/>
      <c r="D21" s="52" t="s">
        <v>1611</v>
      </c>
      <c r="E21" s="52" t="s">
        <v>1614</v>
      </c>
      <c r="F21" s="48"/>
    </row>
    <row r="22" spans="1:6" ht="15.5">
      <c r="A22" s="47"/>
      <c r="B22" s="1674" t="s">
        <v>1610</v>
      </c>
      <c r="C22" s="1674"/>
      <c r="D22" s="52" t="s">
        <v>1611</v>
      </c>
      <c r="E22" s="52" t="s">
        <v>1615</v>
      </c>
      <c r="F22" s="48"/>
    </row>
    <row r="23" spans="1:6" ht="15.5">
      <c r="A23" s="47"/>
      <c r="B23" s="1674" t="s">
        <v>1610</v>
      </c>
      <c r="C23" s="1674"/>
      <c r="D23" s="52" t="s">
        <v>1611</v>
      </c>
      <c r="E23" s="52" t="s">
        <v>1616</v>
      </c>
      <c r="F23" s="48"/>
    </row>
    <row r="24" spans="1:6" ht="15.5">
      <c r="A24" s="47"/>
      <c r="B24" s="1674" t="s">
        <v>1597</v>
      </c>
      <c r="C24" s="1674"/>
      <c r="D24" s="52" t="s">
        <v>1597</v>
      </c>
      <c r="E24" s="52" t="s">
        <v>1617</v>
      </c>
      <c r="F24" s="48"/>
    </row>
    <row r="25" spans="1:6" ht="15.5">
      <c r="A25" s="47"/>
      <c r="B25" s="1674" t="s">
        <v>1610</v>
      </c>
      <c r="C25" s="1674"/>
      <c r="D25" s="52" t="s">
        <v>315</v>
      </c>
      <c r="E25" s="52" t="s">
        <v>1618</v>
      </c>
      <c r="F25" s="48"/>
    </row>
    <row r="26" spans="1:6" ht="15.5">
      <c r="A26" s="47"/>
      <c r="B26" s="1674" t="s">
        <v>1595</v>
      </c>
      <c r="C26" s="1674"/>
      <c r="D26" s="52" t="s">
        <v>315</v>
      </c>
      <c r="E26" s="52" t="s">
        <v>1619</v>
      </c>
      <c r="F26" s="48"/>
    </row>
    <row r="27" spans="1:6" ht="15.5">
      <c r="A27" s="47"/>
      <c r="B27" s="1674" t="s">
        <v>1597</v>
      </c>
      <c r="C27" s="1674"/>
      <c r="D27" s="52" t="s">
        <v>1597</v>
      </c>
      <c r="E27" s="52" t="s">
        <v>1620</v>
      </c>
      <c r="F27" s="48"/>
    </row>
    <row r="28" spans="1:6" ht="15.5">
      <c r="A28" s="47"/>
      <c r="B28" s="1674" t="s">
        <v>1610</v>
      </c>
      <c r="C28" s="1674"/>
      <c r="D28" s="52" t="s">
        <v>315</v>
      </c>
      <c r="E28" s="52" t="s">
        <v>1621</v>
      </c>
      <c r="F28" s="48"/>
    </row>
    <row r="29" spans="1:6" ht="15.5">
      <c r="A29" s="47"/>
      <c r="B29" s="1674" t="s">
        <v>1605</v>
      </c>
      <c r="C29" s="1674"/>
      <c r="D29" s="52" t="s">
        <v>1622</v>
      </c>
      <c r="E29" s="52" t="s">
        <v>1623</v>
      </c>
      <c r="F29" s="48"/>
    </row>
    <row r="30" spans="1:6" ht="15.5">
      <c r="A30" s="47"/>
      <c r="B30" s="1674" t="s">
        <v>1605</v>
      </c>
      <c r="C30" s="1674"/>
      <c r="D30" s="52" t="s">
        <v>1622</v>
      </c>
      <c r="E30" s="52" t="s">
        <v>1624</v>
      </c>
      <c r="F30" s="48"/>
    </row>
    <row r="31" spans="1:6" ht="15.5">
      <c r="A31" s="47"/>
      <c r="B31" s="1674" t="s">
        <v>1605</v>
      </c>
      <c r="C31" s="1674"/>
      <c r="D31" s="52" t="s">
        <v>1622</v>
      </c>
      <c r="E31" s="52" t="s">
        <v>1620</v>
      </c>
      <c r="F31" s="48"/>
    </row>
    <row r="32" spans="1:6" ht="15.5">
      <c r="A32" s="47"/>
      <c r="B32" s="1674" t="s">
        <v>1605</v>
      </c>
      <c r="C32" s="1674"/>
      <c r="D32" s="52" t="s">
        <v>1622</v>
      </c>
      <c r="E32" s="52" t="s">
        <v>1625</v>
      </c>
      <c r="F32" s="48"/>
    </row>
    <row r="33" spans="1:6" ht="15.5">
      <c r="A33" s="47"/>
      <c r="B33" s="1674" t="s">
        <v>1595</v>
      </c>
      <c r="C33" s="1674"/>
      <c r="D33" s="52" t="s">
        <v>315</v>
      </c>
      <c r="E33" s="52" t="s">
        <v>1626</v>
      </c>
      <c r="F33" s="48"/>
    </row>
    <row r="34" spans="1:6" ht="15.5">
      <c r="A34" s="47"/>
      <c r="B34" s="1674" t="s">
        <v>1602</v>
      </c>
      <c r="C34" s="1674"/>
      <c r="D34" s="52" t="s">
        <v>1627</v>
      </c>
      <c r="E34" s="52" t="s">
        <v>1628</v>
      </c>
      <c r="F34" s="48"/>
    </row>
    <row r="35" spans="1:6" ht="15.5">
      <c r="A35" s="47"/>
      <c r="B35" s="1674" t="s">
        <v>1597</v>
      </c>
      <c r="C35" s="1674"/>
      <c r="D35" s="52" t="s">
        <v>1597</v>
      </c>
      <c r="E35" s="52" t="s">
        <v>1629</v>
      </c>
      <c r="F35" s="48"/>
    </row>
    <row r="36" spans="1:6" ht="15.5">
      <c r="A36" s="47"/>
      <c r="B36" s="1674" t="s">
        <v>1630</v>
      </c>
      <c r="C36" s="1674"/>
      <c r="D36" s="52" t="s">
        <v>1631</v>
      </c>
      <c r="E36" s="52" t="s">
        <v>1632</v>
      </c>
      <c r="F36" s="48"/>
    </row>
    <row r="37" spans="1:6" ht="15.5">
      <c r="A37" s="47"/>
      <c r="B37" s="1674" t="s">
        <v>1630</v>
      </c>
      <c r="C37" s="1674"/>
      <c r="D37" s="52" t="s">
        <v>1631</v>
      </c>
      <c r="E37" s="52" t="s">
        <v>1633</v>
      </c>
      <c r="F37" s="48"/>
    </row>
    <row r="38" spans="1:6" ht="15.5">
      <c r="A38" s="47"/>
      <c r="B38" s="1674" t="s">
        <v>1595</v>
      </c>
      <c r="C38" s="1674"/>
      <c r="D38" s="52" t="s">
        <v>315</v>
      </c>
      <c r="E38" s="52" t="s">
        <v>1634</v>
      </c>
      <c r="F38" s="48"/>
    </row>
    <row r="39" spans="1:6" ht="15.5">
      <c r="A39" s="47"/>
      <c r="B39" s="1674" t="s">
        <v>1600</v>
      </c>
      <c r="C39" s="1674"/>
      <c r="D39" s="52" t="s">
        <v>1635</v>
      </c>
      <c r="E39" s="52" t="s">
        <v>1635</v>
      </c>
      <c r="F39" s="48"/>
    </row>
    <row r="40" spans="1:6" ht="15.5">
      <c r="A40" s="47"/>
      <c r="B40" s="1674" t="s">
        <v>1602</v>
      </c>
      <c r="C40" s="1674"/>
      <c r="D40" s="52" t="s">
        <v>1636</v>
      </c>
      <c r="E40" s="52" t="s">
        <v>1637</v>
      </c>
      <c r="F40" s="48"/>
    </row>
    <row r="41" spans="1:6" ht="15.5">
      <c r="A41" s="47"/>
      <c r="B41" s="1674" t="s">
        <v>1595</v>
      </c>
      <c r="C41" s="1674"/>
      <c r="D41" s="52" t="s">
        <v>315</v>
      </c>
      <c r="E41" s="52" t="s">
        <v>1638</v>
      </c>
      <c r="F41" s="48"/>
    </row>
    <row r="42" spans="1:6" ht="15.5">
      <c r="A42" s="47"/>
      <c r="B42" s="1674" t="s">
        <v>1595</v>
      </c>
      <c r="C42" s="1674"/>
      <c r="D42" s="52" t="s">
        <v>315</v>
      </c>
      <c r="E42" s="52" t="s">
        <v>1639</v>
      </c>
      <c r="F42" s="48"/>
    </row>
    <row r="43" spans="1:6" ht="15.5">
      <c r="A43" s="47"/>
      <c r="B43" s="1674" t="s">
        <v>1597</v>
      </c>
      <c r="C43" s="1674"/>
      <c r="D43" s="52" t="s">
        <v>1597</v>
      </c>
      <c r="E43" s="52" t="s">
        <v>1640</v>
      </c>
      <c r="F43" s="48"/>
    </row>
    <row r="44" spans="1:6" ht="15.5">
      <c r="A44" s="47"/>
      <c r="B44" s="1674" t="s">
        <v>1597</v>
      </c>
      <c r="C44" s="1674"/>
      <c r="D44" s="52" t="s">
        <v>1597</v>
      </c>
      <c r="E44" s="52" t="s">
        <v>1641</v>
      </c>
      <c r="F44" s="48"/>
    </row>
    <row r="45" spans="1:6" ht="15.5">
      <c r="A45" s="47"/>
      <c r="B45" s="1674" t="s">
        <v>1595</v>
      </c>
      <c r="C45" s="1674"/>
      <c r="D45" s="52" t="s">
        <v>315</v>
      </c>
      <c r="E45" s="52" t="s">
        <v>1642</v>
      </c>
      <c r="F45" s="48"/>
    </row>
    <row r="46" spans="1:6" ht="15.5">
      <c r="A46" s="47"/>
      <c r="B46" s="1674" t="s">
        <v>1595</v>
      </c>
      <c r="C46" s="1674"/>
      <c r="D46" s="52" t="s">
        <v>315</v>
      </c>
      <c r="E46" s="52" t="s">
        <v>1643</v>
      </c>
      <c r="F46" s="48"/>
    </row>
    <row r="47" spans="1:6" ht="15.5">
      <c r="A47" s="47"/>
      <c r="B47" s="1674" t="s">
        <v>1597</v>
      </c>
      <c r="C47" s="1674"/>
      <c r="D47" s="52" t="s">
        <v>1597</v>
      </c>
      <c r="E47" s="52" t="s">
        <v>1644</v>
      </c>
      <c r="F47" s="48"/>
    </row>
    <row r="48" spans="1:6" ht="15.5">
      <c r="A48" s="47"/>
      <c r="B48" s="1674" t="s">
        <v>1597</v>
      </c>
      <c r="C48" s="1674"/>
      <c r="D48" s="52" t="s">
        <v>1597</v>
      </c>
      <c r="E48" s="52" t="s">
        <v>1645</v>
      </c>
      <c r="F48" s="48"/>
    </row>
    <row r="49" spans="1:6" ht="15.5">
      <c r="A49" s="47"/>
      <c r="B49" s="1674" t="s">
        <v>1610</v>
      </c>
      <c r="C49" s="1674"/>
      <c r="D49" s="52" t="s">
        <v>1611</v>
      </c>
      <c r="E49" s="52" t="s">
        <v>1611</v>
      </c>
      <c r="F49" s="48"/>
    </row>
    <row r="50" spans="1:6" ht="15.5">
      <c r="A50" s="47"/>
      <c r="B50" s="1674" t="s">
        <v>1646</v>
      </c>
      <c r="C50" s="1674"/>
      <c r="D50" s="52" t="s">
        <v>1647</v>
      </c>
      <c r="E50" s="52" t="s">
        <v>1648</v>
      </c>
      <c r="F50" s="48"/>
    </row>
    <row r="51" spans="1:6" ht="15.5">
      <c r="A51" s="47"/>
      <c r="B51" s="1674" t="s">
        <v>1646</v>
      </c>
      <c r="C51" s="1674"/>
      <c r="D51" s="52" t="s">
        <v>1647</v>
      </c>
      <c r="E51" s="52" t="s">
        <v>1649</v>
      </c>
      <c r="F51" s="48"/>
    </row>
    <row r="52" spans="1:6" ht="15.5">
      <c r="A52" s="47"/>
      <c r="B52" s="1674" t="s">
        <v>1646</v>
      </c>
      <c r="C52" s="1674"/>
      <c r="D52" s="52" t="s">
        <v>1647</v>
      </c>
      <c r="E52" s="52" t="s">
        <v>1650</v>
      </c>
      <c r="F52" s="48"/>
    </row>
    <row r="53" spans="1:6" ht="15.5">
      <c r="A53" s="47"/>
      <c r="B53" s="1674" t="s">
        <v>1646</v>
      </c>
      <c r="C53" s="1674"/>
      <c r="D53" s="52" t="s">
        <v>1647</v>
      </c>
      <c r="E53" s="52" t="s">
        <v>1651</v>
      </c>
      <c r="F53" s="48"/>
    </row>
    <row r="54" spans="1:6" ht="15.5">
      <c r="A54" s="47"/>
      <c r="B54" s="1674" t="s">
        <v>1652</v>
      </c>
      <c r="C54" s="1674"/>
      <c r="D54" s="52" t="s">
        <v>1653</v>
      </c>
      <c r="E54" s="52" t="s">
        <v>1654</v>
      </c>
      <c r="F54" s="48"/>
    </row>
    <row r="55" spans="1:6" ht="15.5">
      <c r="A55" s="47"/>
      <c r="B55" s="1674" t="s">
        <v>1646</v>
      </c>
      <c r="C55" s="1674"/>
      <c r="D55" s="52" t="s">
        <v>1655</v>
      </c>
      <c r="E55" s="52" t="s">
        <v>1656</v>
      </c>
      <c r="F55" s="48"/>
    </row>
    <row r="56" spans="1:6" ht="15.5">
      <c r="A56" s="47"/>
      <c r="B56" s="1674" t="s">
        <v>1646</v>
      </c>
      <c r="C56" s="1674"/>
      <c r="D56" s="52" t="s">
        <v>1647</v>
      </c>
      <c r="E56" s="52" t="s">
        <v>1657</v>
      </c>
      <c r="F56" s="48"/>
    </row>
    <row r="57" spans="1:6" ht="15.5">
      <c r="A57" s="47"/>
      <c r="B57" s="1674" t="s">
        <v>1646</v>
      </c>
      <c r="C57" s="1674"/>
      <c r="D57" s="52" t="s">
        <v>1655</v>
      </c>
      <c r="E57" s="52" t="s">
        <v>1658</v>
      </c>
      <c r="F57" s="48"/>
    </row>
    <row r="58" spans="1:6" ht="15.5">
      <c r="A58" s="47"/>
      <c r="B58" s="1674" t="s">
        <v>1646</v>
      </c>
      <c r="C58" s="1674"/>
      <c r="D58" s="52" t="s">
        <v>1647</v>
      </c>
      <c r="E58" s="52" t="s">
        <v>1658</v>
      </c>
      <c r="F58" s="48"/>
    </row>
    <row r="59" spans="1:6" ht="15.5">
      <c r="A59" s="47"/>
      <c r="B59" s="1674" t="s">
        <v>1646</v>
      </c>
      <c r="C59" s="1674"/>
      <c r="D59" s="52" t="s">
        <v>1647</v>
      </c>
      <c r="E59" s="52" t="s">
        <v>1654</v>
      </c>
      <c r="F59" s="48"/>
    </row>
    <row r="60" spans="1:6" ht="15.5">
      <c r="A60" s="47"/>
      <c r="B60" s="1674" t="s">
        <v>1659</v>
      </c>
      <c r="C60" s="1674"/>
      <c r="D60" s="52" t="s">
        <v>1660</v>
      </c>
      <c r="E60" s="52" t="s">
        <v>1661</v>
      </c>
      <c r="F60" s="48"/>
    </row>
    <row r="61" spans="1:6" ht="15.5">
      <c r="A61" s="47"/>
      <c r="B61" s="1674" t="s">
        <v>1646</v>
      </c>
      <c r="C61" s="1674"/>
      <c r="D61" s="52" t="s">
        <v>1647</v>
      </c>
      <c r="E61" s="52" t="s">
        <v>1662</v>
      </c>
      <c r="F61" s="48"/>
    </row>
    <row r="62" spans="1:6" ht="15.5">
      <c r="A62" s="47"/>
      <c r="B62" s="1674" t="s">
        <v>1663</v>
      </c>
      <c r="C62" s="1674"/>
      <c r="D62" s="52" t="s">
        <v>1664</v>
      </c>
      <c r="E62" s="52" t="s">
        <v>1665</v>
      </c>
      <c r="F62" s="48"/>
    </row>
    <row r="63" spans="1:6" ht="15.5">
      <c r="A63" s="47"/>
      <c r="B63" s="1674" t="s">
        <v>1595</v>
      </c>
      <c r="C63" s="1674"/>
      <c r="D63" s="52" t="s">
        <v>1611</v>
      </c>
      <c r="E63" s="52" t="s">
        <v>1611</v>
      </c>
      <c r="F63" s="48"/>
    </row>
    <row r="64" spans="1:6" ht="15.5">
      <c r="A64" s="47"/>
      <c r="B64" s="1674" t="s">
        <v>1610</v>
      </c>
      <c r="C64" s="1674"/>
      <c r="D64" s="52" t="s">
        <v>1666</v>
      </c>
      <c r="E64" s="52" t="s">
        <v>1667</v>
      </c>
      <c r="F64" s="48"/>
    </row>
    <row r="65" spans="1:6" ht="15.5">
      <c r="A65" s="47"/>
      <c r="B65" s="1674" t="s">
        <v>1595</v>
      </c>
      <c r="C65" s="1674"/>
      <c r="D65" s="52" t="s">
        <v>315</v>
      </c>
      <c r="E65" s="52" t="s">
        <v>1668</v>
      </c>
      <c r="F65" s="48"/>
    </row>
    <row r="66" spans="1:6" ht="15.5">
      <c r="A66" s="47"/>
      <c r="B66" s="1674" t="s">
        <v>1595</v>
      </c>
      <c r="C66" s="1674"/>
      <c r="D66" s="52" t="s">
        <v>315</v>
      </c>
      <c r="E66" s="52" t="s">
        <v>1669</v>
      </c>
      <c r="F66" s="48"/>
    </row>
    <row r="67" spans="1:6" ht="15.5">
      <c r="A67" s="47"/>
      <c r="B67" s="1674" t="s">
        <v>1595</v>
      </c>
      <c r="C67" s="1674"/>
      <c r="D67" s="52" t="s">
        <v>315</v>
      </c>
      <c r="E67" s="52" t="s">
        <v>1670</v>
      </c>
      <c r="F67" s="48"/>
    </row>
    <row r="68" spans="1:6" ht="15.5">
      <c r="A68" s="47"/>
      <c r="B68" s="1674" t="s">
        <v>1595</v>
      </c>
      <c r="C68" s="1674"/>
      <c r="D68" s="52" t="s">
        <v>315</v>
      </c>
      <c r="E68" s="52" t="s">
        <v>1671</v>
      </c>
      <c r="F68" s="48"/>
    </row>
    <row r="69" spans="1:6" ht="15.5">
      <c r="A69" s="47"/>
      <c r="B69" s="1674" t="s">
        <v>1595</v>
      </c>
      <c r="C69" s="1674"/>
      <c r="D69" s="52" t="s">
        <v>315</v>
      </c>
      <c r="E69" s="52" t="s">
        <v>1672</v>
      </c>
      <c r="F69" s="48"/>
    </row>
    <row r="70" spans="1:6" ht="15.5">
      <c r="A70" s="47"/>
      <c r="B70" s="1674" t="s">
        <v>1595</v>
      </c>
      <c r="C70" s="1674"/>
      <c r="D70" s="52" t="s">
        <v>315</v>
      </c>
      <c r="E70" s="52" t="s">
        <v>1673</v>
      </c>
      <c r="F70" s="48"/>
    </row>
    <row r="71" spans="1:6" ht="15.5">
      <c r="A71" s="47"/>
      <c r="B71" s="1674" t="s">
        <v>1610</v>
      </c>
      <c r="C71" s="1674"/>
      <c r="D71" s="52" t="s">
        <v>315</v>
      </c>
      <c r="E71" s="52" t="s">
        <v>1674</v>
      </c>
      <c r="F71" s="48"/>
    </row>
    <row r="72" spans="1:6" ht="15.5">
      <c r="A72" s="47"/>
      <c r="B72" s="1674" t="s">
        <v>1610</v>
      </c>
      <c r="C72" s="1674"/>
      <c r="D72" s="52" t="s">
        <v>315</v>
      </c>
      <c r="E72" s="52" t="s">
        <v>1675</v>
      </c>
      <c r="F72" s="48"/>
    </row>
    <row r="73" spans="1:6" ht="15.5">
      <c r="A73" s="47"/>
      <c r="B73" s="1674" t="s">
        <v>1610</v>
      </c>
      <c r="C73" s="1674"/>
      <c r="D73" s="52" t="s">
        <v>315</v>
      </c>
      <c r="E73" s="52" t="s">
        <v>1669</v>
      </c>
      <c r="F73" s="48"/>
    </row>
    <row r="74" spans="1:6" ht="15.5">
      <c r="A74" s="47"/>
      <c r="B74" s="1674" t="s">
        <v>1610</v>
      </c>
      <c r="C74" s="1674"/>
      <c r="D74" s="52" t="s">
        <v>315</v>
      </c>
      <c r="E74" s="52" t="s">
        <v>1670</v>
      </c>
      <c r="F74" s="48"/>
    </row>
    <row r="75" spans="1:6" ht="15.5">
      <c r="A75" s="47"/>
      <c r="B75" s="1674" t="s">
        <v>1610</v>
      </c>
      <c r="C75" s="1674"/>
      <c r="D75" s="52" t="s">
        <v>315</v>
      </c>
      <c r="E75" s="52" t="s">
        <v>1676</v>
      </c>
      <c r="F75" s="48"/>
    </row>
    <row r="76" spans="1:6" ht="15.5">
      <c r="A76" s="47"/>
      <c r="B76" s="1674" t="s">
        <v>1595</v>
      </c>
      <c r="C76" s="1674"/>
      <c r="D76" s="52" t="s">
        <v>1677</v>
      </c>
      <c r="E76" s="52" t="s">
        <v>1678</v>
      </c>
      <c r="F76" s="48"/>
    </row>
    <row r="77" spans="1:6" ht="15.5">
      <c r="A77" s="47"/>
      <c r="B77" s="1674" t="s">
        <v>1595</v>
      </c>
      <c r="C77" s="1674"/>
      <c r="D77" s="52" t="s">
        <v>1677</v>
      </c>
      <c r="E77" s="52" t="s">
        <v>1679</v>
      </c>
      <c r="F77" s="48"/>
    </row>
    <row r="78" spans="1:6" ht="15.5">
      <c r="A78" s="47"/>
      <c r="B78" s="1674" t="s">
        <v>1595</v>
      </c>
      <c r="C78" s="1674"/>
      <c r="D78" s="52" t="s">
        <v>315</v>
      </c>
      <c r="E78" s="52" t="s">
        <v>1674</v>
      </c>
      <c r="F78" s="48"/>
    </row>
    <row r="79" spans="1:6" ht="15.5">
      <c r="A79" s="47"/>
      <c r="B79" s="1674" t="s">
        <v>1595</v>
      </c>
      <c r="C79" s="1674"/>
      <c r="D79" s="52" t="s">
        <v>315</v>
      </c>
      <c r="E79" s="52" t="s">
        <v>1680</v>
      </c>
      <c r="F79" s="48"/>
    </row>
    <row r="80" spans="1:6" ht="15.5">
      <c r="A80" s="47"/>
      <c r="B80" s="1674" t="s">
        <v>1595</v>
      </c>
      <c r="C80" s="1674"/>
      <c r="D80" s="52" t="s">
        <v>315</v>
      </c>
      <c r="E80" s="52" t="s">
        <v>1681</v>
      </c>
      <c r="F80" s="48"/>
    </row>
    <row r="81" spans="1:6" ht="15.5">
      <c r="A81" s="47"/>
      <c r="B81" s="1674" t="s">
        <v>1595</v>
      </c>
      <c r="C81" s="1674"/>
      <c r="D81" s="52" t="s">
        <v>315</v>
      </c>
      <c r="E81" s="52" t="s">
        <v>1682</v>
      </c>
      <c r="F81" s="48"/>
    </row>
    <row r="82" spans="1:6" ht="15.5">
      <c r="A82" s="47"/>
      <c r="B82" s="1674" t="s">
        <v>1595</v>
      </c>
      <c r="C82" s="1674"/>
      <c r="D82" s="52" t="s">
        <v>315</v>
      </c>
      <c r="E82" s="52" t="s">
        <v>1683</v>
      </c>
      <c r="F82" s="48"/>
    </row>
    <row r="83" spans="1:6" ht="15.5">
      <c r="A83" s="47"/>
      <c r="B83" s="1674" t="s">
        <v>1595</v>
      </c>
      <c r="C83" s="1674"/>
      <c r="D83" s="52" t="s">
        <v>1666</v>
      </c>
      <c r="E83" s="52" t="s">
        <v>1684</v>
      </c>
      <c r="F83" s="48"/>
    </row>
    <row r="84" spans="1:6" ht="15.5">
      <c r="A84" s="47"/>
      <c r="B84" s="1674" t="s">
        <v>1595</v>
      </c>
      <c r="C84" s="1674"/>
      <c r="D84" s="52" t="s">
        <v>1666</v>
      </c>
      <c r="E84" s="52" t="s">
        <v>1685</v>
      </c>
      <c r="F84" s="48"/>
    </row>
    <row r="85" spans="1:6" ht="15.5">
      <c r="A85" s="47"/>
      <c r="B85" s="1674" t="s">
        <v>1595</v>
      </c>
      <c r="C85" s="1674"/>
      <c r="D85" s="52" t="s">
        <v>1666</v>
      </c>
      <c r="E85" s="52" t="s">
        <v>1686</v>
      </c>
      <c r="F85" s="48"/>
    </row>
    <row r="86" spans="1:6" ht="15.5">
      <c r="A86" s="47"/>
      <c r="B86" s="1674" t="s">
        <v>1595</v>
      </c>
      <c r="C86" s="1674"/>
      <c r="D86" s="52" t="s">
        <v>1666</v>
      </c>
      <c r="E86" s="52" t="s">
        <v>1687</v>
      </c>
      <c r="F86" s="48"/>
    </row>
    <row r="87" spans="1:6" ht="15.5">
      <c r="A87" s="47"/>
      <c r="B87" s="1674" t="s">
        <v>1595</v>
      </c>
      <c r="C87" s="1674"/>
      <c r="D87" s="52" t="s">
        <v>1666</v>
      </c>
      <c r="E87" s="52" t="s">
        <v>1688</v>
      </c>
      <c r="F87" s="48"/>
    </row>
    <row r="88" spans="1:6" ht="15.5">
      <c r="A88" s="47"/>
      <c r="B88" s="1674" t="s">
        <v>1595</v>
      </c>
      <c r="C88" s="1674"/>
      <c r="D88" s="52" t="s">
        <v>1666</v>
      </c>
      <c r="E88" s="52" t="s">
        <v>1689</v>
      </c>
      <c r="F88" s="48"/>
    </row>
    <row r="89" spans="1:6" ht="15.5">
      <c r="A89" s="47"/>
      <c r="B89" s="1674" t="s">
        <v>1595</v>
      </c>
      <c r="C89" s="1674"/>
      <c r="D89" s="52" t="s">
        <v>1666</v>
      </c>
      <c r="E89" s="52" t="s">
        <v>1690</v>
      </c>
      <c r="F89" s="48"/>
    </row>
    <row r="90" spans="1:6" ht="15.5">
      <c r="A90" s="47"/>
      <c r="B90" s="1674" t="s">
        <v>1595</v>
      </c>
      <c r="C90" s="1674"/>
      <c r="D90" s="52" t="s">
        <v>1666</v>
      </c>
      <c r="E90" s="52" t="s">
        <v>1691</v>
      </c>
      <c r="F90" s="48"/>
    </row>
    <row r="91" spans="1:6" ht="15.5">
      <c r="A91" s="47"/>
      <c r="B91" s="1674" t="s">
        <v>1595</v>
      </c>
      <c r="C91" s="1674"/>
      <c r="D91" s="52" t="s">
        <v>1666</v>
      </c>
      <c r="E91" s="52" t="s">
        <v>1692</v>
      </c>
      <c r="F91" s="48"/>
    </row>
    <row r="92" spans="1:6" ht="15.5">
      <c r="A92" s="47"/>
      <c r="B92" s="1674" t="s">
        <v>1595</v>
      </c>
      <c r="C92" s="1674"/>
      <c r="D92" s="52" t="s">
        <v>1666</v>
      </c>
      <c r="E92" s="52" t="s">
        <v>1693</v>
      </c>
      <c r="F92" s="48"/>
    </row>
    <row r="93" spans="1:6" ht="15.5">
      <c r="A93" s="47"/>
      <c r="B93" s="1674" t="s">
        <v>1595</v>
      </c>
      <c r="C93" s="1674"/>
      <c r="D93" s="52" t="s">
        <v>1666</v>
      </c>
      <c r="E93" s="52" t="s">
        <v>1694</v>
      </c>
      <c r="F93" s="48"/>
    </row>
    <row r="94" spans="1:6" ht="15.5">
      <c r="A94" s="47"/>
      <c r="B94" s="1674" t="s">
        <v>1595</v>
      </c>
      <c r="C94" s="1674"/>
      <c r="D94" s="52" t="s">
        <v>1666</v>
      </c>
      <c r="E94" s="52" t="s">
        <v>1695</v>
      </c>
      <c r="F94" s="48"/>
    </row>
    <row r="95" spans="1:6" ht="15.5">
      <c r="A95" s="47"/>
      <c r="B95" s="1674" t="s">
        <v>1595</v>
      </c>
      <c r="C95" s="1674"/>
      <c r="D95" s="52" t="s">
        <v>1666</v>
      </c>
      <c r="E95" s="52" t="s">
        <v>1696</v>
      </c>
      <c r="F95" s="48"/>
    </row>
    <row r="96" spans="1:6" ht="15.5">
      <c r="A96" s="47"/>
      <c r="B96" s="1674" t="s">
        <v>1595</v>
      </c>
      <c r="C96" s="1674"/>
      <c r="D96" s="52" t="s">
        <v>1666</v>
      </c>
      <c r="E96" s="52" t="s">
        <v>1697</v>
      </c>
      <c r="F96" s="48"/>
    </row>
    <row r="97" spans="1:6" ht="15.5">
      <c r="A97" s="47"/>
      <c r="B97" s="1674" t="s">
        <v>1595</v>
      </c>
      <c r="C97" s="1674"/>
      <c r="D97" s="52" t="s">
        <v>1666</v>
      </c>
      <c r="E97" s="52" t="s">
        <v>1698</v>
      </c>
      <c r="F97" s="48"/>
    </row>
    <row r="98" spans="1:6" ht="15.5">
      <c r="A98" s="47"/>
      <c r="B98" s="1674" t="s">
        <v>1595</v>
      </c>
      <c r="C98" s="1674"/>
      <c r="D98" s="52" t="s">
        <v>1666</v>
      </c>
      <c r="E98" s="52" t="s">
        <v>1699</v>
      </c>
      <c r="F98" s="48"/>
    </row>
    <row r="99" spans="1:6" ht="15.5">
      <c r="A99" s="47"/>
      <c r="B99" s="1674" t="s">
        <v>1595</v>
      </c>
      <c r="C99" s="1674"/>
      <c r="D99" s="52" t="s">
        <v>1666</v>
      </c>
      <c r="E99" s="52" t="s">
        <v>1700</v>
      </c>
      <c r="F99" s="48"/>
    </row>
    <row r="100" spans="1:6" ht="15.5">
      <c r="A100" s="47"/>
      <c r="B100" s="1674" t="s">
        <v>1595</v>
      </c>
      <c r="C100" s="1674"/>
      <c r="D100" s="52" t="s">
        <v>1666</v>
      </c>
      <c r="E100" s="52" t="s">
        <v>1701</v>
      </c>
      <c r="F100" s="48"/>
    </row>
    <row r="101" spans="1:6" ht="15.5">
      <c r="A101" s="47"/>
      <c r="B101" s="1674" t="s">
        <v>1595</v>
      </c>
      <c r="C101" s="1674"/>
      <c r="D101" s="52" t="s">
        <v>1666</v>
      </c>
      <c r="E101" s="52" t="s">
        <v>1702</v>
      </c>
      <c r="F101" s="48"/>
    </row>
    <row r="102" spans="1:6" ht="15.5">
      <c r="A102" s="47"/>
      <c r="B102" s="1674" t="s">
        <v>1595</v>
      </c>
      <c r="C102" s="1674"/>
      <c r="D102" s="52" t="s">
        <v>1666</v>
      </c>
      <c r="E102" s="52" t="s">
        <v>1703</v>
      </c>
      <c r="F102" s="48"/>
    </row>
    <row r="103" spans="1:6" ht="15.5">
      <c r="A103" s="47"/>
      <c r="B103" s="1674" t="s">
        <v>1595</v>
      </c>
      <c r="C103" s="1674"/>
      <c r="D103" s="52" t="s">
        <v>1666</v>
      </c>
      <c r="E103" s="52" t="s">
        <v>1704</v>
      </c>
      <c r="F103" s="48"/>
    </row>
    <row r="104" spans="1:6" ht="15.5">
      <c r="A104" s="47"/>
      <c r="B104" s="1674" t="s">
        <v>1595</v>
      </c>
      <c r="C104" s="1674"/>
      <c r="D104" s="52" t="s">
        <v>1666</v>
      </c>
      <c r="E104" s="52" t="s">
        <v>1705</v>
      </c>
      <c r="F104" s="48"/>
    </row>
    <row r="105" spans="1:6" ht="15.5">
      <c r="A105" s="47"/>
      <c r="B105" s="1674" t="s">
        <v>1595</v>
      </c>
      <c r="C105" s="1674"/>
      <c r="D105" s="52" t="s">
        <v>1666</v>
      </c>
      <c r="E105" s="52" t="s">
        <v>1706</v>
      </c>
      <c r="F105" s="48"/>
    </row>
    <row r="106" spans="1:6" ht="15.5">
      <c r="A106" s="47"/>
      <c r="B106" s="1674" t="s">
        <v>1595</v>
      </c>
      <c r="C106" s="1674"/>
      <c r="D106" s="52" t="s">
        <v>1666</v>
      </c>
      <c r="E106" s="52" t="s">
        <v>1707</v>
      </c>
      <c r="F106" s="48"/>
    </row>
    <row r="107" spans="1:6" ht="15.5">
      <c r="A107" s="47"/>
      <c r="B107" s="1674" t="s">
        <v>1595</v>
      </c>
      <c r="C107" s="1674"/>
      <c r="D107" s="52" t="s">
        <v>1666</v>
      </c>
      <c r="E107" s="52" t="s">
        <v>1708</v>
      </c>
      <c r="F107" s="48"/>
    </row>
    <row r="108" spans="1:6" ht="15.5">
      <c r="A108" s="47"/>
      <c r="B108" s="1674" t="s">
        <v>1595</v>
      </c>
      <c r="C108" s="1674"/>
      <c r="D108" s="52" t="s">
        <v>1666</v>
      </c>
      <c r="E108" s="52" t="s">
        <v>1667</v>
      </c>
      <c r="F108" s="48"/>
    </row>
    <row r="109" spans="1:6" ht="15.5">
      <c r="A109" s="47"/>
      <c r="B109" s="1674" t="s">
        <v>1610</v>
      </c>
      <c r="C109" s="1674"/>
      <c r="D109" s="52" t="s">
        <v>1677</v>
      </c>
      <c r="E109" s="52" t="s">
        <v>1678</v>
      </c>
      <c r="F109" s="48"/>
    </row>
    <row r="110" spans="1:6" ht="15.5">
      <c r="A110" s="47"/>
      <c r="B110" s="1674" t="s">
        <v>1610</v>
      </c>
      <c r="C110" s="1674"/>
      <c r="D110" s="52" t="s">
        <v>1677</v>
      </c>
      <c r="E110" s="52" t="s">
        <v>1679</v>
      </c>
      <c r="F110" s="48"/>
    </row>
    <row r="111" spans="1:6" ht="15.5">
      <c r="A111" s="47"/>
      <c r="B111" s="1674" t="s">
        <v>1595</v>
      </c>
      <c r="C111" s="1674"/>
      <c r="D111" s="52" t="s">
        <v>1709</v>
      </c>
      <c r="E111" s="52" t="s">
        <v>1710</v>
      </c>
      <c r="F111" s="48"/>
    </row>
    <row r="112" spans="1:6" ht="15.5">
      <c r="A112" s="47"/>
      <c r="B112" s="1674" t="s">
        <v>1595</v>
      </c>
      <c r="C112" s="1674"/>
      <c r="D112" s="52" t="s">
        <v>1709</v>
      </c>
      <c r="E112" s="52" t="s">
        <v>1711</v>
      </c>
      <c r="F112" s="48"/>
    </row>
    <row r="113" spans="1:6" ht="15.5">
      <c r="A113" s="47"/>
      <c r="B113" s="1674" t="s">
        <v>1595</v>
      </c>
      <c r="C113" s="1674"/>
      <c r="D113" s="52" t="s">
        <v>1709</v>
      </c>
      <c r="E113" s="52" t="s">
        <v>1712</v>
      </c>
      <c r="F113" s="48"/>
    </row>
    <row r="114" spans="1:6" ht="15.5">
      <c r="A114" s="47"/>
      <c r="B114" s="1674" t="s">
        <v>1595</v>
      </c>
      <c r="C114" s="1674"/>
      <c r="D114" s="52" t="s">
        <v>1709</v>
      </c>
      <c r="E114" s="52" t="s">
        <v>1713</v>
      </c>
      <c r="F114" s="48"/>
    </row>
    <row r="115" spans="1:6" ht="15.5">
      <c r="A115" s="47"/>
      <c r="B115" s="1674" t="s">
        <v>1595</v>
      </c>
      <c r="C115" s="1674"/>
      <c r="D115" s="52" t="s">
        <v>1709</v>
      </c>
      <c r="E115" s="52" t="s">
        <v>1714</v>
      </c>
      <c r="F115" s="48"/>
    </row>
    <row r="116" spans="1:6" ht="15.5">
      <c r="A116" s="47"/>
      <c r="B116" s="1674" t="s">
        <v>1610</v>
      </c>
      <c r="C116" s="1674"/>
      <c r="D116" s="52" t="s">
        <v>1666</v>
      </c>
      <c r="E116" s="52" t="s">
        <v>1684</v>
      </c>
      <c r="F116" s="48"/>
    </row>
    <row r="117" spans="1:6" ht="15.5">
      <c r="A117" s="47"/>
      <c r="B117" s="1674" t="s">
        <v>1610</v>
      </c>
      <c r="C117" s="1674"/>
      <c r="D117" s="52" t="s">
        <v>1666</v>
      </c>
      <c r="E117" s="52" t="s">
        <v>1685</v>
      </c>
      <c r="F117" s="48"/>
    </row>
    <row r="118" spans="1:6" ht="15.5">
      <c r="A118" s="47"/>
      <c r="B118" s="1674" t="s">
        <v>1610</v>
      </c>
      <c r="C118" s="1674"/>
      <c r="D118" s="52" t="s">
        <v>1666</v>
      </c>
      <c r="E118" s="52" t="s">
        <v>1686</v>
      </c>
      <c r="F118" s="48"/>
    </row>
    <row r="119" spans="1:6" ht="15.5">
      <c r="A119" s="47"/>
      <c r="B119" s="1674" t="s">
        <v>1610</v>
      </c>
      <c r="C119" s="1674"/>
      <c r="D119" s="52" t="s">
        <v>1666</v>
      </c>
      <c r="E119" s="52" t="s">
        <v>1687</v>
      </c>
      <c r="F119" s="48"/>
    </row>
    <row r="120" spans="1:6" ht="15.5">
      <c r="A120" s="47"/>
      <c r="B120" s="1674" t="s">
        <v>1610</v>
      </c>
      <c r="C120" s="1674"/>
      <c r="D120" s="52" t="s">
        <v>1666</v>
      </c>
      <c r="E120" s="52" t="s">
        <v>1688</v>
      </c>
      <c r="F120" s="48"/>
    </row>
    <row r="121" spans="1:6" ht="15.5">
      <c r="A121" s="47"/>
      <c r="B121" s="1674" t="s">
        <v>1610</v>
      </c>
      <c r="C121" s="1674"/>
      <c r="D121" s="52" t="s">
        <v>1666</v>
      </c>
      <c r="E121" s="52" t="s">
        <v>1689</v>
      </c>
      <c r="F121" s="48"/>
    </row>
    <row r="122" spans="1:6" ht="15.5">
      <c r="A122" s="47"/>
      <c r="B122" s="1674" t="s">
        <v>1610</v>
      </c>
      <c r="C122" s="1674"/>
      <c r="D122" s="52" t="s">
        <v>1666</v>
      </c>
      <c r="E122" s="52" t="s">
        <v>1691</v>
      </c>
      <c r="F122" s="48"/>
    </row>
    <row r="123" spans="1:6" ht="15.5">
      <c r="A123" s="47"/>
      <c r="B123" s="1674" t="s">
        <v>1610</v>
      </c>
      <c r="C123" s="1674"/>
      <c r="D123" s="52" t="s">
        <v>1666</v>
      </c>
      <c r="E123" s="52" t="s">
        <v>1692</v>
      </c>
      <c r="F123" s="48"/>
    </row>
    <row r="124" spans="1:6" ht="15.5">
      <c r="A124" s="47"/>
      <c r="B124" s="1674" t="s">
        <v>1610</v>
      </c>
      <c r="C124" s="1674"/>
      <c r="D124" s="52" t="s">
        <v>1666</v>
      </c>
      <c r="E124" s="52" t="s">
        <v>1693</v>
      </c>
      <c r="F124" s="48"/>
    </row>
    <row r="125" spans="1:6" ht="15.5">
      <c r="A125" s="47"/>
      <c r="B125" s="1674" t="s">
        <v>1610</v>
      </c>
      <c r="C125" s="1674"/>
      <c r="D125" s="52" t="s">
        <v>1666</v>
      </c>
      <c r="E125" s="52" t="s">
        <v>1694</v>
      </c>
      <c r="F125" s="48"/>
    </row>
    <row r="126" spans="1:6" ht="15.5">
      <c r="A126" s="47"/>
      <c r="B126" s="1674" t="s">
        <v>1610</v>
      </c>
      <c r="C126" s="1674"/>
      <c r="D126" s="52" t="s">
        <v>1666</v>
      </c>
      <c r="E126" s="52" t="s">
        <v>1695</v>
      </c>
      <c r="F126" s="48"/>
    </row>
    <row r="127" spans="1:6" ht="15.5">
      <c r="A127" s="47"/>
      <c r="B127" s="1674" t="s">
        <v>1610</v>
      </c>
      <c r="C127" s="1674"/>
      <c r="D127" s="52" t="s">
        <v>1666</v>
      </c>
      <c r="E127" s="52" t="s">
        <v>1696</v>
      </c>
      <c r="F127" s="48"/>
    </row>
    <row r="128" spans="1:6" ht="15.5">
      <c r="A128" s="47"/>
      <c r="B128" s="1674" t="s">
        <v>1610</v>
      </c>
      <c r="C128" s="1674"/>
      <c r="D128" s="52" t="s">
        <v>1666</v>
      </c>
      <c r="E128" s="52" t="s">
        <v>1697</v>
      </c>
      <c r="F128" s="48"/>
    </row>
    <row r="129" spans="1:6" ht="15.5">
      <c r="A129" s="47"/>
      <c r="B129" s="1674" t="s">
        <v>1610</v>
      </c>
      <c r="C129" s="1674"/>
      <c r="D129" s="52" t="s">
        <v>1666</v>
      </c>
      <c r="E129" s="52" t="s">
        <v>1698</v>
      </c>
      <c r="F129" s="48"/>
    </row>
    <row r="130" spans="1:6" ht="15.5">
      <c r="A130" s="47"/>
      <c r="B130" s="1674" t="s">
        <v>1610</v>
      </c>
      <c r="C130" s="1674"/>
      <c r="D130" s="52" t="s">
        <v>1666</v>
      </c>
      <c r="E130" s="52" t="s">
        <v>1699</v>
      </c>
      <c r="F130" s="48"/>
    </row>
    <row r="131" spans="1:6" ht="15.5">
      <c r="A131" s="47"/>
      <c r="B131" s="1674" t="s">
        <v>1610</v>
      </c>
      <c r="C131" s="1674"/>
      <c r="D131" s="52" t="s">
        <v>1666</v>
      </c>
      <c r="E131" s="52" t="s">
        <v>1700</v>
      </c>
      <c r="F131" s="48"/>
    </row>
    <row r="132" spans="1:6" ht="15.5">
      <c r="A132" s="47"/>
      <c r="B132" s="1674" t="s">
        <v>1610</v>
      </c>
      <c r="C132" s="1674"/>
      <c r="D132" s="52" t="s">
        <v>1666</v>
      </c>
      <c r="E132" s="52" t="s">
        <v>1701</v>
      </c>
      <c r="F132" s="48"/>
    </row>
    <row r="133" spans="1:6" ht="15.5">
      <c r="A133" s="47"/>
      <c r="B133" s="1674" t="s">
        <v>1610</v>
      </c>
      <c r="C133" s="1674"/>
      <c r="D133" s="52" t="s">
        <v>1666</v>
      </c>
      <c r="E133" s="52" t="s">
        <v>1702</v>
      </c>
      <c r="F133" s="48"/>
    </row>
    <row r="134" spans="1:6" ht="15.5">
      <c r="A134" s="47"/>
      <c r="B134" s="1674" t="s">
        <v>1610</v>
      </c>
      <c r="C134" s="1674"/>
      <c r="D134" s="52" t="s">
        <v>1666</v>
      </c>
      <c r="E134" s="52" t="s">
        <v>1703</v>
      </c>
      <c r="F134" s="48"/>
    </row>
    <row r="135" spans="1:6" ht="15.5">
      <c r="A135" s="47"/>
      <c r="B135" s="1674" t="s">
        <v>1610</v>
      </c>
      <c r="C135" s="1674"/>
      <c r="D135" s="52" t="s">
        <v>1666</v>
      </c>
      <c r="E135" s="52" t="s">
        <v>1704</v>
      </c>
      <c r="F135" s="48"/>
    </row>
    <row r="136" spans="1:6" ht="15.5">
      <c r="A136" s="47"/>
      <c r="B136" s="1674" t="s">
        <v>1610</v>
      </c>
      <c r="C136" s="1674"/>
      <c r="D136" s="52" t="s">
        <v>1666</v>
      </c>
      <c r="E136" s="52" t="s">
        <v>1705</v>
      </c>
      <c r="F136" s="48"/>
    </row>
    <row r="137" spans="1:6" ht="15.5">
      <c r="A137" s="47"/>
      <c r="B137" s="1674" t="s">
        <v>1610</v>
      </c>
      <c r="C137" s="1674"/>
      <c r="D137" s="52" t="s">
        <v>1666</v>
      </c>
      <c r="E137" s="52" t="s">
        <v>1706</v>
      </c>
      <c r="F137" s="48"/>
    </row>
    <row r="138" spans="1:6" ht="15.5">
      <c r="A138" s="47"/>
      <c r="B138" s="1674" t="s">
        <v>1610</v>
      </c>
      <c r="C138" s="1674"/>
      <c r="D138" s="52" t="s">
        <v>1666</v>
      </c>
      <c r="E138" s="52" t="s">
        <v>1707</v>
      </c>
      <c r="F138" s="48"/>
    </row>
    <row r="139" spans="1:6" ht="15.5">
      <c r="A139" s="47"/>
      <c r="B139" s="1674" t="s">
        <v>1610</v>
      </c>
      <c r="C139" s="1674"/>
      <c r="D139" s="52" t="s">
        <v>1666</v>
      </c>
      <c r="E139" s="52" t="s">
        <v>1708</v>
      </c>
      <c r="F139" s="48"/>
    </row>
    <row r="140" spans="1:6" ht="15.5">
      <c r="A140" s="47"/>
      <c r="B140" s="1674" t="s">
        <v>1595</v>
      </c>
      <c r="C140" s="1674"/>
      <c r="D140" s="52" t="s">
        <v>1715</v>
      </c>
      <c r="E140" s="52" t="s">
        <v>1716</v>
      </c>
      <c r="F140" s="48"/>
    </row>
    <row r="141" spans="1:6" ht="15.5">
      <c r="A141" s="47"/>
      <c r="B141" s="1674" t="s">
        <v>1595</v>
      </c>
      <c r="C141" s="1674"/>
      <c r="D141" s="52" t="s">
        <v>1715</v>
      </c>
      <c r="E141" s="52" t="s">
        <v>1630</v>
      </c>
      <c r="F141" s="48"/>
    </row>
    <row r="142" spans="1:6" ht="15.5">
      <c r="A142" s="47"/>
      <c r="B142" s="1674" t="s">
        <v>1595</v>
      </c>
      <c r="C142" s="1674"/>
      <c r="D142" s="52" t="s">
        <v>1715</v>
      </c>
      <c r="E142" s="52" t="s">
        <v>1717</v>
      </c>
      <c r="F142" s="48"/>
    </row>
    <row r="143" spans="1:6" ht="15.5">
      <c r="A143" s="47"/>
      <c r="B143" s="1674" t="s">
        <v>1595</v>
      </c>
      <c r="C143" s="1674"/>
      <c r="D143" s="52" t="s">
        <v>1715</v>
      </c>
      <c r="E143" s="52" t="s">
        <v>1718</v>
      </c>
      <c r="F143" s="48"/>
    </row>
    <row r="144" spans="1:6" ht="15.5">
      <c r="A144" s="47"/>
      <c r="B144" s="1674" t="s">
        <v>1595</v>
      </c>
      <c r="C144" s="1674"/>
      <c r="D144" s="52" t="s">
        <v>1715</v>
      </c>
      <c r="E144" s="52" t="s">
        <v>1719</v>
      </c>
      <c r="F144" s="48"/>
    </row>
    <row r="145" spans="1:6" ht="15.5">
      <c r="A145" s="47"/>
      <c r="B145" s="1674" t="s">
        <v>1610</v>
      </c>
      <c r="C145" s="1674"/>
      <c r="D145" s="52" t="s">
        <v>1597</v>
      </c>
      <c r="E145" s="52" t="s">
        <v>1597</v>
      </c>
      <c r="F145" s="48"/>
    </row>
    <row r="146" spans="1:6" ht="15.5">
      <c r="A146" s="47"/>
      <c r="B146" s="1674" t="s">
        <v>1595</v>
      </c>
      <c r="C146" s="1674"/>
      <c r="D146" s="52" t="s">
        <v>1720</v>
      </c>
      <c r="E146" s="52" t="s">
        <v>1720</v>
      </c>
      <c r="F146" s="48"/>
    </row>
    <row r="147" spans="1:6" ht="15.5">
      <c r="A147" s="47"/>
      <c r="B147" s="1674" t="s">
        <v>1610</v>
      </c>
      <c r="C147" s="1674"/>
      <c r="D147" s="52" t="s">
        <v>1694</v>
      </c>
      <c r="E147" s="52" t="s">
        <v>1694</v>
      </c>
      <c r="F147" s="48"/>
    </row>
    <row r="148" spans="1:6" ht="15.5">
      <c r="A148" s="47"/>
      <c r="B148" s="1674" t="s">
        <v>1610</v>
      </c>
      <c r="C148" s="1674"/>
      <c r="D148" s="52" t="s">
        <v>1720</v>
      </c>
      <c r="E148" s="52" t="s">
        <v>1720</v>
      </c>
      <c r="F148" s="48"/>
    </row>
    <row r="149" spans="1:6" ht="15.5">
      <c r="A149" s="47"/>
      <c r="B149" s="1674" t="s">
        <v>1595</v>
      </c>
      <c r="C149" s="1674"/>
      <c r="D149" s="52" t="s">
        <v>1694</v>
      </c>
      <c r="E149" s="52" t="s">
        <v>1694</v>
      </c>
      <c r="F149" s="48"/>
    </row>
    <row r="150" spans="1:6" ht="15.5">
      <c r="A150" s="47"/>
      <c r="B150" s="1674" t="s">
        <v>1610</v>
      </c>
      <c r="C150" s="1674"/>
      <c r="D150" s="52" t="s">
        <v>1721</v>
      </c>
      <c r="E150" s="52" t="s">
        <v>1721</v>
      </c>
      <c r="F150" s="48"/>
    </row>
    <row r="151" spans="1:6" ht="15.5">
      <c r="A151" s="47"/>
      <c r="B151" s="1674" t="s">
        <v>1595</v>
      </c>
      <c r="C151" s="1674"/>
      <c r="D151" s="52" t="s">
        <v>1721</v>
      </c>
      <c r="E151" s="52" t="s">
        <v>1721</v>
      </c>
      <c r="F151" s="48"/>
    </row>
    <row r="152" spans="1:6" ht="15.5">
      <c r="A152" s="47"/>
      <c r="B152" s="1674" t="s">
        <v>1595</v>
      </c>
      <c r="C152" s="1674"/>
      <c r="D152" s="52" t="s">
        <v>1597</v>
      </c>
      <c r="E152" s="52" t="s">
        <v>1597</v>
      </c>
      <c r="F152" s="48"/>
    </row>
    <row r="153" spans="1:6" ht="15.5">
      <c r="A153" s="47"/>
      <c r="B153" s="284" t="s">
        <v>1722</v>
      </c>
      <c r="C153" s="55" t="s">
        <v>1723</v>
      </c>
      <c r="D153" s="56">
        <v>143</v>
      </c>
      <c r="E153" s="56"/>
      <c r="F153" s="48"/>
    </row>
    <row r="154" spans="1:6" ht="15.5">
      <c r="A154" s="58"/>
      <c r="B154" s="58"/>
      <c r="C154" s="58"/>
      <c r="D154" s="58"/>
      <c r="E154" s="58"/>
      <c r="F154" s="59"/>
    </row>
    <row r="155" spans="1:6" ht="15.5">
      <c r="A155" s="58"/>
      <c r="B155" s="58"/>
      <c r="C155" s="58"/>
      <c r="D155" s="58"/>
      <c r="E155" s="58"/>
      <c r="F155" s="59"/>
    </row>
    <row r="156" spans="1:6" ht="15.5">
      <c r="A156" s="58"/>
      <c r="B156" s="58" t="s">
        <v>1724</v>
      </c>
      <c r="C156" s="58"/>
      <c r="D156" s="58"/>
      <c r="E156" s="58"/>
      <c r="F156" s="59"/>
    </row>
    <row r="157" spans="1:6" ht="15.5">
      <c r="A157" s="60"/>
      <c r="B157" s="60" t="s">
        <v>1725</v>
      </c>
      <c r="C157" s="60"/>
      <c r="D157" s="60"/>
      <c r="E157" s="60"/>
      <c r="F157" s="61"/>
    </row>
  </sheetData>
  <autoFilter ref="B9:E153" xr:uid="{B0CB88BB-FF3B-4329-ABC4-7932EED73D43}">
    <filterColumn colId="0" showButton="0"/>
  </autoFilter>
  <mergeCells count="144">
    <mergeCell ref="B147:C147"/>
    <mergeCell ref="B148:C148"/>
    <mergeCell ref="B149:C149"/>
    <mergeCell ref="B150:C150"/>
    <mergeCell ref="B151:C151"/>
    <mergeCell ref="B152:C152"/>
    <mergeCell ref="B141:C141"/>
    <mergeCell ref="B142:C142"/>
    <mergeCell ref="B143:C143"/>
    <mergeCell ref="B144:C144"/>
    <mergeCell ref="B145:C145"/>
    <mergeCell ref="B146:C146"/>
    <mergeCell ref="B135:C135"/>
    <mergeCell ref="B136:C136"/>
    <mergeCell ref="B137:C137"/>
    <mergeCell ref="B138:C138"/>
    <mergeCell ref="B139:C139"/>
    <mergeCell ref="B140:C140"/>
    <mergeCell ref="B129:C129"/>
    <mergeCell ref="B130:C130"/>
    <mergeCell ref="B131:C131"/>
    <mergeCell ref="B132:C132"/>
    <mergeCell ref="B133:C133"/>
    <mergeCell ref="B134:C134"/>
    <mergeCell ref="B123:C123"/>
    <mergeCell ref="B124:C124"/>
    <mergeCell ref="B125:C125"/>
    <mergeCell ref="B126:C126"/>
    <mergeCell ref="B127:C127"/>
    <mergeCell ref="B128:C128"/>
    <mergeCell ref="B117:C117"/>
    <mergeCell ref="B118:C118"/>
    <mergeCell ref="B119:C119"/>
    <mergeCell ref="B120:C120"/>
    <mergeCell ref="B121:C121"/>
    <mergeCell ref="B122:C122"/>
    <mergeCell ref="B111:C111"/>
    <mergeCell ref="B112:C112"/>
    <mergeCell ref="B113:C113"/>
    <mergeCell ref="B114:C114"/>
    <mergeCell ref="B115:C115"/>
    <mergeCell ref="B116:C116"/>
    <mergeCell ref="B105:C105"/>
    <mergeCell ref="B106:C106"/>
    <mergeCell ref="B107:C107"/>
    <mergeCell ref="B108:C108"/>
    <mergeCell ref="B109:C109"/>
    <mergeCell ref="B110:C110"/>
    <mergeCell ref="B99:C99"/>
    <mergeCell ref="B100:C100"/>
    <mergeCell ref="B101:C101"/>
    <mergeCell ref="B102:C102"/>
    <mergeCell ref="B103:C103"/>
    <mergeCell ref="B104:C104"/>
    <mergeCell ref="B93:C93"/>
    <mergeCell ref="B94:C94"/>
    <mergeCell ref="B95:C95"/>
    <mergeCell ref="B96:C96"/>
    <mergeCell ref="B97:C97"/>
    <mergeCell ref="B98:C98"/>
    <mergeCell ref="B87:C87"/>
    <mergeCell ref="B88:C88"/>
    <mergeCell ref="B89:C89"/>
    <mergeCell ref="B90:C90"/>
    <mergeCell ref="B91:C91"/>
    <mergeCell ref="B92:C92"/>
    <mergeCell ref="B81:C81"/>
    <mergeCell ref="B82:C82"/>
    <mergeCell ref="B83:C83"/>
    <mergeCell ref="B84:C84"/>
    <mergeCell ref="B85:C85"/>
    <mergeCell ref="B86:C86"/>
    <mergeCell ref="B75:C75"/>
    <mergeCell ref="B76:C76"/>
    <mergeCell ref="B77:C77"/>
    <mergeCell ref="B78:C78"/>
    <mergeCell ref="B79:C79"/>
    <mergeCell ref="B80:C80"/>
    <mergeCell ref="B69:C69"/>
    <mergeCell ref="B70:C70"/>
    <mergeCell ref="B71:C71"/>
    <mergeCell ref="B72:C72"/>
    <mergeCell ref="B73:C73"/>
    <mergeCell ref="B74:C74"/>
    <mergeCell ref="B63:C63"/>
    <mergeCell ref="B64:C64"/>
    <mergeCell ref="B65:C65"/>
    <mergeCell ref="B66:C66"/>
    <mergeCell ref="B67:C67"/>
    <mergeCell ref="B68:C68"/>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s>
  <pageMargins left="0.7" right="0.7" top="0.75" bottom="0.75" header="0.3" footer="0.3"/>
  <pageSetup paperSize="9" orientation="portrait" r:id="rId1"/>
  <headerFooter>
    <oddHeader>&amp;L&amp;"Calibri"&amp;12&amp;K0000FF Classification: Limited&amp;1#_x000D_</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488FF-960F-4A4D-99CF-F62C1DAFC98C}">
  <dimension ref="A1:AH39"/>
  <sheetViews>
    <sheetView workbookViewId="0">
      <selection activeCell="AF1" sqref="AF1:AH1"/>
    </sheetView>
  </sheetViews>
  <sheetFormatPr defaultRowHeight="14.5"/>
  <cols>
    <col min="1" max="1" width="9.1796875" bestFit="1" customWidth="1"/>
    <col min="2" max="2" width="19.453125" customWidth="1"/>
    <col min="3" max="3" width="16.453125" customWidth="1"/>
    <col min="4" max="4" width="17.453125" customWidth="1"/>
    <col min="5" max="5" width="12.1796875" bestFit="1" customWidth="1"/>
    <col min="6" max="6" width="20.54296875" bestFit="1" customWidth="1"/>
    <col min="7" max="7" width="36.453125" bestFit="1" customWidth="1"/>
    <col min="8" max="8" width="38.81640625" customWidth="1"/>
    <col min="9" max="9" width="32.1796875" customWidth="1"/>
    <col min="10" max="10" width="24.1796875" bestFit="1" customWidth="1"/>
    <col min="11" max="11" width="29.1796875" bestFit="1" customWidth="1"/>
    <col min="12" max="12" width="26.26953125" bestFit="1" customWidth="1"/>
    <col min="13" max="13" width="19.453125" bestFit="1" customWidth="1"/>
    <col min="14" max="14" width="9.453125" bestFit="1" customWidth="1"/>
    <col min="17" max="17" width="10.54296875" customWidth="1"/>
    <col min="20" max="20" width="24.81640625" bestFit="1" customWidth="1"/>
    <col min="26" max="26" width="6.54296875" bestFit="1" customWidth="1"/>
  </cols>
  <sheetData>
    <row r="1" spans="1:34" ht="42.75" customHeight="1">
      <c r="A1" s="187" t="s">
        <v>1056</v>
      </c>
      <c r="B1" s="197" t="s">
        <v>1057</v>
      </c>
      <c r="C1" s="132" t="s">
        <v>1058</v>
      </c>
      <c r="D1" s="132" t="s">
        <v>1059</v>
      </c>
      <c r="E1" s="165" t="s">
        <v>1060</v>
      </c>
      <c r="F1" s="81" t="s">
        <v>1061</v>
      </c>
      <c r="G1" s="138" t="s">
        <v>1062</v>
      </c>
      <c r="H1" s="79" t="s">
        <v>638</v>
      </c>
      <c r="I1" s="165" t="s">
        <v>1063</v>
      </c>
      <c r="J1" s="64" t="s">
        <v>361</v>
      </c>
      <c r="K1" s="81" t="s">
        <v>639</v>
      </c>
      <c r="L1" s="79" t="s">
        <v>1335</v>
      </c>
      <c r="M1" s="79" t="s">
        <v>1336</v>
      </c>
      <c r="N1" s="142" t="s">
        <v>1069</v>
      </c>
      <c r="O1" s="64" t="s">
        <v>1070</v>
      </c>
      <c r="P1" s="64" t="s">
        <v>604</v>
      </c>
      <c r="Q1" s="64" t="s">
        <v>1071</v>
      </c>
      <c r="R1" s="132"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7">
        <v>1</v>
      </c>
      <c r="B2" s="71" t="s">
        <v>1077</v>
      </c>
      <c r="C2" s="193" t="s">
        <v>1078</v>
      </c>
      <c r="D2" s="193" t="s">
        <v>1078</v>
      </c>
      <c r="E2" s="39" t="s">
        <v>36</v>
      </c>
      <c r="F2" s="76" t="s">
        <v>263</v>
      </c>
      <c r="G2" s="92" t="s">
        <v>1080</v>
      </c>
      <c r="H2" s="24" t="s">
        <v>1080</v>
      </c>
      <c r="I2" s="71" t="str">
        <f t="shared" ref="I2:I39" si="0">_xlfn.CONCAT(F2,".",H2)</f>
        <v>LLC_BI__Product__c.Id</v>
      </c>
      <c r="J2" s="24" t="s">
        <v>1080</v>
      </c>
      <c r="K2" s="70" t="s">
        <v>1080</v>
      </c>
      <c r="L2" s="440">
        <v>18</v>
      </c>
      <c r="M2" s="125"/>
      <c r="N2" s="71" t="s">
        <v>265</v>
      </c>
      <c r="O2" s="24" t="s">
        <v>265</v>
      </c>
      <c r="P2" s="24" t="s">
        <v>1337</v>
      </c>
      <c r="Q2" s="186" t="s">
        <v>663</v>
      </c>
      <c r="R2" s="177" t="s">
        <v>366</v>
      </c>
      <c r="S2" s="71"/>
      <c r="T2" s="177" t="s">
        <v>663</v>
      </c>
      <c r="U2" s="24"/>
      <c r="V2" s="24"/>
      <c r="W2" s="177" t="s">
        <v>663</v>
      </c>
      <c r="X2" s="24"/>
      <c r="Y2" s="24"/>
      <c r="Z2" s="24"/>
      <c r="AA2" s="24"/>
      <c r="AB2" s="24"/>
      <c r="AC2" s="24"/>
      <c r="AD2" s="24"/>
      <c r="AE2" s="70"/>
      <c r="AF2" s="8"/>
      <c r="AG2" s="8"/>
      <c r="AH2" s="8"/>
    </row>
    <row r="3" spans="1:34">
      <c r="A3" s="177">
        <v>2</v>
      </c>
      <c r="B3" s="71" t="s">
        <v>1077</v>
      </c>
      <c r="C3" s="193" t="s">
        <v>1078</v>
      </c>
      <c r="D3" s="193" t="s">
        <v>1078</v>
      </c>
      <c r="E3" s="39" t="s">
        <v>36</v>
      </c>
      <c r="F3" s="76" t="s">
        <v>263</v>
      </c>
      <c r="G3" s="92" t="s">
        <v>1081</v>
      </c>
      <c r="H3" s="24" t="s">
        <v>1082</v>
      </c>
      <c r="I3" s="71" t="str">
        <f t="shared" si="0"/>
        <v>LLC_BI__Product__c.CreatedDate</v>
      </c>
      <c r="J3" s="24" t="s">
        <v>1083</v>
      </c>
      <c r="K3" s="24" t="s">
        <v>1084</v>
      </c>
      <c r="L3" s="440"/>
      <c r="M3" s="125"/>
      <c r="N3" s="71" t="s">
        <v>265</v>
      </c>
      <c r="O3" s="71"/>
      <c r="P3" s="71"/>
      <c r="Q3" s="186" t="s">
        <v>663</v>
      </c>
      <c r="R3" s="177" t="s">
        <v>366</v>
      </c>
      <c r="S3" s="71"/>
      <c r="T3" s="177" t="s">
        <v>663</v>
      </c>
      <c r="U3" s="24"/>
      <c r="V3" s="24"/>
      <c r="W3" s="177" t="s">
        <v>663</v>
      </c>
      <c r="X3" s="24"/>
      <c r="Y3" s="24"/>
      <c r="Z3" s="24"/>
      <c r="AA3" s="24"/>
      <c r="AB3" s="24"/>
      <c r="AC3" s="24"/>
      <c r="AD3" s="24"/>
      <c r="AE3" s="70"/>
      <c r="AF3" s="8"/>
      <c r="AG3" s="8"/>
      <c r="AH3" s="8"/>
    </row>
    <row r="4" spans="1:34">
      <c r="A4" s="177">
        <v>3</v>
      </c>
      <c r="B4" s="71" t="s">
        <v>1077</v>
      </c>
      <c r="C4" s="193" t="s">
        <v>1078</v>
      </c>
      <c r="D4" s="193" t="s">
        <v>1078</v>
      </c>
      <c r="E4" s="39" t="s">
        <v>36</v>
      </c>
      <c r="F4" s="76" t="s">
        <v>263</v>
      </c>
      <c r="G4" s="92" t="s">
        <v>1085</v>
      </c>
      <c r="H4" s="24" t="s">
        <v>1086</v>
      </c>
      <c r="I4" s="71" t="str">
        <f t="shared" si="0"/>
        <v>LLC_BI__Product__c.CreatedById</v>
      </c>
      <c r="J4" s="24" t="s">
        <v>1087</v>
      </c>
      <c r="K4" s="24" t="s">
        <v>571</v>
      </c>
      <c r="L4" s="440">
        <v>18</v>
      </c>
      <c r="M4" s="125"/>
      <c r="N4" s="71" t="s">
        <v>265</v>
      </c>
      <c r="O4" s="71"/>
      <c r="P4" s="71"/>
      <c r="Q4" s="186" t="s">
        <v>663</v>
      </c>
      <c r="R4" s="177" t="s">
        <v>366</v>
      </c>
      <c r="S4" s="71"/>
      <c r="T4" s="177" t="s">
        <v>663</v>
      </c>
      <c r="U4" s="24"/>
      <c r="V4" s="24"/>
      <c r="W4" s="177" t="s">
        <v>663</v>
      </c>
      <c r="X4" s="24"/>
      <c r="Y4" s="24"/>
      <c r="Z4" s="24"/>
      <c r="AA4" s="24"/>
      <c r="AB4" s="24"/>
      <c r="AC4" s="24"/>
      <c r="AD4" s="24"/>
      <c r="AE4" s="70"/>
      <c r="AF4" s="8"/>
      <c r="AG4" s="8"/>
      <c r="AH4" s="8"/>
    </row>
    <row r="5" spans="1:34">
      <c r="A5" s="177">
        <v>4</v>
      </c>
      <c r="B5" s="71" t="s">
        <v>1077</v>
      </c>
      <c r="C5" s="193" t="s">
        <v>1078</v>
      </c>
      <c r="D5" s="193" t="s">
        <v>1078</v>
      </c>
      <c r="E5" s="39" t="s">
        <v>36</v>
      </c>
      <c r="F5" s="76" t="s">
        <v>263</v>
      </c>
      <c r="G5" s="92" t="s">
        <v>1088</v>
      </c>
      <c r="H5" s="24" t="s">
        <v>1089</v>
      </c>
      <c r="I5" s="71" t="str">
        <f t="shared" si="0"/>
        <v>LLC_BI__Product__c.LastModifiedDate</v>
      </c>
      <c r="J5" s="24" t="s">
        <v>1090</v>
      </c>
      <c r="K5" s="125" t="s">
        <v>1084</v>
      </c>
      <c r="L5" s="440"/>
      <c r="M5" s="125"/>
      <c r="N5" s="71" t="s">
        <v>265</v>
      </c>
      <c r="O5" s="71"/>
      <c r="P5" s="71"/>
      <c r="Q5" s="186" t="s">
        <v>663</v>
      </c>
      <c r="R5" s="177" t="s">
        <v>366</v>
      </c>
      <c r="S5" s="71"/>
      <c r="T5" s="177" t="s">
        <v>663</v>
      </c>
      <c r="U5" s="24"/>
      <c r="V5" s="24"/>
      <c r="W5" s="177" t="s">
        <v>663</v>
      </c>
      <c r="X5" s="24"/>
      <c r="Y5" s="24"/>
      <c r="Z5" s="24"/>
      <c r="AA5" s="24"/>
      <c r="AB5" s="24"/>
      <c r="AC5" s="24"/>
      <c r="AD5" s="24"/>
      <c r="AE5" s="70"/>
      <c r="AF5" s="8"/>
      <c r="AG5" s="8"/>
      <c r="AH5" s="8"/>
    </row>
    <row r="6" spans="1:34">
      <c r="A6" s="177">
        <v>5</v>
      </c>
      <c r="B6" s="71" t="s">
        <v>1077</v>
      </c>
      <c r="C6" s="193" t="s">
        <v>1078</v>
      </c>
      <c r="D6" s="193" t="s">
        <v>1078</v>
      </c>
      <c r="E6" s="39" t="s">
        <v>36</v>
      </c>
      <c r="F6" s="76" t="s">
        <v>263</v>
      </c>
      <c r="G6" s="92" t="s">
        <v>1091</v>
      </c>
      <c r="H6" s="24" t="s">
        <v>1092</v>
      </c>
      <c r="I6" s="71" t="str">
        <f t="shared" si="0"/>
        <v>LLC_BI__Product__c.LastModifiedById</v>
      </c>
      <c r="J6" s="24" t="s">
        <v>1093</v>
      </c>
      <c r="K6" s="125" t="s">
        <v>571</v>
      </c>
      <c r="L6" s="440">
        <v>18</v>
      </c>
      <c r="M6" s="125"/>
      <c r="N6" s="71" t="s">
        <v>265</v>
      </c>
      <c r="O6" s="71"/>
      <c r="P6" s="71"/>
      <c r="Q6" s="186" t="s">
        <v>663</v>
      </c>
      <c r="R6" s="177" t="s">
        <v>366</v>
      </c>
      <c r="S6" s="71"/>
      <c r="T6" s="177" t="s">
        <v>663</v>
      </c>
      <c r="U6" s="24"/>
      <c r="V6" s="24"/>
      <c r="W6" s="177" t="s">
        <v>663</v>
      </c>
      <c r="X6" s="24"/>
      <c r="Y6" s="24"/>
      <c r="Z6" s="24"/>
      <c r="AA6" s="24"/>
      <c r="AB6" s="24"/>
      <c r="AC6" s="24"/>
      <c r="AD6" s="24"/>
      <c r="AE6" s="70"/>
      <c r="AF6" s="8"/>
      <c r="AG6" s="8"/>
      <c r="AH6" s="8"/>
    </row>
    <row r="7" spans="1:34">
      <c r="A7" s="177">
        <v>6</v>
      </c>
      <c r="B7" s="71" t="s">
        <v>1077</v>
      </c>
      <c r="C7" s="193" t="s">
        <v>1078</v>
      </c>
      <c r="D7" s="193" t="s">
        <v>1078</v>
      </c>
      <c r="E7" s="39" t="s">
        <v>36</v>
      </c>
      <c r="F7" s="76" t="s">
        <v>263</v>
      </c>
      <c r="G7" s="92" t="s">
        <v>1726</v>
      </c>
      <c r="H7" s="24" t="s">
        <v>583</v>
      </c>
      <c r="I7" s="71" t="str">
        <f t="shared" si="0"/>
        <v>LLC_BI__Product__c.Name</v>
      </c>
      <c r="J7" s="24" t="s">
        <v>1727</v>
      </c>
      <c r="K7" s="125" t="s">
        <v>611</v>
      </c>
      <c r="L7" s="440">
        <v>80</v>
      </c>
      <c r="M7" s="125"/>
      <c r="N7" s="71"/>
      <c r="O7" s="71"/>
      <c r="P7" s="71"/>
      <c r="Q7" s="71"/>
      <c r="R7" s="177" t="s">
        <v>366</v>
      </c>
      <c r="S7" s="71"/>
      <c r="T7" s="177" t="s">
        <v>366</v>
      </c>
      <c r="U7" s="24"/>
      <c r="V7" s="24"/>
      <c r="W7" s="177" t="s">
        <v>663</v>
      </c>
      <c r="X7" s="24"/>
      <c r="Y7" s="24"/>
      <c r="Z7" s="24"/>
      <c r="AA7" s="24"/>
      <c r="AB7" s="24"/>
      <c r="AC7" s="24"/>
      <c r="AD7" s="24"/>
      <c r="AE7" s="70"/>
      <c r="AF7" s="8"/>
      <c r="AG7" s="8"/>
      <c r="AH7" s="8"/>
    </row>
    <row r="8" spans="1:34">
      <c r="A8" s="177">
        <v>7</v>
      </c>
      <c r="B8" s="71" t="s">
        <v>1077</v>
      </c>
      <c r="C8" s="193" t="s">
        <v>1078</v>
      </c>
      <c r="D8" s="193" t="s">
        <v>1078</v>
      </c>
      <c r="E8" s="39" t="s">
        <v>36</v>
      </c>
      <c r="F8" s="76" t="s">
        <v>263</v>
      </c>
      <c r="G8" s="92" t="s">
        <v>712</v>
      </c>
      <c r="H8" s="24" t="s">
        <v>531</v>
      </c>
      <c r="I8" s="71" t="str">
        <f t="shared" si="0"/>
        <v>LLC_BI__Product__c.CurrencyIsoCode</v>
      </c>
      <c r="J8" s="24" t="s">
        <v>1243</v>
      </c>
      <c r="K8" s="125" t="s">
        <v>599</v>
      </c>
      <c r="L8" s="253" t="s">
        <v>1096</v>
      </c>
      <c r="M8" s="125"/>
      <c r="N8" s="71"/>
      <c r="O8" s="71"/>
      <c r="P8" s="71"/>
      <c r="Q8" s="71"/>
      <c r="R8" s="177" t="s">
        <v>366</v>
      </c>
      <c r="S8" s="71"/>
      <c r="T8" s="177" t="s">
        <v>663</v>
      </c>
      <c r="U8" s="24"/>
      <c r="V8" s="24"/>
      <c r="W8" s="177" t="s">
        <v>663</v>
      </c>
      <c r="X8" s="24"/>
      <c r="Y8" s="24"/>
      <c r="Z8" s="24"/>
      <c r="AA8" s="24"/>
      <c r="AB8" s="24"/>
      <c r="AC8" s="24"/>
      <c r="AD8" s="24"/>
      <c r="AE8" s="70"/>
      <c r="AF8" s="8"/>
      <c r="AG8" s="8"/>
      <c r="AH8" s="8"/>
    </row>
    <row r="9" spans="1:34">
      <c r="A9" s="177">
        <v>8</v>
      </c>
      <c r="B9" s="71"/>
      <c r="C9" s="193" t="s">
        <v>1078</v>
      </c>
      <c r="D9" s="193" t="s">
        <v>1078</v>
      </c>
      <c r="E9" s="39" t="s">
        <v>36</v>
      </c>
      <c r="F9" s="76" t="s">
        <v>263</v>
      </c>
      <c r="G9" s="92" t="s">
        <v>1728</v>
      </c>
      <c r="H9" s="24" t="s">
        <v>1729</v>
      </c>
      <c r="I9" s="71" t="str">
        <f t="shared" si="0"/>
        <v>LLC_BI__Product__c.CCS_Abbreviated_Product_Name__c</v>
      </c>
      <c r="J9" s="71" t="s">
        <v>1730</v>
      </c>
      <c r="K9" s="125" t="s">
        <v>611</v>
      </c>
      <c r="L9" s="440">
        <v>40</v>
      </c>
      <c r="M9" s="125"/>
      <c r="N9" s="71"/>
      <c r="O9" s="71"/>
      <c r="P9" s="71"/>
      <c r="Q9" s="71"/>
      <c r="R9" s="177" t="s">
        <v>366</v>
      </c>
      <c r="S9" s="71"/>
      <c r="T9" s="177" t="s">
        <v>663</v>
      </c>
      <c r="U9" s="24"/>
      <c r="V9" s="24"/>
      <c r="W9" s="177" t="s">
        <v>663</v>
      </c>
      <c r="X9" s="24"/>
      <c r="Y9" s="24"/>
      <c r="Z9" s="24"/>
      <c r="AA9" s="24"/>
      <c r="AB9" s="24"/>
      <c r="AC9" s="24"/>
      <c r="AD9" s="24"/>
      <c r="AE9" s="70"/>
      <c r="AF9" s="8"/>
      <c r="AG9" s="8"/>
      <c r="AH9" s="8"/>
    </row>
    <row r="10" spans="1:34">
      <c r="A10" s="177">
        <v>9</v>
      </c>
      <c r="B10" s="71"/>
      <c r="C10" s="193" t="s">
        <v>1078</v>
      </c>
      <c r="D10" s="193" t="s">
        <v>1078</v>
      </c>
      <c r="E10" s="39" t="s">
        <v>36</v>
      </c>
      <c r="F10" s="76" t="s">
        <v>263</v>
      </c>
      <c r="G10" s="92" t="s">
        <v>471</v>
      </c>
      <c r="H10" s="24" t="s">
        <v>472</v>
      </c>
      <c r="I10" s="71" t="str">
        <f t="shared" si="0"/>
        <v>LLC_BI__Product__c.LLC_BI__Classification__c</v>
      </c>
      <c r="J10" s="71" t="s">
        <v>1731</v>
      </c>
      <c r="K10" s="125" t="s">
        <v>599</v>
      </c>
      <c r="L10" s="253" t="s">
        <v>1096</v>
      </c>
      <c r="M10" s="125"/>
      <c r="N10" s="71"/>
      <c r="O10" s="71"/>
      <c r="P10" s="71"/>
      <c r="Q10" s="71"/>
      <c r="R10" s="177" t="s">
        <v>366</v>
      </c>
      <c r="S10" s="71"/>
      <c r="T10" s="177" t="s">
        <v>663</v>
      </c>
      <c r="U10" s="24"/>
      <c r="V10" s="24"/>
      <c r="W10" s="177" t="s">
        <v>663</v>
      </c>
      <c r="X10" s="24"/>
      <c r="Y10" s="24"/>
      <c r="Z10" s="24"/>
      <c r="AA10" s="24"/>
      <c r="AB10" s="24"/>
      <c r="AC10" s="24"/>
      <c r="AD10" s="24"/>
      <c r="AE10" s="70"/>
      <c r="AF10" s="8"/>
      <c r="AG10" s="8"/>
      <c r="AH10" s="8"/>
    </row>
    <row r="11" spans="1:34">
      <c r="A11" s="177">
        <v>10</v>
      </c>
      <c r="B11" s="71"/>
      <c r="C11" s="193" t="s">
        <v>1078</v>
      </c>
      <c r="D11" s="193" t="s">
        <v>1078</v>
      </c>
      <c r="E11" s="39" t="s">
        <v>36</v>
      </c>
      <c r="F11" s="76" t="s">
        <v>263</v>
      </c>
      <c r="G11" s="92" t="s">
        <v>1732</v>
      </c>
      <c r="H11" s="24" t="s">
        <v>1733</v>
      </c>
      <c r="I11" s="71" t="str">
        <f t="shared" si="0"/>
        <v>LLC_BI__Product__c.LLC_BI__Default_App__c</v>
      </c>
      <c r="J11" s="71" t="s">
        <v>1734</v>
      </c>
      <c r="K11" s="125" t="s">
        <v>611</v>
      </c>
      <c r="L11" s="440">
        <v>255</v>
      </c>
      <c r="M11" s="125"/>
      <c r="N11" s="71"/>
      <c r="O11" s="71"/>
      <c r="P11" s="71"/>
      <c r="Q11" s="71"/>
      <c r="R11" s="177" t="s">
        <v>366</v>
      </c>
      <c r="S11" s="71"/>
      <c r="T11" s="177" t="s">
        <v>663</v>
      </c>
      <c r="U11" s="24"/>
      <c r="V11" s="24"/>
      <c r="W11" s="177" t="s">
        <v>663</v>
      </c>
      <c r="X11" s="24"/>
      <c r="Y11" s="24"/>
      <c r="Z11" s="24"/>
      <c r="AA11" s="24"/>
      <c r="AB11" s="24"/>
      <c r="AC11" s="24"/>
      <c r="AD11" s="24"/>
      <c r="AE11" s="70"/>
      <c r="AF11" s="8"/>
      <c r="AG11" s="8"/>
      <c r="AH11" s="8"/>
    </row>
    <row r="12" spans="1:34">
      <c r="A12" s="177">
        <v>11</v>
      </c>
      <c r="B12" s="71" t="s">
        <v>1077</v>
      </c>
      <c r="C12" s="193" t="s">
        <v>1078</v>
      </c>
      <c r="D12" s="193" t="s">
        <v>1078</v>
      </c>
      <c r="E12" s="39" t="s">
        <v>36</v>
      </c>
      <c r="F12" s="76" t="s">
        <v>263</v>
      </c>
      <c r="G12" s="92" t="s">
        <v>1735</v>
      </c>
      <c r="H12" s="24" t="s">
        <v>1736</v>
      </c>
      <c r="I12" s="71" t="str">
        <f t="shared" si="0"/>
        <v>LLC_BI__Product__c.LLC_BI__Deposit_Rate_Structure__c</v>
      </c>
      <c r="J12" s="71" t="s">
        <v>1737</v>
      </c>
      <c r="K12" s="125" t="s">
        <v>1738</v>
      </c>
      <c r="L12" s="440">
        <v>18</v>
      </c>
      <c r="M12" s="125"/>
      <c r="N12" s="71"/>
      <c r="O12" s="71"/>
      <c r="P12" s="71"/>
      <c r="Q12" s="71"/>
      <c r="R12" s="177" t="s">
        <v>366</v>
      </c>
      <c r="S12" s="71"/>
      <c r="T12" s="177" t="s">
        <v>663</v>
      </c>
      <c r="U12" s="24"/>
      <c r="V12" s="24"/>
      <c r="W12" s="177" t="s">
        <v>663</v>
      </c>
      <c r="X12" s="24"/>
      <c r="Y12" s="24"/>
      <c r="Z12" s="24"/>
      <c r="AA12" s="24"/>
      <c r="AB12" s="24"/>
      <c r="AC12" s="24"/>
      <c r="AD12" s="24"/>
      <c r="AE12" s="70"/>
      <c r="AF12" s="8"/>
      <c r="AG12" s="8"/>
      <c r="AH12" s="8"/>
    </row>
    <row r="13" spans="1:34">
      <c r="A13" s="177">
        <v>12</v>
      </c>
      <c r="B13" s="71"/>
      <c r="C13" s="193" t="s">
        <v>1078</v>
      </c>
      <c r="D13" s="193" t="s">
        <v>1078</v>
      </c>
      <c r="E13" s="39" t="s">
        <v>36</v>
      </c>
      <c r="F13" s="76" t="s">
        <v>263</v>
      </c>
      <c r="G13" s="92" t="s">
        <v>361</v>
      </c>
      <c r="H13" s="24" t="s">
        <v>1481</v>
      </c>
      <c r="I13" s="71" t="str">
        <f t="shared" si="0"/>
        <v>LLC_BI__Product__c.LLC_BI__Description__c</v>
      </c>
      <c r="J13" s="71" t="s">
        <v>1739</v>
      </c>
      <c r="K13" s="125" t="s">
        <v>836</v>
      </c>
      <c r="L13" s="440">
        <v>1000</v>
      </c>
      <c r="M13" s="125"/>
      <c r="N13" s="71"/>
      <c r="O13" s="71"/>
      <c r="P13" s="71"/>
      <c r="Q13" s="71"/>
      <c r="R13" s="177" t="s">
        <v>366</v>
      </c>
      <c r="S13" s="71"/>
      <c r="T13" s="177" t="s">
        <v>663</v>
      </c>
      <c r="U13" s="24"/>
      <c r="V13" s="24"/>
      <c r="W13" s="177" t="s">
        <v>663</v>
      </c>
      <c r="X13" s="24"/>
      <c r="Y13" s="24"/>
      <c r="Z13" s="24"/>
      <c r="AA13" s="24"/>
      <c r="AB13" s="24"/>
      <c r="AC13" s="24"/>
      <c r="AD13" s="24"/>
      <c r="AE13" s="70"/>
      <c r="AF13" s="8"/>
      <c r="AG13" s="8"/>
      <c r="AH13" s="8"/>
    </row>
    <row r="14" spans="1:34">
      <c r="A14" s="177">
        <v>13</v>
      </c>
      <c r="B14" s="71"/>
      <c r="C14" s="193" t="s">
        <v>1078</v>
      </c>
      <c r="D14" s="193" t="s">
        <v>1078</v>
      </c>
      <c r="E14" s="39" t="s">
        <v>36</v>
      </c>
      <c r="F14" s="76" t="s">
        <v>263</v>
      </c>
      <c r="G14" s="92" t="s">
        <v>1740</v>
      </c>
      <c r="H14" s="24" t="s">
        <v>1741</v>
      </c>
      <c r="I14" s="71" t="str">
        <f t="shared" si="0"/>
        <v>LLC_BI__Product__c.LLC_BI__Disable_Id_Document_Save__c</v>
      </c>
      <c r="J14" s="71" t="s">
        <v>1742</v>
      </c>
      <c r="K14" s="125" t="s">
        <v>524</v>
      </c>
      <c r="L14" s="253" t="s">
        <v>1341</v>
      </c>
      <c r="M14" s="125"/>
      <c r="N14" s="71"/>
      <c r="O14" s="71"/>
      <c r="P14" s="71"/>
      <c r="Q14" s="71"/>
      <c r="R14" s="177" t="s">
        <v>366</v>
      </c>
      <c r="S14" s="71"/>
      <c r="T14" s="177" t="s">
        <v>663</v>
      </c>
      <c r="U14" s="24"/>
      <c r="V14" s="24"/>
      <c r="W14" s="177" t="s">
        <v>663</v>
      </c>
      <c r="X14" s="24"/>
      <c r="Y14" s="24"/>
      <c r="Z14" s="24"/>
      <c r="AA14" s="24"/>
      <c r="AB14" s="24"/>
      <c r="AC14" s="24"/>
      <c r="AD14" s="24"/>
      <c r="AE14" s="70"/>
      <c r="AF14" s="8"/>
      <c r="AG14" s="8"/>
      <c r="AH14" s="8"/>
    </row>
    <row r="15" spans="1:34">
      <c r="A15" s="177">
        <v>14</v>
      </c>
      <c r="B15" s="71"/>
      <c r="C15" s="193" t="s">
        <v>1078</v>
      </c>
      <c r="D15" s="193" t="s">
        <v>1078</v>
      </c>
      <c r="E15" s="39" t="s">
        <v>36</v>
      </c>
      <c r="F15" s="76" t="s">
        <v>263</v>
      </c>
      <c r="G15" s="92" t="s">
        <v>991</v>
      </c>
      <c r="H15" s="24" t="s">
        <v>992</v>
      </c>
      <c r="I15" s="71" t="str">
        <f t="shared" si="0"/>
        <v>LLC_BI__Product__c.CCS_Eligible_for_CRH__c</v>
      </c>
      <c r="J15" s="24" t="s">
        <v>1743</v>
      </c>
      <c r="K15" s="125" t="s">
        <v>599</v>
      </c>
      <c r="L15" s="253" t="s">
        <v>1096</v>
      </c>
      <c r="M15" s="125"/>
      <c r="N15" s="71"/>
      <c r="O15" s="71"/>
      <c r="P15" s="71"/>
      <c r="Q15" s="71"/>
      <c r="R15" s="177" t="s">
        <v>366</v>
      </c>
      <c r="S15" s="71"/>
      <c r="T15" s="177" t="s">
        <v>663</v>
      </c>
      <c r="U15" s="24"/>
      <c r="V15" s="24"/>
      <c r="W15" s="177" t="s">
        <v>663</v>
      </c>
      <c r="X15" s="24"/>
      <c r="Y15" s="24"/>
      <c r="Z15" s="24"/>
      <c r="AA15" s="24"/>
      <c r="AB15" s="24"/>
      <c r="AC15" s="24"/>
      <c r="AD15" s="24"/>
      <c r="AE15" s="70"/>
      <c r="AF15" s="8"/>
      <c r="AG15" s="8"/>
      <c r="AH15" s="8"/>
    </row>
    <row r="16" spans="1:34">
      <c r="A16" s="177">
        <v>15</v>
      </c>
      <c r="B16" s="71"/>
      <c r="C16" s="193" t="s">
        <v>1078</v>
      </c>
      <c r="D16" s="193" t="s">
        <v>1078</v>
      </c>
      <c r="E16" s="39" t="s">
        <v>36</v>
      </c>
      <c r="F16" s="76" t="s">
        <v>263</v>
      </c>
      <c r="G16" s="92" t="s">
        <v>1744</v>
      </c>
      <c r="H16" s="24" t="s">
        <v>1745</v>
      </c>
      <c r="I16" s="71" t="str">
        <f t="shared" si="0"/>
        <v>LLC_BI__Product__c.CCS_Exposure_Value_Booked_Facility__c</v>
      </c>
      <c r="J16" s="24" t="s">
        <v>1746</v>
      </c>
      <c r="K16" s="125" t="s">
        <v>1557</v>
      </c>
      <c r="L16" s="440">
        <v>255</v>
      </c>
      <c r="M16" s="125"/>
      <c r="N16" s="71"/>
      <c r="O16" s="71"/>
      <c r="P16" s="71"/>
      <c r="Q16" s="71"/>
      <c r="R16" s="177" t="s">
        <v>366</v>
      </c>
      <c r="S16" s="71"/>
      <c r="T16" s="177" t="s">
        <v>663</v>
      </c>
      <c r="U16" s="24"/>
      <c r="V16" s="24"/>
      <c r="W16" s="177" t="s">
        <v>663</v>
      </c>
      <c r="X16" s="24"/>
      <c r="Y16" s="24"/>
      <c r="Z16" s="24"/>
      <c r="AA16" s="24"/>
      <c r="AB16" s="24"/>
      <c r="AC16" s="24"/>
      <c r="AD16" s="24"/>
      <c r="AE16" s="70"/>
      <c r="AF16" s="8"/>
      <c r="AG16" s="8"/>
      <c r="AH16" s="8"/>
    </row>
    <row r="17" spans="1:34">
      <c r="A17" s="177">
        <v>16</v>
      </c>
      <c r="B17" s="71"/>
      <c r="C17" s="193" t="s">
        <v>1078</v>
      </c>
      <c r="D17" s="193" t="s">
        <v>1078</v>
      </c>
      <c r="E17" s="39" t="s">
        <v>36</v>
      </c>
      <c r="F17" s="76" t="s">
        <v>263</v>
      </c>
      <c r="G17" s="92" t="s">
        <v>1747</v>
      </c>
      <c r="H17" s="24" t="s">
        <v>1748</v>
      </c>
      <c r="I17" s="71" t="str">
        <f t="shared" si="0"/>
        <v>LLC_BI__Product__c.CCS_Exposure_Value_Booked_Tranche__c</v>
      </c>
      <c r="J17" s="24" t="s">
        <v>1749</v>
      </c>
      <c r="K17" s="125" t="s">
        <v>611</v>
      </c>
      <c r="L17" s="440">
        <v>255</v>
      </c>
      <c r="M17" s="125"/>
      <c r="N17" s="71"/>
      <c r="O17" s="71"/>
      <c r="P17" s="71"/>
      <c r="Q17" s="71"/>
      <c r="R17" s="177" t="s">
        <v>366</v>
      </c>
      <c r="S17" s="71"/>
      <c r="T17" s="177" t="s">
        <v>663</v>
      </c>
      <c r="U17" s="24"/>
      <c r="V17" s="24"/>
      <c r="W17" s="177" t="s">
        <v>663</v>
      </c>
      <c r="X17" s="24"/>
      <c r="Y17" s="24"/>
      <c r="Z17" s="24"/>
      <c r="AA17" s="24"/>
      <c r="AB17" s="24"/>
      <c r="AC17" s="24"/>
      <c r="AD17" s="24"/>
      <c r="AE17" s="70"/>
      <c r="AF17" s="8"/>
      <c r="AG17" s="8"/>
      <c r="AH17" s="8"/>
    </row>
    <row r="18" spans="1:34">
      <c r="A18" s="177">
        <v>17</v>
      </c>
      <c r="B18" s="71"/>
      <c r="C18" s="193" t="s">
        <v>1078</v>
      </c>
      <c r="D18" s="193" t="s">
        <v>1078</v>
      </c>
      <c r="E18" s="39" t="s">
        <v>36</v>
      </c>
      <c r="F18" s="76" t="s">
        <v>263</v>
      </c>
      <c r="G18" s="92" t="s">
        <v>1750</v>
      </c>
      <c r="H18" s="24" t="s">
        <v>1751</v>
      </c>
      <c r="I18" s="71" t="str">
        <f t="shared" si="0"/>
        <v>LLC_BI__Product__c.CCS_ExposureValueCreditActionedFacility__c</v>
      </c>
      <c r="J18" s="24" t="s">
        <v>1752</v>
      </c>
      <c r="K18" s="125" t="s">
        <v>1557</v>
      </c>
      <c r="L18" s="440">
        <v>255</v>
      </c>
      <c r="M18" s="125"/>
      <c r="N18" s="71"/>
      <c r="O18" s="71"/>
      <c r="P18" s="71"/>
      <c r="Q18" s="71"/>
      <c r="R18" s="177" t="s">
        <v>366</v>
      </c>
      <c r="S18" s="71"/>
      <c r="T18" s="177" t="s">
        <v>663</v>
      </c>
      <c r="U18" s="24"/>
      <c r="V18" s="24"/>
      <c r="W18" s="177" t="s">
        <v>663</v>
      </c>
      <c r="X18" s="24"/>
      <c r="Y18" s="24"/>
      <c r="Z18" s="24"/>
      <c r="AA18" s="24"/>
      <c r="AB18" s="24"/>
      <c r="AC18" s="24"/>
      <c r="AD18" s="24"/>
      <c r="AE18" s="70"/>
      <c r="AF18" s="8"/>
      <c r="AG18" s="8"/>
      <c r="AH18" s="8"/>
    </row>
    <row r="19" spans="1:34">
      <c r="A19" s="177">
        <v>18</v>
      </c>
      <c r="B19" s="71"/>
      <c r="C19" s="193" t="s">
        <v>1078</v>
      </c>
      <c r="D19" s="193" t="s">
        <v>1078</v>
      </c>
      <c r="E19" s="39" t="s">
        <v>36</v>
      </c>
      <c r="F19" s="76" t="s">
        <v>263</v>
      </c>
      <c r="G19" s="92" t="s">
        <v>1753</v>
      </c>
      <c r="H19" s="24" t="s">
        <v>1754</v>
      </c>
      <c r="I19" s="71" t="str">
        <f t="shared" si="0"/>
        <v>LLC_BI__Product__c.CCS_Exposure_Value_New_Facility__c</v>
      </c>
      <c r="J19" s="24" t="s">
        <v>1755</v>
      </c>
      <c r="K19" s="125" t="s">
        <v>1557</v>
      </c>
      <c r="L19" s="440">
        <v>255</v>
      </c>
      <c r="M19" s="125"/>
      <c r="N19" s="71"/>
      <c r="O19" s="71"/>
      <c r="P19" s="71"/>
      <c r="Q19" s="71"/>
      <c r="R19" s="177" t="s">
        <v>366</v>
      </c>
      <c r="S19" s="71"/>
      <c r="T19" s="177" t="s">
        <v>663</v>
      </c>
      <c r="U19" s="24"/>
      <c r="V19" s="24"/>
      <c r="W19" s="177" t="s">
        <v>663</v>
      </c>
      <c r="X19" s="24"/>
      <c r="Y19" s="24"/>
      <c r="Z19" s="24"/>
      <c r="AA19" s="24"/>
      <c r="AB19" s="24"/>
      <c r="AC19" s="24"/>
      <c r="AD19" s="24"/>
      <c r="AE19" s="70"/>
      <c r="AF19" s="8"/>
      <c r="AG19" s="8"/>
      <c r="AH19" s="8"/>
    </row>
    <row r="20" spans="1:34">
      <c r="A20" s="177">
        <v>19</v>
      </c>
      <c r="B20" s="71"/>
      <c r="C20" s="193" t="s">
        <v>1078</v>
      </c>
      <c r="D20" s="193" t="s">
        <v>1078</v>
      </c>
      <c r="E20" s="39" t="s">
        <v>36</v>
      </c>
      <c r="F20" s="76" t="s">
        <v>263</v>
      </c>
      <c r="G20" s="92" t="s">
        <v>1756</v>
      </c>
      <c r="H20" s="24" t="s">
        <v>883</v>
      </c>
      <c r="I20" s="71" t="str">
        <f t="shared" si="0"/>
        <v>LLC_BI__Product__c.CCS_Front_Book_Back_Book__c</v>
      </c>
      <c r="J20" s="24" t="s">
        <v>1757</v>
      </c>
      <c r="K20" s="125" t="s">
        <v>599</v>
      </c>
      <c r="L20" s="253" t="s">
        <v>1096</v>
      </c>
      <c r="M20" s="125"/>
      <c r="N20" s="71"/>
      <c r="O20" s="71"/>
      <c r="P20" s="71"/>
      <c r="Q20" s="71"/>
      <c r="R20" s="177" t="s">
        <v>366</v>
      </c>
      <c r="S20" s="71"/>
      <c r="T20" s="177" t="s">
        <v>663</v>
      </c>
      <c r="U20" s="24"/>
      <c r="V20" s="24"/>
      <c r="W20" s="177" t="s">
        <v>663</v>
      </c>
      <c r="X20" s="24"/>
      <c r="Y20" s="24"/>
      <c r="Z20" s="24"/>
      <c r="AA20" s="24"/>
      <c r="AB20" s="24"/>
      <c r="AC20" s="24"/>
      <c r="AD20" s="24"/>
      <c r="AE20" s="70"/>
      <c r="AF20" s="8"/>
      <c r="AG20" s="8"/>
      <c r="AH20" s="8"/>
    </row>
    <row r="21" spans="1:34">
      <c r="A21" s="177">
        <v>20</v>
      </c>
      <c r="B21" s="71"/>
      <c r="C21" s="193" t="s">
        <v>1078</v>
      </c>
      <c r="D21" s="193" t="s">
        <v>1078</v>
      </c>
      <c r="E21" s="39" t="s">
        <v>36</v>
      </c>
      <c r="F21" s="76" t="s">
        <v>263</v>
      </c>
      <c r="G21" s="92" t="s">
        <v>1758</v>
      </c>
      <c r="H21" s="24" t="s">
        <v>887</v>
      </c>
      <c r="I21" s="71" t="str">
        <f t="shared" si="0"/>
        <v>LLC_BI__Product__c.CCS_Hard_Soft__c</v>
      </c>
      <c r="J21" s="24" t="s">
        <v>1759</v>
      </c>
      <c r="K21" s="125" t="s">
        <v>599</v>
      </c>
      <c r="L21" s="253" t="s">
        <v>1096</v>
      </c>
      <c r="M21" s="125"/>
      <c r="N21" s="71"/>
      <c r="O21" s="71"/>
      <c r="P21" s="71"/>
      <c r="Q21" s="71"/>
      <c r="R21" s="177" t="s">
        <v>366</v>
      </c>
      <c r="S21" s="71"/>
      <c r="T21" s="177" t="s">
        <v>663</v>
      </c>
      <c r="U21" s="24"/>
      <c r="V21" s="24"/>
      <c r="W21" s="177" t="s">
        <v>663</v>
      </c>
      <c r="X21" s="24"/>
      <c r="Y21" s="24"/>
      <c r="Z21" s="24"/>
      <c r="AA21" s="24"/>
      <c r="AB21" s="24"/>
      <c r="AC21" s="24"/>
      <c r="AD21" s="24"/>
      <c r="AE21" s="70"/>
      <c r="AF21" s="8"/>
      <c r="AG21" s="8"/>
      <c r="AH21" s="8"/>
    </row>
    <row r="22" spans="1:34">
      <c r="A22" s="177">
        <v>21</v>
      </c>
      <c r="B22" s="71"/>
      <c r="C22" s="193" t="s">
        <v>1078</v>
      </c>
      <c r="D22" s="193" t="s">
        <v>1078</v>
      </c>
      <c r="E22" s="39" t="s">
        <v>36</v>
      </c>
      <c r="F22" s="76" t="s">
        <v>263</v>
      </c>
      <c r="G22" s="92" t="s">
        <v>1760</v>
      </c>
      <c r="H22" s="24" t="s">
        <v>1761</v>
      </c>
      <c r="I22" s="135" t="str">
        <f t="shared" si="0"/>
        <v>LLC_BI__Product__c.LLC_BI__Institution__c</v>
      </c>
      <c r="J22" s="24" t="s">
        <v>1762</v>
      </c>
      <c r="K22" s="125" t="s">
        <v>1763</v>
      </c>
      <c r="L22" s="440">
        <v>18</v>
      </c>
      <c r="M22" s="125"/>
      <c r="N22" s="71"/>
      <c r="O22" s="71"/>
      <c r="P22" s="71"/>
      <c r="Q22" s="71"/>
      <c r="R22" s="177" t="s">
        <v>366</v>
      </c>
      <c r="S22" s="71"/>
      <c r="T22" s="177" t="s">
        <v>663</v>
      </c>
      <c r="U22" s="24"/>
      <c r="V22" s="24"/>
      <c r="W22" s="177" t="s">
        <v>663</v>
      </c>
      <c r="X22" s="24"/>
      <c r="Y22" s="24"/>
      <c r="Z22" s="24"/>
      <c r="AA22" s="24"/>
      <c r="AB22" s="24"/>
      <c r="AC22" s="24"/>
      <c r="AD22" s="24"/>
      <c r="AE22" s="70"/>
      <c r="AF22" s="8"/>
      <c r="AG22" s="8"/>
      <c r="AH22" s="8"/>
    </row>
    <row r="23" spans="1:34">
      <c r="A23" s="177">
        <v>22</v>
      </c>
      <c r="B23" s="71"/>
      <c r="C23" s="193" t="s">
        <v>1078</v>
      </c>
      <c r="D23" s="193" t="s">
        <v>1078</v>
      </c>
      <c r="E23" s="39" t="s">
        <v>36</v>
      </c>
      <c r="F23" s="76" t="s">
        <v>263</v>
      </c>
      <c r="G23" s="92" t="s">
        <v>1764</v>
      </c>
      <c r="H23" s="70" t="s">
        <v>1765</v>
      </c>
      <c r="I23" s="24" t="str">
        <f t="shared" si="0"/>
        <v>LLC_BI__Product__c.LLC_BI__Learn_More__c</v>
      </c>
      <c r="J23" s="71" t="s">
        <v>1766</v>
      </c>
      <c r="K23" s="125" t="s">
        <v>836</v>
      </c>
      <c r="L23" s="440">
        <v>2000</v>
      </c>
      <c r="M23" s="125"/>
      <c r="N23" s="71"/>
      <c r="O23" s="71"/>
      <c r="P23" s="71"/>
      <c r="Q23" s="71"/>
      <c r="R23" s="177" t="s">
        <v>366</v>
      </c>
      <c r="S23" s="71"/>
      <c r="T23" s="177" t="s">
        <v>663</v>
      </c>
      <c r="U23" s="24"/>
      <c r="V23" s="24"/>
      <c r="W23" s="177" t="s">
        <v>663</v>
      </c>
      <c r="X23" s="24"/>
      <c r="Y23" s="24"/>
      <c r="Z23" s="24"/>
      <c r="AA23" s="24"/>
      <c r="AB23" s="24"/>
      <c r="AC23" s="24"/>
      <c r="AD23" s="24"/>
      <c r="AE23" s="70"/>
      <c r="AF23" s="8"/>
      <c r="AG23" s="8"/>
      <c r="AH23" s="8"/>
    </row>
    <row r="24" spans="1:34">
      <c r="A24" s="177">
        <v>23</v>
      </c>
      <c r="B24" s="71"/>
      <c r="C24" s="193" t="s">
        <v>1078</v>
      </c>
      <c r="D24" s="193" t="s">
        <v>1078</v>
      </c>
      <c r="E24" s="39" t="s">
        <v>36</v>
      </c>
      <c r="F24" s="76" t="s">
        <v>263</v>
      </c>
      <c r="G24" s="92" t="s">
        <v>1002</v>
      </c>
      <c r="H24" s="70" t="s">
        <v>264</v>
      </c>
      <c r="I24" s="24" t="str">
        <f t="shared" si="0"/>
        <v>LLC_BI__Product__c.LLC_BI__lookupKey__c</v>
      </c>
      <c r="J24" s="71" t="s">
        <v>1386</v>
      </c>
      <c r="K24" s="125" t="s">
        <v>1767</v>
      </c>
      <c r="L24" s="440">
        <v>255</v>
      </c>
      <c r="M24" s="125"/>
      <c r="N24" s="71"/>
      <c r="O24" s="71"/>
      <c r="P24" s="71"/>
      <c r="Q24" s="71"/>
      <c r="R24" s="177" t="s">
        <v>366</v>
      </c>
      <c r="S24" s="71"/>
      <c r="T24" s="177" t="s">
        <v>663</v>
      </c>
      <c r="U24" s="24"/>
      <c r="V24" s="24"/>
      <c r="W24" s="177" t="s">
        <v>663</v>
      </c>
      <c r="X24" s="24"/>
      <c r="Y24" s="24"/>
      <c r="Z24" s="24"/>
      <c r="AA24" s="24"/>
      <c r="AB24" s="24"/>
      <c r="AC24" s="24"/>
      <c r="AD24" s="24"/>
      <c r="AE24" s="70"/>
      <c r="AF24" s="8"/>
      <c r="AG24" s="8"/>
      <c r="AH24" s="8"/>
    </row>
    <row r="25" spans="1:34">
      <c r="A25" s="177">
        <v>24</v>
      </c>
      <c r="B25" s="24" t="s">
        <v>1125</v>
      </c>
      <c r="C25" s="193" t="s">
        <v>1078</v>
      </c>
      <c r="D25" s="193" t="s">
        <v>1078</v>
      </c>
      <c r="E25" s="39" t="s">
        <v>36</v>
      </c>
      <c r="F25" s="76" t="s">
        <v>263</v>
      </c>
      <c r="G25" s="92" t="s">
        <v>1768</v>
      </c>
      <c r="H25" s="70" t="s">
        <v>1769</v>
      </c>
      <c r="I25" s="24" t="str">
        <f t="shared" si="0"/>
        <v>LLC_BI__Product__c.LLC_BI__Maintenance_App__c</v>
      </c>
      <c r="J25" s="71" t="s">
        <v>1770</v>
      </c>
      <c r="K25" s="125" t="s">
        <v>611</v>
      </c>
      <c r="L25" s="440">
        <v>255</v>
      </c>
      <c r="M25" s="125"/>
      <c r="N25" s="71"/>
      <c r="O25" s="71"/>
      <c r="P25" s="71"/>
      <c r="Q25" s="71"/>
      <c r="R25" s="177" t="s">
        <v>366</v>
      </c>
      <c r="S25" s="71"/>
      <c r="T25" s="177" t="s">
        <v>663</v>
      </c>
      <c r="U25" s="24"/>
      <c r="V25" s="24"/>
      <c r="W25" s="177" t="s">
        <v>663</v>
      </c>
      <c r="X25" s="24"/>
      <c r="Y25" s="24"/>
      <c r="Z25" s="24"/>
      <c r="AA25" s="24"/>
      <c r="AB25" s="24"/>
      <c r="AC25" s="24"/>
      <c r="AD25" s="24"/>
      <c r="AE25" s="70"/>
      <c r="AF25" s="8"/>
      <c r="AG25" s="8"/>
      <c r="AH25" s="8"/>
    </row>
    <row r="26" spans="1:34">
      <c r="A26" s="177">
        <v>25</v>
      </c>
      <c r="B26" s="71" t="s">
        <v>1077</v>
      </c>
      <c r="C26" s="193" t="s">
        <v>1078</v>
      </c>
      <c r="D26" s="193" t="s">
        <v>1078</v>
      </c>
      <c r="E26" s="39" t="s">
        <v>36</v>
      </c>
      <c r="F26" s="76" t="s">
        <v>263</v>
      </c>
      <c r="G26" s="92" t="s">
        <v>1771</v>
      </c>
      <c r="H26" s="70" t="s">
        <v>1772</v>
      </c>
      <c r="I26" s="24" t="str">
        <f t="shared" si="0"/>
        <v>LLC_BI__Product__c.LLC_BI__Maintenance_Screen_Section__c</v>
      </c>
      <c r="J26" s="71" t="s">
        <v>1773</v>
      </c>
      <c r="K26" s="125" t="s">
        <v>1774</v>
      </c>
      <c r="L26" s="440">
        <v>18</v>
      </c>
      <c r="M26" s="125"/>
      <c r="N26" s="71"/>
      <c r="O26" s="71"/>
      <c r="P26" s="71"/>
      <c r="Q26" s="71"/>
      <c r="R26" s="177" t="s">
        <v>366</v>
      </c>
      <c r="S26" s="71"/>
      <c r="T26" s="177" t="s">
        <v>663</v>
      </c>
      <c r="U26" s="24"/>
      <c r="V26" s="24"/>
      <c r="W26" s="177" t="s">
        <v>663</v>
      </c>
      <c r="X26" s="24"/>
      <c r="Y26" s="24"/>
      <c r="Z26" s="24"/>
      <c r="AA26" s="24"/>
      <c r="AB26" s="24"/>
      <c r="AC26" s="24"/>
      <c r="AD26" s="24"/>
      <c r="AE26" s="70"/>
      <c r="AF26" s="8"/>
      <c r="AG26" s="8"/>
      <c r="AH26" s="8"/>
    </row>
    <row r="27" spans="1:34">
      <c r="A27" s="177">
        <v>26</v>
      </c>
      <c r="B27" s="71"/>
      <c r="C27" s="193" t="s">
        <v>1078</v>
      </c>
      <c r="D27" s="193" t="s">
        <v>1078</v>
      </c>
      <c r="E27" s="39" t="s">
        <v>36</v>
      </c>
      <c r="F27" s="76" t="s">
        <v>263</v>
      </c>
      <c r="G27" s="92" t="s">
        <v>1775</v>
      </c>
      <c r="H27" s="70" t="s">
        <v>1776</v>
      </c>
      <c r="I27" s="24" t="str">
        <f t="shared" si="0"/>
        <v>LLC_BI__Product__c.LLC_BI__Maximum_Funding_Amount__c</v>
      </c>
      <c r="J27" s="71" t="s">
        <v>1777</v>
      </c>
      <c r="K27" s="125" t="s">
        <v>712</v>
      </c>
      <c r="L27" s="440">
        <v>16</v>
      </c>
      <c r="M27" s="125">
        <v>2</v>
      </c>
      <c r="N27" s="71"/>
      <c r="O27" s="71"/>
      <c r="P27" s="71"/>
      <c r="Q27" s="71"/>
      <c r="R27" s="177" t="s">
        <v>366</v>
      </c>
      <c r="S27" s="71"/>
      <c r="T27" s="177" t="s">
        <v>663</v>
      </c>
      <c r="U27" s="24"/>
      <c r="V27" s="24"/>
      <c r="W27" s="177" t="s">
        <v>663</v>
      </c>
      <c r="X27" s="24"/>
      <c r="Y27" s="24"/>
      <c r="Z27" s="24"/>
      <c r="AA27" s="24"/>
      <c r="AB27" s="24"/>
      <c r="AC27" s="24"/>
      <c r="AD27" s="24"/>
      <c r="AE27" s="70"/>
      <c r="AF27" s="8"/>
      <c r="AG27" s="8"/>
      <c r="AH27" s="8"/>
    </row>
    <row r="28" spans="1:34">
      <c r="A28" s="177">
        <v>27</v>
      </c>
      <c r="B28" s="71"/>
      <c r="C28" s="193" t="s">
        <v>1078</v>
      </c>
      <c r="D28" s="193" t="s">
        <v>1078</v>
      </c>
      <c r="E28" s="39" t="s">
        <v>36</v>
      </c>
      <c r="F28" s="76" t="s">
        <v>263</v>
      </c>
      <c r="G28" s="92" t="s">
        <v>1778</v>
      </c>
      <c r="H28" s="70" t="s">
        <v>1779</v>
      </c>
      <c r="I28" s="24" t="str">
        <f t="shared" si="0"/>
        <v>LLC_BI__Product__c.LLC_BI__Minimum_Funding_Amount__c</v>
      </c>
      <c r="J28" s="71" t="s">
        <v>1780</v>
      </c>
      <c r="K28" s="125" t="s">
        <v>712</v>
      </c>
      <c r="L28" s="440">
        <v>16</v>
      </c>
      <c r="M28" s="125">
        <v>2</v>
      </c>
      <c r="N28" s="71"/>
      <c r="O28" s="71"/>
      <c r="P28" s="71"/>
      <c r="Q28" s="71"/>
      <c r="R28" s="177" t="s">
        <v>366</v>
      </c>
      <c r="S28" s="71"/>
      <c r="T28" s="177" t="s">
        <v>663</v>
      </c>
      <c r="U28" s="24"/>
      <c r="V28" s="24"/>
      <c r="W28" s="177" t="s">
        <v>663</v>
      </c>
      <c r="X28" s="24"/>
      <c r="Y28" s="24"/>
      <c r="Z28" s="24"/>
      <c r="AA28" s="24"/>
      <c r="AB28" s="24"/>
      <c r="AC28" s="24"/>
      <c r="AD28" s="24"/>
      <c r="AE28" s="70"/>
      <c r="AF28" s="8"/>
      <c r="AG28" s="8"/>
      <c r="AH28" s="8"/>
    </row>
    <row r="29" spans="1:34">
      <c r="A29" s="177">
        <v>28</v>
      </c>
      <c r="B29" s="71"/>
      <c r="C29" s="193" t="s">
        <v>1078</v>
      </c>
      <c r="D29" s="193" t="s">
        <v>1078</v>
      </c>
      <c r="E29" s="39" t="s">
        <v>36</v>
      </c>
      <c r="F29" s="76" t="s">
        <v>263</v>
      </c>
      <c r="G29" s="92" t="s">
        <v>1781</v>
      </c>
      <c r="H29" s="70" t="s">
        <v>1782</v>
      </c>
      <c r="I29" s="24" t="str">
        <f t="shared" si="0"/>
        <v>LLC_BI__Product__c.LLC_BI__Other_Disclosures_Description__c</v>
      </c>
      <c r="J29" s="71" t="s">
        <v>1783</v>
      </c>
      <c r="K29" s="125" t="s">
        <v>611</v>
      </c>
      <c r="L29" s="440">
        <v>255</v>
      </c>
      <c r="M29" s="125"/>
      <c r="N29" s="71"/>
      <c r="O29" s="71"/>
      <c r="P29" s="71"/>
      <c r="Q29" s="71"/>
      <c r="R29" s="177" t="s">
        <v>366</v>
      </c>
      <c r="S29" s="71"/>
      <c r="T29" s="177" t="s">
        <v>663</v>
      </c>
      <c r="U29" s="24"/>
      <c r="V29" s="24"/>
      <c r="W29" s="177" t="s">
        <v>663</v>
      </c>
      <c r="X29" s="24"/>
      <c r="Y29" s="24"/>
      <c r="Z29" s="24"/>
      <c r="AA29" s="24"/>
      <c r="AB29" s="24"/>
      <c r="AC29" s="24"/>
      <c r="AD29" s="24"/>
      <c r="AE29" s="70"/>
      <c r="AF29" s="8"/>
      <c r="AG29" s="8"/>
      <c r="AH29" s="8"/>
    </row>
    <row r="30" spans="1:34">
      <c r="A30" s="177">
        <v>29</v>
      </c>
      <c r="B30" s="71"/>
      <c r="C30" s="193" t="s">
        <v>1078</v>
      </c>
      <c r="D30" s="193" t="s">
        <v>1078</v>
      </c>
      <c r="E30" s="39" t="s">
        <v>36</v>
      </c>
      <c r="F30" s="76" t="s">
        <v>263</v>
      </c>
      <c r="G30" s="92" t="s">
        <v>1784</v>
      </c>
      <c r="H30" s="70" t="s">
        <v>1785</v>
      </c>
      <c r="I30" s="24" t="str">
        <f t="shared" si="0"/>
        <v>LLC_BI__Product__c.LLC_BI__Other_Disclosures_Received__c</v>
      </c>
      <c r="J30" s="71" t="s">
        <v>1786</v>
      </c>
      <c r="K30" s="125" t="s">
        <v>524</v>
      </c>
      <c r="L30" s="253" t="s">
        <v>1341</v>
      </c>
      <c r="M30" s="125"/>
      <c r="N30" s="71"/>
      <c r="O30" s="71"/>
      <c r="P30" s="71"/>
      <c r="Q30" s="71"/>
      <c r="R30" s="177" t="s">
        <v>366</v>
      </c>
      <c r="S30" s="71"/>
      <c r="T30" s="177" t="s">
        <v>663</v>
      </c>
      <c r="U30" s="24"/>
      <c r="V30" s="24"/>
      <c r="W30" s="177" t="s">
        <v>663</v>
      </c>
      <c r="X30" s="24"/>
      <c r="Y30" s="24"/>
      <c r="Z30" s="24"/>
      <c r="AA30" s="24"/>
      <c r="AB30" s="24"/>
      <c r="AC30" s="24"/>
      <c r="AD30" s="24"/>
      <c r="AE30" s="70"/>
      <c r="AF30" s="8"/>
      <c r="AG30" s="8"/>
      <c r="AH30" s="8"/>
    </row>
    <row r="31" spans="1:34">
      <c r="A31" s="177">
        <v>30</v>
      </c>
      <c r="B31" s="71"/>
      <c r="C31" s="193" t="s">
        <v>1078</v>
      </c>
      <c r="D31" s="193" t="s">
        <v>1078</v>
      </c>
      <c r="E31" s="39" t="s">
        <v>36</v>
      </c>
      <c r="F31" s="76" t="s">
        <v>263</v>
      </c>
      <c r="G31" s="92" t="s">
        <v>1787</v>
      </c>
      <c r="H31" s="70" t="s">
        <v>1788</v>
      </c>
      <c r="I31" s="24" t="str">
        <f t="shared" si="0"/>
        <v>LLC_BI__Product__c.LLC_BI__Product_Feature__c</v>
      </c>
      <c r="J31" s="71" t="s">
        <v>1789</v>
      </c>
      <c r="K31" s="125" t="s">
        <v>1790</v>
      </c>
      <c r="L31" s="440">
        <v>18</v>
      </c>
      <c r="M31" s="125"/>
      <c r="N31" s="71"/>
      <c r="O31" s="71"/>
      <c r="P31" s="71"/>
      <c r="Q31" s="71"/>
      <c r="R31" s="177" t="s">
        <v>366</v>
      </c>
      <c r="S31" s="71"/>
      <c r="T31" s="177" t="s">
        <v>663</v>
      </c>
      <c r="U31" s="24"/>
      <c r="V31" s="24"/>
      <c r="W31" s="177" t="s">
        <v>663</v>
      </c>
      <c r="X31" s="24"/>
      <c r="Y31" s="24"/>
      <c r="Z31" s="24"/>
      <c r="AA31" s="24"/>
      <c r="AB31" s="24"/>
      <c r="AC31" s="24"/>
      <c r="AD31" s="24"/>
      <c r="AE31" s="70"/>
      <c r="AF31" s="8"/>
      <c r="AG31" s="8"/>
      <c r="AH31" s="8"/>
    </row>
    <row r="32" spans="1:34">
      <c r="A32" s="177">
        <v>31</v>
      </c>
      <c r="B32" s="71"/>
      <c r="C32" s="193" t="s">
        <v>1078</v>
      </c>
      <c r="D32" s="193" t="s">
        <v>1078</v>
      </c>
      <c r="E32" s="39" t="s">
        <v>36</v>
      </c>
      <c r="F32" s="76" t="s">
        <v>263</v>
      </c>
      <c r="G32" s="92" t="s">
        <v>1791</v>
      </c>
      <c r="H32" s="70" t="s">
        <v>1792</v>
      </c>
      <c r="I32" s="24" t="str">
        <f t="shared" si="0"/>
        <v>LLC_BI__Product__c.CCS_Products_in_Change__c</v>
      </c>
      <c r="J32" s="71" t="s">
        <v>1793</v>
      </c>
      <c r="K32" s="125" t="s">
        <v>524</v>
      </c>
      <c r="L32" s="253" t="s">
        <v>1341</v>
      </c>
      <c r="M32" s="125"/>
      <c r="N32" s="71"/>
      <c r="O32" s="71"/>
      <c r="P32" s="71"/>
      <c r="Q32" s="71"/>
      <c r="R32" s="177" t="s">
        <v>366</v>
      </c>
      <c r="S32" s="71"/>
      <c r="T32" s="177" t="s">
        <v>663</v>
      </c>
      <c r="U32" s="24"/>
      <c r="V32" s="24"/>
      <c r="W32" s="177" t="s">
        <v>663</v>
      </c>
      <c r="X32" s="24"/>
      <c r="Y32" s="24"/>
      <c r="Z32" s="24"/>
      <c r="AA32" s="24"/>
      <c r="AB32" s="24"/>
      <c r="AC32" s="24"/>
      <c r="AD32" s="24"/>
      <c r="AE32" s="70"/>
      <c r="AF32" s="8"/>
      <c r="AG32" s="8"/>
      <c r="AH32" s="8"/>
    </row>
    <row r="33" spans="1:34">
      <c r="A33" s="177">
        <v>32</v>
      </c>
      <c r="B33" s="71" t="s">
        <v>1125</v>
      </c>
      <c r="C33" s="193" t="s">
        <v>1078</v>
      </c>
      <c r="D33" s="193" t="s">
        <v>1078</v>
      </c>
      <c r="E33" s="39" t="s">
        <v>36</v>
      </c>
      <c r="F33" s="76" t="s">
        <v>263</v>
      </c>
      <c r="G33" s="92" t="s">
        <v>34</v>
      </c>
      <c r="H33" s="70" t="s">
        <v>1794</v>
      </c>
      <c r="I33" s="24" t="str">
        <f t="shared" si="0"/>
        <v>LLC_BI__Product__c.LLC_BI__Product_Line_Name__c</v>
      </c>
      <c r="J33" s="71" t="s">
        <v>1795</v>
      </c>
      <c r="K33" s="125" t="s">
        <v>544</v>
      </c>
      <c r="L33" s="440">
        <v>1300</v>
      </c>
      <c r="M33" s="125"/>
      <c r="N33" s="71"/>
      <c r="O33" s="71"/>
      <c r="P33" s="71"/>
      <c r="Q33" s="71"/>
      <c r="R33" s="177" t="s">
        <v>366</v>
      </c>
      <c r="S33" s="71"/>
      <c r="T33" s="177" t="s">
        <v>663</v>
      </c>
      <c r="U33" s="24"/>
      <c r="V33" s="24"/>
      <c r="W33" s="177" t="s">
        <v>663</v>
      </c>
      <c r="X33" s="24"/>
      <c r="Y33" s="24"/>
      <c r="Z33" s="24"/>
      <c r="AA33" s="24"/>
      <c r="AB33" s="24"/>
      <c r="AC33" s="24"/>
      <c r="AD33" s="24"/>
      <c r="AE33" s="70"/>
      <c r="AF33" s="8"/>
      <c r="AG33" s="8"/>
      <c r="AH33" s="8"/>
    </row>
    <row r="34" spans="1:34">
      <c r="A34" s="177">
        <v>33</v>
      </c>
      <c r="B34" s="71"/>
      <c r="C34" s="193" t="s">
        <v>1078</v>
      </c>
      <c r="D34" s="193" t="s">
        <v>1078</v>
      </c>
      <c r="E34" s="39" t="s">
        <v>36</v>
      </c>
      <c r="F34" s="76" t="s">
        <v>263</v>
      </c>
      <c r="G34" s="92" t="s">
        <v>31</v>
      </c>
      <c r="H34" s="70" t="s">
        <v>501</v>
      </c>
      <c r="I34" s="24" t="str">
        <f t="shared" si="0"/>
        <v>LLC_BI__Product__c.LLC_BI__Product_Type__c</v>
      </c>
      <c r="J34" s="71" t="s">
        <v>1796</v>
      </c>
      <c r="K34" s="125" t="s">
        <v>1797</v>
      </c>
      <c r="L34" s="440">
        <v>18</v>
      </c>
      <c r="M34" s="125"/>
      <c r="N34" s="71"/>
      <c r="O34" s="71"/>
      <c r="P34" s="71"/>
      <c r="Q34" s="71"/>
      <c r="R34" s="177" t="s">
        <v>366</v>
      </c>
      <c r="T34" s="177" t="s">
        <v>366</v>
      </c>
      <c r="U34" s="24"/>
      <c r="V34" s="24"/>
      <c r="W34" s="177" t="s">
        <v>663</v>
      </c>
      <c r="X34" s="24"/>
      <c r="Y34" s="24"/>
      <c r="Z34" s="24"/>
      <c r="AA34" s="24"/>
      <c r="AB34" s="24"/>
      <c r="AC34" s="24"/>
      <c r="AD34" s="24"/>
      <c r="AE34" s="70"/>
      <c r="AF34" s="8"/>
      <c r="AG34" s="8"/>
      <c r="AH34" s="8"/>
    </row>
    <row r="35" spans="1:34">
      <c r="A35" s="177">
        <v>34</v>
      </c>
      <c r="B35" s="71" t="s">
        <v>1125</v>
      </c>
      <c r="C35" s="193" t="s">
        <v>1078</v>
      </c>
      <c r="D35" s="193" t="s">
        <v>1078</v>
      </c>
      <c r="E35" s="39" t="s">
        <v>36</v>
      </c>
      <c r="F35" s="76" t="s">
        <v>263</v>
      </c>
      <c r="G35" s="92" t="s">
        <v>31</v>
      </c>
      <c r="H35" s="70" t="s">
        <v>1798</v>
      </c>
      <c r="I35" s="24" t="str">
        <f t="shared" si="0"/>
        <v>LLC_BI__Product__c.LLC_BI__Product_Type_Name__c</v>
      </c>
      <c r="J35" s="71" t="s">
        <v>1799</v>
      </c>
      <c r="K35" s="125" t="s">
        <v>544</v>
      </c>
      <c r="L35" s="440">
        <v>1300</v>
      </c>
      <c r="M35" s="125"/>
      <c r="N35" s="71"/>
      <c r="O35" s="71"/>
      <c r="P35" s="71"/>
      <c r="Q35" s="71"/>
      <c r="R35" s="177" t="s">
        <v>366</v>
      </c>
      <c r="S35" s="71"/>
      <c r="T35" s="177" t="s">
        <v>663</v>
      </c>
      <c r="U35" s="24"/>
      <c r="V35" s="24"/>
      <c r="W35" s="177" t="s">
        <v>663</v>
      </c>
      <c r="X35" s="24"/>
      <c r="Y35" s="24"/>
      <c r="Z35" s="24"/>
      <c r="AA35" s="24"/>
      <c r="AB35" s="24"/>
      <c r="AC35" s="24"/>
      <c r="AD35" s="24"/>
      <c r="AE35" s="70"/>
      <c r="AF35" s="8"/>
      <c r="AG35" s="8"/>
      <c r="AH35" s="8"/>
    </row>
    <row r="36" spans="1:34">
      <c r="A36" s="177">
        <v>35</v>
      </c>
      <c r="B36" s="71" t="s">
        <v>1125</v>
      </c>
      <c r="C36" s="193" t="s">
        <v>1078</v>
      </c>
      <c r="D36" s="193" t="s">
        <v>1078</v>
      </c>
      <c r="E36" s="39" t="s">
        <v>36</v>
      </c>
      <c r="F36" s="76" t="s">
        <v>263</v>
      </c>
      <c r="G36" s="92" t="s">
        <v>1800</v>
      </c>
      <c r="H36" s="70" t="s">
        <v>1801</v>
      </c>
      <c r="I36" s="24" t="str">
        <f t="shared" si="0"/>
        <v>LLC_BI__Product__c.LLC_BI__RealEstate__c</v>
      </c>
      <c r="J36" s="71" t="s">
        <v>1802</v>
      </c>
      <c r="K36" s="125" t="s">
        <v>543</v>
      </c>
      <c r="L36" s="440">
        <v>1300</v>
      </c>
      <c r="M36" s="125"/>
      <c r="N36" s="71"/>
      <c r="O36" s="71"/>
      <c r="P36" s="71"/>
      <c r="Q36" s="71"/>
      <c r="R36" s="177" t="s">
        <v>366</v>
      </c>
      <c r="S36" s="71"/>
      <c r="T36" s="177" t="s">
        <v>663</v>
      </c>
      <c r="U36" s="24"/>
      <c r="V36" s="24"/>
      <c r="W36" s="177" t="s">
        <v>663</v>
      </c>
      <c r="X36" s="24"/>
      <c r="Y36" s="24"/>
      <c r="Z36" s="24"/>
      <c r="AA36" s="24"/>
      <c r="AB36" s="24"/>
      <c r="AC36" s="24"/>
      <c r="AD36" s="24"/>
      <c r="AE36" s="70"/>
      <c r="AF36" s="8"/>
      <c r="AG36" s="8"/>
      <c r="AH36" s="8"/>
    </row>
    <row r="37" spans="1:34">
      <c r="A37" s="177">
        <v>36</v>
      </c>
      <c r="B37" s="71" t="s">
        <v>1077</v>
      </c>
      <c r="C37" s="193" t="s">
        <v>1078</v>
      </c>
      <c r="D37" s="193" t="s">
        <v>1078</v>
      </c>
      <c r="E37" s="39" t="s">
        <v>36</v>
      </c>
      <c r="F37" s="76" t="s">
        <v>263</v>
      </c>
      <c r="G37" s="92" t="s">
        <v>1542</v>
      </c>
      <c r="H37" s="24" t="s">
        <v>1543</v>
      </c>
      <c r="I37" s="24" t="str">
        <f t="shared" si="0"/>
        <v>LLC_BI__Product__c.LLC_BI__Screen_Section__c</v>
      </c>
      <c r="J37" s="24" t="s">
        <v>1803</v>
      </c>
      <c r="K37" s="24" t="s">
        <v>1774</v>
      </c>
      <c r="L37" s="253">
        <v>18</v>
      </c>
      <c r="M37" s="24"/>
      <c r="N37" s="24"/>
      <c r="O37" s="24"/>
      <c r="P37" s="24"/>
      <c r="Q37" s="24"/>
      <c r="R37" s="177" t="s">
        <v>366</v>
      </c>
      <c r="S37" s="24"/>
      <c r="T37" s="177" t="s">
        <v>663</v>
      </c>
      <c r="U37" s="24"/>
      <c r="V37" s="24"/>
      <c r="W37" s="177" t="s">
        <v>663</v>
      </c>
      <c r="X37" s="24"/>
      <c r="Y37" s="24"/>
      <c r="Z37" s="24"/>
      <c r="AA37" s="24"/>
      <c r="AB37" s="24"/>
      <c r="AC37" s="24"/>
      <c r="AD37" s="24"/>
      <c r="AE37" s="70"/>
      <c r="AF37" s="8"/>
      <c r="AG37" s="8"/>
      <c r="AH37" s="8"/>
    </row>
    <row r="38" spans="1:34">
      <c r="A38" s="177">
        <v>37</v>
      </c>
      <c r="B38" s="71"/>
      <c r="C38" s="193" t="s">
        <v>1078</v>
      </c>
      <c r="D38" s="193" t="s">
        <v>1078</v>
      </c>
      <c r="E38" s="39" t="s">
        <v>36</v>
      </c>
      <c r="F38" s="76" t="s">
        <v>263</v>
      </c>
      <c r="G38" s="92" t="s">
        <v>1804</v>
      </c>
      <c r="H38" s="24" t="s">
        <v>933</v>
      </c>
      <c r="I38" s="24" t="str">
        <f t="shared" si="0"/>
        <v>LLC_BI__Product__c.CCS_Traded_Non_Traded__c</v>
      </c>
      <c r="J38" s="24" t="s">
        <v>934</v>
      </c>
      <c r="K38" s="24" t="s">
        <v>599</v>
      </c>
      <c r="L38" s="253" t="s">
        <v>1096</v>
      </c>
      <c r="M38" s="24"/>
      <c r="N38" s="24"/>
      <c r="O38" s="24"/>
      <c r="P38" s="24"/>
      <c r="Q38" s="24"/>
      <c r="R38" s="177" t="s">
        <v>366</v>
      </c>
      <c r="S38" s="24"/>
      <c r="T38" s="177" t="s">
        <v>663</v>
      </c>
      <c r="U38" s="24"/>
      <c r="V38" s="24"/>
      <c r="W38" s="177" t="s">
        <v>663</v>
      </c>
      <c r="X38" s="24"/>
      <c r="Y38" s="24"/>
      <c r="Z38" s="24"/>
      <c r="AA38" s="24"/>
      <c r="AB38" s="24"/>
      <c r="AC38" s="24"/>
      <c r="AD38" s="24"/>
      <c r="AE38" s="70"/>
      <c r="AF38" s="8"/>
      <c r="AG38" s="8"/>
      <c r="AH38" s="8"/>
    </row>
    <row r="39" spans="1:34">
      <c r="A39" s="177">
        <v>38</v>
      </c>
      <c r="B39" s="71"/>
      <c r="C39" s="764" t="s">
        <v>1094</v>
      </c>
      <c r="D39" s="765" t="s">
        <v>1241</v>
      </c>
      <c r="E39" s="39" t="s">
        <v>36</v>
      </c>
      <c r="F39" s="76" t="s">
        <v>263</v>
      </c>
      <c r="G39" s="92" t="s">
        <v>1805</v>
      </c>
      <c r="H39" s="24" t="s">
        <v>1806</v>
      </c>
      <c r="I39" s="24" t="str">
        <f t="shared" si="0"/>
        <v>LLC_BI__Product__c.CCS_Tranche_Drawdown__c</v>
      </c>
      <c r="J39" s="24" t="s">
        <v>1807</v>
      </c>
      <c r="K39" s="24" t="s">
        <v>599</v>
      </c>
      <c r="L39" s="253" t="s">
        <v>1096</v>
      </c>
      <c r="M39" s="24"/>
      <c r="N39" s="24"/>
      <c r="O39" s="24"/>
      <c r="P39" s="24"/>
      <c r="Q39" s="24"/>
      <c r="R39" s="177" t="s">
        <v>366</v>
      </c>
      <c r="S39" s="24"/>
      <c r="T39" s="177" t="s">
        <v>663</v>
      </c>
      <c r="U39" s="24"/>
      <c r="V39" s="24"/>
      <c r="W39" s="177" t="s">
        <v>663</v>
      </c>
      <c r="X39" s="24"/>
      <c r="Y39" s="24"/>
      <c r="Z39" s="24"/>
      <c r="AA39" s="24"/>
      <c r="AB39" s="24"/>
      <c r="AC39" s="24"/>
      <c r="AD39" s="24"/>
      <c r="AE39" s="70"/>
      <c r="AF39" s="8"/>
      <c r="AG39" s="8"/>
      <c r="AH39" s="8"/>
    </row>
  </sheetData>
  <autoFilter ref="A1:AE39" xr:uid="{E71488FF-960F-4A4D-99CF-F62C1DAFC98C}"/>
  <pageMargins left="0.7" right="0.7" top="0.75" bottom="0.75" header="0.3" footer="0.3"/>
  <pageSetup orientation="portrait" r:id="rId1"/>
  <headerFooter>
    <oddHeader>&amp;L&amp;"Calibri"&amp;12&amp;K0000FF Classification: Limited&amp;1#_x000D_</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5EDA7-BB7C-44FE-BF59-C9F1623511D6}">
  <dimension ref="A1:AH39"/>
  <sheetViews>
    <sheetView workbookViewId="0">
      <selection activeCell="AF1" sqref="AF1:AH1"/>
    </sheetView>
  </sheetViews>
  <sheetFormatPr defaultRowHeight="14.5"/>
  <cols>
    <col min="1" max="1" width="10.453125" customWidth="1"/>
    <col min="2" max="2" width="20.26953125" customWidth="1"/>
    <col min="3" max="3" width="13.453125" bestFit="1" customWidth="1"/>
    <col min="4" max="4" width="15.26953125" customWidth="1"/>
    <col min="5" max="5" width="16.54296875" customWidth="1"/>
    <col min="6" max="6" width="28.81640625" customWidth="1"/>
    <col min="7" max="7" width="36.453125" bestFit="1" customWidth="1"/>
    <col min="8" max="8" width="48.81640625" bestFit="1" customWidth="1"/>
    <col min="9" max="9" width="30.453125" customWidth="1"/>
    <col min="10" max="10" width="24.1796875" bestFit="1" customWidth="1"/>
    <col min="11" max="11" width="40.81640625" bestFit="1" customWidth="1"/>
    <col min="12" max="12" width="26.26953125" bestFit="1" customWidth="1"/>
    <col min="13" max="13" width="19.453125" bestFit="1" customWidth="1"/>
    <col min="14" max="14" width="16" bestFit="1" customWidth="1"/>
    <col min="15" max="15" width="6.54296875" bestFit="1" customWidth="1"/>
    <col min="16" max="16" width="11.1796875" bestFit="1" customWidth="1"/>
    <col min="17" max="17" width="8.54296875" bestFit="1" customWidth="1"/>
    <col min="18" max="18" width="12" customWidth="1"/>
    <col min="19" max="19" width="12.7265625" bestFit="1" customWidth="1"/>
    <col min="20" max="20" width="15.54296875" bestFit="1" customWidth="1"/>
    <col min="21" max="21" width="6.453125" bestFit="1" customWidth="1"/>
    <col min="22" max="22" width="11.1796875" bestFit="1" customWidth="1"/>
    <col min="23" max="23" width="8.26953125" bestFit="1" customWidth="1"/>
    <col min="24" max="24" width="9.81640625" bestFit="1" customWidth="1"/>
    <col min="25" max="25" width="8.26953125" bestFit="1" customWidth="1"/>
    <col min="26" max="26" width="16.453125" bestFit="1" customWidth="1"/>
    <col min="27" max="27" width="14.26953125" bestFit="1" customWidth="1"/>
    <col min="28" max="28" width="12.1796875" bestFit="1" customWidth="1"/>
    <col min="29" max="29" width="5.81640625" bestFit="1" customWidth="1"/>
    <col min="30" max="30" width="8.453125" bestFit="1" customWidth="1"/>
    <col min="31" max="31" width="9.54296875" bestFit="1" customWidth="1"/>
  </cols>
  <sheetData>
    <row r="1" spans="1:34" ht="42.75" customHeight="1">
      <c r="A1" s="187" t="s">
        <v>1056</v>
      </c>
      <c r="B1" s="197" t="s">
        <v>1057</v>
      </c>
      <c r="C1" s="132" t="s">
        <v>1058</v>
      </c>
      <c r="D1" s="132" t="s">
        <v>1059</v>
      </c>
      <c r="E1" s="165" t="s">
        <v>1060</v>
      </c>
      <c r="F1" s="64" t="s">
        <v>1061</v>
      </c>
      <c r="G1" s="65" t="s">
        <v>1062</v>
      </c>
      <c r="H1" s="64" t="s">
        <v>638</v>
      </c>
      <c r="I1" s="64" t="s">
        <v>1063</v>
      </c>
      <c r="J1" s="64" t="s">
        <v>361</v>
      </c>
      <c r="K1" s="81" t="s">
        <v>639</v>
      </c>
      <c r="L1" s="79" t="s">
        <v>1335</v>
      </c>
      <c r="M1" s="79" t="s">
        <v>1336</v>
      </c>
      <c r="N1" s="142" t="s">
        <v>1069</v>
      </c>
      <c r="O1" s="64" t="s">
        <v>1070</v>
      </c>
      <c r="P1" s="64" t="s">
        <v>604</v>
      </c>
      <c r="Q1" s="64" t="s">
        <v>1071</v>
      </c>
      <c r="R1" s="132"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7">
        <v>1</v>
      </c>
      <c r="B2" s="71" t="s">
        <v>1077</v>
      </c>
      <c r="C2" s="193" t="s">
        <v>1078</v>
      </c>
      <c r="D2" s="193" t="s">
        <v>1078</v>
      </c>
      <c r="E2" s="39" t="s">
        <v>31</v>
      </c>
      <c r="F2" s="38" t="s">
        <v>501</v>
      </c>
      <c r="G2" s="92" t="s">
        <v>1080</v>
      </c>
      <c r="H2" s="24" t="s">
        <v>1080</v>
      </c>
      <c r="I2" s="24" t="str">
        <f t="shared" ref="I2:I39" si="0">_xlfn.CONCAT(F2,".",H2)</f>
        <v>LLC_BI__Product_Type__c.Id</v>
      </c>
      <c r="J2" s="24" t="s">
        <v>1080</v>
      </c>
      <c r="K2" s="70" t="s">
        <v>1080</v>
      </c>
      <c r="L2" s="440">
        <v>18</v>
      </c>
      <c r="M2" s="125"/>
      <c r="N2" s="71" t="s">
        <v>265</v>
      </c>
      <c r="O2" s="24" t="s">
        <v>265</v>
      </c>
      <c r="P2" s="24" t="s">
        <v>1337</v>
      </c>
      <c r="Q2" s="71" t="s">
        <v>265</v>
      </c>
      <c r="R2" s="177" t="s">
        <v>366</v>
      </c>
      <c r="S2" s="71"/>
      <c r="T2" s="177" t="s">
        <v>663</v>
      </c>
      <c r="U2" s="24"/>
      <c r="V2" s="24"/>
      <c r="W2" s="177" t="s">
        <v>663</v>
      </c>
      <c r="X2" s="24"/>
      <c r="Y2" s="24"/>
      <c r="Z2" s="24"/>
      <c r="AA2" s="24"/>
      <c r="AB2" s="24"/>
      <c r="AC2" s="24"/>
      <c r="AD2" s="24"/>
      <c r="AE2" s="70"/>
      <c r="AF2" s="8"/>
      <c r="AG2" s="8"/>
      <c r="AH2" s="8"/>
    </row>
    <row r="3" spans="1:34">
      <c r="A3" s="177">
        <v>2</v>
      </c>
      <c r="B3" s="71" t="s">
        <v>1077</v>
      </c>
      <c r="C3" s="193" t="s">
        <v>1078</v>
      </c>
      <c r="D3" s="193" t="s">
        <v>1078</v>
      </c>
      <c r="E3" s="39" t="s">
        <v>31</v>
      </c>
      <c r="F3" s="38" t="s">
        <v>501</v>
      </c>
      <c r="G3" s="92" t="s">
        <v>1081</v>
      </c>
      <c r="H3" s="70" t="s">
        <v>1082</v>
      </c>
      <c r="I3" s="24" t="str">
        <f t="shared" si="0"/>
        <v>LLC_BI__Product_Type__c.CreatedDate</v>
      </c>
      <c r="J3" s="71" t="s">
        <v>1083</v>
      </c>
      <c r="K3" s="24" t="s">
        <v>1084</v>
      </c>
      <c r="L3" s="440"/>
      <c r="M3" s="125"/>
      <c r="N3" s="71" t="s">
        <v>265</v>
      </c>
      <c r="O3" s="71"/>
      <c r="P3" s="24" t="s">
        <v>1337</v>
      </c>
      <c r="Q3" s="71" t="s">
        <v>265</v>
      </c>
      <c r="R3" s="177" t="s">
        <v>366</v>
      </c>
      <c r="S3" s="71"/>
      <c r="T3" s="177" t="s">
        <v>663</v>
      </c>
      <c r="U3" s="24"/>
      <c r="V3" s="24"/>
      <c r="W3" s="177" t="s">
        <v>663</v>
      </c>
      <c r="X3" s="24"/>
      <c r="Y3" s="24"/>
      <c r="Z3" s="24"/>
      <c r="AA3" s="24"/>
      <c r="AB3" s="24"/>
      <c r="AC3" s="24"/>
      <c r="AD3" s="24"/>
      <c r="AE3" s="70"/>
      <c r="AF3" s="8"/>
      <c r="AG3" s="8"/>
      <c r="AH3" s="8"/>
    </row>
    <row r="4" spans="1:34">
      <c r="A4" s="177">
        <v>3</v>
      </c>
      <c r="B4" s="71" t="s">
        <v>1077</v>
      </c>
      <c r="C4" s="193" t="s">
        <v>1078</v>
      </c>
      <c r="D4" s="193" t="s">
        <v>1078</v>
      </c>
      <c r="E4" s="39" t="s">
        <v>31</v>
      </c>
      <c r="F4" s="38" t="s">
        <v>501</v>
      </c>
      <c r="G4" s="92" t="s">
        <v>1085</v>
      </c>
      <c r="H4" s="70" t="s">
        <v>1086</v>
      </c>
      <c r="I4" s="24" t="str">
        <f t="shared" si="0"/>
        <v>LLC_BI__Product_Type__c.CreatedById</v>
      </c>
      <c r="J4" s="71" t="s">
        <v>1087</v>
      </c>
      <c r="K4" s="24" t="s">
        <v>571</v>
      </c>
      <c r="L4" s="440">
        <v>18</v>
      </c>
      <c r="M4" s="125"/>
      <c r="N4" s="71" t="s">
        <v>265</v>
      </c>
      <c r="O4" s="71"/>
      <c r="P4" s="24" t="s">
        <v>1337</v>
      </c>
      <c r="Q4" s="71" t="s">
        <v>265</v>
      </c>
      <c r="R4" s="177" t="s">
        <v>366</v>
      </c>
      <c r="S4" s="71"/>
      <c r="T4" s="177" t="s">
        <v>663</v>
      </c>
      <c r="U4" s="24"/>
      <c r="V4" s="24"/>
      <c r="W4" s="177" t="s">
        <v>663</v>
      </c>
      <c r="X4" s="24"/>
      <c r="Y4" s="24"/>
      <c r="Z4" s="24"/>
      <c r="AA4" s="24"/>
      <c r="AB4" s="24"/>
      <c r="AC4" s="24"/>
      <c r="AD4" s="24"/>
      <c r="AE4" s="70"/>
      <c r="AF4" s="8"/>
      <c r="AG4" s="8"/>
      <c r="AH4" s="8"/>
    </row>
    <row r="5" spans="1:34">
      <c r="A5" s="177">
        <v>4</v>
      </c>
      <c r="B5" s="71" t="s">
        <v>1077</v>
      </c>
      <c r="C5" s="193" t="s">
        <v>1078</v>
      </c>
      <c r="D5" s="193" t="s">
        <v>1078</v>
      </c>
      <c r="E5" s="39" t="s">
        <v>31</v>
      </c>
      <c r="F5" s="38" t="s">
        <v>501</v>
      </c>
      <c r="G5" s="92" t="s">
        <v>1088</v>
      </c>
      <c r="H5" s="70" t="s">
        <v>1089</v>
      </c>
      <c r="I5" s="24" t="str">
        <f t="shared" si="0"/>
        <v>LLC_BI__Product_Type__c.LastModifiedDate</v>
      </c>
      <c r="J5" s="71" t="s">
        <v>1090</v>
      </c>
      <c r="K5" s="125" t="s">
        <v>1084</v>
      </c>
      <c r="L5" s="440"/>
      <c r="M5" s="125"/>
      <c r="N5" s="71" t="s">
        <v>265</v>
      </c>
      <c r="O5" s="71"/>
      <c r="P5" s="24" t="s">
        <v>1337</v>
      </c>
      <c r="Q5" s="71" t="s">
        <v>265</v>
      </c>
      <c r="R5" s="177" t="s">
        <v>366</v>
      </c>
      <c r="S5" s="71"/>
      <c r="T5" s="177" t="s">
        <v>663</v>
      </c>
      <c r="U5" s="24"/>
      <c r="V5" s="24"/>
      <c r="W5" s="177" t="s">
        <v>663</v>
      </c>
      <c r="X5" s="24"/>
      <c r="Y5" s="24"/>
      <c r="Z5" s="24"/>
      <c r="AA5" s="24"/>
      <c r="AB5" s="24"/>
      <c r="AC5" s="24"/>
      <c r="AD5" s="24"/>
      <c r="AE5" s="70"/>
      <c r="AF5" s="8"/>
      <c r="AG5" s="8"/>
      <c r="AH5" s="8"/>
    </row>
    <row r="6" spans="1:34">
      <c r="A6" s="177">
        <v>5</v>
      </c>
      <c r="B6" s="71" t="s">
        <v>1077</v>
      </c>
      <c r="C6" s="193" t="s">
        <v>1078</v>
      </c>
      <c r="D6" s="193" t="s">
        <v>1078</v>
      </c>
      <c r="E6" s="39" t="s">
        <v>31</v>
      </c>
      <c r="F6" s="38" t="s">
        <v>501</v>
      </c>
      <c r="G6" s="92" t="s">
        <v>1091</v>
      </c>
      <c r="H6" s="70" t="s">
        <v>1092</v>
      </c>
      <c r="I6" s="24" t="str">
        <f t="shared" si="0"/>
        <v>LLC_BI__Product_Type__c.LastModifiedById</v>
      </c>
      <c r="J6" s="71" t="s">
        <v>1093</v>
      </c>
      <c r="K6" s="24" t="s">
        <v>571</v>
      </c>
      <c r="L6" s="440">
        <v>18</v>
      </c>
      <c r="M6" s="125"/>
      <c r="N6" s="71" t="s">
        <v>265</v>
      </c>
      <c r="O6" s="71"/>
      <c r="P6" s="24" t="s">
        <v>1337</v>
      </c>
      <c r="Q6" s="71" t="s">
        <v>265</v>
      </c>
      <c r="R6" s="177" t="s">
        <v>366</v>
      </c>
      <c r="S6" s="71"/>
      <c r="T6" s="177" t="s">
        <v>663</v>
      </c>
      <c r="U6" s="24"/>
      <c r="V6" s="24"/>
      <c r="W6" s="177" t="s">
        <v>663</v>
      </c>
      <c r="X6" s="24"/>
      <c r="Y6" s="24"/>
      <c r="Z6" s="24"/>
      <c r="AA6" s="24"/>
      <c r="AB6" s="24"/>
      <c r="AC6" s="24"/>
      <c r="AD6" s="24"/>
      <c r="AE6" s="70"/>
      <c r="AF6" s="8"/>
      <c r="AG6" s="8"/>
      <c r="AH6" s="8"/>
    </row>
    <row r="7" spans="1:34">
      <c r="A7" s="177">
        <v>6</v>
      </c>
      <c r="B7" s="71" t="s">
        <v>1077</v>
      </c>
      <c r="C7" s="193" t="s">
        <v>1078</v>
      </c>
      <c r="D7" s="193" t="s">
        <v>1078</v>
      </c>
      <c r="E7" s="39" t="s">
        <v>31</v>
      </c>
      <c r="F7" s="38" t="s">
        <v>501</v>
      </c>
      <c r="G7" s="92" t="s">
        <v>712</v>
      </c>
      <c r="H7" s="70" t="s">
        <v>531</v>
      </c>
      <c r="I7" s="24" t="str">
        <f t="shared" si="0"/>
        <v>LLC_BI__Product_Type__c.CurrencyIsoCode</v>
      </c>
      <c r="J7" s="71" t="s">
        <v>1243</v>
      </c>
      <c r="K7" s="24" t="s">
        <v>599</v>
      </c>
      <c r="L7" s="253" t="s">
        <v>1096</v>
      </c>
      <c r="M7" s="125"/>
      <c r="N7" s="71"/>
      <c r="O7" s="71"/>
      <c r="P7" s="24"/>
      <c r="Q7" s="71"/>
      <c r="R7" s="177" t="s">
        <v>366</v>
      </c>
      <c r="S7" s="71"/>
      <c r="T7" s="177" t="s">
        <v>663</v>
      </c>
      <c r="U7" s="24"/>
      <c r="V7" s="24"/>
      <c r="W7" s="177" t="s">
        <v>663</v>
      </c>
      <c r="X7" s="24"/>
      <c r="Y7" s="24"/>
      <c r="Z7" s="24"/>
      <c r="AA7" s="24"/>
      <c r="AB7" s="24"/>
      <c r="AC7" s="24"/>
      <c r="AD7" s="24"/>
      <c r="AE7" s="70"/>
      <c r="AF7" s="8"/>
      <c r="AG7" s="8"/>
      <c r="AH7" s="8"/>
    </row>
    <row r="8" spans="1:34">
      <c r="A8" s="177">
        <v>7</v>
      </c>
      <c r="B8" s="71" t="s">
        <v>1077</v>
      </c>
      <c r="C8" s="193" t="s">
        <v>1078</v>
      </c>
      <c r="D8" s="193" t="s">
        <v>1078</v>
      </c>
      <c r="E8" s="39" t="s">
        <v>31</v>
      </c>
      <c r="F8" s="38" t="s">
        <v>501</v>
      </c>
      <c r="G8" s="92" t="s">
        <v>1808</v>
      </c>
      <c r="H8" s="70" t="s">
        <v>583</v>
      </c>
      <c r="I8" s="24" t="str">
        <f t="shared" si="0"/>
        <v>LLC_BI__Product_Type__c.Name</v>
      </c>
      <c r="J8" s="71" t="s">
        <v>1593</v>
      </c>
      <c r="K8" s="24" t="s">
        <v>611</v>
      </c>
      <c r="L8" s="440">
        <v>80</v>
      </c>
      <c r="M8" s="125"/>
      <c r="N8" s="71"/>
      <c r="O8" s="71"/>
      <c r="P8" s="24"/>
      <c r="Q8" s="71"/>
      <c r="R8" s="177" t="s">
        <v>366</v>
      </c>
      <c r="S8" s="71"/>
      <c r="T8" s="177" t="s">
        <v>366</v>
      </c>
      <c r="U8" s="24"/>
      <c r="V8" s="24"/>
      <c r="W8" s="177" t="s">
        <v>663</v>
      </c>
      <c r="X8" s="24"/>
      <c r="Y8" s="24"/>
      <c r="Z8" s="24"/>
      <c r="AA8" s="24"/>
      <c r="AB8" s="24"/>
      <c r="AC8" s="24"/>
      <c r="AD8" s="24"/>
      <c r="AE8" s="70"/>
      <c r="AF8" s="8"/>
      <c r="AG8" s="8"/>
      <c r="AH8" s="8"/>
    </row>
    <row r="9" spans="1:34">
      <c r="A9" s="177">
        <v>8</v>
      </c>
      <c r="B9" s="71"/>
      <c r="C9" s="193" t="s">
        <v>1078</v>
      </c>
      <c r="D9" s="193" t="s">
        <v>1078</v>
      </c>
      <c r="E9" s="39" t="s">
        <v>31</v>
      </c>
      <c r="F9" s="38" t="s">
        <v>501</v>
      </c>
      <c r="G9" s="92" t="s">
        <v>357</v>
      </c>
      <c r="H9" s="70" t="s">
        <v>1809</v>
      </c>
      <c r="I9" s="24" t="str">
        <f t="shared" si="0"/>
        <v>LLC_BI__Product_Type__c.LLC_BI__Category__c</v>
      </c>
      <c r="J9" s="71" t="s">
        <v>1810</v>
      </c>
      <c r="K9" s="24" t="s">
        <v>599</v>
      </c>
      <c r="L9" s="253" t="s">
        <v>1096</v>
      </c>
      <c r="M9" s="125"/>
      <c r="N9" s="71"/>
      <c r="O9" s="71"/>
      <c r="P9" s="24"/>
      <c r="Q9" s="71"/>
      <c r="R9" s="177" t="s">
        <v>366</v>
      </c>
      <c r="S9" s="71"/>
      <c r="T9" s="177" t="s">
        <v>663</v>
      </c>
      <c r="U9" s="24"/>
      <c r="V9" s="24"/>
      <c r="W9" s="177" t="s">
        <v>663</v>
      </c>
      <c r="X9" s="24"/>
      <c r="Y9" s="24"/>
      <c r="Z9" s="24"/>
      <c r="AA9" s="24"/>
      <c r="AB9" s="24"/>
      <c r="AC9" s="24"/>
      <c r="AD9" s="24"/>
      <c r="AE9" s="70"/>
      <c r="AF9" s="8"/>
      <c r="AG9" s="8"/>
      <c r="AH9" s="8"/>
    </row>
    <row r="10" spans="1:34">
      <c r="A10" s="177">
        <v>9</v>
      </c>
      <c r="B10" s="71"/>
      <c r="C10" s="193" t="s">
        <v>1078</v>
      </c>
      <c r="D10" s="193" t="s">
        <v>1078</v>
      </c>
      <c r="E10" s="39" t="s">
        <v>31</v>
      </c>
      <c r="F10" s="38" t="s">
        <v>501</v>
      </c>
      <c r="G10" s="92" t="s">
        <v>1811</v>
      </c>
      <c r="H10" s="70" t="s">
        <v>1812</v>
      </c>
      <c r="I10" s="24" t="str">
        <f t="shared" si="0"/>
        <v>LLC_BI__Product_Type__c.LLC_BI__Collapsed_Offer_Card_Field_Set__c</v>
      </c>
      <c r="J10" s="71" t="s">
        <v>1813</v>
      </c>
      <c r="K10" s="24" t="s">
        <v>611</v>
      </c>
      <c r="L10" s="440">
        <v>255</v>
      </c>
      <c r="M10" s="125"/>
      <c r="N10" s="71"/>
      <c r="O10" s="71"/>
      <c r="P10" s="24"/>
      <c r="Q10" s="71"/>
      <c r="R10" s="177" t="s">
        <v>366</v>
      </c>
      <c r="S10" s="71"/>
      <c r="T10" s="177" t="s">
        <v>663</v>
      </c>
      <c r="U10" s="24"/>
      <c r="V10" s="24"/>
      <c r="W10" s="177" t="s">
        <v>663</v>
      </c>
      <c r="X10" s="24"/>
      <c r="Y10" s="24"/>
      <c r="Z10" s="24"/>
      <c r="AA10" s="24"/>
      <c r="AB10" s="24"/>
      <c r="AC10" s="24"/>
      <c r="AD10" s="24"/>
      <c r="AE10" s="70"/>
      <c r="AF10" s="8"/>
      <c r="AG10" s="8"/>
      <c r="AH10" s="8"/>
    </row>
    <row r="11" spans="1:34">
      <c r="A11" s="177">
        <v>10</v>
      </c>
      <c r="B11" s="24" t="s">
        <v>1125</v>
      </c>
      <c r="C11" s="193" t="s">
        <v>1078</v>
      </c>
      <c r="D11" s="193" t="s">
        <v>1078</v>
      </c>
      <c r="E11" s="39" t="s">
        <v>31</v>
      </c>
      <c r="F11" s="38" t="s">
        <v>501</v>
      </c>
      <c r="G11" s="92" t="s">
        <v>1814</v>
      </c>
      <c r="H11" s="70" t="s">
        <v>1815</v>
      </c>
      <c r="I11" s="24" t="str">
        <f t="shared" si="0"/>
        <v>LLC_BI__Product_Type__c.LLC_BI__configKey__c</v>
      </c>
      <c r="J11" s="71" t="s">
        <v>1816</v>
      </c>
      <c r="K11" s="24" t="s">
        <v>521</v>
      </c>
      <c r="L11" s="440">
        <v>30</v>
      </c>
      <c r="M11" s="125"/>
      <c r="N11" s="71"/>
      <c r="O11" s="71"/>
      <c r="P11" s="24"/>
      <c r="Q11" s="71"/>
      <c r="R11" s="177" t="s">
        <v>366</v>
      </c>
      <c r="S11" s="71"/>
      <c r="T11" s="177" t="s">
        <v>663</v>
      </c>
      <c r="U11" s="24"/>
      <c r="V11" s="24"/>
      <c r="W11" s="177" t="s">
        <v>663</v>
      </c>
      <c r="X11" s="24"/>
      <c r="Y11" s="24"/>
      <c r="Z11" s="24"/>
      <c r="AA11" s="24"/>
      <c r="AB11" s="24"/>
      <c r="AC11" s="24"/>
      <c r="AD11" s="24"/>
      <c r="AE11" s="70"/>
      <c r="AF11" s="8"/>
      <c r="AG11" s="8"/>
      <c r="AH11" s="8"/>
    </row>
    <row r="12" spans="1:34">
      <c r="A12" s="177">
        <v>11</v>
      </c>
      <c r="B12" s="71"/>
      <c r="C12" s="193" t="s">
        <v>1078</v>
      </c>
      <c r="D12" s="193" t="s">
        <v>1078</v>
      </c>
      <c r="E12" s="39" t="s">
        <v>31</v>
      </c>
      <c r="F12" s="38" t="s">
        <v>501</v>
      </c>
      <c r="G12" s="92" t="s">
        <v>1817</v>
      </c>
      <c r="H12" s="70" t="s">
        <v>1733</v>
      </c>
      <c r="I12" s="24" t="str">
        <f t="shared" si="0"/>
        <v>LLC_BI__Product_Type__c.LLC_BI__Default_App__c</v>
      </c>
      <c r="J12" s="71" t="s">
        <v>1818</v>
      </c>
      <c r="K12" s="24" t="s">
        <v>611</v>
      </c>
      <c r="L12" s="440">
        <v>80</v>
      </c>
      <c r="M12" s="125"/>
      <c r="N12" s="71"/>
      <c r="O12" s="71"/>
      <c r="P12" s="24"/>
      <c r="Q12" s="71"/>
      <c r="R12" s="177" t="s">
        <v>366</v>
      </c>
      <c r="S12" s="71"/>
      <c r="T12" s="177" t="s">
        <v>663</v>
      </c>
      <c r="U12" s="24"/>
      <c r="V12" s="24"/>
      <c r="W12" s="177" t="s">
        <v>663</v>
      </c>
      <c r="X12" s="24"/>
      <c r="Y12" s="24"/>
      <c r="Z12" s="24"/>
      <c r="AA12" s="24"/>
      <c r="AB12" s="24"/>
      <c r="AC12" s="24"/>
      <c r="AD12" s="24"/>
      <c r="AE12" s="70"/>
      <c r="AF12" s="8"/>
      <c r="AG12" s="8"/>
      <c r="AH12" s="8"/>
    </row>
    <row r="13" spans="1:34">
      <c r="A13" s="177">
        <v>12</v>
      </c>
      <c r="B13" s="71"/>
      <c r="C13" s="193" t="s">
        <v>1078</v>
      </c>
      <c r="D13" s="193" t="s">
        <v>1078</v>
      </c>
      <c r="E13" s="39" t="s">
        <v>31</v>
      </c>
      <c r="F13" s="38" t="s">
        <v>501</v>
      </c>
      <c r="G13" s="92" t="s">
        <v>1819</v>
      </c>
      <c r="H13" s="70" t="s">
        <v>1820</v>
      </c>
      <c r="I13" s="24" t="str">
        <f t="shared" si="0"/>
        <v>LLC_BI__Product_Type__c.LLC_BI__Default_Collateral_Type__c</v>
      </c>
      <c r="J13" s="71" t="s">
        <v>1821</v>
      </c>
      <c r="K13" s="24" t="s">
        <v>611</v>
      </c>
      <c r="L13" s="440">
        <v>255</v>
      </c>
      <c r="M13" s="125"/>
      <c r="N13" s="71"/>
      <c r="O13" s="71"/>
      <c r="P13" s="24"/>
      <c r="Q13" s="71"/>
      <c r="R13" s="177" t="s">
        <v>366</v>
      </c>
      <c r="S13" s="71"/>
      <c r="T13" s="177" t="s">
        <v>663</v>
      </c>
      <c r="U13" s="24"/>
      <c r="V13" s="24"/>
      <c r="W13" s="177" t="s">
        <v>663</v>
      </c>
      <c r="X13" s="24"/>
      <c r="Y13" s="24"/>
      <c r="Z13" s="24"/>
      <c r="AA13" s="24"/>
      <c r="AB13" s="24"/>
      <c r="AC13" s="24"/>
      <c r="AD13" s="24"/>
      <c r="AE13" s="70"/>
      <c r="AF13" s="8"/>
      <c r="AG13" s="8"/>
      <c r="AH13" s="8"/>
    </row>
    <row r="14" spans="1:34">
      <c r="A14" s="177">
        <v>13</v>
      </c>
      <c r="B14" s="71"/>
      <c r="C14" s="193" t="s">
        <v>1078</v>
      </c>
      <c r="D14" s="193" t="s">
        <v>1078</v>
      </c>
      <c r="E14" s="39" t="s">
        <v>31</v>
      </c>
      <c r="F14" s="38" t="s">
        <v>501</v>
      </c>
      <c r="G14" s="92" t="s">
        <v>361</v>
      </c>
      <c r="H14" s="70" t="s">
        <v>1505</v>
      </c>
      <c r="I14" s="24" t="str">
        <f t="shared" si="0"/>
        <v>LLC_BI__Product_Type__c.CCS_Description__c</v>
      </c>
      <c r="J14" s="71" t="s">
        <v>1822</v>
      </c>
      <c r="K14" s="24" t="s">
        <v>1327</v>
      </c>
      <c r="L14" s="440">
        <v>32768</v>
      </c>
      <c r="M14" s="125"/>
      <c r="N14" s="71"/>
      <c r="O14" s="71"/>
      <c r="P14" s="24"/>
      <c r="Q14" s="71"/>
      <c r="R14" s="177" t="s">
        <v>366</v>
      </c>
      <c r="S14" s="71"/>
      <c r="T14" s="177" t="s">
        <v>663</v>
      </c>
      <c r="U14" s="24"/>
      <c r="V14" s="24"/>
      <c r="W14" s="177" t="s">
        <v>663</v>
      </c>
      <c r="X14" s="24"/>
      <c r="Y14" s="24"/>
      <c r="Z14" s="24"/>
      <c r="AA14" s="24"/>
      <c r="AB14" s="24"/>
      <c r="AC14" s="24"/>
      <c r="AD14" s="24"/>
      <c r="AE14" s="70"/>
      <c r="AF14" s="8"/>
      <c r="AG14" s="8"/>
      <c r="AH14" s="8"/>
    </row>
    <row r="15" spans="1:34">
      <c r="A15" s="177">
        <v>14</v>
      </c>
      <c r="B15" s="71"/>
      <c r="C15" s="193" t="s">
        <v>1078</v>
      </c>
      <c r="D15" s="193" t="s">
        <v>1078</v>
      </c>
      <c r="E15" s="39" t="s">
        <v>31</v>
      </c>
      <c r="F15" s="38" t="s">
        <v>501</v>
      </c>
      <c r="G15" s="92" t="s">
        <v>1823</v>
      </c>
      <c r="H15" s="70" t="s">
        <v>1824</v>
      </c>
      <c r="I15" s="24" t="str">
        <f t="shared" si="0"/>
        <v>LLC_BI__Product_Type__c.LLC_BI__Enable_Offers_Auto_Applied_Fees__c</v>
      </c>
      <c r="J15" s="71" t="s">
        <v>1825</v>
      </c>
      <c r="K15" s="24" t="s">
        <v>524</v>
      </c>
      <c r="L15" s="253" t="s">
        <v>1341</v>
      </c>
      <c r="M15" s="125"/>
      <c r="N15" s="71"/>
      <c r="O15" s="71"/>
      <c r="P15" s="24"/>
      <c r="Q15" s="71"/>
      <c r="R15" s="177" t="s">
        <v>366</v>
      </c>
      <c r="S15" s="71"/>
      <c r="T15" s="177" t="s">
        <v>663</v>
      </c>
      <c r="U15" s="24"/>
      <c r="V15" s="24"/>
      <c r="W15" s="177" t="s">
        <v>663</v>
      </c>
      <c r="X15" s="24"/>
      <c r="Y15" s="24"/>
      <c r="Z15" s="24"/>
      <c r="AA15" s="24"/>
      <c r="AB15" s="24"/>
      <c r="AC15" s="24"/>
      <c r="AD15" s="24"/>
      <c r="AE15" s="70"/>
      <c r="AF15" s="8"/>
      <c r="AG15" s="8"/>
      <c r="AH15" s="8"/>
    </row>
    <row r="16" spans="1:34">
      <c r="A16" s="177">
        <v>15</v>
      </c>
      <c r="B16" s="71"/>
      <c r="C16" s="193" t="s">
        <v>1078</v>
      </c>
      <c r="D16" s="193" t="s">
        <v>1078</v>
      </c>
      <c r="E16" s="39" t="s">
        <v>31</v>
      </c>
      <c r="F16" s="38" t="s">
        <v>501</v>
      </c>
      <c r="G16" s="92" t="s">
        <v>1826</v>
      </c>
      <c r="H16" s="70" t="s">
        <v>1827</v>
      </c>
      <c r="I16" s="24" t="str">
        <f t="shared" si="0"/>
        <v>LLC_BI__Product_Type__c.LLC_BI__Expanded_Offer_Card_Field_Set__c</v>
      </c>
      <c r="J16" s="71" t="s">
        <v>1828</v>
      </c>
      <c r="K16" s="24" t="s">
        <v>611</v>
      </c>
      <c r="L16" s="440">
        <v>255</v>
      </c>
      <c r="M16" s="125"/>
      <c r="N16" s="71"/>
      <c r="O16" s="71"/>
      <c r="P16" s="24"/>
      <c r="Q16" s="71"/>
      <c r="R16" s="177" t="s">
        <v>366</v>
      </c>
      <c r="S16" s="71"/>
      <c r="T16" s="177" t="s">
        <v>663</v>
      </c>
      <c r="U16" s="24"/>
      <c r="V16" s="24"/>
      <c r="W16" s="177" t="s">
        <v>663</v>
      </c>
      <c r="X16" s="24"/>
      <c r="Y16" s="24"/>
      <c r="Z16" s="24"/>
      <c r="AA16" s="24"/>
      <c r="AB16" s="24"/>
      <c r="AC16" s="24"/>
      <c r="AD16" s="24"/>
      <c r="AE16" s="70"/>
      <c r="AF16" s="8"/>
      <c r="AG16" s="8"/>
      <c r="AH16" s="8"/>
    </row>
    <row r="17" spans="1:34">
      <c r="A17" s="177">
        <v>16</v>
      </c>
      <c r="B17" s="71"/>
      <c r="C17" s="193" t="s">
        <v>1078</v>
      </c>
      <c r="D17" s="193" t="s">
        <v>1078</v>
      </c>
      <c r="E17" s="39" t="s">
        <v>31</v>
      </c>
      <c r="F17" s="38" t="s">
        <v>501</v>
      </c>
      <c r="G17" s="92" t="s">
        <v>1829</v>
      </c>
      <c r="H17" s="70" t="s">
        <v>1830</v>
      </c>
      <c r="I17" s="24" t="str">
        <f t="shared" si="0"/>
        <v>LLC_BI__Product_Type__c.CCS_Icon__c</v>
      </c>
      <c r="J17" s="71" t="s">
        <v>1831</v>
      </c>
      <c r="K17" s="24" t="s">
        <v>611</v>
      </c>
      <c r="L17" s="440">
        <v>255</v>
      </c>
      <c r="M17" s="125"/>
      <c r="N17" s="71"/>
      <c r="O17" s="71"/>
      <c r="P17" s="24"/>
      <c r="Q17" s="71"/>
      <c r="R17" s="177" t="s">
        <v>366</v>
      </c>
      <c r="S17" s="71"/>
      <c r="T17" s="177" t="s">
        <v>663</v>
      </c>
      <c r="U17" s="24"/>
      <c r="V17" s="24"/>
      <c r="W17" s="177" t="s">
        <v>663</v>
      </c>
      <c r="X17" s="24"/>
      <c r="Y17" s="24"/>
      <c r="Z17" s="24"/>
      <c r="AA17" s="24"/>
      <c r="AB17" s="24"/>
      <c r="AC17" s="24"/>
      <c r="AD17" s="24"/>
      <c r="AE17" s="70"/>
      <c r="AF17" s="8"/>
      <c r="AG17" s="8"/>
      <c r="AH17" s="8"/>
    </row>
    <row r="18" spans="1:34">
      <c r="A18" s="177">
        <v>17</v>
      </c>
      <c r="B18" s="71"/>
      <c r="C18" s="193" t="s">
        <v>1078</v>
      </c>
      <c r="D18" s="193" t="s">
        <v>1078</v>
      </c>
      <c r="E18" s="39" t="s">
        <v>31</v>
      </c>
      <c r="F18" s="38" t="s">
        <v>501</v>
      </c>
      <c r="G18" s="92" t="s">
        <v>1832</v>
      </c>
      <c r="H18" s="70" t="s">
        <v>1833</v>
      </c>
      <c r="I18" s="24" t="str">
        <f t="shared" si="0"/>
        <v>LLC_BI__Product_Type__c.LLC_BI__Interest_Accrual_Method__c</v>
      </c>
      <c r="J18" s="71" t="s">
        <v>1831</v>
      </c>
      <c r="K18" s="24" t="s">
        <v>599</v>
      </c>
      <c r="L18" s="253" t="s">
        <v>1096</v>
      </c>
      <c r="M18" s="125"/>
      <c r="N18" s="71"/>
      <c r="O18" s="71"/>
      <c r="P18" s="24"/>
      <c r="Q18" s="71"/>
      <c r="R18" s="177" t="s">
        <v>366</v>
      </c>
      <c r="S18" s="71"/>
      <c r="T18" s="177" t="s">
        <v>663</v>
      </c>
      <c r="U18" s="24"/>
      <c r="V18" s="24"/>
      <c r="W18" s="177" t="s">
        <v>663</v>
      </c>
      <c r="X18" s="24"/>
      <c r="Y18" s="24"/>
      <c r="Z18" s="24"/>
      <c r="AA18" s="24"/>
      <c r="AB18" s="24"/>
      <c r="AC18" s="24"/>
      <c r="AD18" s="24"/>
      <c r="AE18" s="70"/>
      <c r="AF18" s="8"/>
      <c r="AG18" s="8"/>
      <c r="AH18" s="8"/>
    </row>
    <row r="19" spans="1:34">
      <c r="A19" s="177">
        <v>18</v>
      </c>
      <c r="B19" s="24" t="s">
        <v>1125</v>
      </c>
      <c r="C19" s="193" t="s">
        <v>1078</v>
      </c>
      <c r="D19" s="193" t="s">
        <v>1078</v>
      </c>
      <c r="E19" s="39" t="s">
        <v>31</v>
      </c>
      <c r="F19" s="38" t="s">
        <v>501</v>
      </c>
      <c r="G19" s="92" t="s">
        <v>1834</v>
      </c>
      <c r="H19" s="70" t="s">
        <v>1835</v>
      </c>
      <c r="I19" s="24" t="str">
        <f t="shared" si="0"/>
        <v>LLC_BI__Product_Type__c.LLC_BI__Is_Deposit__c</v>
      </c>
      <c r="J19" s="71" t="s">
        <v>1836</v>
      </c>
      <c r="K19" s="24" t="s">
        <v>537</v>
      </c>
      <c r="L19" s="440">
        <v>4</v>
      </c>
      <c r="M19" s="125"/>
      <c r="N19" s="71"/>
      <c r="O19" s="71"/>
      <c r="P19" s="24"/>
      <c r="Q19" s="71"/>
      <c r="R19" s="177" t="s">
        <v>366</v>
      </c>
      <c r="S19" s="71"/>
      <c r="T19" s="177" t="s">
        <v>663</v>
      </c>
      <c r="U19" s="24"/>
      <c r="V19" s="24"/>
      <c r="W19" s="177" t="s">
        <v>663</v>
      </c>
      <c r="X19" s="24"/>
      <c r="Y19" s="24"/>
      <c r="Z19" s="24"/>
      <c r="AA19" s="24"/>
      <c r="AB19" s="24"/>
      <c r="AC19" s="24"/>
      <c r="AD19" s="24"/>
      <c r="AE19" s="70"/>
      <c r="AF19" s="8"/>
      <c r="AG19" s="8"/>
      <c r="AH19" s="8"/>
    </row>
    <row r="20" spans="1:34">
      <c r="A20" s="177">
        <v>19</v>
      </c>
      <c r="B20" s="71" t="s">
        <v>1125</v>
      </c>
      <c r="C20" s="193" t="s">
        <v>1078</v>
      </c>
      <c r="D20" s="193" t="s">
        <v>1078</v>
      </c>
      <c r="E20" s="39" t="s">
        <v>31</v>
      </c>
      <c r="F20" s="38" t="s">
        <v>501</v>
      </c>
      <c r="G20" s="92" t="s">
        <v>1837</v>
      </c>
      <c r="H20" s="70" t="s">
        <v>1838</v>
      </c>
      <c r="I20" s="24" t="str">
        <f t="shared" si="0"/>
        <v>LLC_BI__Product_Type__c.LLC_BI__Is_Loan__c</v>
      </c>
      <c r="J20" s="71" t="s">
        <v>1839</v>
      </c>
      <c r="K20" s="24" t="s">
        <v>537</v>
      </c>
      <c r="L20" s="440">
        <v>4</v>
      </c>
      <c r="M20" s="125"/>
      <c r="N20" s="71"/>
      <c r="O20" s="71"/>
      <c r="P20" s="24"/>
      <c r="Q20" s="71"/>
      <c r="R20" s="177" t="s">
        <v>366</v>
      </c>
      <c r="S20" s="71"/>
      <c r="T20" s="177" t="s">
        <v>663</v>
      </c>
      <c r="U20" s="24"/>
      <c r="V20" s="24"/>
      <c r="W20" s="177" t="s">
        <v>663</v>
      </c>
      <c r="X20" s="24"/>
      <c r="Y20" s="24"/>
      <c r="Z20" s="24"/>
      <c r="AA20" s="24"/>
      <c r="AB20" s="24"/>
      <c r="AC20" s="24"/>
      <c r="AD20" s="24"/>
      <c r="AE20" s="70"/>
      <c r="AF20" s="8"/>
      <c r="AG20" s="8"/>
      <c r="AH20" s="8"/>
    </row>
    <row r="21" spans="1:34">
      <c r="A21" s="177">
        <v>20</v>
      </c>
      <c r="B21" s="71" t="s">
        <v>1125</v>
      </c>
      <c r="C21" s="193" t="s">
        <v>1078</v>
      </c>
      <c r="D21" s="193" t="s">
        <v>1078</v>
      </c>
      <c r="E21" s="39" t="s">
        <v>31</v>
      </c>
      <c r="F21" s="38" t="s">
        <v>501</v>
      </c>
      <c r="G21" s="92" t="s">
        <v>1840</v>
      </c>
      <c r="H21" s="70" t="s">
        <v>1841</v>
      </c>
      <c r="I21" s="24" t="str">
        <f t="shared" si="0"/>
        <v>LLC_BI__Product_Type__c.LLC_BI__Is_Mortgage_Insurance_Estimate_Required__c</v>
      </c>
      <c r="J21" s="71" t="s">
        <v>1842</v>
      </c>
      <c r="K21" s="24" t="s">
        <v>524</v>
      </c>
      <c r="L21" s="253" t="s">
        <v>1341</v>
      </c>
      <c r="M21" s="125"/>
      <c r="N21" s="71"/>
      <c r="O21" s="71"/>
      <c r="P21" s="24"/>
      <c r="Q21" s="71"/>
      <c r="R21" s="177" t="s">
        <v>366</v>
      </c>
      <c r="S21" s="71"/>
      <c r="T21" s="177" t="s">
        <v>663</v>
      </c>
      <c r="U21" s="24"/>
      <c r="V21" s="24"/>
      <c r="W21" s="177" t="s">
        <v>663</v>
      </c>
      <c r="X21" s="24"/>
      <c r="Y21" s="24"/>
      <c r="Z21" s="24"/>
      <c r="AA21" s="24"/>
      <c r="AB21" s="24"/>
      <c r="AC21" s="24"/>
      <c r="AD21" s="24"/>
      <c r="AE21" s="70"/>
      <c r="AF21" s="8"/>
      <c r="AG21" s="8"/>
      <c r="AH21" s="8"/>
    </row>
    <row r="22" spans="1:34">
      <c r="A22" s="177">
        <v>21</v>
      </c>
      <c r="B22" s="71"/>
      <c r="C22" s="193" t="s">
        <v>1078</v>
      </c>
      <c r="D22" s="193" t="s">
        <v>1078</v>
      </c>
      <c r="E22" s="39" t="s">
        <v>31</v>
      </c>
      <c r="F22" s="38" t="s">
        <v>501</v>
      </c>
      <c r="G22" s="92" t="s">
        <v>1843</v>
      </c>
      <c r="H22" s="70" t="s">
        <v>1844</v>
      </c>
      <c r="I22" s="24" t="str">
        <f t="shared" si="0"/>
        <v>LLC_BI__Product_Type__c.LLC_BI__Loan_Information_Field_Set__c</v>
      </c>
      <c r="J22" s="71" t="s">
        <v>1845</v>
      </c>
      <c r="K22" s="24" t="s">
        <v>611</v>
      </c>
      <c r="L22" s="440">
        <v>255</v>
      </c>
      <c r="M22" s="125"/>
      <c r="N22" s="71"/>
      <c r="O22" s="71"/>
      <c r="P22" s="24"/>
      <c r="Q22" s="71"/>
      <c r="R22" s="177" t="s">
        <v>366</v>
      </c>
      <c r="S22" s="71"/>
      <c r="T22" s="177" t="s">
        <v>663</v>
      </c>
      <c r="U22" s="24"/>
      <c r="V22" s="24"/>
      <c r="W22" s="177" t="s">
        <v>663</v>
      </c>
      <c r="X22" s="24"/>
      <c r="Y22" s="24"/>
      <c r="Z22" s="24"/>
      <c r="AA22" s="24"/>
      <c r="AB22" s="24"/>
      <c r="AC22" s="24"/>
      <c r="AD22" s="24"/>
      <c r="AE22" s="70"/>
      <c r="AF22" s="8"/>
      <c r="AG22" s="8"/>
      <c r="AH22" s="8"/>
    </row>
    <row r="23" spans="1:34">
      <c r="A23" s="177">
        <v>22</v>
      </c>
      <c r="B23" s="71"/>
      <c r="C23" s="193" t="s">
        <v>1078</v>
      </c>
      <c r="D23" s="193" t="s">
        <v>1078</v>
      </c>
      <c r="E23" s="39" t="s">
        <v>31</v>
      </c>
      <c r="F23" s="38" t="s">
        <v>501</v>
      </c>
      <c r="G23" s="92" t="s">
        <v>1002</v>
      </c>
      <c r="H23" s="70" t="s">
        <v>264</v>
      </c>
      <c r="I23" s="24" t="str">
        <f t="shared" si="0"/>
        <v>LLC_BI__Product_Type__c.LLC_BI__lookupKey__c</v>
      </c>
      <c r="J23" s="71" t="s">
        <v>1846</v>
      </c>
      <c r="K23" s="24" t="s">
        <v>1767</v>
      </c>
      <c r="L23" s="440">
        <v>255</v>
      </c>
      <c r="M23" s="125"/>
      <c r="N23" s="71"/>
      <c r="O23" s="71"/>
      <c r="P23" s="24"/>
      <c r="Q23" s="71"/>
      <c r="R23" s="177" t="s">
        <v>366</v>
      </c>
      <c r="S23" s="71"/>
      <c r="T23" s="177" t="s">
        <v>663</v>
      </c>
      <c r="U23" s="24"/>
      <c r="V23" s="24"/>
      <c r="W23" s="177" t="s">
        <v>663</v>
      </c>
      <c r="X23" s="24"/>
      <c r="Y23" s="24"/>
      <c r="Z23" s="24"/>
      <c r="AA23" s="24"/>
      <c r="AB23" s="24"/>
      <c r="AC23" s="24"/>
      <c r="AD23" s="24"/>
      <c r="AE23" s="70"/>
      <c r="AF23" s="8"/>
      <c r="AG23" s="8"/>
      <c r="AH23" s="8"/>
    </row>
    <row r="24" spans="1:34">
      <c r="A24" s="177">
        <v>23</v>
      </c>
      <c r="B24" s="24" t="s">
        <v>1125</v>
      </c>
      <c r="C24" s="193" t="s">
        <v>1078</v>
      </c>
      <c r="D24" s="193" t="s">
        <v>1078</v>
      </c>
      <c r="E24" s="39" t="s">
        <v>31</v>
      </c>
      <c r="F24" s="38" t="s">
        <v>501</v>
      </c>
      <c r="G24" s="92" t="s">
        <v>1768</v>
      </c>
      <c r="H24" s="70" t="s">
        <v>1769</v>
      </c>
      <c r="I24" s="24" t="str">
        <f t="shared" si="0"/>
        <v>LLC_BI__Product_Type__c.LLC_BI__Maintenance_App__c</v>
      </c>
      <c r="J24" s="71" t="s">
        <v>1770</v>
      </c>
      <c r="K24" s="24" t="s">
        <v>611</v>
      </c>
      <c r="L24" s="440">
        <v>255</v>
      </c>
      <c r="M24" s="125"/>
      <c r="N24" s="71"/>
      <c r="O24" s="71"/>
      <c r="P24" s="24"/>
      <c r="Q24" s="71"/>
      <c r="R24" s="177" t="s">
        <v>366</v>
      </c>
      <c r="S24" s="71"/>
      <c r="T24" s="177" t="s">
        <v>663</v>
      </c>
      <c r="U24" s="24"/>
      <c r="V24" s="24"/>
      <c r="W24" s="177" t="s">
        <v>663</v>
      </c>
      <c r="X24" s="24"/>
      <c r="Y24" s="24"/>
      <c r="Z24" s="24"/>
      <c r="AA24" s="24"/>
      <c r="AB24" s="24"/>
      <c r="AC24" s="24"/>
      <c r="AD24" s="24"/>
      <c r="AE24" s="70"/>
      <c r="AF24" s="8"/>
      <c r="AG24" s="8"/>
      <c r="AH24" s="8"/>
    </row>
    <row r="25" spans="1:34">
      <c r="A25" s="177">
        <v>24</v>
      </c>
      <c r="B25" s="71"/>
      <c r="C25" s="193" t="s">
        <v>1078</v>
      </c>
      <c r="D25" s="193" t="s">
        <v>1078</v>
      </c>
      <c r="E25" s="39" t="s">
        <v>31</v>
      </c>
      <c r="F25" s="38" t="s">
        <v>501</v>
      </c>
      <c r="G25" s="92" t="s">
        <v>1847</v>
      </c>
      <c r="H25" s="70" t="s">
        <v>1848</v>
      </c>
      <c r="I25" s="24" t="str">
        <f t="shared" si="0"/>
        <v>LLC_BI__Product_Type__c.LLC_BI__Offer_Fieldset__c</v>
      </c>
      <c r="J25" s="71" t="s">
        <v>1849</v>
      </c>
      <c r="K25" s="24" t="s">
        <v>611</v>
      </c>
      <c r="L25" s="440">
        <v>255</v>
      </c>
      <c r="M25" s="125"/>
      <c r="N25" s="71"/>
      <c r="O25" s="71"/>
      <c r="P25" s="24"/>
      <c r="Q25" s="71"/>
      <c r="R25" s="177" t="s">
        <v>366</v>
      </c>
      <c r="S25" s="71"/>
      <c r="T25" s="177" t="s">
        <v>663</v>
      </c>
      <c r="U25" s="24"/>
      <c r="V25" s="24"/>
      <c r="W25" s="177" t="s">
        <v>663</v>
      </c>
      <c r="X25" s="24"/>
      <c r="Y25" s="24"/>
      <c r="Z25" s="24"/>
      <c r="AA25" s="24"/>
      <c r="AB25" s="24"/>
      <c r="AC25" s="24"/>
      <c r="AD25" s="24"/>
      <c r="AE25" s="70"/>
      <c r="AF25" s="8"/>
      <c r="AG25" s="8"/>
      <c r="AH25" s="8"/>
    </row>
    <row r="26" spans="1:34">
      <c r="A26" s="177">
        <v>25</v>
      </c>
      <c r="B26" s="71" t="s">
        <v>1125</v>
      </c>
      <c r="C26" s="193" t="s">
        <v>1078</v>
      </c>
      <c r="D26" s="193" t="s">
        <v>1078</v>
      </c>
      <c r="E26" s="39" t="s">
        <v>31</v>
      </c>
      <c r="F26" s="38" t="s">
        <v>501</v>
      </c>
      <c r="G26" s="92" t="s">
        <v>1850</v>
      </c>
      <c r="H26" s="70" t="s">
        <v>1851</v>
      </c>
      <c r="I26" s="24" t="str">
        <f t="shared" si="0"/>
        <v>LLC_BI__Product_Type__c.LLC_BI__Product_Count__c</v>
      </c>
      <c r="J26" s="71" t="s">
        <v>1852</v>
      </c>
      <c r="K26" s="24" t="s">
        <v>1853</v>
      </c>
      <c r="L26" s="440">
        <v>18</v>
      </c>
      <c r="M26" s="125"/>
      <c r="N26" s="71"/>
      <c r="O26" s="71"/>
      <c r="P26" s="24"/>
      <c r="Q26" s="71"/>
      <c r="R26" s="177" t="s">
        <v>366</v>
      </c>
      <c r="S26" s="71"/>
      <c r="T26" s="177" t="s">
        <v>663</v>
      </c>
      <c r="U26" s="24"/>
      <c r="V26" s="24"/>
      <c r="W26" s="177" t="s">
        <v>663</v>
      </c>
      <c r="X26" s="24"/>
      <c r="Y26" s="24"/>
      <c r="Z26" s="24"/>
      <c r="AA26" s="24"/>
      <c r="AB26" s="24"/>
      <c r="AC26" s="24"/>
      <c r="AD26" s="24"/>
      <c r="AE26" s="70"/>
      <c r="AF26" s="8"/>
      <c r="AG26" s="8"/>
      <c r="AH26" s="8"/>
    </row>
    <row r="27" spans="1:34">
      <c r="A27" s="177">
        <v>26</v>
      </c>
      <c r="B27" s="24" t="s">
        <v>1125</v>
      </c>
      <c r="C27" s="193" t="s">
        <v>1078</v>
      </c>
      <c r="D27" s="193" t="s">
        <v>1078</v>
      </c>
      <c r="E27" s="39" t="s">
        <v>31</v>
      </c>
      <c r="F27" s="38" t="s">
        <v>501</v>
      </c>
      <c r="G27" s="92" t="s">
        <v>34</v>
      </c>
      <c r="H27" s="70" t="s">
        <v>498</v>
      </c>
      <c r="I27" s="24" t="str">
        <f t="shared" si="0"/>
        <v>LLC_BI__Product_Type__c.LLC_BI__Product_Line__c</v>
      </c>
      <c r="J27" s="71" t="s">
        <v>1854</v>
      </c>
      <c r="K27" s="24" t="s">
        <v>1855</v>
      </c>
      <c r="L27" s="440">
        <v>18</v>
      </c>
      <c r="M27" s="125"/>
      <c r="N27" s="71"/>
      <c r="O27" s="71"/>
      <c r="P27" s="24"/>
      <c r="Q27" s="71"/>
      <c r="R27" s="177" t="s">
        <v>366</v>
      </c>
      <c r="S27" s="71"/>
      <c r="T27" s="177" t="s">
        <v>366</v>
      </c>
      <c r="U27" s="24"/>
      <c r="V27" s="24"/>
      <c r="W27" s="177" t="s">
        <v>663</v>
      </c>
      <c r="X27" s="24"/>
      <c r="Y27" s="24"/>
      <c r="Z27" s="24"/>
      <c r="AA27" s="24"/>
      <c r="AB27" s="24"/>
      <c r="AC27" s="24"/>
      <c r="AD27" s="24"/>
      <c r="AE27" s="70"/>
      <c r="AF27" s="8"/>
      <c r="AG27" s="8"/>
      <c r="AH27" s="8"/>
    </row>
    <row r="28" spans="1:34">
      <c r="A28" s="177">
        <v>27</v>
      </c>
      <c r="B28" s="71" t="s">
        <v>1125</v>
      </c>
      <c r="C28" s="193" t="s">
        <v>1078</v>
      </c>
      <c r="D28" s="193" t="s">
        <v>1078</v>
      </c>
      <c r="E28" s="39" t="s">
        <v>31</v>
      </c>
      <c r="F28" s="38" t="s">
        <v>501</v>
      </c>
      <c r="G28" s="92" t="s">
        <v>1856</v>
      </c>
      <c r="H28" s="70" t="s">
        <v>1857</v>
      </c>
      <c r="I28" s="24" t="str">
        <f t="shared" si="0"/>
        <v>LLC_BI__Product_Type__c.LLC_BI__Product_State_Booked_Config_Count__c</v>
      </c>
      <c r="J28" s="71" t="s">
        <v>1858</v>
      </c>
      <c r="K28" s="24" t="s">
        <v>1859</v>
      </c>
      <c r="L28" s="440">
        <v>18</v>
      </c>
      <c r="M28" s="125"/>
      <c r="N28" s="71"/>
      <c r="O28" s="71"/>
      <c r="P28" s="24"/>
      <c r="Q28" s="71"/>
      <c r="R28" s="177" t="s">
        <v>366</v>
      </c>
      <c r="S28" s="71"/>
      <c r="T28" s="177" t="s">
        <v>663</v>
      </c>
      <c r="U28" s="24"/>
      <c r="V28" s="24"/>
      <c r="W28" s="177" t="s">
        <v>663</v>
      </c>
      <c r="X28" s="24"/>
      <c r="Y28" s="24"/>
      <c r="Z28" s="24"/>
      <c r="AA28" s="24"/>
      <c r="AB28" s="24"/>
      <c r="AC28" s="24"/>
      <c r="AD28" s="24"/>
      <c r="AE28" s="70"/>
      <c r="AF28" s="8"/>
      <c r="AG28" s="8"/>
      <c r="AH28" s="8"/>
    </row>
    <row r="29" spans="1:34">
      <c r="A29" s="177">
        <v>28</v>
      </c>
      <c r="B29" s="71" t="s">
        <v>1125</v>
      </c>
      <c r="C29" s="193" t="s">
        <v>1078</v>
      </c>
      <c r="D29" s="193" t="s">
        <v>1078</v>
      </c>
      <c r="E29" s="39" t="s">
        <v>31</v>
      </c>
      <c r="F29" s="38" t="s">
        <v>501</v>
      </c>
      <c r="G29" s="92" t="s">
        <v>1860</v>
      </c>
      <c r="H29" s="70" t="s">
        <v>1861</v>
      </c>
      <c r="I29" s="24" t="str">
        <f t="shared" si="0"/>
        <v>LLC_BI__Product_Type__c.LLC_BI__Product_State_Closed_Config_Count__c</v>
      </c>
      <c r="J29" s="71" t="s">
        <v>1862</v>
      </c>
      <c r="K29" s="24" t="s">
        <v>1859</v>
      </c>
      <c r="L29" s="440">
        <v>18</v>
      </c>
      <c r="M29" s="125"/>
      <c r="N29" s="71"/>
      <c r="O29" s="71"/>
      <c r="P29" s="24"/>
      <c r="Q29" s="71"/>
      <c r="R29" s="177" t="s">
        <v>366</v>
      </c>
      <c r="S29" s="71"/>
      <c r="T29" s="177" t="s">
        <v>663</v>
      </c>
      <c r="U29" s="24"/>
      <c r="V29" s="24"/>
      <c r="W29" s="177" t="s">
        <v>663</v>
      </c>
      <c r="X29" s="24"/>
      <c r="Y29" s="24"/>
      <c r="Z29" s="24"/>
      <c r="AA29" s="24"/>
      <c r="AB29" s="24"/>
      <c r="AC29" s="24"/>
      <c r="AD29" s="24"/>
      <c r="AE29" s="70"/>
      <c r="AF29" s="8"/>
      <c r="AG29" s="8"/>
      <c r="AH29" s="8"/>
    </row>
    <row r="30" spans="1:34">
      <c r="A30" s="177">
        <v>29</v>
      </c>
      <c r="B30" s="24" t="s">
        <v>1125</v>
      </c>
      <c r="C30" s="193" t="s">
        <v>1078</v>
      </c>
      <c r="D30" s="193" t="s">
        <v>1078</v>
      </c>
      <c r="E30" s="39" t="s">
        <v>31</v>
      </c>
      <c r="F30" s="38" t="s">
        <v>501</v>
      </c>
      <c r="G30" s="92" t="s">
        <v>1863</v>
      </c>
      <c r="H30" s="70" t="s">
        <v>1864</v>
      </c>
      <c r="I30" s="24" t="str">
        <f t="shared" si="0"/>
        <v>LLC_BI__Product_Type__c.LLC_BI__Booked__c</v>
      </c>
      <c r="J30" s="71" t="s">
        <v>1865</v>
      </c>
      <c r="K30" s="24" t="s">
        <v>1866</v>
      </c>
      <c r="L30" s="440">
        <v>18</v>
      </c>
      <c r="M30" s="125"/>
      <c r="N30" s="71"/>
      <c r="O30" s="71"/>
      <c r="P30" s="24"/>
      <c r="Q30" s="71"/>
      <c r="R30" s="177" t="s">
        <v>366</v>
      </c>
      <c r="S30" s="71"/>
      <c r="T30" s="177" t="s">
        <v>663</v>
      </c>
      <c r="U30" s="24"/>
      <c r="V30" s="24"/>
      <c r="W30" s="177" t="s">
        <v>663</v>
      </c>
      <c r="X30" s="24"/>
      <c r="Y30" s="24"/>
      <c r="Z30" s="24"/>
      <c r="AA30" s="24"/>
      <c r="AB30" s="24"/>
      <c r="AC30" s="24"/>
      <c r="AD30" s="24"/>
      <c r="AE30" s="70"/>
      <c r="AF30" s="8"/>
      <c r="AG30" s="8"/>
      <c r="AH30" s="8"/>
    </row>
    <row r="31" spans="1:34">
      <c r="A31" s="177">
        <v>30</v>
      </c>
      <c r="B31" s="24" t="s">
        <v>1125</v>
      </c>
      <c r="C31" s="193" t="s">
        <v>1078</v>
      </c>
      <c r="D31" s="193" t="s">
        <v>1078</v>
      </c>
      <c r="E31" s="39" t="s">
        <v>31</v>
      </c>
      <c r="F31" s="38" t="s">
        <v>501</v>
      </c>
      <c r="G31" s="92" t="s">
        <v>1867</v>
      </c>
      <c r="H31" s="70" t="s">
        <v>1868</v>
      </c>
      <c r="I31" s="24" t="str">
        <f t="shared" si="0"/>
        <v>LLC_BI__Product_Type__c.LLC_BI__Closed__c</v>
      </c>
      <c r="J31" s="71" t="s">
        <v>1869</v>
      </c>
      <c r="K31" s="24" t="s">
        <v>1866</v>
      </c>
      <c r="L31" s="440">
        <v>18</v>
      </c>
      <c r="M31" s="125"/>
      <c r="N31" s="71"/>
      <c r="O31" s="71"/>
      <c r="P31" s="24"/>
      <c r="Q31" s="71"/>
      <c r="R31" s="177" t="s">
        <v>366</v>
      </c>
      <c r="S31" s="71"/>
      <c r="T31" s="177" t="s">
        <v>663</v>
      </c>
      <c r="U31" s="24"/>
      <c r="V31" s="24"/>
      <c r="W31" s="177" t="s">
        <v>663</v>
      </c>
      <c r="X31" s="24"/>
      <c r="Y31" s="24"/>
      <c r="Z31" s="24"/>
      <c r="AA31" s="24"/>
      <c r="AB31" s="24"/>
      <c r="AC31" s="24"/>
      <c r="AD31" s="24"/>
      <c r="AE31" s="70"/>
      <c r="AF31" s="8"/>
      <c r="AG31" s="8"/>
      <c r="AH31" s="8"/>
    </row>
    <row r="32" spans="1:34">
      <c r="A32" s="177">
        <v>31</v>
      </c>
      <c r="B32" s="24" t="s">
        <v>1125</v>
      </c>
      <c r="C32" s="193" t="s">
        <v>1078</v>
      </c>
      <c r="D32" s="193" t="s">
        <v>1078</v>
      </c>
      <c r="E32" s="39" t="s">
        <v>31</v>
      </c>
      <c r="F32" s="38" t="s">
        <v>501</v>
      </c>
      <c r="G32" s="92" t="s">
        <v>1870</v>
      </c>
      <c r="H32" s="70" t="s">
        <v>1871</v>
      </c>
      <c r="I32" s="24" t="str">
        <f t="shared" si="0"/>
        <v>LLC_BI__Product_Type__c.LLC_BI__Excluded__c</v>
      </c>
      <c r="J32" s="71" t="s">
        <v>1872</v>
      </c>
      <c r="K32" s="24" t="s">
        <v>1866</v>
      </c>
      <c r="L32" s="440">
        <v>18</v>
      </c>
      <c r="M32" s="125"/>
      <c r="N32" s="71"/>
      <c r="O32" s="71"/>
      <c r="P32" s="24"/>
      <c r="Q32" s="71"/>
      <c r="R32" s="177" t="s">
        <v>366</v>
      </c>
      <c r="S32" s="71"/>
      <c r="T32" s="177" t="s">
        <v>663</v>
      </c>
      <c r="U32" s="24"/>
      <c r="V32" s="24"/>
      <c r="W32" s="177" t="s">
        <v>663</v>
      </c>
      <c r="X32" s="24"/>
      <c r="Y32" s="24"/>
      <c r="Z32" s="24"/>
      <c r="AA32" s="24"/>
      <c r="AB32" s="24"/>
      <c r="AC32" s="24"/>
      <c r="AD32" s="24"/>
      <c r="AE32" s="70"/>
      <c r="AF32" s="8"/>
      <c r="AG32" s="8"/>
      <c r="AH32" s="8"/>
    </row>
    <row r="33" spans="1:34">
      <c r="A33" s="177">
        <v>32</v>
      </c>
      <c r="B33" s="24" t="s">
        <v>1125</v>
      </c>
      <c r="C33" s="193" t="s">
        <v>1078</v>
      </c>
      <c r="D33" s="193" t="s">
        <v>1078</v>
      </c>
      <c r="E33" s="39" t="s">
        <v>31</v>
      </c>
      <c r="F33" s="38" t="s">
        <v>501</v>
      </c>
      <c r="G33" s="92" t="s">
        <v>1873</v>
      </c>
      <c r="H33" s="70" t="s">
        <v>1874</v>
      </c>
      <c r="I33" s="24" t="str">
        <f t="shared" si="0"/>
        <v>LLC_BI__Product_Type__c.LLC_BI__Ready_To_Transmit__c</v>
      </c>
      <c r="J33" s="71" t="s">
        <v>1875</v>
      </c>
      <c r="K33" s="24" t="s">
        <v>1866</v>
      </c>
      <c r="L33" s="440">
        <v>18</v>
      </c>
      <c r="M33" s="125"/>
      <c r="N33" s="71"/>
      <c r="O33" s="71"/>
      <c r="P33" s="24"/>
      <c r="Q33" s="71"/>
      <c r="R33" s="177" t="s">
        <v>366</v>
      </c>
      <c r="S33" s="71"/>
      <c r="T33" s="177" t="s">
        <v>663</v>
      </c>
      <c r="U33" s="24"/>
      <c r="V33" s="24"/>
      <c r="W33" s="177" t="s">
        <v>663</v>
      </c>
      <c r="X33" s="24"/>
      <c r="Y33" s="24"/>
      <c r="Z33" s="24"/>
      <c r="AA33" s="24"/>
      <c r="AB33" s="24"/>
      <c r="AC33" s="24"/>
      <c r="AD33" s="24"/>
      <c r="AE33" s="70"/>
      <c r="AF33" s="8"/>
      <c r="AG33" s="8"/>
      <c r="AH33" s="8"/>
    </row>
    <row r="34" spans="1:34">
      <c r="A34" s="177">
        <v>33</v>
      </c>
      <c r="B34" s="71" t="s">
        <v>1125</v>
      </c>
      <c r="C34" s="193" t="s">
        <v>1078</v>
      </c>
      <c r="D34" s="193" t="s">
        <v>1078</v>
      </c>
      <c r="E34" s="39" t="s">
        <v>31</v>
      </c>
      <c r="F34" s="38" t="s">
        <v>501</v>
      </c>
      <c r="G34" s="92" t="s">
        <v>1876</v>
      </c>
      <c r="H34" s="70" t="s">
        <v>1877</v>
      </c>
      <c r="I34" s="24" t="str">
        <f t="shared" si="0"/>
        <v>LLC_BI__Product_Type__c.LLC_BI__Product_State_Excluded_Config_Count__c</v>
      </c>
      <c r="J34" s="71" t="s">
        <v>1878</v>
      </c>
      <c r="K34" s="24" t="s">
        <v>1859</v>
      </c>
      <c r="L34" s="440">
        <v>18</v>
      </c>
      <c r="M34" s="125"/>
      <c r="N34" s="71"/>
      <c r="O34" s="71"/>
      <c r="P34" s="24"/>
      <c r="Q34" s="71"/>
      <c r="R34" s="177" t="s">
        <v>366</v>
      </c>
      <c r="S34" s="71"/>
      <c r="T34" s="177" t="s">
        <v>663</v>
      </c>
      <c r="U34" s="24"/>
      <c r="V34" s="24"/>
      <c r="W34" s="177" t="s">
        <v>663</v>
      </c>
      <c r="X34" s="24"/>
      <c r="Y34" s="24"/>
      <c r="Z34" s="24"/>
      <c r="AA34" s="24"/>
      <c r="AB34" s="24"/>
      <c r="AC34" s="24"/>
      <c r="AD34" s="24"/>
      <c r="AE34" s="70"/>
      <c r="AF34" s="8"/>
      <c r="AG34" s="8"/>
      <c r="AH34" s="8"/>
    </row>
    <row r="35" spans="1:34">
      <c r="A35" s="177">
        <v>34</v>
      </c>
      <c r="B35" s="71" t="s">
        <v>1125</v>
      </c>
      <c r="C35" s="193" t="s">
        <v>1078</v>
      </c>
      <c r="D35" s="193" t="s">
        <v>1078</v>
      </c>
      <c r="E35" s="39" t="s">
        <v>31</v>
      </c>
      <c r="F35" s="38" t="s">
        <v>501</v>
      </c>
      <c r="G35" s="92" t="s">
        <v>1879</v>
      </c>
      <c r="H35" s="70" t="s">
        <v>1880</v>
      </c>
      <c r="I35" s="77" t="str">
        <f t="shared" si="0"/>
        <v>LLC_BI__Product_Type__c.LLC_BI__Product_State_Rdy_To_Trans_Confg_Cnt__c</v>
      </c>
      <c r="J35" s="71" t="s">
        <v>1881</v>
      </c>
      <c r="K35" s="24" t="s">
        <v>1859</v>
      </c>
      <c r="L35" s="440">
        <v>18</v>
      </c>
      <c r="M35" s="125"/>
      <c r="N35" s="71"/>
      <c r="O35" s="71"/>
      <c r="P35" s="24"/>
      <c r="Q35" s="71"/>
      <c r="R35" s="177" t="s">
        <v>366</v>
      </c>
      <c r="S35" s="71"/>
      <c r="T35" s="177" t="s">
        <v>663</v>
      </c>
      <c r="U35" s="24"/>
      <c r="V35" s="24"/>
      <c r="W35" s="177" t="s">
        <v>663</v>
      </c>
      <c r="X35" s="24"/>
      <c r="Y35" s="24"/>
      <c r="Z35" s="24"/>
      <c r="AA35" s="24"/>
      <c r="AB35" s="24"/>
      <c r="AC35" s="24"/>
      <c r="AD35" s="24"/>
      <c r="AE35" s="70"/>
      <c r="AF35" s="8"/>
      <c r="AG35" s="8"/>
      <c r="AH35" s="8"/>
    </row>
    <row r="36" spans="1:34">
      <c r="A36" s="177">
        <v>35</v>
      </c>
      <c r="B36" s="71"/>
      <c r="C36" s="193" t="s">
        <v>1078</v>
      </c>
      <c r="D36" s="193" t="s">
        <v>1078</v>
      </c>
      <c r="E36" s="39" t="s">
        <v>31</v>
      </c>
      <c r="F36" s="38" t="s">
        <v>501</v>
      </c>
      <c r="G36" s="92" t="s">
        <v>1882</v>
      </c>
      <c r="H36" s="70" t="s">
        <v>1883</v>
      </c>
      <c r="I36" s="24" t="str">
        <f t="shared" si="0"/>
        <v>LLC_BI__Product_Type__c.LLC_BI__Recalculate_Offers_Field_Set__c</v>
      </c>
      <c r="J36" s="71" t="s">
        <v>1884</v>
      </c>
      <c r="K36" s="24" t="s">
        <v>611</v>
      </c>
      <c r="L36" s="440">
        <v>255</v>
      </c>
      <c r="M36" s="125"/>
      <c r="N36" s="71"/>
      <c r="O36" s="71"/>
      <c r="P36" s="24"/>
      <c r="Q36" s="71"/>
      <c r="R36" s="177" t="s">
        <v>366</v>
      </c>
      <c r="S36" s="71"/>
      <c r="T36" s="177" t="s">
        <v>663</v>
      </c>
      <c r="U36" s="24"/>
      <c r="V36" s="24"/>
      <c r="W36" s="177" t="s">
        <v>663</v>
      </c>
      <c r="X36" s="24"/>
      <c r="Y36" s="24"/>
      <c r="Z36" s="24"/>
      <c r="AA36" s="24"/>
      <c r="AB36" s="24"/>
      <c r="AC36" s="24"/>
      <c r="AD36" s="24"/>
      <c r="AE36" s="70"/>
      <c r="AF36" s="8"/>
      <c r="AG36" s="8"/>
      <c r="AH36" s="8"/>
    </row>
    <row r="37" spans="1:34">
      <c r="A37" s="177">
        <v>36</v>
      </c>
      <c r="B37" s="24" t="s">
        <v>1125</v>
      </c>
      <c r="C37" s="193" t="s">
        <v>1078</v>
      </c>
      <c r="D37" s="193" t="s">
        <v>1078</v>
      </c>
      <c r="E37" s="39" t="s">
        <v>31</v>
      </c>
      <c r="F37" s="38" t="s">
        <v>501</v>
      </c>
      <c r="G37" s="92" t="s">
        <v>1885</v>
      </c>
      <c r="H37" s="70" t="s">
        <v>1886</v>
      </c>
      <c r="I37" s="24" t="str">
        <f t="shared" si="0"/>
        <v>LLC_BI__Product_Type__c.LLC_BI__Reference_Image__c</v>
      </c>
      <c r="J37" s="71" t="s">
        <v>1887</v>
      </c>
      <c r="K37" s="24" t="s">
        <v>611</v>
      </c>
      <c r="L37" s="440">
        <v>255</v>
      </c>
      <c r="M37" s="125"/>
      <c r="N37" s="71"/>
      <c r="O37" s="71"/>
      <c r="P37" s="24"/>
      <c r="Q37" s="71"/>
      <c r="R37" s="177" t="s">
        <v>366</v>
      </c>
      <c r="S37" s="71"/>
      <c r="T37" s="177" t="s">
        <v>663</v>
      </c>
      <c r="U37" s="24"/>
      <c r="V37" s="24"/>
      <c r="W37" s="177" t="s">
        <v>663</v>
      </c>
      <c r="X37" s="24"/>
      <c r="Y37" s="24"/>
      <c r="Z37" s="24"/>
      <c r="AA37" s="24"/>
      <c r="AB37" s="24"/>
      <c r="AC37" s="24"/>
      <c r="AD37" s="24"/>
      <c r="AE37" s="70"/>
      <c r="AF37" s="8"/>
      <c r="AG37" s="8"/>
      <c r="AH37" s="8"/>
    </row>
    <row r="38" spans="1:34">
      <c r="A38" s="177">
        <v>37</v>
      </c>
      <c r="B38" s="71"/>
      <c r="C38" s="193" t="s">
        <v>1078</v>
      </c>
      <c r="D38" s="193" t="s">
        <v>1078</v>
      </c>
      <c r="E38" s="39" t="s">
        <v>31</v>
      </c>
      <c r="F38" s="38" t="s">
        <v>501</v>
      </c>
      <c r="G38" s="123" t="s">
        <v>1888</v>
      </c>
      <c r="H38" s="94" t="s">
        <v>1889</v>
      </c>
      <c r="I38" s="77" t="str">
        <f t="shared" si="0"/>
        <v>LLC_BI__Product_Type__c.LLC_BI__Start_Production_Application__c</v>
      </c>
      <c r="J38" s="135" t="s">
        <v>1890</v>
      </c>
      <c r="K38" s="77" t="s">
        <v>611</v>
      </c>
      <c r="L38" s="531">
        <v>255</v>
      </c>
      <c r="M38" s="319"/>
      <c r="N38" s="135"/>
      <c r="O38" s="135"/>
      <c r="P38" s="77"/>
      <c r="Q38" s="135"/>
      <c r="R38" s="235" t="s">
        <v>366</v>
      </c>
      <c r="S38" s="135"/>
      <c r="T38" s="235" t="s">
        <v>663</v>
      </c>
      <c r="U38" s="77"/>
      <c r="V38" s="77"/>
      <c r="W38" s="235" t="s">
        <v>663</v>
      </c>
      <c r="X38" s="77"/>
      <c r="Y38" s="77"/>
      <c r="Z38" s="77"/>
      <c r="AA38" s="77"/>
      <c r="AB38" s="77"/>
      <c r="AC38" s="77"/>
      <c r="AD38" s="77"/>
      <c r="AE38" s="94"/>
      <c r="AF38" s="8"/>
      <c r="AG38" s="8"/>
      <c r="AH38" s="8"/>
    </row>
    <row r="39" spans="1:34">
      <c r="A39" s="177">
        <v>38</v>
      </c>
      <c r="B39" s="71"/>
      <c r="C39" s="193" t="s">
        <v>1078</v>
      </c>
      <c r="D39" s="193" t="s">
        <v>1078</v>
      </c>
      <c r="E39" s="39" t="s">
        <v>31</v>
      </c>
      <c r="F39" s="76" t="s">
        <v>501</v>
      </c>
      <c r="G39" s="92" t="s">
        <v>1891</v>
      </c>
      <c r="H39" s="24" t="s">
        <v>1892</v>
      </c>
      <c r="I39" s="24" t="str">
        <f t="shared" si="0"/>
        <v>LLC_BI__Product_Type__c.LLC_BI__Usage_Type__c</v>
      </c>
      <c r="J39" s="24" t="s">
        <v>1893</v>
      </c>
      <c r="K39" s="24" t="s">
        <v>599</v>
      </c>
      <c r="L39" s="253" t="s">
        <v>1096</v>
      </c>
      <c r="M39" s="24"/>
      <c r="N39" s="24"/>
      <c r="O39" s="24"/>
      <c r="P39" s="24"/>
      <c r="Q39" s="24"/>
      <c r="R39" s="177" t="s">
        <v>366</v>
      </c>
      <c r="S39" s="24"/>
      <c r="T39" s="177" t="s">
        <v>663</v>
      </c>
      <c r="U39" s="24"/>
      <c r="V39" s="24"/>
      <c r="W39" s="177" t="s">
        <v>663</v>
      </c>
      <c r="X39" s="24"/>
      <c r="Y39" s="24"/>
      <c r="Z39" s="24"/>
      <c r="AA39" s="24"/>
      <c r="AB39" s="24"/>
      <c r="AC39" s="24"/>
      <c r="AD39" s="24"/>
      <c r="AE39" s="70"/>
      <c r="AF39" s="8"/>
      <c r="AG39" s="8"/>
      <c r="AH39" s="8"/>
    </row>
  </sheetData>
  <autoFilter ref="A1:AE39" xr:uid="{42F5EDA7-BB7C-44FE-BF59-C9F1623511D6}"/>
  <pageMargins left="0.7" right="0.7" top="0.75" bottom="0.75" header="0.3" footer="0.3"/>
  <pageSetup orientation="portrait" r:id="rId1"/>
  <headerFooter>
    <oddHeader>&amp;L&amp;"Calibri"&amp;12&amp;K0000FF Classification: Limited&amp;1#_x000D_</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A7479-3B9F-44B3-9944-90868C462024}">
  <dimension ref="A1:AH14"/>
  <sheetViews>
    <sheetView workbookViewId="0">
      <selection activeCell="AF1" sqref="AF1:AH1"/>
    </sheetView>
  </sheetViews>
  <sheetFormatPr defaultRowHeight="14.5"/>
  <cols>
    <col min="1" max="1" width="7.54296875" bestFit="1" customWidth="1"/>
    <col min="2" max="2" width="19.81640625" customWidth="1"/>
    <col min="3" max="3" width="13.453125" bestFit="1" customWidth="1"/>
    <col min="4" max="4" width="15.1796875" customWidth="1"/>
    <col min="5" max="5" width="22" customWidth="1"/>
    <col min="6" max="6" width="25.1796875" customWidth="1"/>
    <col min="7" max="7" width="28.81640625" customWidth="1"/>
    <col min="8" max="8" width="40.453125" bestFit="1" customWidth="1"/>
    <col min="9" max="9" width="29.453125" customWidth="1"/>
    <col min="10" max="10" width="23.26953125" customWidth="1"/>
    <col min="11" max="11" width="34.81640625" bestFit="1" customWidth="1"/>
    <col min="12" max="12" width="26.26953125" bestFit="1" customWidth="1"/>
    <col min="13" max="13" width="19.453125" bestFit="1" customWidth="1"/>
    <col min="14" max="14" width="16" bestFit="1" customWidth="1"/>
    <col min="15" max="15" width="6.54296875" bestFit="1" customWidth="1"/>
    <col min="16" max="16" width="11.1796875" bestFit="1" customWidth="1"/>
    <col min="17" max="17" width="8.54296875" bestFit="1" customWidth="1"/>
    <col min="18" max="18" width="13" customWidth="1"/>
    <col min="19" max="19" width="19.54296875" customWidth="1"/>
    <col min="20" max="20" width="21" customWidth="1"/>
    <col min="21" max="21" width="25.453125" customWidth="1"/>
    <col min="22" max="22" width="7.81640625" bestFit="1" customWidth="1"/>
    <col min="23" max="25" width="8.26953125" bestFit="1" customWidth="1"/>
    <col min="26" max="26" width="11.81640625" bestFit="1" customWidth="1"/>
    <col min="27" max="27" width="10.54296875" bestFit="1" customWidth="1"/>
    <col min="28" max="28" width="8.1796875" bestFit="1" customWidth="1"/>
    <col min="29" max="29" width="5.81640625" bestFit="1" customWidth="1"/>
    <col min="30" max="30" width="8.453125" bestFit="1" customWidth="1"/>
  </cols>
  <sheetData>
    <row r="1" spans="1:34" ht="47.25" customHeight="1">
      <c r="A1" s="187" t="s">
        <v>1056</v>
      </c>
      <c r="B1" s="197" t="s">
        <v>1057</v>
      </c>
      <c r="C1" s="132" t="s">
        <v>1058</v>
      </c>
      <c r="D1" s="132" t="s">
        <v>1059</v>
      </c>
      <c r="E1" s="165" t="s">
        <v>1060</v>
      </c>
      <c r="F1" s="64" t="s">
        <v>1061</v>
      </c>
      <c r="G1" s="65" t="s">
        <v>1062</v>
      </c>
      <c r="H1" s="64" t="s">
        <v>638</v>
      </c>
      <c r="I1" s="64" t="s">
        <v>1063</v>
      </c>
      <c r="J1" s="64" t="s">
        <v>361</v>
      </c>
      <c r="K1" s="81" t="s">
        <v>639</v>
      </c>
      <c r="L1" s="79" t="s">
        <v>1335</v>
      </c>
      <c r="M1" s="79" t="s">
        <v>1336</v>
      </c>
      <c r="N1" s="142" t="s">
        <v>1069</v>
      </c>
      <c r="O1" s="64" t="s">
        <v>1070</v>
      </c>
      <c r="P1" s="64" t="s">
        <v>604</v>
      </c>
      <c r="Q1" s="64" t="s">
        <v>1071</v>
      </c>
      <c r="R1" s="132"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7">
        <v>1</v>
      </c>
      <c r="B2" s="71" t="s">
        <v>1077</v>
      </c>
      <c r="C2" s="193" t="s">
        <v>1078</v>
      </c>
      <c r="D2" s="193" t="s">
        <v>1078</v>
      </c>
      <c r="E2" s="39" t="s">
        <v>34</v>
      </c>
      <c r="F2" s="38" t="s">
        <v>498</v>
      </c>
      <c r="G2" s="92" t="s">
        <v>1080</v>
      </c>
      <c r="H2" s="24" t="s">
        <v>1080</v>
      </c>
      <c r="I2" s="136" t="str">
        <f t="shared" ref="I2:I14" si="0">_xlfn.CONCAT(F2,".",H2)</f>
        <v>LLC_BI__Product_Line__c.Id</v>
      </c>
      <c r="J2" s="24" t="s">
        <v>1080</v>
      </c>
      <c r="K2" s="70" t="s">
        <v>1080</v>
      </c>
      <c r="L2" s="440">
        <v>18</v>
      </c>
      <c r="M2" s="125"/>
      <c r="N2" s="71" t="s">
        <v>265</v>
      </c>
      <c r="O2" s="24" t="s">
        <v>265</v>
      </c>
      <c r="P2" s="24" t="s">
        <v>1337</v>
      </c>
      <c r="Q2" s="71" t="s">
        <v>265</v>
      </c>
      <c r="R2" s="177" t="s">
        <v>366</v>
      </c>
      <c r="S2" s="71"/>
      <c r="T2" s="177" t="s">
        <v>663</v>
      </c>
      <c r="U2" s="24"/>
      <c r="V2" s="24"/>
      <c r="W2" s="24"/>
      <c r="X2" s="24"/>
      <c r="Y2" s="24"/>
      <c r="Z2" s="24"/>
      <c r="AA2" s="24"/>
      <c r="AB2" s="24"/>
      <c r="AC2" s="24"/>
      <c r="AD2" s="24"/>
      <c r="AE2" s="70"/>
      <c r="AF2" s="8"/>
      <c r="AG2" s="8"/>
      <c r="AH2" s="8"/>
    </row>
    <row r="3" spans="1:34">
      <c r="A3" s="177">
        <v>2</v>
      </c>
      <c r="B3" s="71" t="s">
        <v>1077</v>
      </c>
      <c r="C3" s="193" t="s">
        <v>1078</v>
      </c>
      <c r="D3" s="193" t="s">
        <v>1078</v>
      </c>
      <c r="E3" s="39" t="s">
        <v>34</v>
      </c>
      <c r="F3" s="38" t="s">
        <v>498</v>
      </c>
      <c r="G3" s="92" t="s">
        <v>1081</v>
      </c>
      <c r="H3" s="70" t="s">
        <v>1082</v>
      </c>
      <c r="I3" s="136" t="str">
        <f t="shared" si="0"/>
        <v>LLC_BI__Product_Line__c.CreatedDate</v>
      </c>
      <c r="J3" s="71" t="s">
        <v>1083</v>
      </c>
      <c r="K3" s="24" t="s">
        <v>1084</v>
      </c>
      <c r="L3" s="440"/>
      <c r="M3" s="125"/>
      <c r="N3" s="71"/>
      <c r="O3" s="71"/>
      <c r="P3" s="71"/>
      <c r="Q3" s="71"/>
      <c r="R3" s="177" t="s">
        <v>366</v>
      </c>
      <c r="S3" s="71"/>
      <c r="T3" s="177" t="s">
        <v>663</v>
      </c>
      <c r="U3" s="24"/>
      <c r="V3" s="24"/>
      <c r="W3" s="24"/>
      <c r="X3" s="24"/>
      <c r="Y3" s="24"/>
      <c r="Z3" s="24"/>
      <c r="AA3" s="24"/>
      <c r="AB3" s="24"/>
      <c r="AC3" s="24"/>
      <c r="AD3" s="24"/>
      <c r="AE3" s="70"/>
      <c r="AF3" s="8"/>
      <c r="AG3" s="8"/>
      <c r="AH3" s="8"/>
    </row>
    <row r="4" spans="1:34">
      <c r="A4" s="177">
        <v>3</v>
      </c>
      <c r="B4" s="71" t="s">
        <v>1077</v>
      </c>
      <c r="C4" s="193" t="s">
        <v>1078</v>
      </c>
      <c r="D4" s="193" t="s">
        <v>1078</v>
      </c>
      <c r="E4" s="39" t="s">
        <v>34</v>
      </c>
      <c r="F4" s="38" t="s">
        <v>498</v>
      </c>
      <c r="G4" s="92" t="s">
        <v>1085</v>
      </c>
      <c r="H4" s="70" t="s">
        <v>1086</v>
      </c>
      <c r="I4" s="136" t="str">
        <f t="shared" si="0"/>
        <v>LLC_BI__Product_Line__c.CreatedById</v>
      </c>
      <c r="J4" s="71" t="s">
        <v>1087</v>
      </c>
      <c r="K4" s="24" t="s">
        <v>571</v>
      </c>
      <c r="L4" s="440">
        <v>18</v>
      </c>
      <c r="M4" s="125"/>
      <c r="N4" s="71"/>
      <c r="O4" s="71"/>
      <c r="P4" s="71"/>
      <c r="Q4" s="71"/>
      <c r="R4" s="177" t="s">
        <v>366</v>
      </c>
      <c r="S4" s="71"/>
      <c r="T4" s="177" t="s">
        <v>663</v>
      </c>
      <c r="U4" s="24"/>
      <c r="V4" s="24"/>
      <c r="W4" s="24"/>
      <c r="X4" s="24"/>
      <c r="Y4" s="24"/>
      <c r="Z4" s="24"/>
      <c r="AA4" s="24"/>
      <c r="AB4" s="24"/>
      <c r="AC4" s="24"/>
      <c r="AD4" s="24"/>
      <c r="AE4" s="70"/>
      <c r="AF4" s="8"/>
      <c r="AG4" s="8"/>
      <c r="AH4" s="8"/>
    </row>
    <row r="5" spans="1:34">
      <c r="A5" s="177">
        <v>4</v>
      </c>
      <c r="B5" s="71" t="s">
        <v>1077</v>
      </c>
      <c r="C5" s="193" t="s">
        <v>1078</v>
      </c>
      <c r="D5" s="193" t="s">
        <v>1078</v>
      </c>
      <c r="E5" s="39" t="s">
        <v>34</v>
      </c>
      <c r="F5" s="38" t="s">
        <v>498</v>
      </c>
      <c r="G5" s="92" t="s">
        <v>1088</v>
      </c>
      <c r="H5" s="70" t="s">
        <v>1089</v>
      </c>
      <c r="I5" s="136" t="str">
        <f t="shared" si="0"/>
        <v>LLC_BI__Product_Line__c.LastModifiedDate</v>
      </c>
      <c r="J5" s="71" t="s">
        <v>1090</v>
      </c>
      <c r="K5" s="125" t="s">
        <v>1084</v>
      </c>
      <c r="L5" s="440"/>
      <c r="M5" s="125"/>
      <c r="N5" s="71"/>
      <c r="O5" s="71"/>
      <c r="P5" s="71"/>
      <c r="Q5" s="71"/>
      <c r="R5" s="177" t="s">
        <v>366</v>
      </c>
      <c r="S5" s="71"/>
      <c r="T5" s="177" t="s">
        <v>663</v>
      </c>
      <c r="U5" s="24"/>
      <c r="V5" s="24"/>
      <c r="W5" s="24"/>
      <c r="X5" s="24"/>
      <c r="Y5" s="24"/>
      <c r="Z5" s="24"/>
      <c r="AA5" s="24"/>
      <c r="AB5" s="24"/>
      <c r="AC5" s="24"/>
      <c r="AD5" s="24"/>
      <c r="AE5" s="70"/>
      <c r="AF5" s="8"/>
      <c r="AG5" s="8"/>
      <c r="AH5" s="8"/>
    </row>
    <row r="6" spans="1:34">
      <c r="A6" s="177">
        <v>5</v>
      </c>
      <c r="B6" s="71" t="s">
        <v>1077</v>
      </c>
      <c r="C6" s="193" t="s">
        <v>1078</v>
      </c>
      <c r="D6" s="193" t="s">
        <v>1078</v>
      </c>
      <c r="E6" s="39" t="s">
        <v>34</v>
      </c>
      <c r="F6" s="38" t="s">
        <v>498</v>
      </c>
      <c r="G6" s="92" t="s">
        <v>1091</v>
      </c>
      <c r="H6" s="70" t="s">
        <v>1092</v>
      </c>
      <c r="I6" s="136" t="str">
        <f t="shared" si="0"/>
        <v>LLC_BI__Product_Line__c.LastModifiedById</v>
      </c>
      <c r="J6" s="71" t="s">
        <v>1093</v>
      </c>
      <c r="K6" s="24" t="s">
        <v>571</v>
      </c>
      <c r="L6" s="440">
        <v>18</v>
      </c>
      <c r="M6" s="125"/>
      <c r="N6" s="71"/>
      <c r="O6" s="71"/>
      <c r="P6" s="71"/>
      <c r="Q6" s="71"/>
      <c r="R6" s="177" t="s">
        <v>366</v>
      </c>
      <c r="S6" s="71"/>
      <c r="T6" s="177" t="s">
        <v>663</v>
      </c>
      <c r="U6" s="24"/>
      <c r="V6" s="24"/>
      <c r="W6" s="24"/>
      <c r="X6" s="24"/>
      <c r="Y6" s="24"/>
      <c r="Z6" s="24"/>
      <c r="AA6" s="24"/>
      <c r="AB6" s="24"/>
      <c r="AC6" s="24"/>
      <c r="AD6" s="24"/>
      <c r="AE6" s="70"/>
      <c r="AF6" s="8"/>
      <c r="AG6" s="8"/>
      <c r="AH6" s="8"/>
    </row>
    <row r="7" spans="1:34">
      <c r="A7" s="177">
        <v>6</v>
      </c>
      <c r="B7" s="71"/>
      <c r="C7" s="193" t="s">
        <v>1078</v>
      </c>
      <c r="D7" s="193" t="s">
        <v>1078</v>
      </c>
      <c r="E7" s="39" t="s">
        <v>34</v>
      </c>
      <c r="F7" s="38" t="s">
        <v>498</v>
      </c>
      <c r="G7" s="92" t="s">
        <v>712</v>
      </c>
      <c r="H7" s="70" t="s">
        <v>531</v>
      </c>
      <c r="I7" s="136" t="str">
        <f t="shared" si="0"/>
        <v>LLC_BI__Product_Line__c.CurrencyIsoCode</v>
      </c>
      <c r="J7" s="71" t="s">
        <v>1243</v>
      </c>
      <c r="K7" s="24" t="s">
        <v>599</v>
      </c>
      <c r="L7" s="253" t="s">
        <v>1096</v>
      </c>
      <c r="M7" s="125"/>
      <c r="N7" s="125"/>
      <c r="O7" s="125"/>
      <c r="P7" s="125"/>
      <c r="Q7" s="125"/>
      <c r="R7" s="177" t="s">
        <v>366</v>
      </c>
      <c r="S7" s="125"/>
      <c r="T7" s="177" t="s">
        <v>663</v>
      </c>
      <c r="U7" s="125"/>
      <c r="V7" s="125"/>
      <c r="W7" s="125"/>
      <c r="X7" s="125"/>
      <c r="Y7" s="125"/>
      <c r="Z7" s="125"/>
      <c r="AA7" s="125"/>
      <c r="AB7" s="125"/>
      <c r="AC7" s="125"/>
      <c r="AD7" s="125"/>
      <c r="AE7" s="204"/>
      <c r="AF7" s="8"/>
      <c r="AG7" s="8"/>
      <c r="AH7" s="8"/>
    </row>
    <row r="8" spans="1:34">
      <c r="A8" s="177">
        <v>7</v>
      </c>
      <c r="B8" s="71" t="s">
        <v>1077</v>
      </c>
      <c r="C8" s="193" t="s">
        <v>1078</v>
      </c>
      <c r="D8" s="193" t="s">
        <v>1078</v>
      </c>
      <c r="E8" s="39" t="s">
        <v>34</v>
      </c>
      <c r="F8" s="38" t="s">
        <v>498</v>
      </c>
      <c r="G8" s="92" t="s">
        <v>281</v>
      </c>
      <c r="H8" s="70" t="s">
        <v>281</v>
      </c>
      <c r="I8" s="136" t="str">
        <f t="shared" si="0"/>
        <v>LLC_BI__Product_Line__c.Owner</v>
      </c>
      <c r="J8" s="71" t="s">
        <v>1894</v>
      </c>
      <c r="K8" s="24" t="s">
        <v>572</v>
      </c>
      <c r="L8" s="440">
        <v>18</v>
      </c>
      <c r="M8" s="125"/>
      <c r="N8" s="125"/>
      <c r="O8" s="125"/>
      <c r="P8" s="125"/>
      <c r="Q8" s="125"/>
      <c r="R8" s="177" t="s">
        <v>366</v>
      </c>
      <c r="S8" s="125"/>
      <c r="T8" s="177" t="s">
        <v>663</v>
      </c>
      <c r="U8" s="125"/>
      <c r="V8" s="125"/>
      <c r="W8" s="125"/>
      <c r="X8" s="125"/>
      <c r="Y8" s="125"/>
      <c r="Z8" s="125"/>
      <c r="AA8" s="125"/>
      <c r="AB8" s="125"/>
      <c r="AC8" s="125"/>
      <c r="AD8" s="125"/>
      <c r="AE8" s="204"/>
      <c r="AF8" s="8"/>
      <c r="AG8" s="8"/>
      <c r="AH8" s="8"/>
    </row>
    <row r="9" spans="1:34">
      <c r="A9" s="177">
        <v>8</v>
      </c>
      <c r="B9" s="71"/>
      <c r="C9" s="193" t="s">
        <v>1078</v>
      </c>
      <c r="D9" s="193" t="s">
        <v>1078</v>
      </c>
      <c r="E9" s="39" t="s">
        <v>34</v>
      </c>
      <c r="F9" s="38" t="s">
        <v>498</v>
      </c>
      <c r="G9" s="92" t="s">
        <v>1592</v>
      </c>
      <c r="H9" s="70" t="s">
        <v>583</v>
      </c>
      <c r="I9" s="136" t="str">
        <f t="shared" si="0"/>
        <v>LLC_BI__Product_Line__c.Name</v>
      </c>
      <c r="J9" s="71" t="s">
        <v>1592</v>
      </c>
      <c r="K9" s="24" t="s">
        <v>611</v>
      </c>
      <c r="L9" s="440">
        <v>80</v>
      </c>
      <c r="M9" s="125"/>
      <c r="N9" s="125"/>
      <c r="O9" s="125"/>
      <c r="P9" s="125"/>
      <c r="Q9" s="125"/>
      <c r="R9" s="177" t="s">
        <v>366</v>
      </c>
      <c r="S9" s="125"/>
      <c r="T9" s="177" t="s">
        <v>366</v>
      </c>
      <c r="U9" s="125"/>
      <c r="V9" s="125"/>
      <c r="W9" s="125"/>
      <c r="X9" s="125"/>
      <c r="Y9" s="125"/>
      <c r="Z9" s="125"/>
      <c r="AA9" s="125"/>
      <c r="AB9" s="125"/>
      <c r="AC9" s="125"/>
      <c r="AD9" s="125"/>
      <c r="AE9" s="204"/>
      <c r="AF9" s="8"/>
      <c r="AG9" s="8"/>
      <c r="AH9" s="8"/>
    </row>
    <row r="10" spans="1:34">
      <c r="A10" s="177">
        <v>9</v>
      </c>
      <c r="B10" s="71"/>
      <c r="C10" s="193" t="s">
        <v>1078</v>
      </c>
      <c r="D10" s="193" t="s">
        <v>1078</v>
      </c>
      <c r="E10" s="39" t="s">
        <v>34</v>
      </c>
      <c r="F10" s="38" t="s">
        <v>498</v>
      </c>
      <c r="G10" s="123" t="s">
        <v>357</v>
      </c>
      <c r="H10" s="94" t="s">
        <v>1809</v>
      </c>
      <c r="I10" s="224" t="str">
        <f t="shared" si="0"/>
        <v>LLC_BI__Product_Line__c.LLC_BI__Category__c</v>
      </c>
      <c r="J10" s="135" t="s">
        <v>1895</v>
      </c>
      <c r="K10" s="77" t="s">
        <v>599</v>
      </c>
      <c r="L10" s="272" t="s">
        <v>1096</v>
      </c>
      <c r="M10" s="319"/>
      <c r="N10" s="319"/>
      <c r="O10" s="319"/>
      <c r="P10" s="319"/>
      <c r="Q10" s="319"/>
      <c r="R10" s="235" t="s">
        <v>366</v>
      </c>
      <c r="S10" s="319"/>
      <c r="T10" s="235" t="s">
        <v>663</v>
      </c>
      <c r="U10" s="319"/>
      <c r="V10" s="319"/>
      <c r="W10" s="319"/>
      <c r="X10" s="319"/>
      <c r="Y10" s="319"/>
      <c r="Z10" s="319"/>
      <c r="AA10" s="319"/>
      <c r="AB10" s="319"/>
      <c r="AC10" s="319"/>
      <c r="AD10" s="319"/>
      <c r="AE10" s="547"/>
      <c r="AF10" s="8"/>
      <c r="AG10" s="8"/>
      <c r="AH10" s="8"/>
    </row>
    <row r="11" spans="1:34">
      <c r="A11" s="177">
        <v>10</v>
      </c>
      <c r="B11" s="71"/>
      <c r="C11" s="193" t="s">
        <v>1078</v>
      </c>
      <c r="D11" s="193" t="s">
        <v>1078</v>
      </c>
      <c r="E11" s="39" t="s">
        <v>34</v>
      </c>
      <c r="F11" s="76" t="s">
        <v>498</v>
      </c>
      <c r="G11" s="92" t="s">
        <v>1832</v>
      </c>
      <c r="H11" s="24" t="s">
        <v>1833</v>
      </c>
      <c r="I11" s="136" t="str">
        <f t="shared" si="0"/>
        <v>LLC_BI__Product_Line__c.LLC_BI__Interest_Accrual_Method__c</v>
      </c>
      <c r="J11" s="24" t="s">
        <v>1896</v>
      </c>
      <c r="K11" s="24" t="s">
        <v>599</v>
      </c>
      <c r="L11" s="253" t="s">
        <v>1096</v>
      </c>
      <c r="M11" s="24"/>
      <c r="N11" s="24"/>
      <c r="O11" s="24"/>
      <c r="P11" s="24"/>
      <c r="Q11" s="24"/>
      <c r="R11" s="177" t="s">
        <v>366</v>
      </c>
      <c r="S11" s="24"/>
      <c r="T11" s="177" t="s">
        <v>663</v>
      </c>
      <c r="U11" s="24"/>
      <c r="V11" s="24"/>
      <c r="W11" s="24"/>
      <c r="X11" s="24"/>
      <c r="Y11" s="24"/>
      <c r="Z11" s="24"/>
      <c r="AA11" s="24"/>
      <c r="AB11" s="24"/>
      <c r="AC11" s="24"/>
      <c r="AD11" s="24"/>
      <c r="AE11" s="70"/>
      <c r="AF11" s="8"/>
      <c r="AG11" s="8"/>
      <c r="AH11" s="8"/>
    </row>
    <row r="12" spans="1:34">
      <c r="A12" s="177">
        <v>11</v>
      </c>
      <c r="B12" s="71"/>
      <c r="C12" s="193" t="s">
        <v>1078</v>
      </c>
      <c r="D12" s="193" t="s">
        <v>1078</v>
      </c>
      <c r="E12" s="39" t="s">
        <v>34</v>
      </c>
      <c r="F12" s="76" t="s">
        <v>498</v>
      </c>
      <c r="G12" s="92" t="s">
        <v>1002</v>
      </c>
      <c r="H12" s="24" t="s">
        <v>264</v>
      </c>
      <c r="I12" s="136" t="str">
        <f t="shared" si="0"/>
        <v>LLC_BI__Product_Line__c.LLC_BI__lookupKey__c</v>
      </c>
      <c r="J12" s="24" t="s">
        <v>1897</v>
      </c>
      <c r="K12" s="24" t="s">
        <v>1767</v>
      </c>
      <c r="L12" s="253">
        <v>255</v>
      </c>
      <c r="M12" s="24"/>
      <c r="N12" s="24"/>
      <c r="O12" s="24"/>
      <c r="P12" s="24"/>
      <c r="Q12" s="24"/>
      <c r="R12" s="177" t="s">
        <v>366</v>
      </c>
      <c r="S12" s="24"/>
      <c r="T12" s="177" t="s">
        <v>663</v>
      </c>
      <c r="U12" s="24"/>
      <c r="V12" s="24"/>
      <c r="W12" s="24"/>
      <c r="X12" s="24"/>
      <c r="Y12" s="24"/>
      <c r="Z12" s="24"/>
      <c r="AA12" s="24"/>
      <c r="AB12" s="24"/>
      <c r="AC12" s="24"/>
      <c r="AD12" s="24"/>
      <c r="AE12" s="70"/>
      <c r="AF12" s="8"/>
      <c r="AG12" s="8"/>
      <c r="AH12" s="8"/>
    </row>
    <row r="13" spans="1:34">
      <c r="A13" s="177">
        <v>12</v>
      </c>
      <c r="B13" s="71" t="s">
        <v>1125</v>
      </c>
      <c r="C13" s="193" t="s">
        <v>1078</v>
      </c>
      <c r="D13" s="193" t="s">
        <v>1078</v>
      </c>
      <c r="E13" s="39" t="s">
        <v>34</v>
      </c>
      <c r="F13" s="76" t="s">
        <v>498</v>
      </c>
      <c r="G13" s="92" t="s">
        <v>1898</v>
      </c>
      <c r="H13" s="24" t="s">
        <v>1899</v>
      </c>
      <c r="I13" s="136" t="str">
        <f t="shared" si="0"/>
        <v>LLC_BI__Product_Line__c.LLC_BI__Non_Global_Product_Type_Count__c</v>
      </c>
      <c r="J13" s="24" t="s">
        <v>1900</v>
      </c>
      <c r="K13" s="24" t="s">
        <v>1901</v>
      </c>
      <c r="L13" s="253">
        <v>18</v>
      </c>
      <c r="M13" s="24"/>
      <c r="N13" s="24"/>
      <c r="O13" s="24"/>
      <c r="P13" s="24"/>
      <c r="Q13" s="24"/>
      <c r="R13" s="177" t="s">
        <v>366</v>
      </c>
      <c r="S13" s="24"/>
      <c r="T13" s="177" t="s">
        <v>663</v>
      </c>
      <c r="U13" s="24"/>
      <c r="V13" s="24"/>
      <c r="W13" s="24"/>
      <c r="X13" s="24"/>
      <c r="Y13" s="24"/>
      <c r="Z13" s="24"/>
      <c r="AA13" s="24"/>
      <c r="AB13" s="24"/>
      <c r="AC13" s="24"/>
      <c r="AD13" s="24"/>
      <c r="AE13" s="70"/>
      <c r="AF13" s="8"/>
      <c r="AG13" s="8"/>
      <c r="AH13" s="8"/>
    </row>
    <row r="14" spans="1:34">
      <c r="A14" s="177">
        <v>13</v>
      </c>
      <c r="B14" s="71"/>
      <c r="C14" s="193" t="s">
        <v>1078</v>
      </c>
      <c r="D14" s="193" t="s">
        <v>1078</v>
      </c>
      <c r="E14" s="39" t="s">
        <v>34</v>
      </c>
      <c r="F14" s="76" t="s">
        <v>498</v>
      </c>
      <c r="G14" s="92" t="s">
        <v>1902</v>
      </c>
      <c r="H14" s="24" t="s">
        <v>1903</v>
      </c>
      <c r="I14" s="136" t="str">
        <f t="shared" si="0"/>
        <v>LLC_BI__Product_Line__c.LLC_BI__Product_Object__c</v>
      </c>
      <c r="J14" s="24" t="s">
        <v>1904</v>
      </c>
      <c r="K14" s="24" t="s">
        <v>599</v>
      </c>
      <c r="L14" s="253" t="s">
        <v>1096</v>
      </c>
      <c r="M14" s="24" t="s">
        <v>523</v>
      </c>
      <c r="N14" s="24" t="s">
        <v>523</v>
      </c>
      <c r="O14" s="24"/>
      <c r="P14" s="24"/>
      <c r="Q14" s="24"/>
      <c r="R14" s="177" t="s">
        <v>366</v>
      </c>
      <c r="S14" s="24"/>
      <c r="T14" s="177" t="s">
        <v>663</v>
      </c>
      <c r="U14" s="24"/>
      <c r="V14" s="24"/>
      <c r="W14" s="24"/>
      <c r="X14" s="24"/>
      <c r="Y14" s="24"/>
      <c r="Z14" s="24"/>
      <c r="AA14" s="24"/>
      <c r="AB14" s="24"/>
      <c r="AC14" s="24"/>
      <c r="AD14" s="24"/>
      <c r="AE14" s="70"/>
      <c r="AF14" s="8"/>
      <c r="AG14" s="8"/>
      <c r="AH14" s="8"/>
    </row>
  </sheetData>
  <autoFilter ref="A1:AE14" xr:uid="{481A7479-3B9F-44B3-9944-90868C462024}"/>
  <pageMargins left="0.7" right="0.7" top="0.75" bottom="0.75" header="0.3" footer="0.3"/>
  <pageSetup orientation="portrait" r:id="rId1"/>
  <headerFooter>
    <oddHeader>&amp;L&amp;"Calibri"&amp;12&amp;K0000FF Classification: Limited&amp;1#_x000D_</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17596-CBC7-4EE9-B563-82C619E1D673}">
  <dimension ref="A1:AT211"/>
  <sheetViews>
    <sheetView zoomScaleNormal="100" workbookViewId="0">
      <selection activeCell="I213" sqref="I213"/>
    </sheetView>
  </sheetViews>
  <sheetFormatPr defaultRowHeight="15" customHeight="1"/>
  <cols>
    <col min="1" max="1" width="12.453125" customWidth="1"/>
    <col min="2" max="2" width="17.453125" customWidth="1"/>
    <col min="3" max="3" width="14.453125" customWidth="1"/>
    <col min="4" max="4" width="17.7265625" bestFit="1" customWidth="1"/>
    <col min="5" max="5" width="14.453125" bestFit="1" customWidth="1"/>
    <col min="6" max="6" width="24.26953125" customWidth="1"/>
    <col min="7" max="7" width="46.26953125" customWidth="1"/>
    <col min="8" max="9" width="46.7265625" customWidth="1"/>
    <col min="10" max="10" width="59.7265625" customWidth="1"/>
    <col min="11" max="11" width="44.26953125" bestFit="1" customWidth="1"/>
    <col min="12" max="12" width="27.1796875" bestFit="1" customWidth="1"/>
    <col min="13" max="13" width="22.453125" customWidth="1"/>
    <col min="14" max="26" width="18.453125" customWidth="1"/>
    <col min="27" max="27" width="9.7265625" bestFit="1" customWidth="1"/>
    <col min="28" max="28" width="14.453125" bestFit="1" customWidth="1"/>
    <col min="29" max="29" width="18.54296875" customWidth="1"/>
    <col min="30" max="30" width="20.7265625" customWidth="1"/>
    <col min="31" max="31" width="37.1796875" customWidth="1"/>
    <col min="32" max="32" width="12.54296875" customWidth="1"/>
    <col min="33" max="33" width="14" bestFit="1" customWidth="1"/>
    <col min="34" max="34" width="14.81640625" customWidth="1"/>
    <col min="35" max="35" width="13.1796875" bestFit="1" customWidth="1"/>
    <col min="36" max="36" width="21.453125" customWidth="1"/>
    <col min="37" max="37" width="20.54296875" customWidth="1"/>
    <col min="38" max="38" width="14.81640625" customWidth="1"/>
    <col min="39" max="39" width="13.81640625" customWidth="1"/>
  </cols>
  <sheetData>
    <row r="1" spans="1:46" ht="42.75" customHeight="1">
      <c r="A1" s="180" t="s">
        <v>1056</v>
      </c>
      <c r="B1" s="200" t="s">
        <v>631</v>
      </c>
      <c r="C1" s="132" t="s">
        <v>1058</v>
      </c>
      <c r="D1" s="132" t="s">
        <v>1059</v>
      </c>
      <c r="E1" s="165" t="s">
        <v>1060</v>
      </c>
      <c r="F1" s="64" t="s">
        <v>1061</v>
      </c>
      <c r="G1" s="65" t="s">
        <v>1062</v>
      </c>
      <c r="H1" s="64" t="s">
        <v>638</v>
      </c>
      <c r="I1" s="64" t="s">
        <v>1063</v>
      </c>
      <c r="J1" s="81" t="s">
        <v>361</v>
      </c>
      <c r="K1" s="79" t="s">
        <v>639</v>
      </c>
      <c r="L1" s="79" t="s">
        <v>1905</v>
      </c>
      <c r="M1" s="79" t="s">
        <v>1906</v>
      </c>
      <c r="N1" s="183" t="s">
        <v>1907</v>
      </c>
      <c r="O1" s="152" t="s">
        <v>1908</v>
      </c>
      <c r="P1" s="152" t="s">
        <v>1909</v>
      </c>
      <c r="Q1" s="152" t="s">
        <v>1910</v>
      </c>
      <c r="R1" s="152" t="s">
        <v>1911</v>
      </c>
      <c r="S1" s="152" t="s">
        <v>1912</v>
      </c>
      <c r="T1" s="153" t="s">
        <v>1913</v>
      </c>
      <c r="U1" s="153" t="s">
        <v>1914</v>
      </c>
      <c r="V1" s="153" t="s">
        <v>1915</v>
      </c>
      <c r="W1" s="153" t="s">
        <v>1916</v>
      </c>
      <c r="X1" s="153" t="s">
        <v>1917</v>
      </c>
      <c r="Y1" s="151" t="s">
        <v>1918</v>
      </c>
      <c r="Z1" s="142" t="s">
        <v>1069</v>
      </c>
      <c r="AA1" s="64" t="s">
        <v>1070</v>
      </c>
      <c r="AB1" s="64" t="s">
        <v>604</v>
      </c>
      <c r="AC1" s="64" t="s">
        <v>1071</v>
      </c>
      <c r="AD1" s="64" t="s">
        <v>1072</v>
      </c>
      <c r="AE1" s="66" t="s">
        <v>643</v>
      </c>
      <c r="AF1" s="66" t="s">
        <v>644</v>
      </c>
      <c r="AG1" s="67" t="s">
        <v>1073</v>
      </c>
      <c r="AH1" s="66" t="s">
        <v>646</v>
      </c>
      <c r="AI1" s="66" t="s">
        <v>647</v>
      </c>
      <c r="AJ1" s="66" t="s">
        <v>648</v>
      </c>
      <c r="AK1" s="66" t="s">
        <v>649</v>
      </c>
      <c r="AL1" s="66" t="s">
        <v>650</v>
      </c>
      <c r="AM1" s="66" t="s">
        <v>651</v>
      </c>
      <c r="AN1" s="66" t="s">
        <v>652</v>
      </c>
      <c r="AO1" s="66" t="s">
        <v>653</v>
      </c>
      <c r="AP1" s="66" t="s">
        <v>654</v>
      </c>
      <c r="AQ1" s="68" t="s">
        <v>655</v>
      </c>
      <c r="AR1" s="1599" t="s">
        <v>471</v>
      </c>
      <c r="AS1" s="1599" t="s">
        <v>6280</v>
      </c>
      <c r="AT1" s="1599" t="s">
        <v>6281</v>
      </c>
    </row>
    <row r="2" spans="1:46" ht="14.5">
      <c r="A2" s="179">
        <v>1</v>
      </c>
      <c r="B2" s="71" t="s">
        <v>1077</v>
      </c>
      <c r="C2" s="202" t="s">
        <v>1078</v>
      </c>
      <c r="D2" s="202" t="s">
        <v>1078</v>
      </c>
      <c r="E2" s="201" t="s">
        <v>347</v>
      </c>
      <c r="F2" s="1126" t="s">
        <v>295</v>
      </c>
      <c r="G2" s="149" t="s">
        <v>1919</v>
      </c>
      <c r="H2" s="136" t="s">
        <v>1080</v>
      </c>
      <c r="I2" s="136" t="str">
        <f t="shared" ref="I2:I33" si="0">_xlfn.CONCAT(F2,".",H2)</f>
        <v>LLC_BI__Loan__c.Id</v>
      </c>
      <c r="J2" s="136" t="s">
        <v>1080</v>
      </c>
      <c r="K2" s="176" t="s">
        <v>1080</v>
      </c>
      <c r="L2" s="1159">
        <v>18</v>
      </c>
      <c r="M2" s="1159"/>
      <c r="N2" s="155" t="s">
        <v>366</v>
      </c>
      <c r="O2" s="155" t="s">
        <v>366</v>
      </c>
      <c r="P2" s="155" t="s">
        <v>366</v>
      </c>
      <c r="Q2" s="155" t="s">
        <v>366</v>
      </c>
      <c r="R2" s="155" t="s">
        <v>366</v>
      </c>
      <c r="S2" s="155" t="s">
        <v>366</v>
      </c>
      <c r="T2" s="155" t="s">
        <v>366</v>
      </c>
      <c r="U2" s="155" t="s">
        <v>366</v>
      </c>
      <c r="V2" s="155" t="s">
        <v>366</v>
      </c>
      <c r="W2" s="155" t="s">
        <v>366</v>
      </c>
      <c r="X2" s="155" t="s">
        <v>366</v>
      </c>
      <c r="Y2" s="1189"/>
      <c r="Z2" s="70" t="s">
        <v>265</v>
      </c>
      <c r="AA2" s="24" t="s">
        <v>265</v>
      </c>
      <c r="AB2" s="24" t="s">
        <v>1337</v>
      </c>
      <c r="AC2" s="71" t="s">
        <v>265</v>
      </c>
      <c r="AD2" s="177" t="s">
        <v>366</v>
      </c>
      <c r="AE2" s="71"/>
      <c r="AF2" s="177" t="s">
        <v>663</v>
      </c>
      <c r="AG2" s="24"/>
      <c r="AH2" s="24"/>
      <c r="AI2" s="177" t="s">
        <v>663</v>
      </c>
      <c r="AJ2" s="24"/>
      <c r="AK2" s="24"/>
      <c r="AL2" s="24"/>
      <c r="AM2" s="24"/>
      <c r="AN2" s="24"/>
      <c r="AO2" s="24"/>
      <c r="AP2" s="24"/>
      <c r="AQ2" s="70"/>
      <c r="AR2" s="8"/>
      <c r="AS2" s="8"/>
      <c r="AT2" s="8"/>
    </row>
    <row r="3" spans="1:46" ht="14.5">
      <c r="A3" s="179">
        <v>2</v>
      </c>
      <c r="B3" s="71" t="s">
        <v>1077</v>
      </c>
      <c r="C3" s="202" t="s">
        <v>1078</v>
      </c>
      <c r="D3" s="202" t="s">
        <v>1078</v>
      </c>
      <c r="E3" s="201" t="s">
        <v>347</v>
      </c>
      <c r="F3" s="1126" t="s">
        <v>295</v>
      </c>
      <c r="G3" s="92" t="s">
        <v>1081</v>
      </c>
      <c r="H3" s="70" t="s">
        <v>1082</v>
      </c>
      <c r="I3" s="24" t="str">
        <f t="shared" si="0"/>
        <v>LLC_BI__Loan__c.CreatedDate</v>
      </c>
      <c r="J3" s="71" t="s">
        <v>1083</v>
      </c>
      <c r="K3" s="24" t="s">
        <v>1084</v>
      </c>
      <c r="L3" s="440"/>
      <c r="M3" s="440"/>
      <c r="N3" s="155" t="s">
        <v>366</v>
      </c>
      <c r="O3" s="155" t="s">
        <v>366</v>
      </c>
      <c r="P3" s="155" t="s">
        <v>366</v>
      </c>
      <c r="Q3" s="155" t="s">
        <v>366</v>
      </c>
      <c r="R3" s="155" t="s">
        <v>366</v>
      </c>
      <c r="S3" s="155" t="s">
        <v>366</v>
      </c>
      <c r="T3" s="155" t="s">
        <v>366</v>
      </c>
      <c r="U3" s="155" t="s">
        <v>366</v>
      </c>
      <c r="V3" s="155" t="s">
        <v>366</v>
      </c>
      <c r="W3" s="155" t="s">
        <v>366</v>
      </c>
      <c r="X3" s="155" t="s">
        <v>366</v>
      </c>
      <c r="Y3" s="125"/>
      <c r="Z3" s="125"/>
      <c r="AA3" s="125"/>
      <c r="AB3" s="125"/>
      <c r="AC3" s="71" t="s">
        <v>265</v>
      </c>
      <c r="AD3" s="177" t="s">
        <v>366</v>
      </c>
      <c r="AE3" s="125"/>
      <c r="AF3" s="177" t="s">
        <v>663</v>
      </c>
      <c r="AG3" s="24"/>
      <c r="AH3" s="24"/>
      <c r="AI3" s="177" t="s">
        <v>663</v>
      </c>
      <c r="AJ3" s="24"/>
      <c r="AK3" s="24"/>
      <c r="AL3" s="24"/>
      <c r="AM3" s="24"/>
      <c r="AN3" s="24"/>
      <c r="AO3" s="24"/>
      <c r="AP3" s="24"/>
      <c r="AQ3" s="70"/>
      <c r="AR3" s="8"/>
      <c r="AS3" s="8"/>
      <c r="AT3" s="8"/>
    </row>
    <row r="4" spans="1:46" ht="14.5">
      <c r="A4" s="179">
        <v>3</v>
      </c>
      <c r="B4" s="71" t="s">
        <v>1077</v>
      </c>
      <c r="C4" s="202" t="s">
        <v>1078</v>
      </c>
      <c r="D4" s="202" t="s">
        <v>1078</v>
      </c>
      <c r="E4" s="201" t="s">
        <v>347</v>
      </c>
      <c r="F4" s="1126" t="s">
        <v>295</v>
      </c>
      <c r="G4" s="92" t="s">
        <v>1085</v>
      </c>
      <c r="H4" s="70" t="s">
        <v>1086</v>
      </c>
      <c r="I4" s="24" t="str">
        <f t="shared" si="0"/>
        <v>LLC_BI__Loan__c.CreatedById</v>
      </c>
      <c r="J4" s="71" t="s">
        <v>1087</v>
      </c>
      <c r="K4" s="24" t="s">
        <v>571</v>
      </c>
      <c r="L4" s="440">
        <v>18</v>
      </c>
      <c r="M4" s="440"/>
      <c r="N4" s="155" t="s">
        <v>366</v>
      </c>
      <c r="O4" s="155" t="s">
        <v>366</v>
      </c>
      <c r="P4" s="155" t="s">
        <v>366</v>
      </c>
      <c r="Q4" s="155" t="s">
        <v>366</v>
      </c>
      <c r="R4" s="155" t="s">
        <v>366</v>
      </c>
      <c r="S4" s="155" t="s">
        <v>366</v>
      </c>
      <c r="T4" s="155" t="s">
        <v>366</v>
      </c>
      <c r="U4" s="155" t="s">
        <v>366</v>
      </c>
      <c r="V4" s="155" t="s">
        <v>366</v>
      </c>
      <c r="W4" s="155" t="s">
        <v>366</v>
      </c>
      <c r="X4" s="155" t="s">
        <v>366</v>
      </c>
      <c r="Y4" s="125"/>
      <c r="Z4" s="125"/>
      <c r="AA4" s="125"/>
      <c r="AB4" s="125"/>
      <c r="AC4" s="71" t="s">
        <v>265</v>
      </c>
      <c r="AD4" s="177" t="s">
        <v>366</v>
      </c>
      <c r="AE4" s="125"/>
      <c r="AF4" s="177" t="s">
        <v>663</v>
      </c>
      <c r="AG4" s="24"/>
      <c r="AH4" s="24"/>
      <c r="AI4" s="177" t="s">
        <v>663</v>
      </c>
      <c r="AJ4" s="24"/>
      <c r="AK4" s="24"/>
      <c r="AL4" s="24"/>
      <c r="AM4" s="24"/>
      <c r="AN4" s="24"/>
      <c r="AO4" s="24"/>
      <c r="AP4" s="24"/>
      <c r="AQ4" s="70"/>
      <c r="AR4" s="8"/>
      <c r="AS4" s="8"/>
      <c r="AT4" s="8"/>
    </row>
    <row r="5" spans="1:46" ht="14.5">
      <c r="A5" s="179">
        <v>4</v>
      </c>
      <c r="B5" s="71" t="s">
        <v>1077</v>
      </c>
      <c r="C5" s="202" t="s">
        <v>1078</v>
      </c>
      <c r="D5" s="202" t="s">
        <v>1078</v>
      </c>
      <c r="E5" s="201" t="s">
        <v>347</v>
      </c>
      <c r="F5" s="1126" t="s">
        <v>295</v>
      </c>
      <c r="G5" s="92" t="s">
        <v>1088</v>
      </c>
      <c r="H5" s="70" t="s">
        <v>1089</v>
      </c>
      <c r="I5" s="24" t="str">
        <f t="shared" si="0"/>
        <v>LLC_BI__Loan__c.LastModifiedDate</v>
      </c>
      <c r="J5" s="71" t="s">
        <v>1090</v>
      </c>
      <c r="K5" s="125" t="s">
        <v>1084</v>
      </c>
      <c r="L5" s="440"/>
      <c r="M5" s="440"/>
      <c r="N5" s="155" t="s">
        <v>366</v>
      </c>
      <c r="O5" s="155" t="s">
        <v>366</v>
      </c>
      <c r="P5" s="155" t="s">
        <v>366</v>
      </c>
      <c r="Q5" s="155" t="s">
        <v>366</v>
      </c>
      <c r="R5" s="155" t="s">
        <v>366</v>
      </c>
      <c r="S5" s="155" t="s">
        <v>366</v>
      </c>
      <c r="T5" s="155" t="s">
        <v>366</v>
      </c>
      <c r="U5" s="155" t="s">
        <v>366</v>
      </c>
      <c r="V5" s="155" t="s">
        <v>366</v>
      </c>
      <c r="W5" s="155" t="s">
        <v>366</v>
      </c>
      <c r="X5" s="155" t="s">
        <v>366</v>
      </c>
      <c r="Y5" s="125"/>
      <c r="Z5" s="125"/>
      <c r="AA5" s="125"/>
      <c r="AB5" s="125"/>
      <c r="AC5" s="71" t="s">
        <v>265</v>
      </c>
      <c r="AD5" s="177" t="s">
        <v>366</v>
      </c>
      <c r="AE5" s="125"/>
      <c r="AF5" s="177" t="s">
        <v>663</v>
      </c>
      <c r="AG5" s="24"/>
      <c r="AH5" s="24"/>
      <c r="AI5" s="177" t="s">
        <v>663</v>
      </c>
      <c r="AJ5" s="24"/>
      <c r="AK5" s="24"/>
      <c r="AL5" s="24"/>
      <c r="AM5" s="24"/>
      <c r="AN5" s="24"/>
      <c r="AO5" s="24"/>
      <c r="AP5" s="24"/>
      <c r="AQ5" s="70"/>
      <c r="AR5" s="8"/>
      <c r="AS5" s="8"/>
      <c r="AT5" s="8"/>
    </row>
    <row r="6" spans="1:46" ht="16.5" customHeight="1">
      <c r="A6" s="179">
        <v>5</v>
      </c>
      <c r="B6" s="199" t="s">
        <v>1077</v>
      </c>
      <c r="C6" s="202" t="s">
        <v>1078</v>
      </c>
      <c r="D6" s="202" t="s">
        <v>1078</v>
      </c>
      <c r="E6" s="201" t="s">
        <v>347</v>
      </c>
      <c r="F6" s="1126" t="s">
        <v>295</v>
      </c>
      <c r="G6" s="967" t="s">
        <v>1091</v>
      </c>
      <c r="H6" s="8" t="s">
        <v>1092</v>
      </c>
      <c r="I6" s="24" t="str">
        <f t="shared" si="0"/>
        <v>LLC_BI__Loan__c.LastModifiedById</v>
      </c>
      <c r="J6" s="8" t="s">
        <v>1093</v>
      </c>
      <c r="K6" s="8" t="s">
        <v>571</v>
      </c>
      <c r="L6" s="253">
        <v>18</v>
      </c>
      <c r="M6" s="1162"/>
      <c r="N6" s="155" t="s">
        <v>366</v>
      </c>
      <c r="O6" s="155" t="s">
        <v>366</v>
      </c>
      <c r="P6" s="155" t="s">
        <v>366</v>
      </c>
      <c r="Q6" s="155" t="s">
        <v>366</v>
      </c>
      <c r="R6" s="155" t="s">
        <v>366</v>
      </c>
      <c r="S6" s="155" t="s">
        <v>366</v>
      </c>
      <c r="T6" s="155" t="s">
        <v>366</v>
      </c>
      <c r="U6" s="155" t="s">
        <v>366</v>
      </c>
      <c r="V6" s="155" t="s">
        <v>366</v>
      </c>
      <c r="W6" s="155" t="s">
        <v>366</v>
      </c>
      <c r="X6" s="155" t="s">
        <v>366</v>
      </c>
      <c r="Y6" s="8"/>
      <c r="Z6" s="8"/>
      <c r="AA6" s="8"/>
      <c r="AB6" s="8"/>
      <c r="AC6" s="8" t="s">
        <v>265</v>
      </c>
      <c r="AD6" s="177" t="s">
        <v>366</v>
      </c>
      <c r="AE6" s="70"/>
      <c r="AF6" s="177" t="s">
        <v>663</v>
      </c>
      <c r="AG6" s="24"/>
      <c r="AH6" s="24"/>
      <c r="AI6" s="177" t="s">
        <v>663</v>
      </c>
      <c r="AJ6" s="24"/>
      <c r="AK6" s="24"/>
      <c r="AL6" s="24"/>
      <c r="AM6" s="24"/>
      <c r="AN6" s="24"/>
      <c r="AO6" s="24"/>
      <c r="AP6" s="24"/>
      <c r="AQ6" s="70"/>
      <c r="AR6" s="8"/>
      <c r="AS6" s="8"/>
      <c r="AT6" s="8"/>
    </row>
    <row r="7" spans="1:46" ht="15.75" customHeight="1">
      <c r="A7" s="179">
        <v>6</v>
      </c>
      <c r="B7" s="71"/>
      <c r="C7" s="202" t="s">
        <v>1078</v>
      </c>
      <c r="D7" s="202" t="s">
        <v>1078</v>
      </c>
      <c r="E7" s="201" t="s">
        <v>347</v>
      </c>
      <c r="F7" s="1126" t="s">
        <v>295</v>
      </c>
      <c r="G7" s="1127" t="s">
        <v>839</v>
      </c>
      <c r="H7" s="1126" t="s">
        <v>840</v>
      </c>
      <c r="I7" s="136" t="str">
        <f t="shared" si="0"/>
        <v>LLC_BI__Loan__c.CCS_AccountNumber__c</v>
      </c>
      <c r="J7" s="1143" t="s">
        <v>1920</v>
      </c>
      <c r="K7" s="1126" t="s">
        <v>611</v>
      </c>
      <c r="L7" s="1165">
        <v>8</v>
      </c>
      <c r="M7" s="1165"/>
      <c r="N7" s="155" t="s">
        <v>366</v>
      </c>
      <c r="O7" s="155" t="s">
        <v>366</v>
      </c>
      <c r="P7" s="155" t="s">
        <v>366</v>
      </c>
      <c r="Q7" s="155" t="s">
        <v>366</v>
      </c>
      <c r="R7" s="155"/>
      <c r="S7" s="155"/>
      <c r="T7" s="155"/>
      <c r="U7" s="155" t="s">
        <v>366</v>
      </c>
      <c r="V7" s="155" t="s">
        <v>366</v>
      </c>
      <c r="W7" s="155"/>
      <c r="X7" s="155"/>
      <c r="Y7" s="155"/>
      <c r="Z7" s="1193"/>
      <c r="AA7" s="1193"/>
      <c r="AB7" s="1193"/>
      <c r="AC7" s="1192" t="s">
        <v>268</v>
      </c>
      <c r="AD7" s="177" t="s">
        <v>366</v>
      </c>
      <c r="AE7" s="1203"/>
      <c r="AF7" s="177" t="s">
        <v>663</v>
      </c>
      <c r="AG7" s="24"/>
      <c r="AH7" s="24"/>
      <c r="AI7" s="177" t="s">
        <v>663</v>
      </c>
      <c r="AJ7" s="24"/>
      <c r="AK7" s="24"/>
      <c r="AL7" s="24"/>
      <c r="AM7" s="24"/>
      <c r="AN7" s="24"/>
      <c r="AO7" s="24"/>
      <c r="AP7" s="24"/>
      <c r="AQ7" s="70"/>
      <c r="AR7" s="8"/>
      <c r="AS7" s="8"/>
      <c r="AT7" s="8"/>
    </row>
    <row r="8" spans="1:46" ht="17.25" customHeight="1">
      <c r="A8" s="179">
        <v>7</v>
      </c>
      <c r="B8" s="199"/>
      <c r="C8" s="202" t="s">
        <v>1078</v>
      </c>
      <c r="D8" s="202" t="s">
        <v>1078</v>
      </c>
      <c r="E8" s="201" t="s">
        <v>347</v>
      </c>
      <c r="F8" s="1126" t="s">
        <v>295</v>
      </c>
      <c r="G8" s="1133" t="s">
        <v>712</v>
      </c>
      <c r="H8" s="1139" t="s">
        <v>531</v>
      </c>
      <c r="I8" s="136" t="str">
        <f t="shared" si="0"/>
        <v>LLC_BI__Loan__c.CurrencyIsoCode</v>
      </c>
      <c r="J8" s="1143" t="s">
        <v>1243</v>
      </c>
      <c r="K8" s="1138" t="s">
        <v>599</v>
      </c>
      <c r="L8" s="253" t="s">
        <v>1096</v>
      </c>
      <c r="M8" s="1161"/>
      <c r="N8" s="155" t="s">
        <v>366</v>
      </c>
      <c r="O8" s="155" t="s">
        <v>366</v>
      </c>
      <c r="P8" s="155" t="s">
        <v>366</v>
      </c>
      <c r="Q8" s="155" t="s">
        <v>366</v>
      </c>
      <c r="R8" s="154" t="s">
        <v>366</v>
      </c>
      <c r="S8" s="154" t="s">
        <v>366</v>
      </c>
      <c r="T8" s="154" t="s">
        <v>366</v>
      </c>
      <c r="U8" s="155" t="s">
        <v>366</v>
      </c>
      <c r="V8" s="155" t="s">
        <v>366</v>
      </c>
      <c r="W8" s="154" t="s">
        <v>366</v>
      </c>
      <c r="X8" s="154"/>
      <c r="Y8" s="154"/>
      <c r="Z8" s="1192"/>
      <c r="AA8" s="1192"/>
      <c r="AB8" s="1192"/>
      <c r="AC8" s="1192" t="s">
        <v>268</v>
      </c>
      <c r="AD8" s="177" t="s">
        <v>366</v>
      </c>
      <c r="AE8" s="1203"/>
      <c r="AF8" s="177" t="s">
        <v>663</v>
      </c>
      <c r="AG8" s="24"/>
      <c r="AH8" s="24"/>
      <c r="AI8" s="177" t="s">
        <v>663</v>
      </c>
      <c r="AJ8" s="24"/>
      <c r="AK8" s="24"/>
      <c r="AL8" s="24"/>
      <c r="AM8" s="24"/>
      <c r="AN8" s="24"/>
      <c r="AO8" s="24"/>
      <c r="AP8" s="24"/>
      <c r="AQ8" s="70"/>
      <c r="AR8" s="8"/>
      <c r="AS8" s="8"/>
      <c r="AT8" s="8"/>
    </row>
    <row r="9" spans="1:46" ht="16.5" customHeight="1">
      <c r="A9" s="179">
        <v>8</v>
      </c>
      <c r="B9" s="71" t="s">
        <v>1077</v>
      </c>
      <c r="C9" s="202" t="s">
        <v>1078</v>
      </c>
      <c r="D9" s="202" t="s">
        <v>1078</v>
      </c>
      <c r="E9" s="201" t="s">
        <v>347</v>
      </c>
      <c r="F9" s="1126" t="s">
        <v>295</v>
      </c>
      <c r="G9" s="1131" t="s">
        <v>329</v>
      </c>
      <c r="H9" s="1126" t="s">
        <v>297</v>
      </c>
      <c r="I9" s="136" t="str">
        <f t="shared" si="0"/>
        <v>LLC_BI__Loan__c.LLC_BI__Account__c</v>
      </c>
      <c r="J9" s="1143" t="s">
        <v>1921</v>
      </c>
      <c r="K9" s="1138" t="s">
        <v>555</v>
      </c>
      <c r="L9" s="1161">
        <v>18</v>
      </c>
      <c r="M9" s="1161"/>
      <c r="N9" s="155" t="s">
        <v>366</v>
      </c>
      <c r="O9" s="155" t="s">
        <v>366</v>
      </c>
      <c r="P9" s="155" t="s">
        <v>366</v>
      </c>
      <c r="Q9" s="155" t="s">
        <v>366</v>
      </c>
      <c r="R9" s="154" t="s">
        <v>366</v>
      </c>
      <c r="S9" s="154" t="s">
        <v>366</v>
      </c>
      <c r="T9" s="154" t="s">
        <v>366</v>
      </c>
      <c r="U9" s="155" t="s">
        <v>366</v>
      </c>
      <c r="V9" s="155" t="s">
        <v>366</v>
      </c>
      <c r="W9" s="154" t="s">
        <v>366</v>
      </c>
      <c r="X9" s="154"/>
      <c r="Y9" s="154"/>
      <c r="Z9" s="1192"/>
      <c r="AA9" s="1192"/>
      <c r="AB9" s="1192"/>
      <c r="AC9" s="1192" t="s">
        <v>268</v>
      </c>
      <c r="AD9" s="177" t="s">
        <v>366</v>
      </c>
      <c r="AE9" s="1203"/>
      <c r="AF9" s="177" t="s">
        <v>366</v>
      </c>
      <c r="AG9" s="24"/>
      <c r="AH9" s="24"/>
      <c r="AI9" s="177" t="s">
        <v>663</v>
      </c>
      <c r="AJ9" s="24"/>
      <c r="AK9" s="24"/>
      <c r="AL9" s="24"/>
      <c r="AM9" s="24"/>
      <c r="AN9" s="24"/>
      <c r="AO9" s="24"/>
      <c r="AP9" s="24"/>
      <c r="AQ9" s="70"/>
      <c r="AR9" s="8"/>
      <c r="AS9" s="8"/>
      <c r="AT9" s="8"/>
    </row>
    <row r="10" spans="1:46" ht="14.5">
      <c r="A10" s="179">
        <v>9</v>
      </c>
      <c r="B10" s="199"/>
      <c r="C10" s="202" t="s">
        <v>1078</v>
      </c>
      <c r="D10" s="202" t="s">
        <v>1078</v>
      </c>
      <c r="E10" s="201" t="s">
        <v>347</v>
      </c>
      <c r="F10" s="1126" t="s">
        <v>295</v>
      </c>
      <c r="G10" s="1127" t="s">
        <v>922</v>
      </c>
      <c r="H10" s="1126" t="s">
        <v>923</v>
      </c>
      <c r="I10" s="136" t="str">
        <f t="shared" si="0"/>
        <v>LLC_BI__Loan__c.CCS_Sector__c</v>
      </c>
      <c r="J10" s="1142" t="s">
        <v>1922</v>
      </c>
      <c r="K10" s="1138" t="s">
        <v>599</v>
      </c>
      <c r="L10" s="253" t="s">
        <v>1096</v>
      </c>
      <c r="M10" s="1165"/>
      <c r="N10" s="155" t="s">
        <v>366</v>
      </c>
      <c r="O10" s="155" t="s">
        <v>366</v>
      </c>
      <c r="P10" s="155" t="s">
        <v>366</v>
      </c>
      <c r="Q10" s="155" t="s">
        <v>366</v>
      </c>
      <c r="R10" s="154" t="s">
        <v>366</v>
      </c>
      <c r="S10" s="154" t="s">
        <v>366</v>
      </c>
      <c r="T10" s="154" t="s">
        <v>366</v>
      </c>
      <c r="U10" s="155"/>
      <c r="V10" s="155"/>
      <c r="W10" s="155"/>
      <c r="X10" s="155"/>
      <c r="Y10" s="155"/>
      <c r="Z10" s="1193"/>
      <c r="AA10" s="1193"/>
      <c r="AB10" s="1193"/>
      <c r="AC10" s="1192" t="s">
        <v>268</v>
      </c>
      <c r="AD10" s="177" t="s">
        <v>366</v>
      </c>
      <c r="AE10" s="1203"/>
      <c r="AF10" s="177" t="s">
        <v>663</v>
      </c>
      <c r="AG10" s="24"/>
      <c r="AH10" s="24"/>
      <c r="AI10" s="177" t="s">
        <v>663</v>
      </c>
      <c r="AJ10" s="24"/>
      <c r="AK10" s="24"/>
      <c r="AL10" s="24"/>
      <c r="AM10" s="24"/>
      <c r="AN10" s="24"/>
      <c r="AO10" s="24"/>
      <c r="AP10" s="24"/>
      <c r="AQ10" s="70"/>
      <c r="AR10" s="8"/>
      <c r="AS10" s="8"/>
      <c r="AT10" s="8"/>
    </row>
    <row r="11" spans="1:46" ht="14.5">
      <c r="A11" s="179">
        <v>10</v>
      </c>
      <c r="B11" s="199" t="s">
        <v>1077</v>
      </c>
      <c r="C11" s="202" t="s">
        <v>1078</v>
      </c>
      <c r="D11" s="202" t="s">
        <v>1078</v>
      </c>
      <c r="E11" s="201" t="s">
        <v>347</v>
      </c>
      <c r="F11" s="1126" t="s">
        <v>295</v>
      </c>
      <c r="G11" s="1127" t="s">
        <v>401</v>
      </c>
      <c r="H11" s="1126" t="s">
        <v>293</v>
      </c>
      <c r="I11" s="136" t="str">
        <f t="shared" si="0"/>
        <v>LLC_BI__Loan__c.LLC_BI__Product_Package__c</v>
      </c>
      <c r="J11" s="1142" t="s">
        <v>1923</v>
      </c>
      <c r="K11" s="1138" t="s">
        <v>1924</v>
      </c>
      <c r="L11" s="1161">
        <v>18</v>
      </c>
      <c r="M11" s="1161"/>
      <c r="N11" s="155" t="s">
        <v>366</v>
      </c>
      <c r="O11" s="155" t="s">
        <v>366</v>
      </c>
      <c r="P11" s="155" t="s">
        <v>366</v>
      </c>
      <c r="Q11" s="155" t="s">
        <v>366</v>
      </c>
      <c r="R11" s="154" t="s">
        <v>366</v>
      </c>
      <c r="S11" s="154" t="s">
        <v>366</v>
      </c>
      <c r="T11" s="154" t="s">
        <v>366</v>
      </c>
      <c r="U11" s="154" t="s">
        <v>366</v>
      </c>
      <c r="V11" s="154" t="s">
        <v>366</v>
      </c>
      <c r="W11" s="154" t="s">
        <v>366</v>
      </c>
      <c r="X11" s="154"/>
      <c r="Y11" s="154"/>
      <c r="Z11" s="1192"/>
      <c r="AA11" s="1192"/>
      <c r="AB11" s="1192"/>
      <c r="AC11" s="1192" t="s">
        <v>268</v>
      </c>
      <c r="AD11" s="177" t="s">
        <v>366</v>
      </c>
      <c r="AE11" s="1203"/>
      <c r="AF11" s="177" t="s">
        <v>663</v>
      </c>
      <c r="AG11" s="24"/>
      <c r="AH11" s="24"/>
      <c r="AI11" s="177" t="s">
        <v>663</v>
      </c>
      <c r="AJ11" s="24"/>
      <c r="AK11" s="24"/>
      <c r="AL11" s="24"/>
      <c r="AM11" s="24"/>
      <c r="AN11" s="24"/>
      <c r="AO11" s="24"/>
      <c r="AP11" s="24"/>
      <c r="AQ11" s="70"/>
      <c r="AR11" s="8"/>
      <c r="AS11" s="8"/>
      <c r="AT11" s="8"/>
    </row>
    <row r="12" spans="1:46" ht="14.5">
      <c r="A12" s="179">
        <v>11</v>
      </c>
      <c r="B12" s="199"/>
      <c r="C12" s="202" t="s">
        <v>1078</v>
      </c>
      <c r="D12" s="202" t="s">
        <v>1078</v>
      </c>
      <c r="E12" s="201" t="s">
        <v>347</v>
      </c>
      <c r="F12" s="1126" t="s">
        <v>295</v>
      </c>
      <c r="G12" s="1131" t="s">
        <v>863</v>
      </c>
      <c r="H12" s="1126" t="s">
        <v>864</v>
      </c>
      <c r="I12" s="136" t="str">
        <f t="shared" si="0"/>
        <v>LLC_BI__Loan__c.CCS_Duration__c</v>
      </c>
      <c r="J12" s="1147" t="s">
        <v>1925</v>
      </c>
      <c r="K12" s="1138" t="s">
        <v>599</v>
      </c>
      <c r="L12" s="253" t="s">
        <v>1096</v>
      </c>
      <c r="M12" s="1161"/>
      <c r="N12" s="154"/>
      <c r="O12" s="154"/>
      <c r="P12" s="154"/>
      <c r="Q12" s="155" t="s">
        <v>366</v>
      </c>
      <c r="R12" s="154"/>
      <c r="S12" s="154"/>
      <c r="T12" s="154"/>
      <c r="U12" s="154"/>
      <c r="V12" s="154"/>
      <c r="W12" s="154"/>
      <c r="X12" s="154"/>
      <c r="Y12" s="154"/>
      <c r="Z12" s="1192"/>
      <c r="AA12" s="1192"/>
      <c r="AB12" s="1192"/>
      <c r="AC12" s="1192" t="s">
        <v>268</v>
      </c>
      <c r="AD12" s="177" t="s">
        <v>366</v>
      </c>
      <c r="AE12" s="1203"/>
      <c r="AF12" s="177" t="s">
        <v>663</v>
      </c>
      <c r="AG12" s="24"/>
      <c r="AH12" s="24"/>
      <c r="AI12" s="177" t="s">
        <v>663</v>
      </c>
      <c r="AJ12" s="24"/>
      <c r="AK12" s="24"/>
      <c r="AL12" s="24"/>
      <c r="AM12" s="24"/>
      <c r="AN12" s="24"/>
      <c r="AO12" s="24"/>
      <c r="AP12" s="24"/>
      <c r="AQ12" s="70"/>
      <c r="AR12" s="8"/>
      <c r="AS12" s="8"/>
      <c r="AT12" s="8"/>
    </row>
    <row r="13" spans="1:46" ht="14.5">
      <c r="A13" s="179">
        <v>12</v>
      </c>
      <c r="B13" s="199"/>
      <c r="C13" s="202" t="s">
        <v>1078</v>
      </c>
      <c r="D13" s="202" t="s">
        <v>1078</v>
      </c>
      <c r="E13" s="201" t="s">
        <v>347</v>
      </c>
      <c r="F13" s="1126" t="s">
        <v>295</v>
      </c>
      <c r="G13" s="1127" t="s">
        <v>872</v>
      </c>
      <c r="H13" s="1126" t="s">
        <v>873</v>
      </c>
      <c r="I13" s="24" t="str">
        <f t="shared" si="0"/>
        <v>LLC_BI__Loan__c.CCS_Expiry_Renewal_Date__c</v>
      </c>
      <c r="J13" s="1142" t="s">
        <v>1926</v>
      </c>
      <c r="K13" s="1138" t="s">
        <v>4</v>
      </c>
      <c r="L13" s="1161"/>
      <c r="M13" s="1161"/>
      <c r="N13" s="155" t="s">
        <v>366</v>
      </c>
      <c r="O13" s="155" t="s">
        <v>366</v>
      </c>
      <c r="P13" s="155" t="s">
        <v>366</v>
      </c>
      <c r="Q13" s="155" t="s">
        <v>366</v>
      </c>
      <c r="R13" s="155" t="s">
        <v>366</v>
      </c>
      <c r="S13" s="155" t="s">
        <v>366</v>
      </c>
      <c r="T13" s="155" t="s">
        <v>366</v>
      </c>
      <c r="U13" s="155" t="s">
        <v>366</v>
      </c>
      <c r="V13" s="155" t="s">
        <v>366</v>
      </c>
      <c r="W13" s="155" t="s">
        <v>366</v>
      </c>
      <c r="X13" s="155"/>
      <c r="Y13" s="154"/>
      <c r="Z13" s="1192"/>
      <c r="AA13" s="1192"/>
      <c r="AB13" s="1192"/>
      <c r="AC13" s="1192" t="s">
        <v>268</v>
      </c>
      <c r="AD13" s="177" t="s">
        <v>366</v>
      </c>
      <c r="AE13" s="1203"/>
      <c r="AF13" s="177" t="s">
        <v>663</v>
      </c>
      <c r="AG13" s="24"/>
      <c r="AH13" s="24"/>
      <c r="AI13" s="177" t="s">
        <v>663</v>
      </c>
      <c r="AJ13" s="24"/>
      <c r="AK13" s="24"/>
      <c r="AL13" s="24"/>
      <c r="AM13" s="24"/>
      <c r="AN13" s="24"/>
      <c r="AO13" s="24"/>
      <c r="AP13" s="24"/>
      <c r="AQ13" s="70"/>
      <c r="AR13" s="8"/>
      <c r="AS13" s="8"/>
      <c r="AT13" s="8"/>
    </row>
    <row r="14" spans="1:46" ht="13.5" customHeight="1">
      <c r="A14" s="179">
        <v>13</v>
      </c>
      <c r="B14" s="199"/>
      <c r="C14" s="202" t="s">
        <v>1078</v>
      </c>
      <c r="D14" s="202" t="s">
        <v>1078</v>
      </c>
      <c r="E14" s="201" t="s">
        <v>347</v>
      </c>
      <c r="F14" s="1126" t="s">
        <v>295</v>
      </c>
      <c r="G14" s="1128" t="s">
        <v>6252</v>
      </c>
      <c r="H14" s="1138" t="s">
        <v>995</v>
      </c>
      <c r="I14" s="136" t="str">
        <f t="shared" si="0"/>
        <v>LLC_BI__Loan__c.LLC_BI__Amount__c</v>
      </c>
      <c r="J14" s="1143" t="s">
        <v>1927</v>
      </c>
      <c r="K14" s="1138" t="s">
        <v>712</v>
      </c>
      <c r="L14" s="447">
        <v>18</v>
      </c>
      <c r="M14" s="1161">
        <v>0</v>
      </c>
      <c r="N14" s="155" t="s">
        <v>366</v>
      </c>
      <c r="O14" s="155" t="s">
        <v>366</v>
      </c>
      <c r="P14" s="155" t="s">
        <v>366</v>
      </c>
      <c r="Q14" s="155" t="s">
        <v>366</v>
      </c>
      <c r="R14" s="155" t="s">
        <v>366</v>
      </c>
      <c r="S14" s="155" t="s">
        <v>366</v>
      </c>
      <c r="T14" s="155" t="s">
        <v>366</v>
      </c>
      <c r="U14" s="155" t="s">
        <v>366</v>
      </c>
      <c r="V14" s="155" t="s">
        <v>366</v>
      </c>
      <c r="W14" s="155" t="s">
        <v>366</v>
      </c>
      <c r="X14" s="155"/>
      <c r="Y14" s="154"/>
      <c r="Z14" s="1192"/>
      <c r="AA14" s="1192"/>
      <c r="AB14" s="1192"/>
      <c r="AC14" s="1192" t="s">
        <v>268</v>
      </c>
      <c r="AD14" s="177" t="s">
        <v>366</v>
      </c>
      <c r="AE14" s="1203"/>
      <c r="AF14" s="177" t="s">
        <v>366</v>
      </c>
      <c r="AG14" s="24"/>
      <c r="AH14" s="24"/>
      <c r="AI14" s="177" t="s">
        <v>366</v>
      </c>
      <c r="AJ14" s="24" t="s">
        <v>998</v>
      </c>
      <c r="AK14" s="252" t="s">
        <v>999</v>
      </c>
      <c r="AL14" s="24"/>
      <c r="AM14" s="24"/>
      <c r="AN14" s="24"/>
      <c r="AO14" s="24"/>
      <c r="AP14" s="24"/>
      <c r="AQ14" s="70"/>
      <c r="AR14" s="8"/>
      <c r="AS14" s="8"/>
      <c r="AT14" s="8"/>
    </row>
    <row r="15" spans="1:46" ht="14.5">
      <c r="A15" s="179">
        <v>14</v>
      </c>
      <c r="B15" s="199"/>
      <c r="C15" s="202" t="s">
        <v>1078</v>
      </c>
      <c r="D15" s="202" t="s">
        <v>1078</v>
      </c>
      <c r="E15" s="201" t="s">
        <v>347</v>
      </c>
      <c r="F15" s="1126" t="s">
        <v>295</v>
      </c>
      <c r="G15" s="1127" t="s">
        <v>1000</v>
      </c>
      <c r="H15" s="1126" t="s">
        <v>583</v>
      </c>
      <c r="I15" s="136" t="str">
        <f t="shared" si="0"/>
        <v>LLC_BI__Loan__c.Name</v>
      </c>
      <c r="J15" s="1143" t="s">
        <v>1928</v>
      </c>
      <c r="K15" s="1138" t="s">
        <v>611</v>
      </c>
      <c r="L15" s="447">
        <v>80</v>
      </c>
      <c r="M15" s="1161"/>
      <c r="N15" s="155" t="s">
        <v>366</v>
      </c>
      <c r="O15" s="155" t="s">
        <v>366</v>
      </c>
      <c r="P15" s="155" t="s">
        <v>366</v>
      </c>
      <c r="Q15" s="155" t="s">
        <v>366</v>
      </c>
      <c r="R15" s="155" t="s">
        <v>366</v>
      </c>
      <c r="S15" s="155" t="s">
        <v>366</v>
      </c>
      <c r="T15" s="155" t="s">
        <v>366</v>
      </c>
      <c r="U15" s="155" t="s">
        <v>366</v>
      </c>
      <c r="V15" s="155" t="s">
        <v>366</v>
      </c>
      <c r="W15" s="155" t="s">
        <v>366</v>
      </c>
      <c r="X15" s="155"/>
      <c r="Y15" s="154"/>
      <c r="Z15" s="1192"/>
      <c r="AA15" s="1192"/>
      <c r="AB15" s="1192"/>
      <c r="AC15" s="1192" t="s">
        <v>268</v>
      </c>
      <c r="AD15" s="177" t="s">
        <v>366</v>
      </c>
      <c r="AE15" s="1203"/>
      <c r="AF15" s="177" t="s">
        <v>366</v>
      </c>
      <c r="AG15" s="24"/>
      <c r="AH15" s="24"/>
      <c r="AI15" s="177" t="s">
        <v>663</v>
      </c>
      <c r="AJ15" s="24"/>
      <c r="AK15" s="24"/>
      <c r="AL15" s="24"/>
      <c r="AM15" s="24"/>
      <c r="AN15" s="24"/>
      <c r="AO15" s="24"/>
      <c r="AP15" s="24"/>
      <c r="AQ15" s="70"/>
      <c r="AR15" s="8"/>
      <c r="AS15" s="8"/>
      <c r="AT15" s="8"/>
    </row>
    <row r="16" spans="1:46" ht="14.5">
      <c r="A16" s="179">
        <v>15</v>
      </c>
      <c r="B16" s="199"/>
      <c r="C16" s="202" t="s">
        <v>1078</v>
      </c>
      <c r="D16" s="202" t="s">
        <v>1078</v>
      </c>
      <c r="E16" s="201" t="s">
        <v>347</v>
      </c>
      <c r="F16" s="1126" t="s">
        <v>295</v>
      </c>
      <c r="G16" s="1128" t="s">
        <v>1001</v>
      </c>
      <c r="H16" s="1138" t="s">
        <v>264</v>
      </c>
      <c r="I16" s="136" t="str">
        <f t="shared" si="0"/>
        <v>LLC_BI__Loan__c.LLC_BI__lookupKey__c</v>
      </c>
      <c r="J16" s="1143" t="s">
        <v>1929</v>
      </c>
      <c r="K16" s="1138" t="s">
        <v>611</v>
      </c>
      <c r="L16" s="447">
        <v>255</v>
      </c>
      <c r="M16" s="1161"/>
      <c r="N16" s="155" t="s">
        <v>366</v>
      </c>
      <c r="O16" s="155" t="s">
        <v>366</v>
      </c>
      <c r="P16" s="155" t="s">
        <v>366</v>
      </c>
      <c r="Q16" s="155" t="s">
        <v>366</v>
      </c>
      <c r="R16" s="155" t="s">
        <v>366</v>
      </c>
      <c r="S16" s="155" t="s">
        <v>366</v>
      </c>
      <c r="T16" s="155" t="s">
        <v>366</v>
      </c>
      <c r="U16" s="155" t="s">
        <v>366</v>
      </c>
      <c r="V16" s="155" t="s">
        <v>366</v>
      </c>
      <c r="W16" s="155" t="s">
        <v>366</v>
      </c>
      <c r="X16" s="155"/>
      <c r="Y16" s="154"/>
      <c r="Z16" s="1192"/>
      <c r="AA16" s="1192"/>
      <c r="AB16" s="1192"/>
      <c r="AC16" s="1192" t="s">
        <v>268</v>
      </c>
      <c r="AD16" s="177" t="s">
        <v>366</v>
      </c>
      <c r="AE16" s="1203"/>
      <c r="AF16" s="177" t="s">
        <v>663</v>
      </c>
      <c r="AG16" s="24"/>
      <c r="AH16" s="24"/>
      <c r="AI16" s="177" t="s">
        <v>663</v>
      </c>
      <c r="AJ16" s="24"/>
      <c r="AK16" s="24"/>
      <c r="AL16" s="24"/>
      <c r="AM16" s="24"/>
      <c r="AN16" s="24"/>
      <c r="AO16" s="24"/>
      <c r="AP16" s="24"/>
      <c r="AQ16" s="70"/>
      <c r="AR16" s="8"/>
      <c r="AS16" s="8"/>
      <c r="AT16" s="8"/>
    </row>
    <row r="17" spans="1:46" ht="14.5">
      <c r="A17" s="179">
        <v>16</v>
      </c>
      <c r="B17" s="199"/>
      <c r="C17" s="202" t="s">
        <v>1078</v>
      </c>
      <c r="D17" s="202" t="s">
        <v>1078</v>
      </c>
      <c r="E17" s="201" t="s">
        <v>347</v>
      </c>
      <c r="F17" s="1126" t="s">
        <v>295</v>
      </c>
      <c r="G17" s="1128" t="s">
        <v>1004</v>
      </c>
      <c r="H17" s="1138" t="s">
        <v>1005</v>
      </c>
      <c r="I17" s="136" t="str">
        <f t="shared" si="0"/>
        <v>LLC_BI__Loan__c.LLC_BI__Status__c</v>
      </c>
      <c r="J17" s="1143" t="s">
        <v>1930</v>
      </c>
      <c r="K17" s="1138" t="s">
        <v>599</v>
      </c>
      <c r="L17" s="1162" t="s">
        <v>1096</v>
      </c>
      <c r="M17" s="1161"/>
      <c r="N17" s="155" t="s">
        <v>366</v>
      </c>
      <c r="O17" s="155" t="s">
        <v>366</v>
      </c>
      <c r="P17" s="155" t="s">
        <v>366</v>
      </c>
      <c r="Q17" s="155" t="s">
        <v>366</v>
      </c>
      <c r="R17" s="155" t="s">
        <v>366</v>
      </c>
      <c r="S17" s="155" t="s">
        <v>366</v>
      </c>
      <c r="T17" s="155" t="s">
        <v>366</v>
      </c>
      <c r="U17" s="155" t="s">
        <v>366</v>
      </c>
      <c r="V17" s="155" t="s">
        <v>366</v>
      </c>
      <c r="W17" s="155" t="s">
        <v>366</v>
      </c>
      <c r="X17" s="155"/>
      <c r="Y17" s="154"/>
      <c r="Z17" s="1192"/>
      <c r="AA17" s="1192"/>
      <c r="AB17" s="1192"/>
      <c r="AC17" s="1192" t="s">
        <v>268</v>
      </c>
      <c r="AD17" s="177" t="s">
        <v>366</v>
      </c>
      <c r="AE17" s="91"/>
      <c r="AF17" s="177" t="s">
        <v>366</v>
      </c>
      <c r="AG17" s="24"/>
      <c r="AH17" s="24"/>
      <c r="AI17" s="177" t="s">
        <v>663</v>
      </c>
      <c r="AJ17" s="24"/>
      <c r="AK17" s="24"/>
      <c r="AL17" s="24"/>
      <c r="AM17" s="24"/>
      <c r="AN17" s="24"/>
      <c r="AO17" s="24"/>
      <c r="AP17" s="24"/>
      <c r="AQ17" s="70"/>
      <c r="AR17" s="8"/>
      <c r="AS17" s="8"/>
      <c r="AT17" s="8"/>
    </row>
    <row r="18" spans="1:46" ht="14.5">
      <c r="A18" s="179">
        <v>17</v>
      </c>
      <c r="B18" s="71"/>
      <c r="C18" s="202" t="s">
        <v>1078</v>
      </c>
      <c r="D18" s="202" t="s">
        <v>1078</v>
      </c>
      <c r="E18" s="201" t="s">
        <v>347</v>
      </c>
      <c r="F18" s="1126" t="s">
        <v>295</v>
      </c>
      <c r="G18" s="1131" t="s">
        <v>1931</v>
      </c>
      <c r="H18" s="1138" t="s">
        <v>1008</v>
      </c>
      <c r="I18" s="136" t="str">
        <f t="shared" si="0"/>
        <v>LLC_BI__Loan__c.LLC_BI__Term_Months__c</v>
      </c>
      <c r="J18" s="1147" t="s">
        <v>1932</v>
      </c>
      <c r="K18" s="1138" t="s">
        <v>1010</v>
      </c>
      <c r="L18" s="1161">
        <v>10</v>
      </c>
      <c r="M18" s="1161">
        <v>0</v>
      </c>
      <c r="N18" s="155" t="s">
        <v>366</v>
      </c>
      <c r="O18" s="155" t="s">
        <v>366</v>
      </c>
      <c r="P18" s="155" t="s">
        <v>366</v>
      </c>
      <c r="Q18" s="155" t="s">
        <v>366</v>
      </c>
      <c r="R18" s="155" t="s">
        <v>366</v>
      </c>
      <c r="S18" s="155" t="s">
        <v>366</v>
      </c>
      <c r="T18" s="155" t="s">
        <v>366</v>
      </c>
      <c r="U18" s="155" t="s">
        <v>366</v>
      </c>
      <c r="V18" s="155" t="s">
        <v>366</v>
      </c>
      <c r="W18" s="155" t="s">
        <v>366</v>
      </c>
      <c r="X18" s="155"/>
      <c r="Y18" s="154"/>
      <c r="Z18" s="1192"/>
      <c r="AA18" s="1192"/>
      <c r="AB18" s="1192"/>
      <c r="AC18" s="1192" t="s">
        <v>268</v>
      </c>
      <c r="AD18" s="177" t="s">
        <v>366</v>
      </c>
      <c r="AE18" s="1203"/>
      <c r="AF18" s="177" t="s">
        <v>663</v>
      </c>
      <c r="AG18" s="24"/>
      <c r="AH18" s="24"/>
      <c r="AI18" s="177" t="s">
        <v>663</v>
      </c>
      <c r="AJ18" s="24"/>
      <c r="AK18" s="24"/>
      <c r="AL18" s="24"/>
      <c r="AM18" s="24"/>
      <c r="AN18" s="24"/>
      <c r="AO18" s="24"/>
      <c r="AP18" s="24"/>
      <c r="AQ18" s="70"/>
      <c r="AR18" s="8"/>
      <c r="AS18" s="8"/>
      <c r="AT18" s="8"/>
    </row>
    <row r="19" spans="1:46" ht="14.5">
      <c r="A19" s="179">
        <v>18</v>
      </c>
      <c r="B19" s="199"/>
      <c r="C19" s="202" t="s">
        <v>1078</v>
      </c>
      <c r="D19" s="202" t="s">
        <v>1078</v>
      </c>
      <c r="E19" s="201" t="s">
        <v>347</v>
      </c>
      <c r="F19" s="1126" t="s">
        <v>295</v>
      </c>
      <c r="G19" s="1127" t="s">
        <v>1933</v>
      </c>
      <c r="H19" s="1138" t="s">
        <v>895</v>
      </c>
      <c r="I19" s="136" t="str">
        <f t="shared" si="0"/>
        <v>LLC_BI__Loan__c.CCS_Is_this_Facility_LBCM__c</v>
      </c>
      <c r="J19" s="1142" t="s">
        <v>1934</v>
      </c>
      <c r="K19" s="1138" t="s">
        <v>599</v>
      </c>
      <c r="L19" s="1162" t="s">
        <v>1096</v>
      </c>
      <c r="M19" s="1161"/>
      <c r="N19" s="155" t="s">
        <v>366</v>
      </c>
      <c r="O19" s="155" t="s">
        <v>366</v>
      </c>
      <c r="P19" s="155" t="s">
        <v>366</v>
      </c>
      <c r="Q19" s="155" t="s">
        <v>366</v>
      </c>
      <c r="R19" s="155" t="s">
        <v>366</v>
      </c>
      <c r="S19" s="155" t="s">
        <v>366</v>
      </c>
      <c r="T19" s="155" t="s">
        <v>366</v>
      </c>
      <c r="U19" s="155" t="s">
        <v>366</v>
      </c>
      <c r="V19" s="155" t="s">
        <v>366</v>
      </c>
      <c r="W19" s="155" t="s">
        <v>366</v>
      </c>
      <c r="X19" s="155"/>
      <c r="Y19" s="154"/>
      <c r="Z19" s="1192"/>
      <c r="AA19" s="1192"/>
      <c r="AB19" s="1192"/>
      <c r="AC19" s="1192" t="s">
        <v>268</v>
      </c>
      <c r="AD19" s="177" t="s">
        <v>366</v>
      </c>
      <c r="AE19" s="1203"/>
      <c r="AF19" s="177" t="s">
        <v>663</v>
      </c>
      <c r="AG19" s="24"/>
      <c r="AH19" s="24"/>
      <c r="AI19" s="177" t="s">
        <v>663</v>
      </c>
      <c r="AJ19" s="24"/>
      <c r="AK19" s="24"/>
      <c r="AL19" s="24"/>
      <c r="AM19" s="24"/>
      <c r="AN19" s="24"/>
      <c r="AO19" s="24"/>
      <c r="AP19" s="24"/>
      <c r="AQ19" s="70"/>
      <c r="AR19" s="8"/>
      <c r="AS19" s="8"/>
      <c r="AT19" s="8"/>
    </row>
    <row r="20" spans="1:46" ht="14.5">
      <c r="A20" s="179">
        <v>19</v>
      </c>
      <c r="B20" s="199"/>
      <c r="C20" s="202" t="s">
        <v>1078</v>
      </c>
      <c r="D20" s="202" t="s">
        <v>1078</v>
      </c>
      <c r="E20" s="201" t="s">
        <v>347</v>
      </c>
      <c r="F20" s="1126" t="s">
        <v>295</v>
      </c>
      <c r="G20" s="1131" t="s">
        <v>910</v>
      </c>
      <c r="H20" s="1138" t="s">
        <v>911</v>
      </c>
      <c r="I20" s="136" t="str">
        <f t="shared" si="0"/>
        <v>LLC_BI__Loan__c.CCS_ODType__c</v>
      </c>
      <c r="J20" s="1147" t="s">
        <v>1935</v>
      </c>
      <c r="K20" s="1138" t="s">
        <v>599</v>
      </c>
      <c r="L20" s="253" t="s">
        <v>1096</v>
      </c>
      <c r="M20" s="1161"/>
      <c r="N20" s="154"/>
      <c r="O20" s="154"/>
      <c r="P20" s="154"/>
      <c r="Q20" s="154" t="s">
        <v>366</v>
      </c>
      <c r="R20" s="154" t="s">
        <v>366</v>
      </c>
      <c r="S20" s="154" t="s">
        <v>366</v>
      </c>
      <c r="T20" s="154" t="s">
        <v>366</v>
      </c>
      <c r="U20" s="154"/>
      <c r="V20" s="154"/>
      <c r="W20" s="154"/>
      <c r="X20" s="154"/>
      <c r="Y20" s="154"/>
      <c r="Z20" s="1192"/>
      <c r="AA20" s="1192"/>
      <c r="AB20" s="1192"/>
      <c r="AC20" s="1192" t="s">
        <v>268</v>
      </c>
      <c r="AD20" s="177" t="s">
        <v>366</v>
      </c>
      <c r="AE20" s="1203"/>
      <c r="AF20" s="177" t="s">
        <v>663</v>
      </c>
      <c r="AG20" s="24"/>
      <c r="AH20" s="24"/>
      <c r="AI20" s="177" t="s">
        <v>663</v>
      </c>
      <c r="AJ20" s="24"/>
      <c r="AK20" s="24"/>
      <c r="AL20" s="24"/>
      <c r="AM20" s="24"/>
      <c r="AN20" s="24"/>
      <c r="AO20" s="24"/>
      <c r="AP20" s="24"/>
      <c r="AQ20" s="70"/>
      <c r="AR20" s="8"/>
      <c r="AS20" s="8"/>
      <c r="AT20" s="8"/>
    </row>
    <row r="21" spans="1:46" ht="14.5">
      <c r="A21" s="179">
        <v>20</v>
      </c>
      <c r="B21" s="199"/>
      <c r="C21" s="202" t="s">
        <v>1078</v>
      </c>
      <c r="D21" s="203" t="s">
        <v>1094</v>
      </c>
      <c r="E21" s="201" t="s">
        <v>347</v>
      </c>
      <c r="F21" s="1126" t="s">
        <v>295</v>
      </c>
      <c r="G21" s="1131" t="s">
        <v>1936</v>
      </c>
      <c r="H21" s="1138" t="s">
        <v>1937</v>
      </c>
      <c r="I21" s="136" t="str">
        <f t="shared" si="0"/>
        <v>LLC_BI__Loan__c.CCS_Purpose__c</v>
      </c>
      <c r="J21" s="1147" t="s">
        <v>1938</v>
      </c>
      <c r="K21" s="1138" t="s">
        <v>599</v>
      </c>
      <c r="L21" s="253" t="s">
        <v>1096</v>
      </c>
      <c r="M21" s="1161"/>
      <c r="N21" s="154"/>
      <c r="O21" s="154"/>
      <c r="P21" s="154"/>
      <c r="Q21" s="154"/>
      <c r="R21" s="154"/>
      <c r="S21" s="154"/>
      <c r="T21" s="154"/>
      <c r="U21" s="154" t="s">
        <v>366</v>
      </c>
      <c r="V21" s="154" t="s">
        <v>366</v>
      </c>
      <c r="W21" s="154" t="s">
        <v>366</v>
      </c>
      <c r="X21" s="154"/>
      <c r="Y21" s="154"/>
      <c r="Z21" s="1192"/>
      <c r="AA21" s="1192"/>
      <c r="AB21" s="1192"/>
      <c r="AC21" s="1192" t="s">
        <v>268</v>
      </c>
      <c r="AD21" s="177" t="s">
        <v>366</v>
      </c>
      <c r="AE21" s="1203"/>
      <c r="AF21" s="177" t="s">
        <v>663</v>
      </c>
      <c r="AG21" s="24"/>
      <c r="AH21" s="24"/>
      <c r="AI21" s="177" t="s">
        <v>663</v>
      </c>
      <c r="AJ21" s="24"/>
      <c r="AK21" s="24"/>
      <c r="AL21" s="24"/>
      <c r="AM21" s="24"/>
      <c r="AN21" s="24"/>
      <c r="AO21" s="24"/>
      <c r="AP21" s="24"/>
      <c r="AQ21" s="70"/>
      <c r="AR21" s="8"/>
      <c r="AS21" s="8"/>
      <c r="AT21" s="8"/>
    </row>
    <row r="22" spans="1:46" ht="18" customHeight="1">
      <c r="A22" s="179">
        <v>21</v>
      </c>
      <c r="B22" s="199"/>
      <c r="C22" s="202" t="s">
        <v>1078</v>
      </c>
      <c r="D22" s="202" t="s">
        <v>1078</v>
      </c>
      <c r="E22" s="201" t="s">
        <v>347</v>
      </c>
      <c r="F22" s="1126" t="s">
        <v>295</v>
      </c>
      <c r="G22" s="1128" t="s">
        <v>1939</v>
      </c>
      <c r="H22" s="1138" t="s">
        <v>1940</v>
      </c>
      <c r="I22" s="136" t="str">
        <f t="shared" si="0"/>
        <v>LLC_BI__Loan__c.LLC_BI__Principal_Balance__c</v>
      </c>
      <c r="J22" s="1143" t="s">
        <v>1941</v>
      </c>
      <c r="K22" s="1138" t="s">
        <v>712</v>
      </c>
      <c r="L22" s="447">
        <v>16</v>
      </c>
      <c r="M22" s="1161">
        <v>2</v>
      </c>
      <c r="N22" s="155" t="s">
        <v>366</v>
      </c>
      <c r="O22" s="155" t="s">
        <v>366</v>
      </c>
      <c r="P22" s="155" t="s">
        <v>366</v>
      </c>
      <c r="Q22" s="155" t="s">
        <v>366</v>
      </c>
      <c r="R22" s="155" t="s">
        <v>366</v>
      </c>
      <c r="S22" s="155" t="s">
        <v>366</v>
      </c>
      <c r="T22" s="155" t="s">
        <v>366</v>
      </c>
      <c r="U22" s="155" t="s">
        <v>366</v>
      </c>
      <c r="V22" s="155" t="s">
        <v>366</v>
      </c>
      <c r="W22" s="155" t="s">
        <v>366</v>
      </c>
      <c r="X22" s="155"/>
      <c r="Y22" s="154"/>
      <c r="Z22" s="1192"/>
      <c r="AA22" s="1192"/>
      <c r="AB22" s="1192"/>
      <c r="AC22" s="1192" t="s">
        <v>268</v>
      </c>
      <c r="AD22" s="177" t="s">
        <v>366</v>
      </c>
      <c r="AE22" s="1203"/>
      <c r="AF22" s="177" t="s">
        <v>663</v>
      </c>
      <c r="AG22" s="24"/>
      <c r="AH22" s="24"/>
      <c r="AI22" s="177" t="s">
        <v>663</v>
      </c>
      <c r="AJ22" s="24"/>
      <c r="AK22" s="24"/>
      <c r="AL22" s="24"/>
      <c r="AM22" s="24"/>
      <c r="AN22" s="24"/>
      <c r="AO22" s="24"/>
      <c r="AP22" s="24"/>
      <c r="AQ22" s="70"/>
      <c r="AR22" s="8"/>
      <c r="AS22" s="8"/>
      <c r="AT22" s="8"/>
    </row>
    <row r="23" spans="1:46" ht="14.5">
      <c r="A23" s="179">
        <v>22</v>
      </c>
      <c r="B23" s="199" t="s">
        <v>1077</v>
      </c>
      <c r="C23" s="202" t="s">
        <v>1078</v>
      </c>
      <c r="D23" s="202" t="s">
        <v>1078</v>
      </c>
      <c r="E23" s="201" t="s">
        <v>347</v>
      </c>
      <c r="F23" s="1126" t="s">
        <v>295</v>
      </c>
      <c r="G23" s="1127" t="s">
        <v>281</v>
      </c>
      <c r="H23" s="1138" t="s">
        <v>1408</v>
      </c>
      <c r="I23" s="136" t="str">
        <f t="shared" si="0"/>
        <v>LLC_BI__Loan__c.OwnerId</v>
      </c>
      <c r="J23" s="1142" t="s">
        <v>1942</v>
      </c>
      <c r="K23" s="1143" t="s">
        <v>572</v>
      </c>
      <c r="L23" s="447">
        <v>18</v>
      </c>
      <c r="M23" s="1170"/>
      <c r="N23" s="155" t="s">
        <v>366</v>
      </c>
      <c r="O23" s="155" t="s">
        <v>366</v>
      </c>
      <c r="P23" s="155" t="s">
        <v>366</v>
      </c>
      <c r="Q23" s="155" t="s">
        <v>366</v>
      </c>
      <c r="R23" s="155" t="s">
        <v>366</v>
      </c>
      <c r="S23" s="155" t="s">
        <v>366</v>
      </c>
      <c r="T23" s="155" t="s">
        <v>366</v>
      </c>
      <c r="U23" s="155" t="s">
        <v>366</v>
      </c>
      <c r="V23" s="155" t="s">
        <v>366</v>
      </c>
      <c r="W23" s="155" t="s">
        <v>366</v>
      </c>
      <c r="X23" s="155"/>
      <c r="Y23" s="154"/>
      <c r="Z23" s="1192"/>
      <c r="AA23" s="1192"/>
      <c r="AB23" s="1192"/>
      <c r="AC23" s="1192" t="s">
        <v>268</v>
      </c>
      <c r="AD23" s="177" t="s">
        <v>366</v>
      </c>
      <c r="AE23" s="1203"/>
      <c r="AF23" s="177" t="s">
        <v>663</v>
      </c>
      <c r="AG23" s="24"/>
      <c r="AH23" s="24"/>
      <c r="AI23" s="177" t="s">
        <v>663</v>
      </c>
      <c r="AJ23" s="24"/>
      <c r="AK23" s="24"/>
      <c r="AL23" s="24"/>
      <c r="AM23" s="24"/>
      <c r="AN23" s="24"/>
      <c r="AO23" s="24"/>
      <c r="AP23" s="24"/>
      <c r="AQ23" s="70"/>
      <c r="AR23" s="8"/>
      <c r="AS23" s="8"/>
      <c r="AT23" s="8"/>
    </row>
    <row r="24" spans="1:46" ht="15" customHeight="1">
      <c r="A24" s="179">
        <v>23</v>
      </c>
      <c r="B24" s="199"/>
      <c r="C24" s="202" t="s">
        <v>1078</v>
      </c>
      <c r="D24" s="202" t="s">
        <v>1078</v>
      </c>
      <c r="E24" s="201" t="s">
        <v>347</v>
      </c>
      <c r="F24" s="1126" t="s">
        <v>295</v>
      </c>
      <c r="G24" s="1127" t="s">
        <v>916</v>
      </c>
      <c r="H24" s="1138" t="s">
        <v>917</v>
      </c>
      <c r="I24" s="136" t="str">
        <f t="shared" si="0"/>
        <v>LLC_BI__Loan__c.CCS_Previously_Sanctioned_Amount__c</v>
      </c>
      <c r="J24" s="1142" t="s">
        <v>1943</v>
      </c>
      <c r="K24" s="1156" t="s">
        <v>712</v>
      </c>
      <c r="L24" s="447">
        <v>16</v>
      </c>
      <c r="M24" s="447">
        <v>2</v>
      </c>
      <c r="N24" s="182" t="s">
        <v>366</v>
      </c>
      <c r="O24" s="155" t="s">
        <v>366</v>
      </c>
      <c r="P24" s="155" t="s">
        <v>366</v>
      </c>
      <c r="Q24" s="155" t="s">
        <v>366</v>
      </c>
      <c r="R24" s="1182" t="s">
        <v>366</v>
      </c>
      <c r="S24" s="155" t="s">
        <v>366</v>
      </c>
      <c r="T24" s="1182" t="s">
        <v>366</v>
      </c>
      <c r="U24" s="155" t="s">
        <v>366</v>
      </c>
      <c r="V24" s="155" t="s">
        <v>366</v>
      </c>
      <c r="W24" s="155" t="s">
        <v>366</v>
      </c>
      <c r="X24" s="155"/>
      <c r="Y24" s="154"/>
      <c r="Z24" s="1192"/>
      <c r="AA24" s="1192"/>
      <c r="AB24" s="1192"/>
      <c r="AC24" s="1192" t="s">
        <v>268</v>
      </c>
      <c r="AD24" s="177" t="s">
        <v>366</v>
      </c>
      <c r="AE24" s="1203"/>
      <c r="AF24" s="177" t="s">
        <v>663</v>
      </c>
      <c r="AG24" s="24"/>
      <c r="AH24" s="24"/>
      <c r="AI24" s="177" t="s">
        <v>663</v>
      </c>
      <c r="AJ24" s="24"/>
      <c r="AK24" s="24"/>
      <c r="AL24" s="24"/>
      <c r="AM24" s="24"/>
      <c r="AN24" s="24"/>
      <c r="AO24" s="24"/>
      <c r="AP24" s="24"/>
      <c r="AQ24" s="70"/>
      <c r="AR24" s="8"/>
      <c r="AS24" s="8"/>
      <c r="AT24" s="8"/>
    </row>
    <row r="25" spans="1:46" ht="18" customHeight="1">
      <c r="A25" s="179">
        <v>24</v>
      </c>
      <c r="B25" s="199"/>
      <c r="C25" s="202" t="s">
        <v>1078</v>
      </c>
      <c r="D25" s="202" t="s">
        <v>1078</v>
      </c>
      <c r="E25" s="201" t="s">
        <v>347</v>
      </c>
      <c r="F25" s="1126" t="s">
        <v>295</v>
      </c>
      <c r="G25" s="1128" t="s">
        <v>36</v>
      </c>
      <c r="H25" s="1138" t="s">
        <v>263</v>
      </c>
      <c r="I25" s="136" t="str">
        <f t="shared" si="0"/>
        <v>LLC_BI__Loan__c.LLC_BI__Product__c</v>
      </c>
      <c r="J25" s="1143" t="s">
        <v>1944</v>
      </c>
      <c r="K25" s="1156" t="s">
        <v>599</v>
      </c>
      <c r="L25" s="253" t="s">
        <v>1096</v>
      </c>
      <c r="M25" s="447"/>
      <c r="N25" s="182" t="s">
        <v>366</v>
      </c>
      <c r="O25" s="155" t="s">
        <v>366</v>
      </c>
      <c r="P25" s="155" t="s">
        <v>366</v>
      </c>
      <c r="Q25" s="155" t="s">
        <v>366</v>
      </c>
      <c r="R25" s="155" t="s">
        <v>366</v>
      </c>
      <c r="S25" s="155" t="s">
        <v>366</v>
      </c>
      <c r="T25" s="155" t="s">
        <v>366</v>
      </c>
      <c r="U25" s="155" t="s">
        <v>366</v>
      </c>
      <c r="V25" s="155" t="s">
        <v>366</v>
      </c>
      <c r="W25" s="155" t="s">
        <v>366</v>
      </c>
      <c r="X25" s="155"/>
      <c r="Y25" s="154"/>
      <c r="Z25" s="1192"/>
      <c r="AA25" s="1192"/>
      <c r="AB25" s="1192"/>
      <c r="AC25" s="1192" t="s">
        <v>268</v>
      </c>
      <c r="AD25" s="177" t="s">
        <v>366</v>
      </c>
      <c r="AE25" s="91"/>
      <c r="AF25" s="177" t="s">
        <v>663</v>
      </c>
      <c r="AG25" s="24"/>
      <c r="AH25" s="24"/>
      <c r="AI25" s="177" t="s">
        <v>663</v>
      </c>
      <c r="AJ25" s="24"/>
      <c r="AK25" s="24"/>
      <c r="AL25" s="24"/>
      <c r="AM25" s="24"/>
      <c r="AN25" s="24"/>
      <c r="AO25" s="24"/>
      <c r="AP25" s="24"/>
      <c r="AQ25" s="70"/>
      <c r="AR25" s="8"/>
      <c r="AS25" s="8"/>
      <c r="AT25" s="8"/>
    </row>
    <row r="26" spans="1:46" ht="14.5">
      <c r="A26" s="179">
        <v>25</v>
      </c>
      <c r="B26" s="199"/>
      <c r="C26" s="202" t="s">
        <v>1078</v>
      </c>
      <c r="D26" s="202" t="s">
        <v>1078</v>
      </c>
      <c r="E26" s="201" t="s">
        <v>347</v>
      </c>
      <c r="F26" s="1126" t="s">
        <v>295</v>
      </c>
      <c r="G26" s="1137" t="s">
        <v>34</v>
      </c>
      <c r="H26" s="1141" t="s">
        <v>498</v>
      </c>
      <c r="I26" s="136" t="str">
        <f t="shared" si="0"/>
        <v>LLC_BI__Loan__c.LLC_BI__Product_Line__c</v>
      </c>
      <c r="J26" s="1143" t="s">
        <v>1945</v>
      </c>
      <c r="K26" s="1092" t="s">
        <v>599</v>
      </c>
      <c r="L26" s="253" t="s">
        <v>1096</v>
      </c>
      <c r="M26" s="447"/>
      <c r="N26" s="182" t="s">
        <v>366</v>
      </c>
      <c r="O26" s="155" t="s">
        <v>366</v>
      </c>
      <c r="P26" s="155" t="s">
        <v>366</v>
      </c>
      <c r="Q26" s="155" t="s">
        <v>366</v>
      </c>
      <c r="R26" s="155" t="s">
        <v>366</v>
      </c>
      <c r="S26" s="155" t="s">
        <v>366</v>
      </c>
      <c r="T26" s="155" t="s">
        <v>366</v>
      </c>
      <c r="U26" s="155" t="s">
        <v>366</v>
      </c>
      <c r="V26" s="155" t="s">
        <v>366</v>
      </c>
      <c r="W26" s="155" t="s">
        <v>366</v>
      </c>
      <c r="X26" s="1188"/>
      <c r="Y26" s="1190"/>
      <c r="Z26" s="1198"/>
      <c r="AA26" s="1192"/>
      <c r="AB26" s="1192"/>
      <c r="AC26" s="1192" t="s">
        <v>268</v>
      </c>
      <c r="AD26" s="177" t="s">
        <v>366</v>
      </c>
      <c r="AE26" s="1203"/>
      <c r="AF26" s="177" t="s">
        <v>663</v>
      </c>
      <c r="AG26" s="24"/>
      <c r="AH26" s="24"/>
      <c r="AI26" s="177" t="s">
        <v>663</v>
      </c>
      <c r="AJ26" s="24"/>
      <c r="AK26" s="24"/>
      <c r="AL26" s="24"/>
      <c r="AM26" s="24"/>
      <c r="AN26" s="24"/>
      <c r="AO26" s="24"/>
      <c r="AP26" s="24"/>
      <c r="AQ26" s="70"/>
      <c r="AR26" s="8"/>
      <c r="AS26" s="8"/>
      <c r="AT26" s="8"/>
    </row>
    <row r="27" spans="1:46" ht="14.5">
      <c r="A27" s="179">
        <v>26</v>
      </c>
      <c r="B27" s="24"/>
      <c r="C27" s="202" t="s">
        <v>1078</v>
      </c>
      <c r="D27" s="202" t="s">
        <v>1078</v>
      </c>
      <c r="E27" s="201" t="s">
        <v>347</v>
      </c>
      <c r="F27" s="148" t="s">
        <v>295</v>
      </c>
      <c r="G27" s="276" t="s">
        <v>31</v>
      </c>
      <c r="H27" s="147" t="s">
        <v>501</v>
      </c>
      <c r="I27" s="168" t="str">
        <f t="shared" si="0"/>
        <v>LLC_BI__Loan__c.LLC_BI__Product_Type__c</v>
      </c>
      <c r="J27" s="1144" t="s">
        <v>1946</v>
      </c>
      <c r="K27" s="1138" t="s">
        <v>599</v>
      </c>
      <c r="L27" s="253" t="s">
        <v>1096</v>
      </c>
      <c r="M27" s="447"/>
      <c r="N27" s="182" t="s">
        <v>366</v>
      </c>
      <c r="O27" s="155" t="s">
        <v>366</v>
      </c>
      <c r="P27" s="155" t="s">
        <v>366</v>
      </c>
      <c r="Q27" s="155" t="s">
        <v>366</v>
      </c>
      <c r="R27" s="181" t="s">
        <v>366</v>
      </c>
      <c r="S27" s="181" t="s">
        <v>366</v>
      </c>
      <c r="T27" s="181" t="s">
        <v>366</v>
      </c>
      <c r="U27" s="181" t="s">
        <v>366</v>
      </c>
      <c r="V27" s="181" t="s">
        <v>366</v>
      </c>
      <c r="W27" s="181" t="s">
        <v>366</v>
      </c>
      <c r="X27" s="181"/>
      <c r="Y27" s="156"/>
      <c r="Z27" s="317"/>
      <c r="AA27" s="1200"/>
      <c r="AB27" s="1192"/>
      <c r="AC27" s="1192" t="s">
        <v>268</v>
      </c>
      <c r="AD27" s="177" t="s">
        <v>366</v>
      </c>
      <c r="AE27" s="1204"/>
      <c r="AF27" s="177" t="s">
        <v>663</v>
      </c>
      <c r="AG27" s="24"/>
      <c r="AH27" s="24"/>
      <c r="AI27" s="177" t="s">
        <v>663</v>
      </c>
      <c r="AJ27" s="24"/>
      <c r="AK27" s="24"/>
      <c r="AL27" s="24"/>
      <c r="AM27" s="24"/>
      <c r="AN27" s="24"/>
      <c r="AO27" s="24"/>
      <c r="AP27" s="24"/>
      <c r="AQ27" s="70"/>
      <c r="AR27" s="8"/>
      <c r="AS27" s="8"/>
      <c r="AT27" s="8"/>
    </row>
    <row r="28" spans="1:46" ht="14.5">
      <c r="A28" s="179">
        <v>27</v>
      </c>
      <c r="B28" s="199"/>
      <c r="C28" s="202" t="s">
        <v>1078</v>
      </c>
      <c r="D28" s="202" t="s">
        <v>1078</v>
      </c>
      <c r="E28" s="201" t="s">
        <v>347</v>
      </c>
      <c r="F28" s="1126" t="s">
        <v>295</v>
      </c>
      <c r="G28" s="1136" t="s">
        <v>46</v>
      </c>
      <c r="H28" s="1087" t="s">
        <v>924</v>
      </c>
      <c r="I28" s="136" t="str">
        <f t="shared" si="0"/>
        <v>LLC_BI__Loan__c.CCS_Security__c</v>
      </c>
      <c r="J28" s="1150" t="s">
        <v>1947</v>
      </c>
      <c r="K28" s="1138" t="s">
        <v>599</v>
      </c>
      <c r="L28" s="253" t="s">
        <v>1096</v>
      </c>
      <c r="M28" s="447"/>
      <c r="N28" s="274" t="s">
        <v>366</v>
      </c>
      <c r="O28" s="181" t="s">
        <v>366</v>
      </c>
      <c r="P28" s="181" t="s">
        <v>366</v>
      </c>
      <c r="Q28" s="181" t="s">
        <v>366</v>
      </c>
      <c r="R28" s="181" t="s">
        <v>366</v>
      </c>
      <c r="S28" s="181" t="s">
        <v>366</v>
      </c>
      <c r="T28" s="181" t="s">
        <v>366</v>
      </c>
      <c r="U28" s="155" t="s">
        <v>366</v>
      </c>
      <c r="V28" s="155" t="s">
        <v>366</v>
      </c>
      <c r="W28" s="181" t="s">
        <v>366</v>
      </c>
      <c r="X28" s="181"/>
      <c r="Y28" s="156"/>
      <c r="Z28" s="317"/>
      <c r="AA28" s="1200"/>
      <c r="AB28" s="1192"/>
      <c r="AC28" s="1192" t="s">
        <v>268</v>
      </c>
      <c r="AD28" s="177" t="s">
        <v>366</v>
      </c>
      <c r="AE28" s="1203"/>
      <c r="AF28" s="177" t="s">
        <v>663</v>
      </c>
      <c r="AG28" s="24"/>
      <c r="AH28" s="24"/>
      <c r="AI28" s="177" t="s">
        <v>663</v>
      </c>
      <c r="AJ28" s="24"/>
      <c r="AK28" s="24"/>
      <c r="AL28" s="24"/>
      <c r="AM28" s="24"/>
      <c r="AN28" s="24"/>
      <c r="AO28" s="24"/>
      <c r="AP28" s="24"/>
      <c r="AQ28" s="70"/>
      <c r="AR28" s="8"/>
      <c r="AS28" s="8"/>
      <c r="AT28" s="8"/>
    </row>
    <row r="29" spans="1:46" ht="14.5">
      <c r="A29" s="179">
        <v>28</v>
      </c>
      <c r="B29" s="199"/>
      <c r="C29" s="202" t="s">
        <v>1078</v>
      </c>
      <c r="D29" s="202" t="s">
        <v>1078</v>
      </c>
      <c r="E29" s="201" t="s">
        <v>347</v>
      </c>
      <c r="F29" s="1126" t="s">
        <v>295</v>
      </c>
      <c r="G29" s="1130" t="s">
        <v>812</v>
      </c>
      <c r="H29" s="1140" t="s">
        <v>926</v>
      </c>
      <c r="I29" s="136" t="str">
        <f t="shared" si="0"/>
        <v>LLC_BI__Loan__c.CCS_SortCode__c</v>
      </c>
      <c r="J29" s="1146" t="s">
        <v>1948</v>
      </c>
      <c r="K29" s="1157" t="s">
        <v>611</v>
      </c>
      <c r="L29" s="446">
        <v>6</v>
      </c>
      <c r="M29" s="446"/>
      <c r="N29" s="274" t="s">
        <v>366</v>
      </c>
      <c r="O29" s="181" t="s">
        <v>366</v>
      </c>
      <c r="P29" s="181" t="s">
        <v>366</v>
      </c>
      <c r="Q29" s="181" t="s">
        <v>366</v>
      </c>
      <c r="R29" s="155"/>
      <c r="S29" s="155"/>
      <c r="T29" s="155"/>
      <c r="U29" s="155" t="s">
        <v>366</v>
      </c>
      <c r="V29" s="181" t="s">
        <v>366</v>
      </c>
      <c r="W29" s="181"/>
      <c r="X29" s="181"/>
      <c r="Y29" s="181"/>
      <c r="Z29" s="1196"/>
      <c r="AA29" s="1201"/>
      <c r="AB29" s="1193"/>
      <c r="AC29" s="1192" t="s">
        <v>268</v>
      </c>
      <c r="AD29" s="177" t="s">
        <v>366</v>
      </c>
      <c r="AE29" s="1205"/>
      <c r="AF29" s="177" t="s">
        <v>663</v>
      </c>
      <c r="AG29" s="24"/>
      <c r="AH29" s="24"/>
      <c r="AI29" s="177" t="s">
        <v>663</v>
      </c>
      <c r="AJ29" s="24"/>
      <c r="AK29" s="24"/>
      <c r="AL29" s="24"/>
      <c r="AM29" s="24"/>
      <c r="AN29" s="24"/>
      <c r="AO29" s="24"/>
      <c r="AP29" s="24"/>
      <c r="AQ29" s="70"/>
      <c r="AR29" s="8"/>
      <c r="AS29" s="8"/>
      <c r="AT29" s="8"/>
    </row>
    <row r="30" spans="1:46" ht="14.5">
      <c r="A30" s="179">
        <v>29</v>
      </c>
      <c r="B30" s="199"/>
      <c r="C30" s="202" t="s">
        <v>1078</v>
      </c>
      <c r="D30" s="202" t="s">
        <v>1078</v>
      </c>
      <c r="E30" s="201" t="s">
        <v>347</v>
      </c>
      <c r="F30" s="1126" t="s">
        <v>295</v>
      </c>
      <c r="G30" s="1127" t="s">
        <v>1047</v>
      </c>
      <c r="H30" s="1138" t="s">
        <v>1048</v>
      </c>
      <c r="I30" s="136" t="str">
        <f t="shared" si="0"/>
        <v>LLC_BI__Loan__c.LLC_BI__Stage__c</v>
      </c>
      <c r="J30" s="1143" t="s">
        <v>1949</v>
      </c>
      <c r="K30" s="1156" t="s">
        <v>599</v>
      </c>
      <c r="L30" s="253" t="s">
        <v>1096</v>
      </c>
      <c r="M30" s="446"/>
      <c r="N30" s="1178" t="s">
        <v>366</v>
      </c>
      <c r="O30" s="1182" t="s">
        <v>366</v>
      </c>
      <c r="P30" s="1182" t="s">
        <v>366</v>
      </c>
      <c r="Q30" s="1182" t="s">
        <v>366</v>
      </c>
      <c r="R30" s="1182" t="s">
        <v>366</v>
      </c>
      <c r="S30" s="1182" t="s">
        <v>366</v>
      </c>
      <c r="T30" s="155" t="s">
        <v>366</v>
      </c>
      <c r="U30" s="155" t="s">
        <v>366</v>
      </c>
      <c r="V30" s="1182" t="s">
        <v>366</v>
      </c>
      <c r="W30" s="1182" t="s">
        <v>366</v>
      </c>
      <c r="X30" s="1182"/>
      <c r="Y30" s="1182"/>
      <c r="Z30" s="1199"/>
      <c r="AA30" s="1193"/>
      <c r="AB30" s="1193"/>
      <c r="AC30" s="1192" t="s">
        <v>268</v>
      </c>
      <c r="AD30" s="177" t="s">
        <v>366</v>
      </c>
      <c r="AE30" s="1203"/>
      <c r="AF30" s="177" t="s">
        <v>366</v>
      </c>
      <c r="AG30" s="24"/>
      <c r="AH30" s="24"/>
      <c r="AI30" s="177" t="s">
        <v>663</v>
      </c>
      <c r="AJ30" s="24"/>
      <c r="AK30" s="24"/>
      <c r="AL30" s="24"/>
      <c r="AM30" s="24"/>
      <c r="AN30" s="24"/>
      <c r="AO30" s="24"/>
      <c r="AP30" s="24"/>
      <c r="AQ30" s="70"/>
      <c r="AR30" s="8"/>
      <c r="AS30" s="8"/>
      <c r="AT30" s="8"/>
    </row>
    <row r="31" spans="1:46" ht="14.5">
      <c r="A31" s="179">
        <v>30</v>
      </c>
      <c r="B31" s="199"/>
      <c r="C31" s="202" t="s">
        <v>1078</v>
      </c>
      <c r="D31" s="202" t="s">
        <v>1078</v>
      </c>
      <c r="E31" s="201" t="s">
        <v>347</v>
      </c>
      <c r="F31" s="1126" t="s">
        <v>295</v>
      </c>
      <c r="G31" s="1131" t="s">
        <v>1950</v>
      </c>
      <c r="H31" s="1138" t="s">
        <v>939</v>
      </c>
      <c r="I31" s="136" t="str">
        <f t="shared" si="0"/>
        <v>LLC_BI__Loan__c.CCS_WhatIsSecured__c</v>
      </c>
      <c r="J31" s="1147" t="s">
        <v>1951</v>
      </c>
      <c r="K31" s="1094" t="s">
        <v>805</v>
      </c>
      <c r="L31" s="447">
        <v>18</v>
      </c>
      <c r="M31" s="447">
        <v>0</v>
      </c>
      <c r="N31" s="182" t="s">
        <v>366</v>
      </c>
      <c r="O31" s="155" t="s">
        <v>366</v>
      </c>
      <c r="P31" s="155" t="s">
        <v>366</v>
      </c>
      <c r="Q31" s="155" t="s">
        <v>366</v>
      </c>
      <c r="R31" s="155" t="s">
        <v>366</v>
      </c>
      <c r="S31" s="155" t="s">
        <v>366</v>
      </c>
      <c r="T31" s="155" t="s">
        <v>366</v>
      </c>
      <c r="U31" s="155" t="s">
        <v>366</v>
      </c>
      <c r="V31" s="155" t="s">
        <v>366</v>
      </c>
      <c r="W31" s="155" t="s">
        <v>366</v>
      </c>
      <c r="X31" s="155"/>
      <c r="Y31" s="154"/>
      <c r="Z31" s="1193"/>
      <c r="AA31" s="1192"/>
      <c r="AB31" s="1192"/>
      <c r="AC31" s="1192" t="s">
        <v>268</v>
      </c>
      <c r="AD31" s="177" t="s">
        <v>366</v>
      </c>
      <c r="AE31" s="1203"/>
      <c r="AF31" s="177" t="s">
        <v>663</v>
      </c>
      <c r="AG31" s="24"/>
      <c r="AH31" s="24"/>
      <c r="AI31" s="177" t="s">
        <v>366</v>
      </c>
      <c r="AJ31" s="177" t="s">
        <v>366</v>
      </c>
      <c r="AK31" s="24" t="s">
        <v>941</v>
      </c>
      <c r="AL31" s="24" t="s">
        <v>1952</v>
      </c>
      <c r="AM31" s="24"/>
      <c r="AN31" s="24"/>
      <c r="AO31" s="24"/>
      <c r="AP31" s="24"/>
      <c r="AQ31" s="70"/>
      <c r="AR31" s="8"/>
      <c r="AS31" s="8"/>
      <c r="AT31" s="8"/>
    </row>
    <row r="32" spans="1:46" ht="14.5">
      <c r="A32" s="179">
        <v>31</v>
      </c>
      <c r="B32" s="199" t="s">
        <v>1125</v>
      </c>
      <c r="C32" s="202" t="s">
        <v>1078</v>
      </c>
      <c r="D32" s="202" t="s">
        <v>1078</v>
      </c>
      <c r="E32" s="201" t="s">
        <v>347</v>
      </c>
      <c r="F32" s="1126" t="s">
        <v>295</v>
      </c>
      <c r="G32" s="1127" t="s">
        <v>1953</v>
      </c>
      <c r="H32" s="1138" t="s">
        <v>299</v>
      </c>
      <c r="I32" s="136" t="str">
        <f t="shared" si="0"/>
        <v>LLC_BI__Loan__c.LLC_BI__Product_Reference__c</v>
      </c>
      <c r="J32" s="1143" t="s">
        <v>1954</v>
      </c>
      <c r="K32" s="1138" t="s">
        <v>1955</v>
      </c>
      <c r="L32" s="447">
        <v>18</v>
      </c>
      <c r="M32" s="1168"/>
      <c r="N32" s="155" t="s">
        <v>366</v>
      </c>
      <c r="O32" s="155" t="s">
        <v>366</v>
      </c>
      <c r="P32" s="155" t="s">
        <v>366</v>
      </c>
      <c r="Q32" s="155" t="s">
        <v>366</v>
      </c>
      <c r="R32" s="154"/>
      <c r="S32" s="154"/>
      <c r="T32" s="154"/>
      <c r="U32" s="154"/>
      <c r="V32" s="154"/>
      <c r="W32" s="154"/>
      <c r="X32" s="154"/>
      <c r="Y32" s="154"/>
      <c r="Z32" s="1193"/>
      <c r="AA32" s="1193"/>
      <c r="AB32" s="1193"/>
      <c r="AC32" s="1192" t="s">
        <v>268</v>
      </c>
      <c r="AD32" s="177" t="s">
        <v>366</v>
      </c>
      <c r="AE32" s="1203"/>
      <c r="AF32" s="177" t="s">
        <v>663</v>
      </c>
      <c r="AG32" s="24"/>
      <c r="AH32" s="24"/>
      <c r="AI32" s="177" t="s">
        <v>663</v>
      </c>
      <c r="AJ32" s="24"/>
      <c r="AK32" s="24"/>
      <c r="AL32" s="24"/>
      <c r="AM32" s="24"/>
      <c r="AN32" s="24"/>
      <c r="AO32" s="24"/>
      <c r="AP32" s="24"/>
      <c r="AQ32" s="70"/>
      <c r="AR32" s="8"/>
      <c r="AS32" s="8"/>
      <c r="AT32" s="8"/>
    </row>
    <row r="33" spans="1:46" ht="14.5">
      <c r="A33" s="179">
        <v>32</v>
      </c>
      <c r="B33" s="199"/>
      <c r="C33" s="202" t="s">
        <v>1078</v>
      </c>
      <c r="D33" s="203" t="s">
        <v>1094</v>
      </c>
      <c r="E33" s="201" t="s">
        <v>347</v>
      </c>
      <c r="F33" s="1126" t="s">
        <v>295</v>
      </c>
      <c r="G33" s="1127" t="s">
        <v>1956</v>
      </c>
      <c r="H33" s="1126" t="s">
        <v>843</v>
      </c>
      <c r="I33" s="136" t="str">
        <f t="shared" si="0"/>
        <v>LLC_BI__Loan__c.CCS_AmountPerEncashment__c</v>
      </c>
      <c r="J33" s="1142" t="s">
        <v>1957</v>
      </c>
      <c r="K33" s="1138" t="s">
        <v>712</v>
      </c>
      <c r="L33" s="447">
        <v>18</v>
      </c>
      <c r="M33" s="1161">
        <v>0</v>
      </c>
      <c r="N33" s="154"/>
      <c r="O33" s="154"/>
      <c r="P33" s="154"/>
      <c r="Q33" s="154"/>
      <c r="R33" s="154"/>
      <c r="S33" s="154"/>
      <c r="T33" s="154"/>
      <c r="U33" s="155" t="s">
        <v>366</v>
      </c>
      <c r="V33" s="155" t="s">
        <v>366</v>
      </c>
      <c r="W33" s="154"/>
      <c r="X33" s="154"/>
      <c r="Y33" s="154"/>
      <c r="Z33" s="1193"/>
      <c r="AA33" s="1193"/>
      <c r="AB33" s="1193"/>
      <c r="AC33" s="1192" t="s">
        <v>268</v>
      </c>
      <c r="AD33" s="177" t="s">
        <v>366</v>
      </c>
      <c r="AE33" s="1203"/>
      <c r="AF33" s="177" t="s">
        <v>663</v>
      </c>
      <c r="AG33" s="24"/>
      <c r="AH33" s="24"/>
      <c r="AI33" s="177" t="s">
        <v>663</v>
      </c>
      <c r="AJ33" s="24"/>
      <c r="AK33" s="24"/>
      <c r="AL33" s="24"/>
      <c r="AM33" s="24"/>
      <c r="AN33" s="24"/>
      <c r="AO33" s="24"/>
      <c r="AP33" s="24"/>
      <c r="AQ33" s="70"/>
      <c r="AR33" s="8"/>
      <c r="AS33" s="8"/>
      <c r="AT33" s="8"/>
    </row>
    <row r="34" spans="1:46" ht="14.5">
      <c r="A34" s="179">
        <v>33</v>
      </c>
      <c r="B34" s="199" t="s">
        <v>1125</v>
      </c>
      <c r="C34" s="202" t="s">
        <v>1078</v>
      </c>
      <c r="D34" s="203" t="s">
        <v>1094</v>
      </c>
      <c r="E34" s="201" t="s">
        <v>347</v>
      </c>
      <c r="F34" s="1126" t="s">
        <v>295</v>
      </c>
      <c r="G34" s="1131" t="s">
        <v>974</v>
      </c>
      <c r="H34" s="1126" t="s">
        <v>975</v>
      </c>
      <c r="I34" s="136" t="str">
        <f t="shared" ref="I34:I65" si="1">_xlfn.CONCAT(F34,".",H34)</f>
        <v>LLC_BI__Loan__c.Business_Charge_Card_Sanctioned_Limit__c</v>
      </c>
      <c r="J34" s="1151" t="s">
        <v>1958</v>
      </c>
      <c r="K34" s="1094" t="s">
        <v>538</v>
      </c>
      <c r="L34" s="627">
        <v>16</v>
      </c>
      <c r="M34" s="1171">
        <v>2</v>
      </c>
      <c r="N34" s="154"/>
      <c r="O34" s="154"/>
      <c r="P34" s="154"/>
      <c r="Q34" s="154"/>
      <c r="R34" s="155" t="s">
        <v>366</v>
      </c>
      <c r="S34" s="155" t="s">
        <v>366</v>
      </c>
      <c r="T34" s="155" t="s">
        <v>366</v>
      </c>
      <c r="U34" s="155" t="s">
        <v>366</v>
      </c>
      <c r="V34" s="154"/>
      <c r="W34" s="154"/>
      <c r="X34" s="154"/>
      <c r="Y34" s="154"/>
      <c r="Z34" s="1193"/>
      <c r="AA34" s="1193"/>
      <c r="AB34" s="1193"/>
      <c r="AC34" s="1192" t="s">
        <v>268</v>
      </c>
      <c r="AD34" s="177" t="s">
        <v>366</v>
      </c>
      <c r="AE34" s="1203"/>
      <c r="AF34" s="177" t="s">
        <v>663</v>
      </c>
      <c r="AG34" s="24"/>
      <c r="AH34" s="24"/>
      <c r="AI34" s="177" t="s">
        <v>663</v>
      </c>
      <c r="AJ34" s="24"/>
      <c r="AK34" s="24"/>
      <c r="AL34" s="24"/>
      <c r="AM34" s="24"/>
      <c r="AN34" s="24"/>
      <c r="AO34" s="24"/>
      <c r="AP34" s="24"/>
      <c r="AQ34" s="70"/>
      <c r="AR34" s="8"/>
      <c r="AS34" s="8"/>
      <c r="AT34" s="8"/>
    </row>
    <row r="35" spans="1:46" ht="14.5">
      <c r="A35" s="179">
        <v>34</v>
      </c>
      <c r="B35" s="199"/>
      <c r="C35" s="202" t="s">
        <v>1078</v>
      </c>
      <c r="D35" s="203" t="s">
        <v>1094</v>
      </c>
      <c r="E35" s="201" t="s">
        <v>347</v>
      </c>
      <c r="F35" s="1126" t="s">
        <v>295</v>
      </c>
      <c r="G35" s="1127" t="s">
        <v>845</v>
      </c>
      <c r="H35" s="1126" t="s">
        <v>846</v>
      </c>
      <c r="I35" s="136" t="str">
        <f t="shared" si="1"/>
        <v>LLC_BI__Loan__c.CCS_CardScheme__c</v>
      </c>
      <c r="J35" s="1143" t="s">
        <v>1959</v>
      </c>
      <c r="K35" s="1138" t="s">
        <v>599</v>
      </c>
      <c r="L35" s="253" t="s">
        <v>1096</v>
      </c>
      <c r="M35" s="1165"/>
      <c r="N35" s="155"/>
      <c r="O35" s="155"/>
      <c r="P35" s="155"/>
      <c r="Q35" s="155"/>
      <c r="R35" s="155"/>
      <c r="S35" s="155"/>
      <c r="T35" s="155" t="s">
        <v>366</v>
      </c>
      <c r="U35" s="155" t="s">
        <v>366</v>
      </c>
      <c r="V35" s="155"/>
      <c r="W35" s="155"/>
      <c r="X35" s="155"/>
      <c r="Y35" s="155"/>
      <c r="Z35" s="1193"/>
      <c r="AA35" s="1193"/>
      <c r="AB35" s="1193"/>
      <c r="AC35" s="1192" t="s">
        <v>268</v>
      </c>
      <c r="AD35" s="177" t="s">
        <v>366</v>
      </c>
      <c r="AE35" s="1203"/>
      <c r="AF35" s="177" t="s">
        <v>663</v>
      </c>
      <c r="AG35" s="24"/>
      <c r="AH35" s="24"/>
      <c r="AI35" s="177" t="s">
        <v>663</v>
      </c>
      <c r="AJ35" s="24"/>
      <c r="AK35" s="24"/>
      <c r="AL35" s="24"/>
      <c r="AM35" s="24"/>
      <c r="AN35" s="24"/>
      <c r="AO35" s="24"/>
      <c r="AP35" s="24"/>
      <c r="AQ35" s="70"/>
      <c r="AR35" s="8"/>
      <c r="AS35" s="8"/>
      <c r="AT35" s="8"/>
    </row>
    <row r="36" spans="1:46" ht="14.5">
      <c r="A36" s="179">
        <v>35</v>
      </c>
      <c r="B36" s="199"/>
      <c r="C36" s="202" t="s">
        <v>1078</v>
      </c>
      <c r="D36" s="203" t="s">
        <v>1094</v>
      </c>
      <c r="E36" s="201" t="s">
        <v>347</v>
      </c>
      <c r="F36" s="1126" t="s">
        <v>295</v>
      </c>
      <c r="G36" s="1127" t="s">
        <v>1960</v>
      </c>
      <c r="H36" s="1126" t="s">
        <v>852</v>
      </c>
      <c r="I36" s="24" t="str">
        <f t="shared" si="1"/>
        <v>LLC_BI__Loan__c.CCS_DateOfMarketLinksAgreement__c</v>
      </c>
      <c r="J36" s="1142" t="s">
        <v>853</v>
      </c>
      <c r="K36" s="1138" t="s">
        <v>4</v>
      </c>
      <c r="L36" s="447"/>
      <c r="M36" s="1161"/>
      <c r="N36" s="154"/>
      <c r="O36" s="154"/>
      <c r="P36" s="154"/>
      <c r="Q36" s="154"/>
      <c r="R36" s="154"/>
      <c r="S36" s="154"/>
      <c r="T36" s="154"/>
      <c r="U36" s="155" t="s">
        <v>366</v>
      </c>
      <c r="V36" s="154" t="s">
        <v>1961</v>
      </c>
      <c r="W36" s="154"/>
      <c r="X36" s="154"/>
      <c r="Y36" s="154"/>
      <c r="Z36" s="1192"/>
      <c r="AA36" s="1192"/>
      <c r="AB36" s="1192"/>
      <c r="AC36" s="1192" t="s">
        <v>268</v>
      </c>
      <c r="AD36" s="177" t="s">
        <v>366</v>
      </c>
      <c r="AE36" s="1203"/>
      <c r="AF36" s="177" t="s">
        <v>663</v>
      </c>
      <c r="AG36" s="24"/>
      <c r="AH36" s="24"/>
      <c r="AI36" s="177" t="s">
        <v>663</v>
      </c>
      <c r="AJ36" s="24"/>
      <c r="AK36" s="24"/>
      <c r="AL36" s="24"/>
      <c r="AM36" s="24"/>
      <c r="AN36" s="24"/>
      <c r="AO36" s="24"/>
      <c r="AP36" s="24"/>
      <c r="AQ36" s="70"/>
      <c r="AR36" s="8"/>
      <c r="AS36" s="8"/>
      <c r="AT36" s="8"/>
    </row>
    <row r="37" spans="1:46" ht="14.5">
      <c r="A37" s="179">
        <v>36</v>
      </c>
      <c r="B37" s="199"/>
      <c r="C37" s="202" t="s">
        <v>1078</v>
      </c>
      <c r="D37" s="203" t="s">
        <v>1094</v>
      </c>
      <c r="E37" s="201" t="s">
        <v>347</v>
      </c>
      <c r="F37" s="1126" t="s">
        <v>295</v>
      </c>
      <c r="G37" s="1127" t="s">
        <v>1962</v>
      </c>
      <c r="H37" s="1126" t="s">
        <v>855</v>
      </c>
      <c r="I37" s="136" t="str">
        <f t="shared" si="1"/>
        <v>LLC_BI__Loan__c.CCS_DateOfMarketLinksAgreementKnown__c</v>
      </c>
      <c r="J37" s="1142" t="s">
        <v>1963</v>
      </c>
      <c r="K37" s="1138" t="s">
        <v>599</v>
      </c>
      <c r="L37" s="1162" t="s">
        <v>1096</v>
      </c>
      <c r="M37" s="1165"/>
      <c r="N37" s="155"/>
      <c r="O37" s="155"/>
      <c r="P37" s="155"/>
      <c r="Q37" s="155"/>
      <c r="R37" s="155"/>
      <c r="S37" s="155"/>
      <c r="T37" s="155"/>
      <c r="U37" s="155" t="s">
        <v>366</v>
      </c>
      <c r="V37" s="155" t="s">
        <v>366</v>
      </c>
      <c r="W37" s="155"/>
      <c r="X37" s="155"/>
      <c r="Y37" s="155"/>
      <c r="Z37" s="1193"/>
      <c r="AA37" s="1193"/>
      <c r="AB37" s="1193"/>
      <c r="AC37" s="1192" t="s">
        <v>268</v>
      </c>
      <c r="AD37" s="177" t="s">
        <v>366</v>
      </c>
      <c r="AE37" s="1203"/>
      <c r="AF37" s="177" t="s">
        <v>663</v>
      </c>
      <c r="AG37" s="24"/>
      <c r="AH37" s="24"/>
      <c r="AI37" s="177" t="s">
        <v>663</v>
      </c>
      <c r="AJ37" s="24"/>
      <c r="AK37" s="24"/>
      <c r="AL37" s="24"/>
      <c r="AM37" s="24"/>
      <c r="AN37" s="24"/>
      <c r="AO37" s="24"/>
      <c r="AP37" s="24"/>
      <c r="AQ37" s="70"/>
      <c r="AR37" s="8"/>
      <c r="AS37" s="8"/>
      <c r="AT37" s="8"/>
    </row>
    <row r="38" spans="1:46" ht="14.5">
      <c r="A38" s="179">
        <v>37</v>
      </c>
      <c r="B38" s="199"/>
      <c r="C38" s="202" t="s">
        <v>1078</v>
      </c>
      <c r="D38" s="203" t="s">
        <v>1094</v>
      </c>
      <c r="E38" s="201" t="s">
        <v>347</v>
      </c>
      <c r="F38" s="1126" t="s">
        <v>295</v>
      </c>
      <c r="G38" s="1127" t="s">
        <v>875</v>
      </c>
      <c r="H38" s="1138" t="s">
        <v>876</v>
      </c>
      <c r="I38" s="136" t="str">
        <f t="shared" si="1"/>
        <v>LLC_BI__Loan__c.CCS_FormFactor__c</v>
      </c>
      <c r="J38" s="1143" t="s">
        <v>1964</v>
      </c>
      <c r="K38" s="1138" t="s">
        <v>599</v>
      </c>
      <c r="L38" s="253" t="s">
        <v>1096</v>
      </c>
      <c r="M38" s="1165"/>
      <c r="N38" s="155"/>
      <c r="O38" s="155"/>
      <c r="P38" s="155"/>
      <c r="Q38" s="155"/>
      <c r="R38" s="155"/>
      <c r="S38" s="155"/>
      <c r="T38" s="155" t="s">
        <v>366</v>
      </c>
      <c r="U38" s="155"/>
      <c r="V38" s="155"/>
      <c r="W38" s="155"/>
      <c r="X38" s="155"/>
      <c r="Y38" s="155"/>
      <c r="Z38" s="1193"/>
      <c r="AA38" s="1193"/>
      <c r="AB38" s="1193"/>
      <c r="AC38" s="1192" t="s">
        <v>268</v>
      </c>
      <c r="AD38" s="177" t="s">
        <v>366</v>
      </c>
      <c r="AE38" s="1203"/>
      <c r="AF38" s="177" t="s">
        <v>663</v>
      </c>
      <c r="AG38" s="24"/>
      <c r="AH38" s="24"/>
      <c r="AI38" s="177" t="s">
        <v>663</v>
      </c>
      <c r="AJ38" s="24"/>
      <c r="AK38" s="24"/>
      <c r="AL38" s="24"/>
      <c r="AM38" s="24"/>
      <c r="AN38" s="24"/>
      <c r="AO38" s="24"/>
      <c r="AP38" s="24"/>
      <c r="AQ38" s="70"/>
      <c r="AR38" s="8"/>
      <c r="AS38" s="8"/>
      <c r="AT38" s="8"/>
    </row>
    <row r="39" spans="1:46" ht="14.5">
      <c r="A39" s="179">
        <v>38</v>
      </c>
      <c r="B39" s="199"/>
      <c r="C39" s="202" t="s">
        <v>1078</v>
      </c>
      <c r="D39" s="203" t="s">
        <v>1094</v>
      </c>
      <c r="E39" s="201" t="s">
        <v>347</v>
      </c>
      <c r="F39" s="1126" t="s">
        <v>295</v>
      </c>
      <c r="G39" s="1127" t="s">
        <v>878</v>
      </c>
      <c r="H39" s="1138" t="s">
        <v>879</v>
      </c>
      <c r="I39" s="136" t="str">
        <f t="shared" si="1"/>
        <v>LLC_BI__Loan__c.CCS_Frequency__c</v>
      </c>
      <c r="J39" s="1142" t="s">
        <v>1965</v>
      </c>
      <c r="K39" s="1138" t="s">
        <v>599</v>
      </c>
      <c r="L39" s="1162" t="s">
        <v>1096</v>
      </c>
      <c r="M39" s="1165"/>
      <c r="N39" s="155"/>
      <c r="O39" s="155"/>
      <c r="P39" s="155"/>
      <c r="Q39" s="155"/>
      <c r="R39" s="155"/>
      <c r="S39" s="155"/>
      <c r="T39" s="155"/>
      <c r="U39" s="155" t="s">
        <v>366</v>
      </c>
      <c r="V39" s="155" t="s">
        <v>366</v>
      </c>
      <c r="W39" s="155"/>
      <c r="X39" s="155"/>
      <c r="Y39" s="155"/>
      <c r="Z39" s="1193"/>
      <c r="AA39" s="1193"/>
      <c r="AB39" s="1193"/>
      <c r="AC39" s="1192" t="s">
        <v>268</v>
      </c>
      <c r="AD39" s="177" t="s">
        <v>366</v>
      </c>
      <c r="AE39" s="1203"/>
      <c r="AF39" s="177" t="s">
        <v>663</v>
      </c>
      <c r="AG39" s="24"/>
      <c r="AH39" s="24"/>
      <c r="AI39" s="177" t="s">
        <v>663</v>
      </c>
      <c r="AJ39" s="24"/>
      <c r="AK39" s="24"/>
      <c r="AL39" s="24"/>
      <c r="AM39" s="24"/>
      <c r="AN39" s="24"/>
      <c r="AO39" s="24"/>
      <c r="AP39" s="24"/>
      <c r="AQ39" s="70"/>
      <c r="AR39" s="8"/>
      <c r="AS39" s="8"/>
      <c r="AT39" s="8"/>
    </row>
    <row r="40" spans="1:46" ht="14.5">
      <c r="A40" s="179">
        <v>39</v>
      </c>
      <c r="B40" s="199"/>
      <c r="C40" s="202" t="s">
        <v>1078</v>
      </c>
      <c r="D40" s="203" t="s">
        <v>1094</v>
      </c>
      <c r="E40" s="201" t="s">
        <v>347</v>
      </c>
      <c r="F40" s="1126" t="s">
        <v>295</v>
      </c>
      <c r="G40" s="1127" t="s">
        <v>889</v>
      </c>
      <c r="H40" s="1138" t="s">
        <v>890</v>
      </c>
      <c r="I40" s="136" t="str">
        <f t="shared" si="1"/>
        <v>LLC_BI__Loan__c.CCS_Heritage__c</v>
      </c>
      <c r="J40" s="1143" t="s">
        <v>1966</v>
      </c>
      <c r="K40" s="1138" t="s">
        <v>599</v>
      </c>
      <c r="L40" s="253" t="s">
        <v>1096</v>
      </c>
      <c r="M40" s="1165"/>
      <c r="N40" s="155"/>
      <c r="O40" s="155"/>
      <c r="P40" s="155"/>
      <c r="Q40" s="155"/>
      <c r="R40" s="155"/>
      <c r="S40" s="155"/>
      <c r="T40" s="155" t="s">
        <v>366</v>
      </c>
      <c r="U40" s="155"/>
      <c r="V40" s="155"/>
      <c r="W40" s="155"/>
      <c r="X40" s="155"/>
      <c r="Y40" s="155"/>
      <c r="Z40" s="1193"/>
      <c r="AA40" s="1193"/>
      <c r="AB40" s="1193"/>
      <c r="AC40" s="1192" t="s">
        <v>268</v>
      </c>
      <c r="AD40" s="177" t="s">
        <v>366</v>
      </c>
      <c r="AE40" s="1203"/>
      <c r="AF40" s="177" t="s">
        <v>663</v>
      </c>
      <c r="AG40" s="24"/>
      <c r="AH40" s="24"/>
      <c r="AI40" s="177" t="s">
        <v>663</v>
      </c>
      <c r="AJ40" s="24"/>
      <c r="AK40" s="24"/>
      <c r="AL40" s="24"/>
      <c r="AM40" s="24"/>
      <c r="AN40" s="24"/>
      <c r="AO40" s="24"/>
      <c r="AP40" s="24"/>
      <c r="AQ40" s="70"/>
      <c r="AR40" s="8"/>
      <c r="AS40" s="8"/>
      <c r="AT40" s="8"/>
    </row>
    <row r="41" spans="1:46" ht="14.5">
      <c r="A41" s="179">
        <v>40</v>
      </c>
      <c r="B41" s="199"/>
      <c r="C41" s="202" t="s">
        <v>1078</v>
      </c>
      <c r="D41" s="203" t="s">
        <v>1094</v>
      </c>
      <c r="E41" s="201" t="s">
        <v>347</v>
      </c>
      <c r="F41" s="1126" t="s">
        <v>295</v>
      </c>
      <c r="G41" s="1127" t="s">
        <v>1967</v>
      </c>
      <c r="H41" s="1138" t="s">
        <v>861</v>
      </c>
      <c r="I41" s="136" t="str">
        <f t="shared" si="1"/>
        <v>LLC_BI__Loan__c.CCS_DateOfTravelLinkAgreementKnown__c</v>
      </c>
      <c r="J41" s="1142" t="s">
        <v>1968</v>
      </c>
      <c r="K41" s="1138" t="s">
        <v>599</v>
      </c>
      <c r="L41" s="253" t="s">
        <v>1096</v>
      </c>
      <c r="M41" s="1161"/>
      <c r="N41" s="154"/>
      <c r="O41" s="154"/>
      <c r="P41" s="154"/>
      <c r="Q41" s="154"/>
      <c r="R41" s="154"/>
      <c r="S41" s="154"/>
      <c r="T41" s="154"/>
      <c r="U41" s="155" t="s">
        <v>366</v>
      </c>
      <c r="V41" s="155" t="s">
        <v>366</v>
      </c>
      <c r="W41" s="154"/>
      <c r="X41" s="154"/>
      <c r="Y41" s="154"/>
      <c r="Z41" s="1192"/>
      <c r="AA41" s="1192"/>
      <c r="AB41" s="1192"/>
      <c r="AC41" s="1192" t="s">
        <v>268</v>
      </c>
      <c r="AD41" s="177" t="s">
        <v>366</v>
      </c>
      <c r="AE41" s="1203"/>
      <c r="AF41" s="177" t="s">
        <v>663</v>
      </c>
      <c r="AG41" s="24"/>
      <c r="AH41" s="24"/>
      <c r="AI41" s="177" t="s">
        <v>663</v>
      </c>
      <c r="AJ41" s="24"/>
      <c r="AK41" s="24"/>
      <c r="AL41" s="24"/>
      <c r="AM41" s="24"/>
      <c r="AN41" s="24"/>
      <c r="AO41" s="24"/>
      <c r="AP41" s="24"/>
      <c r="AQ41" s="70"/>
      <c r="AR41" s="8"/>
      <c r="AS41" s="8"/>
      <c r="AT41" s="8"/>
    </row>
    <row r="42" spans="1:46" ht="14.5">
      <c r="A42" s="179">
        <v>41</v>
      </c>
      <c r="B42" s="199"/>
      <c r="C42" s="202" t="s">
        <v>1078</v>
      </c>
      <c r="D42" s="203" t="s">
        <v>1094</v>
      </c>
      <c r="E42" s="201" t="s">
        <v>347</v>
      </c>
      <c r="F42" s="1126" t="s">
        <v>295</v>
      </c>
      <c r="G42" s="1127" t="s">
        <v>857</v>
      </c>
      <c r="H42" s="1138" t="s">
        <v>858</v>
      </c>
      <c r="I42" s="24" t="str">
        <f t="shared" si="1"/>
        <v>LLC_BI__Loan__c.CCS_DateOfTravelLinkAgreement__c</v>
      </c>
      <c r="J42" s="1142" t="s">
        <v>1969</v>
      </c>
      <c r="K42" s="1138" t="s">
        <v>4</v>
      </c>
      <c r="L42" s="447"/>
      <c r="M42" s="1161"/>
      <c r="N42" s="154"/>
      <c r="O42" s="154"/>
      <c r="P42" s="154"/>
      <c r="Q42" s="154"/>
      <c r="R42" s="154"/>
      <c r="S42" s="154"/>
      <c r="T42" s="154"/>
      <c r="U42" s="154"/>
      <c r="V42" s="155" t="s">
        <v>366</v>
      </c>
      <c r="W42" s="154"/>
      <c r="X42" s="154"/>
      <c r="Y42" s="154"/>
      <c r="Z42" s="1192"/>
      <c r="AA42" s="1192"/>
      <c r="AB42" s="1192"/>
      <c r="AC42" s="1192" t="s">
        <v>268</v>
      </c>
      <c r="AD42" s="177" t="s">
        <v>366</v>
      </c>
      <c r="AE42" s="1203"/>
      <c r="AF42" s="177" t="s">
        <v>663</v>
      </c>
      <c r="AG42" s="24"/>
      <c r="AH42" s="24"/>
      <c r="AI42" s="177" t="s">
        <v>663</v>
      </c>
      <c r="AJ42" s="24"/>
      <c r="AK42" s="24"/>
      <c r="AL42" s="24"/>
      <c r="AM42" s="24"/>
      <c r="AN42" s="24"/>
      <c r="AO42" s="24"/>
      <c r="AP42" s="24"/>
      <c r="AQ42" s="70"/>
      <c r="AR42" s="8"/>
      <c r="AS42" s="8"/>
      <c r="AT42" s="8"/>
    </row>
    <row r="43" spans="1:46" ht="14.5">
      <c r="A43" s="179">
        <v>42</v>
      </c>
      <c r="B43" s="199"/>
      <c r="C43" s="202" t="s">
        <v>1078</v>
      </c>
      <c r="D43" s="203" t="s">
        <v>1094</v>
      </c>
      <c r="E43" s="201" t="s">
        <v>347</v>
      </c>
      <c r="F43" s="1126" t="s">
        <v>295</v>
      </c>
      <c r="G43" s="1135" t="s">
        <v>1970</v>
      </c>
      <c r="H43" s="1126" t="s">
        <v>947</v>
      </c>
      <c r="I43" s="136" t="str">
        <f t="shared" si="1"/>
        <v>LLC_BI__Loan__c.CCS_MoneyOutExtractionIntended__c</v>
      </c>
      <c r="J43" s="1142" t="s">
        <v>1971</v>
      </c>
      <c r="K43" s="1138" t="s">
        <v>599</v>
      </c>
      <c r="L43" s="1162" t="s">
        <v>1096</v>
      </c>
      <c r="M43" s="1161"/>
      <c r="N43" s="154"/>
      <c r="O43" s="154"/>
      <c r="P43" s="155" t="s">
        <v>366</v>
      </c>
      <c r="Q43" s="154"/>
      <c r="R43" s="154"/>
      <c r="S43" s="154"/>
      <c r="T43" s="154"/>
      <c r="U43" s="154"/>
      <c r="V43" s="154"/>
      <c r="W43" s="154"/>
      <c r="X43" s="154"/>
      <c r="Y43" s="154"/>
      <c r="Z43" s="1192"/>
      <c r="AA43" s="1192"/>
      <c r="AB43" s="1192"/>
      <c r="AC43" s="1192" t="s">
        <v>268</v>
      </c>
      <c r="AD43" s="177" t="s">
        <v>366</v>
      </c>
      <c r="AE43" s="1203"/>
      <c r="AF43" s="177" t="s">
        <v>663</v>
      </c>
      <c r="AG43" s="24"/>
      <c r="AH43" s="24"/>
      <c r="AI43" s="177" t="s">
        <v>663</v>
      </c>
      <c r="AJ43" s="24"/>
      <c r="AK43" s="24"/>
      <c r="AL43" s="24"/>
      <c r="AM43" s="24"/>
      <c r="AN43" s="24"/>
      <c r="AO43" s="24"/>
      <c r="AP43" s="24"/>
      <c r="AQ43" s="70"/>
      <c r="AR43" s="8"/>
      <c r="AS43" s="8"/>
      <c r="AT43" s="8"/>
    </row>
    <row r="44" spans="1:46" ht="14.5">
      <c r="A44" s="179">
        <v>43</v>
      </c>
      <c r="B44" s="199"/>
      <c r="C44" s="202" t="s">
        <v>1078</v>
      </c>
      <c r="D44" s="203" t="s">
        <v>1094</v>
      </c>
      <c r="E44" s="201" t="s">
        <v>347</v>
      </c>
      <c r="F44" s="1126" t="s">
        <v>295</v>
      </c>
      <c r="G44" s="1127" t="s">
        <v>1972</v>
      </c>
      <c r="H44" s="1138" t="s">
        <v>908</v>
      </c>
      <c r="I44" s="136" t="str">
        <f t="shared" si="1"/>
        <v>LLC_BI__Loan__c.CCS_MaxValueThroughOnlineBulkPayments__c</v>
      </c>
      <c r="J44" s="1142" t="s">
        <v>909</v>
      </c>
      <c r="K44" s="1138" t="s">
        <v>712</v>
      </c>
      <c r="L44" s="447">
        <v>18</v>
      </c>
      <c r="M44" s="1161">
        <v>0</v>
      </c>
      <c r="N44" s="154"/>
      <c r="O44" s="154"/>
      <c r="P44" s="154"/>
      <c r="Q44" s="154"/>
      <c r="R44" s="154"/>
      <c r="S44" s="154"/>
      <c r="T44" s="154"/>
      <c r="U44" s="155" t="s">
        <v>366</v>
      </c>
      <c r="V44" s="155" t="s">
        <v>366</v>
      </c>
      <c r="W44" s="155" t="s">
        <v>366</v>
      </c>
      <c r="X44" s="155"/>
      <c r="Y44" s="154"/>
      <c r="Z44" s="1192"/>
      <c r="AA44" s="1192"/>
      <c r="AB44" s="1192"/>
      <c r="AC44" s="1192" t="s">
        <v>268</v>
      </c>
      <c r="AD44" s="177" t="s">
        <v>366</v>
      </c>
      <c r="AE44" s="1203"/>
      <c r="AF44" s="177" t="s">
        <v>663</v>
      </c>
      <c r="AG44" s="24"/>
      <c r="AH44" s="24"/>
      <c r="AI44" s="177" t="s">
        <v>663</v>
      </c>
      <c r="AJ44" s="24"/>
      <c r="AK44" s="24"/>
      <c r="AL44" s="24"/>
      <c r="AM44" s="24"/>
      <c r="AN44" s="24"/>
      <c r="AO44" s="24"/>
      <c r="AP44" s="24"/>
      <c r="AQ44" s="70"/>
      <c r="AR44" s="8"/>
      <c r="AS44" s="8"/>
      <c r="AT44" s="8"/>
    </row>
    <row r="45" spans="1:46" ht="14.5">
      <c r="A45" s="179">
        <v>44</v>
      </c>
      <c r="B45" s="199"/>
      <c r="C45" s="202" t="s">
        <v>1078</v>
      </c>
      <c r="D45" s="202" t="s">
        <v>1078</v>
      </c>
      <c r="E45" s="201" t="s">
        <v>347</v>
      </c>
      <c r="F45" s="1126" t="s">
        <v>295</v>
      </c>
      <c r="G45" s="1127" t="s">
        <v>913</v>
      </c>
      <c r="H45" s="1138" t="s">
        <v>914</v>
      </c>
      <c r="I45" s="136" t="str">
        <f t="shared" si="1"/>
        <v>LLC_BI__Loan__c.CCS_Partially_Amortising_Loan_Type__c</v>
      </c>
      <c r="J45" s="1142" t="s">
        <v>1973</v>
      </c>
      <c r="K45" s="1138" t="s">
        <v>599</v>
      </c>
      <c r="L45" s="253" t="s">
        <v>1096</v>
      </c>
      <c r="M45" s="1161"/>
      <c r="N45" s="155" t="s">
        <v>366</v>
      </c>
      <c r="O45" s="154"/>
      <c r="P45" s="154"/>
      <c r="Q45" s="154"/>
      <c r="R45" s="154"/>
      <c r="S45" s="154"/>
      <c r="T45" s="154"/>
      <c r="U45" s="154"/>
      <c r="V45" s="154"/>
      <c r="W45" s="154"/>
      <c r="X45" s="154"/>
      <c r="Y45" s="154"/>
      <c r="Z45" s="1192"/>
      <c r="AA45" s="1192"/>
      <c r="AB45" s="1192"/>
      <c r="AC45" s="1192" t="s">
        <v>268</v>
      </c>
      <c r="AD45" s="177" t="s">
        <v>366</v>
      </c>
      <c r="AE45" s="1203"/>
      <c r="AF45" s="177" t="s">
        <v>663</v>
      </c>
      <c r="AG45" s="24"/>
      <c r="AH45" s="24"/>
      <c r="AI45" s="177" t="s">
        <v>663</v>
      </c>
      <c r="AJ45" s="24"/>
      <c r="AK45" s="24"/>
      <c r="AL45" s="24"/>
      <c r="AM45" s="24"/>
      <c r="AN45" s="24"/>
      <c r="AO45" s="24"/>
      <c r="AP45" s="24"/>
      <c r="AQ45" s="70"/>
      <c r="AR45" s="8"/>
      <c r="AS45" s="8"/>
      <c r="AT45" s="8"/>
    </row>
    <row r="46" spans="1:46" ht="14.5">
      <c r="A46" s="179">
        <v>45</v>
      </c>
      <c r="B46" s="199"/>
      <c r="C46" s="202" t="s">
        <v>1078</v>
      </c>
      <c r="D46" s="202" t="s">
        <v>1078</v>
      </c>
      <c r="E46" s="201" t="s">
        <v>347</v>
      </c>
      <c r="F46" s="1126" t="s">
        <v>295</v>
      </c>
      <c r="G46" s="1131" t="s">
        <v>919</v>
      </c>
      <c r="H46" s="1138" t="s">
        <v>920</v>
      </c>
      <c r="I46" s="136" t="str">
        <f t="shared" si="1"/>
        <v>LLC_BI__Loan__c.CCS_RightOfWithdrawalConfirmed__c</v>
      </c>
      <c r="J46" s="1147" t="s">
        <v>1974</v>
      </c>
      <c r="K46" s="1138" t="s">
        <v>599</v>
      </c>
      <c r="L46" s="253" t="s">
        <v>1096</v>
      </c>
      <c r="M46" s="1161"/>
      <c r="N46" s="154"/>
      <c r="O46" s="154"/>
      <c r="P46" s="155" t="s">
        <v>366</v>
      </c>
      <c r="Q46" s="154"/>
      <c r="R46" s="155" t="s">
        <v>366</v>
      </c>
      <c r="S46" s="154"/>
      <c r="T46" s="154"/>
      <c r="U46" s="154"/>
      <c r="V46" s="154"/>
      <c r="W46" s="154"/>
      <c r="X46" s="154"/>
      <c r="Y46" s="154"/>
      <c r="Z46" s="1192"/>
      <c r="AA46" s="1192"/>
      <c r="AB46" s="1192"/>
      <c r="AC46" s="1192" t="s">
        <v>268</v>
      </c>
      <c r="AD46" s="177" t="s">
        <v>366</v>
      </c>
      <c r="AE46" s="1203"/>
      <c r="AF46" s="177" t="s">
        <v>663</v>
      </c>
      <c r="AG46" s="24"/>
      <c r="AH46" s="24"/>
      <c r="AI46" s="177" t="s">
        <v>663</v>
      </c>
      <c r="AJ46" s="24"/>
      <c r="AK46" s="24"/>
      <c r="AL46" s="24"/>
      <c r="AM46" s="24"/>
      <c r="AN46" s="24"/>
      <c r="AO46" s="24"/>
      <c r="AP46" s="24"/>
      <c r="AQ46" s="70"/>
      <c r="AR46" s="8"/>
      <c r="AS46" s="8"/>
      <c r="AT46" s="8"/>
    </row>
    <row r="47" spans="1:46" ht="14.5">
      <c r="A47" s="179">
        <v>46</v>
      </c>
      <c r="B47" s="199"/>
      <c r="C47" s="202" t="s">
        <v>1078</v>
      </c>
      <c r="D47" s="203" t="s">
        <v>1094</v>
      </c>
      <c r="E47" s="201" t="s">
        <v>347</v>
      </c>
      <c r="F47" s="1126" t="s">
        <v>295</v>
      </c>
      <c r="G47" s="1127" t="s">
        <v>927</v>
      </c>
      <c r="H47" s="1138" t="s">
        <v>928</v>
      </c>
      <c r="I47" s="136" t="str">
        <f t="shared" si="1"/>
        <v>LLC_BI__Loan__c.CCS_SurroundServices__c</v>
      </c>
      <c r="J47" s="1143" t="s">
        <v>1975</v>
      </c>
      <c r="K47" s="1138" t="s">
        <v>599</v>
      </c>
      <c r="L47" s="1162" t="s">
        <v>1096</v>
      </c>
      <c r="M47" s="1161"/>
      <c r="N47" s="154"/>
      <c r="O47" s="154"/>
      <c r="P47" s="154"/>
      <c r="Q47" s="154"/>
      <c r="R47" s="154"/>
      <c r="S47" s="154"/>
      <c r="T47" s="155" t="s">
        <v>366</v>
      </c>
      <c r="U47" s="154"/>
      <c r="V47" s="154"/>
      <c r="W47" s="154"/>
      <c r="X47" s="154"/>
      <c r="Y47" s="154"/>
      <c r="Z47" s="1192"/>
      <c r="AA47" s="1192"/>
      <c r="AB47" s="1192"/>
      <c r="AC47" s="1192" t="s">
        <v>268</v>
      </c>
      <c r="AD47" s="177" t="s">
        <v>366</v>
      </c>
      <c r="AE47" s="1203"/>
      <c r="AF47" s="177" t="s">
        <v>663</v>
      </c>
      <c r="AG47" s="24"/>
      <c r="AH47" s="24"/>
      <c r="AI47" s="177" t="s">
        <v>663</v>
      </c>
      <c r="AJ47" s="24"/>
      <c r="AK47" s="24"/>
      <c r="AL47" s="24"/>
      <c r="AM47" s="24"/>
      <c r="AN47" s="24"/>
      <c r="AO47" s="24"/>
      <c r="AP47" s="24"/>
      <c r="AQ47" s="70"/>
      <c r="AR47" s="8"/>
      <c r="AS47" s="8"/>
      <c r="AT47" s="8"/>
    </row>
    <row r="48" spans="1:46" ht="14.5">
      <c r="A48" s="179">
        <v>47</v>
      </c>
      <c r="B48" s="199"/>
      <c r="C48" s="202" t="s">
        <v>1078</v>
      </c>
      <c r="D48" s="203" t="s">
        <v>1094</v>
      </c>
      <c r="E48" s="201" t="s">
        <v>347</v>
      </c>
      <c r="F48" s="1126" t="s">
        <v>295</v>
      </c>
      <c r="G48" s="1127" t="s">
        <v>1976</v>
      </c>
      <c r="H48" s="1138" t="s">
        <v>936</v>
      </c>
      <c r="I48" s="136" t="str">
        <f t="shared" si="1"/>
        <v>LLC_BI__Loan__c.CCS_ValueOfDailyOrder__c</v>
      </c>
      <c r="J48" s="1142" t="s">
        <v>1977</v>
      </c>
      <c r="K48" s="1138" t="s">
        <v>712</v>
      </c>
      <c r="L48" s="446">
        <v>16</v>
      </c>
      <c r="M48" s="1165">
        <v>2</v>
      </c>
      <c r="N48" s="155"/>
      <c r="O48" s="155"/>
      <c r="P48" s="155"/>
      <c r="Q48" s="155"/>
      <c r="R48" s="155"/>
      <c r="S48" s="155"/>
      <c r="T48" s="155"/>
      <c r="U48" s="155" t="s">
        <v>366</v>
      </c>
      <c r="V48" s="155" t="s">
        <v>366</v>
      </c>
      <c r="W48" s="155"/>
      <c r="X48" s="155"/>
      <c r="Y48" s="155"/>
      <c r="Z48" s="1193"/>
      <c r="AA48" s="1193"/>
      <c r="AB48" s="1193"/>
      <c r="AC48" s="1192" t="s">
        <v>268</v>
      </c>
      <c r="AD48" s="177" t="s">
        <v>366</v>
      </c>
      <c r="AE48" s="1203"/>
      <c r="AF48" s="177" t="s">
        <v>663</v>
      </c>
      <c r="AG48" s="24"/>
      <c r="AH48" s="24"/>
      <c r="AI48" s="177" t="s">
        <v>663</v>
      </c>
      <c r="AJ48" s="24"/>
      <c r="AK48" s="24"/>
      <c r="AL48" s="24"/>
      <c r="AM48" s="24"/>
      <c r="AN48" s="24"/>
      <c r="AO48" s="24"/>
      <c r="AP48" s="24"/>
      <c r="AQ48" s="70"/>
      <c r="AR48" s="8"/>
      <c r="AS48" s="8"/>
      <c r="AT48" s="8"/>
    </row>
    <row r="49" spans="1:46" ht="14.5">
      <c r="A49" s="179">
        <v>48</v>
      </c>
      <c r="B49" s="199"/>
      <c r="C49" s="202" t="s">
        <v>1078</v>
      </c>
      <c r="D49" s="202" t="s">
        <v>1078</v>
      </c>
      <c r="E49" s="201" t="s">
        <v>347</v>
      </c>
      <c r="F49" s="1126" t="s">
        <v>295</v>
      </c>
      <c r="G49" s="1127" t="s">
        <v>1978</v>
      </c>
      <c r="H49" s="1138" t="s">
        <v>1054</v>
      </c>
      <c r="I49" s="136" t="str">
        <f t="shared" si="1"/>
        <v>LLC_BI__Loan__c.CCS_50_of_Security_LV_from_Land_Property__c</v>
      </c>
      <c r="J49" s="1142" t="s">
        <v>1979</v>
      </c>
      <c r="K49" s="1138" t="s">
        <v>599</v>
      </c>
      <c r="L49" s="253" t="s">
        <v>1096</v>
      </c>
      <c r="M49" s="1165"/>
      <c r="N49" s="155" t="s">
        <v>366</v>
      </c>
      <c r="O49" s="155" t="s">
        <v>366</v>
      </c>
      <c r="P49" s="155" t="s">
        <v>366</v>
      </c>
      <c r="Q49" s="155"/>
      <c r="R49" s="155" t="s">
        <v>366</v>
      </c>
      <c r="S49" s="155"/>
      <c r="T49" s="155"/>
      <c r="U49" s="155" t="s">
        <v>366</v>
      </c>
      <c r="V49" s="155" t="s">
        <v>366</v>
      </c>
      <c r="W49" s="155" t="s">
        <v>366</v>
      </c>
      <c r="X49" s="155"/>
      <c r="Y49" s="155"/>
      <c r="Z49" s="1193"/>
      <c r="AA49" s="1193"/>
      <c r="AB49" s="1193"/>
      <c r="AC49" s="1192" t="s">
        <v>268</v>
      </c>
      <c r="AD49" s="177" t="s">
        <v>366</v>
      </c>
      <c r="AE49" s="1203"/>
      <c r="AF49" s="177" t="s">
        <v>663</v>
      </c>
      <c r="AG49" s="24"/>
      <c r="AH49" s="24"/>
      <c r="AI49" s="177" t="s">
        <v>663</v>
      </c>
      <c r="AJ49" s="24"/>
      <c r="AK49" s="24"/>
      <c r="AL49" s="24"/>
      <c r="AM49" s="24"/>
      <c r="AN49" s="24"/>
      <c r="AO49" s="24"/>
      <c r="AP49" s="24"/>
      <c r="AQ49" s="70"/>
      <c r="AR49" s="8"/>
      <c r="AS49" s="8"/>
      <c r="AT49" s="8"/>
    </row>
    <row r="50" spans="1:46" ht="14.5">
      <c r="A50" s="179">
        <v>49</v>
      </c>
      <c r="B50" s="199"/>
      <c r="C50" s="202" t="s">
        <v>1078</v>
      </c>
      <c r="D50" s="203" t="s">
        <v>1094</v>
      </c>
      <c r="E50" s="201" t="s">
        <v>347</v>
      </c>
      <c r="F50" s="1126" t="s">
        <v>295</v>
      </c>
      <c r="G50" s="1127" t="s">
        <v>943</v>
      </c>
      <c r="H50" s="1138" t="s">
        <v>944</v>
      </c>
      <c r="I50" s="136" t="str">
        <f t="shared" si="1"/>
        <v>LLC_BI__Loan__c.CCS_Which_limits_apply_to_the_facility__c</v>
      </c>
      <c r="J50" s="1142" t="s">
        <v>1980</v>
      </c>
      <c r="K50" s="1143" t="s">
        <v>1981</v>
      </c>
      <c r="L50" s="1162" t="s">
        <v>1096</v>
      </c>
      <c r="M50" s="1161"/>
      <c r="N50" s="154"/>
      <c r="O50" s="154"/>
      <c r="P50" s="154"/>
      <c r="Q50" s="154"/>
      <c r="R50" s="154"/>
      <c r="S50" s="154"/>
      <c r="T50" s="154"/>
      <c r="U50" s="155" t="s">
        <v>366</v>
      </c>
      <c r="V50" s="155" t="s">
        <v>366</v>
      </c>
      <c r="W50" s="154"/>
      <c r="X50" s="154"/>
      <c r="Y50" s="154"/>
      <c r="Z50" s="1192"/>
      <c r="AA50" s="1192"/>
      <c r="AB50" s="1192"/>
      <c r="AC50" s="1192" t="s">
        <v>268</v>
      </c>
      <c r="AD50" s="177" t="s">
        <v>366</v>
      </c>
      <c r="AE50" s="1203"/>
      <c r="AF50" s="177" t="s">
        <v>663</v>
      </c>
      <c r="AG50" s="24"/>
      <c r="AH50" s="24"/>
      <c r="AI50" s="177" t="s">
        <v>663</v>
      </c>
      <c r="AJ50" s="24"/>
      <c r="AK50" s="24"/>
      <c r="AL50" s="24"/>
      <c r="AM50" s="24"/>
      <c r="AN50" s="24"/>
      <c r="AO50" s="24"/>
      <c r="AP50" s="24"/>
      <c r="AQ50" s="70"/>
      <c r="AR50" s="8"/>
      <c r="AS50" s="8"/>
      <c r="AT50" s="8"/>
    </row>
    <row r="51" spans="1:46" ht="14.5">
      <c r="A51" s="179">
        <v>50</v>
      </c>
      <c r="B51" s="199"/>
      <c r="C51" s="202" t="s">
        <v>1078</v>
      </c>
      <c r="D51" s="203" t="s">
        <v>1094</v>
      </c>
      <c r="E51" s="201" t="s">
        <v>347</v>
      </c>
      <c r="F51" s="1126" t="s">
        <v>295</v>
      </c>
      <c r="G51" s="1127" t="s">
        <v>1982</v>
      </c>
      <c r="H51" s="1138" t="s">
        <v>904</v>
      </c>
      <c r="I51" s="136" t="str">
        <f t="shared" si="1"/>
        <v>LLC_BI__Loan__c.CCS_Max_period_for_each_FX_contract__c</v>
      </c>
      <c r="J51" s="1143" t="s">
        <v>1983</v>
      </c>
      <c r="K51" s="1138" t="s">
        <v>599</v>
      </c>
      <c r="L51" s="253" t="s">
        <v>1096</v>
      </c>
      <c r="M51" s="1161"/>
      <c r="N51" s="154"/>
      <c r="O51" s="154"/>
      <c r="P51" s="154"/>
      <c r="Q51" s="154"/>
      <c r="R51" s="154"/>
      <c r="S51" s="154"/>
      <c r="T51" s="154"/>
      <c r="U51" s="155" t="s">
        <v>366</v>
      </c>
      <c r="V51" s="155" t="s">
        <v>366</v>
      </c>
      <c r="W51" s="154"/>
      <c r="X51" s="154"/>
      <c r="Y51" s="154"/>
      <c r="Z51" s="1192"/>
      <c r="AA51" s="1192"/>
      <c r="AB51" s="1192"/>
      <c r="AC51" s="1192" t="s">
        <v>268</v>
      </c>
      <c r="AD51" s="177" t="s">
        <v>366</v>
      </c>
      <c r="AE51" s="1203"/>
      <c r="AF51" s="177" t="s">
        <v>663</v>
      </c>
      <c r="AG51" s="24"/>
      <c r="AH51" s="24"/>
      <c r="AI51" s="177" t="s">
        <v>663</v>
      </c>
      <c r="AJ51" s="24"/>
      <c r="AK51" s="24"/>
      <c r="AL51" s="24"/>
      <c r="AM51" s="24"/>
      <c r="AN51" s="24"/>
      <c r="AO51" s="24"/>
      <c r="AP51" s="24"/>
      <c r="AQ51" s="70"/>
      <c r="AR51" s="8"/>
      <c r="AS51" s="8"/>
      <c r="AT51" s="8"/>
    </row>
    <row r="52" spans="1:46" ht="14.5">
      <c r="A52" s="179">
        <v>51</v>
      </c>
      <c r="B52" s="199"/>
      <c r="C52" s="202" t="s">
        <v>1078</v>
      </c>
      <c r="D52" s="203" t="s">
        <v>1094</v>
      </c>
      <c r="E52" s="201" t="s">
        <v>347</v>
      </c>
      <c r="F52" s="1126" t="s">
        <v>295</v>
      </c>
      <c r="G52" s="1129" t="s">
        <v>967</v>
      </c>
      <c r="H52" s="1139" t="s">
        <v>968</v>
      </c>
      <c r="I52" s="136" t="str">
        <f t="shared" si="1"/>
        <v>LLC_BI__Loan__c.CCS_Apply_CRH__c</v>
      </c>
      <c r="J52" s="1145" t="s">
        <v>969</v>
      </c>
      <c r="K52" s="1138" t="s">
        <v>599</v>
      </c>
      <c r="L52" s="1162" t="s">
        <v>1096</v>
      </c>
      <c r="M52" s="1167"/>
      <c r="N52" s="155" t="s">
        <v>366</v>
      </c>
      <c r="O52" s="155" t="s">
        <v>366</v>
      </c>
      <c r="P52" s="1179"/>
      <c r="Q52" s="1179"/>
      <c r="R52" s="1179"/>
      <c r="S52" s="1179"/>
      <c r="T52" s="1179"/>
      <c r="U52" s="1179"/>
      <c r="V52" s="1179"/>
      <c r="W52" s="1179"/>
      <c r="X52" s="1179"/>
      <c r="Y52" s="1179"/>
      <c r="Z52" s="1194"/>
      <c r="AA52" s="1194"/>
      <c r="AB52" s="1194"/>
      <c r="AC52" s="1192" t="s">
        <v>268</v>
      </c>
      <c r="AD52" s="177" t="s">
        <v>366</v>
      </c>
      <c r="AE52" s="91"/>
      <c r="AF52" s="177" t="s">
        <v>663</v>
      </c>
      <c r="AG52" s="24"/>
      <c r="AH52" s="24"/>
      <c r="AI52" s="177" t="s">
        <v>663</v>
      </c>
      <c r="AJ52" s="24"/>
      <c r="AK52" s="24"/>
      <c r="AL52" s="24"/>
      <c r="AM52" s="24"/>
      <c r="AN52" s="24"/>
      <c r="AO52" s="24"/>
      <c r="AP52" s="24"/>
      <c r="AQ52" s="70"/>
      <c r="AR52" s="8"/>
      <c r="AS52" s="8"/>
      <c r="AT52" s="8"/>
    </row>
    <row r="53" spans="1:46" ht="14.5">
      <c r="A53" s="179">
        <v>52</v>
      </c>
      <c r="B53" s="199"/>
      <c r="C53" s="202" t="s">
        <v>1078</v>
      </c>
      <c r="D53" s="203" t="s">
        <v>1094</v>
      </c>
      <c r="E53" s="201" t="s">
        <v>347</v>
      </c>
      <c r="F53" s="1126" t="s">
        <v>295</v>
      </c>
      <c r="G53" s="1129" t="s">
        <v>970</v>
      </c>
      <c r="H53" s="1139" t="s">
        <v>971</v>
      </c>
      <c r="I53" s="136" t="str">
        <f t="shared" si="1"/>
        <v>LLC_BI__Loan__c.CCS_Apply_Tranche_Drawdown__c</v>
      </c>
      <c r="J53" s="1145" t="s">
        <v>972</v>
      </c>
      <c r="K53" s="1138" t="s">
        <v>599</v>
      </c>
      <c r="L53" s="253" t="s">
        <v>1096</v>
      </c>
      <c r="M53" s="1167"/>
      <c r="N53" s="155" t="s">
        <v>366</v>
      </c>
      <c r="O53" s="155" t="s">
        <v>366</v>
      </c>
      <c r="P53" s="1179"/>
      <c r="Q53" s="1179"/>
      <c r="R53" s="1179"/>
      <c r="S53" s="1179"/>
      <c r="T53" s="1179"/>
      <c r="U53" s="1179"/>
      <c r="V53" s="1179"/>
      <c r="W53" s="1179"/>
      <c r="X53" s="1179"/>
      <c r="Y53" s="1179"/>
      <c r="Z53" s="1194"/>
      <c r="AA53" s="1194"/>
      <c r="AB53" s="1194"/>
      <c r="AC53" s="1192" t="s">
        <v>268</v>
      </c>
      <c r="AD53" s="177" t="s">
        <v>366</v>
      </c>
      <c r="AE53" s="91"/>
      <c r="AF53" s="177" t="s">
        <v>663</v>
      </c>
      <c r="AG53" s="24"/>
      <c r="AH53" s="24"/>
      <c r="AI53" s="177" t="s">
        <v>663</v>
      </c>
      <c r="AJ53" s="24"/>
      <c r="AK53" s="24"/>
      <c r="AL53" s="24"/>
      <c r="AM53" s="24"/>
      <c r="AN53" s="24"/>
      <c r="AO53" s="24"/>
      <c r="AP53" s="24"/>
      <c r="AQ53" s="70"/>
      <c r="AR53" s="8"/>
      <c r="AS53" s="8"/>
      <c r="AT53" s="8"/>
    </row>
    <row r="54" spans="1:46" ht="14.5">
      <c r="A54" s="179">
        <v>53</v>
      </c>
      <c r="B54" s="199"/>
      <c r="C54" s="202" t="s">
        <v>1078</v>
      </c>
      <c r="D54" s="203" t="s">
        <v>1094</v>
      </c>
      <c r="E54" s="201" t="s">
        <v>347</v>
      </c>
      <c r="F54" s="1126" t="s">
        <v>295</v>
      </c>
      <c r="G54" s="1129" t="s">
        <v>980</v>
      </c>
      <c r="H54" s="1139" t="s">
        <v>981</v>
      </c>
      <c r="I54" s="136" t="str">
        <f t="shared" si="1"/>
        <v>LLC_BI__Loan__c.CCS_CCA__c</v>
      </c>
      <c r="J54" s="1145" t="s">
        <v>1984</v>
      </c>
      <c r="K54" s="1139" t="s">
        <v>524</v>
      </c>
      <c r="L54" s="1167" t="s">
        <v>1341</v>
      </c>
      <c r="M54" s="1167"/>
      <c r="N54" s="1179"/>
      <c r="O54" s="155" t="s">
        <v>366</v>
      </c>
      <c r="P54" s="155" t="s">
        <v>366</v>
      </c>
      <c r="Q54" s="155" t="s">
        <v>366</v>
      </c>
      <c r="R54" s="1179"/>
      <c r="S54" s="1179"/>
      <c r="T54" s="1179"/>
      <c r="U54" s="1179"/>
      <c r="V54" s="1179"/>
      <c r="W54" s="1179"/>
      <c r="X54" s="1179"/>
      <c r="Y54" s="1179"/>
      <c r="Z54" s="1194"/>
      <c r="AA54" s="1194"/>
      <c r="AB54" s="1194"/>
      <c r="AC54" s="1192" t="s">
        <v>268</v>
      </c>
      <c r="AD54" s="177" t="s">
        <v>366</v>
      </c>
      <c r="AE54" s="91"/>
      <c r="AF54" s="177" t="s">
        <v>663</v>
      </c>
      <c r="AG54" s="24"/>
      <c r="AH54" s="24"/>
      <c r="AI54" s="177" t="s">
        <v>663</v>
      </c>
      <c r="AJ54" s="24"/>
      <c r="AK54" s="24"/>
      <c r="AL54" s="24"/>
      <c r="AM54" s="24"/>
      <c r="AN54" s="24"/>
      <c r="AO54" s="24"/>
      <c r="AP54" s="24"/>
      <c r="AQ54" s="70"/>
      <c r="AR54" s="8"/>
      <c r="AS54" s="8"/>
      <c r="AT54" s="8"/>
    </row>
    <row r="55" spans="1:46" ht="14.5">
      <c r="A55" s="179">
        <v>54</v>
      </c>
      <c r="B55" s="199"/>
      <c r="C55" s="202" t="s">
        <v>1078</v>
      </c>
      <c r="D55" s="203" t="s">
        <v>1094</v>
      </c>
      <c r="E55" s="201" t="s">
        <v>347</v>
      </c>
      <c r="F55" s="1126" t="s">
        <v>295</v>
      </c>
      <c r="G55" s="1129" t="s">
        <v>848</v>
      </c>
      <c r="H55" s="1139" t="s">
        <v>849</v>
      </c>
      <c r="I55" s="136" t="str">
        <f t="shared" si="1"/>
        <v>LLC_BI__Loan__c.CCS_CFGICleanGrowthFinanceInitiative__c</v>
      </c>
      <c r="J55" s="1145" t="s">
        <v>850</v>
      </c>
      <c r="K55" s="1138" t="s">
        <v>599</v>
      </c>
      <c r="L55" s="1162" t="s">
        <v>1096</v>
      </c>
      <c r="M55" s="1167"/>
      <c r="N55" s="155" t="s">
        <v>366</v>
      </c>
      <c r="O55" s="1179"/>
      <c r="P55" s="1179"/>
      <c r="Q55" s="1179"/>
      <c r="R55" s="1179"/>
      <c r="S55" s="1179"/>
      <c r="T55" s="1179"/>
      <c r="U55" s="1179"/>
      <c r="V55" s="1179"/>
      <c r="W55" s="1179"/>
      <c r="X55" s="1179"/>
      <c r="Y55" s="1179"/>
      <c r="Z55" s="1194"/>
      <c r="AA55" s="1194"/>
      <c r="AB55" s="1194"/>
      <c r="AC55" s="1192" t="s">
        <v>268</v>
      </c>
      <c r="AD55" s="177" t="s">
        <v>366</v>
      </c>
      <c r="AE55" s="91"/>
      <c r="AF55" s="177" t="s">
        <v>663</v>
      </c>
      <c r="AG55" s="24"/>
      <c r="AH55" s="24"/>
      <c r="AI55" s="177" t="s">
        <v>663</v>
      </c>
      <c r="AJ55" s="24"/>
      <c r="AK55" s="24"/>
      <c r="AL55" s="24"/>
      <c r="AM55" s="24"/>
      <c r="AN55" s="24"/>
      <c r="AO55" s="24"/>
      <c r="AP55" s="24"/>
      <c r="AQ55" s="70"/>
      <c r="AR55" s="8"/>
      <c r="AS55" s="8"/>
      <c r="AT55" s="8"/>
    </row>
    <row r="56" spans="1:46" ht="14.5">
      <c r="A56" s="179">
        <v>55</v>
      </c>
      <c r="B56" s="199"/>
      <c r="C56" s="202" t="s">
        <v>1078</v>
      </c>
      <c r="D56" s="203" t="s">
        <v>1094</v>
      </c>
      <c r="E56" s="201" t="s">
        <v>347</v>
      </c>
      <c r="F56" s="1126" t="s">
        <v>295</v>
      </c>
      <c r="G56" s="1129" t="s">
        <v>984</v>
      </c>
      <c r="H56" s="1139" t="s">
        <v>985</v>
      </c>
      <c r="I56" s="136" t="str">
        <f t="shared" si="1"/>
        <v>LLC_BI__Loan__c.CCS_CRH_Monthly_or_Quarterly__c</v>
      </c>
      <c r="J56" s="1145" t="s">
        <v>986</v>
      </c>
      <c r="K56" s="1138" t="s">
        <v>599</v>
      </c>
      <c r="L56" s="1162" t="s">
        <v>1096</v>
      </c>
      <c r="M56" s="1167"/>
      <c r="N56" s="1179"/>
      <c r="O56" s="1179"/>
      <c r="P56" s="1179"/>
      <c r="Q56" s="1179"/>
      <c r="R56" s="1179"/>
      <c r="S56" s="1179"/>
      <c r="T56" s="1179"/>
      <c r="U56" s="1179"/>
      <c r="V56" s="1179"/>
      <c r="W56" s="1179"/>
      <c r="X56" s="1179"/>
      <c r="Y56" s="1179"/>
      <c r="Z56" s="1194"/>
      <c r="AA56" s="1194"/>
      <c r="AB56" s="1194"/>
      <c r="AC56" s="1192" t="s">
        <v>268</v>
      </c>
      <c r="AD56" s="177" t="s">
        <v>366</v>
      </c>
      <c r="AE56" s="91"/>
      <c r="AF56" s="177" t="s">
        <v>663</v>
      </c>
      <c r="AG56" s="24"/>
      <c r="AH56" s="24"/>
      <c r="AI56" s="177" t="s">
        <v>366</v>
      </c>
      <c r="AJ56" s="24" t="s">
        <v>987</v>
      </c>
      <c r="AK56" s="24" t="s">
        <v>988</v>
      </c>
      <c r="AL56" s="24"/>
      <c r="AM56" s="24"/>
      <c r="AN56" s="24"/>
      <c r="AO56" s="24"/>
      <c r="AP56" s="24"/>
      <c r="AQ56" s="70"/>
      <c r="AR56" s="8"/>
      <c r="AS56" s="8"/>
      <c r="AT56" s="8"/>
    </row>
    <row r="57" spans="1:46" ht="14.5">
      <c r="A57" s="419">
        <v>56</v>
      </c>
      <c r="B57" s="1110"/>
      <c r="C57" s="1124" t="s">
        <v>1078</v>
      </c>
      <c r="D57" s="1124" t="s">
        <v>1094</v>
      </c>
      <c r="E57" s="1384" t="s">
        <v>347</v>
      </c>
      <c r="F57" s="1385" t="s">
        <v>295</v>
      </c>
      <c r="G57" s="1386" t="s">
        <v>1985</v>
      </c>
      <c r="H57" s="1387" t="s">
        <v>1986</v>
      </c>
      <c r="I57" s="363" t="str">
        <f t="shared" si="1"/>
        <v>LLC_BI__Loan__c.CCS_CurrentLimit__c</v>
      </c>
      <c r="J57" s="1388" t="s">
        <v>1987</v>
      </c>
      <c r="K57" s="1389" t="s">
        <v>712</v>
      </c>
      <c r="L57" s="1390">
        <v>16</v>
      </c>
      <c r="M57" s="1390">
        <v>2</v>
      </c>
      <c r="N57" s="1391"/>
      <c r="O57" s="1391"/>
      <c r="P57" s="1391"/>
      <c r="Q57" s="1391"/>
      <c r="R57" s="1391"/>
      <c r="S57" s="1391"/>
      <c r="T57" s="1391"/>
      <c r="U57" s="1391"/>
      <c r="V57" s="1391"/>
      <c r="W57" s="1391"/>
      <c r="X57" s="1391"/>
      <c r="Y57" s="1391"/>
      <c r="Z57" s="1392"/>
      <c r="AA57" s="1392"/>
      <c r="AB57" s="1392"/>
      <c r="AC57" s="1393" t="s">
        <v>268</v>
      </c>
      <c r="AD57" s="342" t="s">
        <v>366</v>
      </c>
      <c r="AE57" s="1394"/>
      <c r="AF57" s="342" t="s">
        <v>663</v>
      </c>
      <c r="AG57" s="343"/>
      <c r="AH57" s="343"/>
      <c r="AI57" s="343"/>
      <c r="AJ57" s="343"/>
      <c r="AK57" s="343"/>
      <c r="AL57" s="343"/>
      <c r="AM57" s="343"/>
      <c r="AN57" s="343"/>
      <c r="AO57" s="343"/>
      <c r="AP57" s="343"/>
      <c r="AQ57" s="439"/>
      <c r="AR57" s="439"/>
      <c r="AS57" s="439"/>
      <c r="AT57" s="439"/>
    </row>
    <row r="58" spans="1:46" ht="14.5">
      <c r="A58" s="179">
        <v>57</v>
      </c>
      <c r="B58" s="199"/>
      <c r="C58" s="202" t="s">
        <v>1078</v>
      </c>
      <c r="D58" s="203" t="s">
        <v>1094</v>
      </c>
      <c r="E58" s="201" t="s">
        <v>347</v>
      </c>
      <c r="F58" s="148" t="s">
        <v>295</v>
      </c>
      <c r="G58" s="1134" t="s">
        <v>1988</v>
      </c>
      <c r="H58" s="1089" t="s">
        <v>1018</v>
      </c>
      <c r="I58" s="318" t="str">
        <f t="shared" si="1"/>
        <v>LLC_BI__Loan__c.CCS_Account_a_Discounted_Account__c</v>
      </c>
      <c r="J58" s="1149" t="s">
        <v>1989</v>
      </c>
      <c r="K58" s="1087" t="s">
        <v>599</v>
      </c>
      <c r="L58" s="253" t="s">
        <v>1096</v>
      </c>
      <c r="M58" s="1163"/>
      <c r="N58" s="1175"/>
      <c r="O58" s="1181"/>
      <c r="P58" s="1181"/>
      <c r="Q58" s="1181"/>
      <c r="R58" s="1181"/>
      <c r="S58" s="1181"/>
      <c r="T58" s="1181"/>
      <c r="U58" s="1181"/>
      <c r="V58" s="1181"/>
      <c r="W58" s="1181"/>
      <c r="X58" s="1181"/>
      <c r="Y58" s="1181"/>
      <c r="Z58" s="1197"/>
      <c r="AA58" s="1197"/>
      <c r="AB58" s="1197"/>
      <c r="AC58" s="1202" t="s">
        <v>268</v>
      </c>
      <c r="AD58" s="177" t="s">
        <v>366</v>
      </c>
      <c r="AE58" s="1206"/>
      <c r="AF58" s="304" t="s">
        <v>663</v>
      </c>
      <c r="AG58" s="125"/>
      <c r="AH58" s="125"/>
      <c r="AI58" s="304" t="s">
        <v>663</v>
      </c>
      <c r="AJ58" s="125"/>
      <c r="AK58" s="125"/>
      <c r="AL58" s="125"/>
      <c r="AM58" s="125"/>
      <c r="AN58" s="125"/>
      <c r="AO58" s="125"/>
      <c r="AP58" s="125"/>
      <c r="AQ58" s="204"/>
      <c r="AR58" s="8"/>
      <c r="AS58" s="8"/>
      <c r="AT58" s="8"/>
    </row>
    <row r="59" spans="1:46" ht="14.5">
      <c r="A59" s="179">
        <v>58</v>
      </c>
      <c r="B59" s="199"/>
      <c r="C59" s="202" t="s">
        <v>1078</v>
      </c>
      <c r="D59" s="203" t="s">
        <v>1094</v>
      </c>
      <c r="E59" s="201" t="s">
        <v>347</v>
      </c>
      <c r="F59" s="148" t="s">
        <v>295</v>
      </c>
      <c r="G59" s="1085" t="s">
        <v>899</v>
      </c>
      <c r="H59" s="1088" t="s">
        <v>900</v>
      </c>
      <c r="I59" s="136" t="str">
        <f t="shared" si="1"/>
        <v>LLC_BI__Loan__c.CCS_LBCM_Facility_Validation__c</v>
      </c>
      <c r="J59" s="1090" t="s">
        <v>1990</v>
      </c>
      <c r="K59" s="1158" t="s">
        <v>524</v>
      </c>
      <c r="L59" s="1163" t="s">
        <v>1341</v>
      </c>
      <c r="M59" s="1163"/>
      <c r="N59" s="1177"/>
      <c r="O59" s="1102"/>
      <c r="P59" s="1177"/>
      <c r="Q59" s="1177"/>
      <c r="R59" s="1177"/>
      <c r="S59" s="1177"/>
      <c r="T59" s="1177"/>
      <c r="U59" s="1177"/>
      <c r="V59" s="1177"/>
      <c r="W59" s="1177"/>
      <c r="X59" s="1177"/>
      <c r="Y59" s="1177"/>
      <c r="Z59" s="1191"/>
      <c r="AA59" s="1191"/>
      <c r="AB59" s="1191"/>
      <c r="AC59" s="317" t="s">
        <v>268</v>
      </c>
      <c r="AD59" s="177" t="s">
        <v>366</v>
      </c>
      <c r="AE59" s="91"/>
      <c r="AF59" s="177" t="s">
        <v>663</v>
      </c>
      <c r="AG59" s="24"/>
      <c r="AH59" s="24"/>
      <c r="AI59" s="177" t="s">
        <v>663</v>
      </c>
      <c r="AJ59" s="24"/>
      <c r="AK59" s="24"/>
      <c r="AL59" s="24"/>
      <c r="AM59" s="24"/>
      <c r="AN59" s="24"/>
      <c r="AO59" s="24"/>
      <c r="AP59" s="24"/>
      <c r="AQ59" s="70"/>
      <c r="AR59" s="8"/>
      <c r="AS59" s="8"/>
      <c r="AT59" s="8"/>
    </row>
    <row r="60" spans="1:46" ht="14.5">
      <c r="A60" s="179">
        <v>59</v>
      </c>
      <c r="B60" s="199"/>
      <c r="C60" s="202" t="s">
        <v>1078</v>
      </c>
      <c r="D60" s="203" t="s">
        <v>1094</v>
      </c>
      <c r="E60" s="201" t="s">
        <v>347</v>
      </c>
      <c r="F60" s="148" t="s">
        <v>295</v>
      </c>
      <c r="G60" s="1085" t="s">
        <v>1020</v>
      </c>
      <c r="H60" s="1088" t="s">
        <v>1021</v>
      </c>
      <c r="I60" s="136" t="str">
        <f t="shared" si="1"/>
        <v>LLC_BI__Loan__c.CCS_Loan_Repayment_Profile__c</v>
      </c>
      <c r="J60" s="1090" t="s">
        <v>1022</v>
      </c>
      <c r="K60" s="1087" t="s">
        <v>599</v>
      </c>
      <c r="L60" s="253" t="s">
        <v>1096</v>
      </c>
      <c r="M60" s="1163"/>
      <c r="N60" s="181" t="s">
        <v>366</v>
      </c>
      <c r="O60" s="274" t="s">
        <v>366</v>
      </c>
      <c r="P60" s="1177"/>
      <c r="Q60" s="1177"/>
      <c r="R60" s="1177"/>
      <c r="S60" s="1177"/>
      <c r="T60" s="1177"/>
      <c r="U60" s="1177"/>
      <c r="V60" s="1177"/>
      <c r="W60" s="1177"/>
      <c r="X60" s="1177"/>
      <c r="Y60" s="1177"/>
      <c r="Z60" s="1191"/>
      <c r="AA60" s="1191"/>
      <c r="AB60" s="1191"/>
      <c r="AC60" s="317" t="s">
        <v>268</v>
      </c>
      <c r="AD60" s="177" t="s">
        <v>366</v>
      </c>
      <c r="AE60" s="91"/>
      <c r="AF60" s="177" t="s">
        <v>663</v>
      </c>
      <c r="AG60" s="24"/>
      <c r="AH60" s="24"/>
      <c r="AI60" s="177" t="s">
        <v>663</v>
      </c>
      <c r="AJ60" s="24"/>
      <c r="AK60" s="24"/>
      <c r="AL60" s="24"/>
      <c r="AM60" s="24"/>
      <c r="AN60" s="24"/>
      <c r="AO60" s="24"/>
      <c r="AP60" s="24"/>
      <c r="AQ60" s="70"/>
      <c r="AR60" s="8"/>
      <c r="AS60" s="8"/>
      <c r="AT60" s="8"/>
    </row>
    <row r="61" spans="1:46" ht="14.5">
      <c r="A61" s="179">
        <v>60</v>
      </c>
      <c r="B61" s="199"/>
      <c r="C61" s="202" t="s">
        <v>1078</v>
      </c>
      <c r="D61" s="203" t="s">
        <v>1094</v>
      </c>
      <c r="E61" s="201" t="s">
        <v>347</v>
      </c>
      <c r="F61" s="148" t="s">
        <v>295</v>
      </c>
      <c r="G61" s="1085" t="s">
        <v>1023</v>
      </c>
      <c r="H61" s="1088" t="s">
        <v>1024</v>
      </c>
      <c r="I61" s="136" t="str">
        <f t="shared" si="1"/>
        <v>LLC_BI__Loan__c.CCS_Minimum_Amount_Per_Drawdown__c</v>
      </c>
      <c r="J61" s="1090" t="s">
        <v>1991</v>
      </c>
      <c r="K61" s="1087" t="s">
        <v>712</v>
      </c>
      <c r="L61" s="1163">
        <v>16</v>
      </c>
      <c r="M61" s="1163">
        <v>2</v>
      </c>
      <c r="N61" s="181" t="s">
        <v>366</v>
      </c>
      <c r="O61" s="274" t="s">
        <v>366</v>
      </c>
      <c r="P61" s="1177"/>
      <c r="Q61" s="1177"/>
      <c r="R61" s="1177"/>
      <c r="S61" s="1177"/>
      <c r="T61" s="1177"/>
      <c r="U61" s="1177"/>
      <c r="V61" s="1177"/>
      <c r="W61" s="1177"/>
      <c r="X61" s="1177"/>
      <c r="Y61" s="1177"/>
      <c r="Z61" s="1191"/>
      <c r="AA61" s="1191"/>
      <c r="AB61" s="1191"/>
      <c r="AC61" s="317" t="s">
        <v>268</v>
      </c>
      <c r="AD61" s="177" t="s">
        <v>366</v>
      </c>
      <c r="AE61" s="91"/>
      <c r="AF61" s="177" t="s">
        <v>663</v>
      </c>
      <c r="AG61" s="24"/>
      <c r="AH61" s="24"/>
      <c r="AI61" s="177" t="s">
        <v>366</v>
      </c>
      <c r="AJ61" s="24" t="s">
        <v>1992</v>
      </c>
      <c r="AK61" s="24" t="s">
        <v>1993</v>
      </c>
      <c r="AL61" s="24"/>
      <c r="AM61" s="24"/>
      <c r="AN61" s="24"/>
      <c r="AO61" s="24"/>
      <c r="AP61" s="24"/>
      <c r="AQ61" s="70"/>
      <c r="AR61" s="8"/>
      <c r="AS61" s="8"/>
      <c r="AT61" s="8"/>
    </row>
    <row r="62" spans="1:46" ht="14.5">
      <c r="A62" s="179">
        <v>61</v>
      </c>
      <c r="B62" s="199"/>
      <c r="C62" s="202" t="s">
        <v>1078</v>
      </c>
      <c r="D62" s="203" t="s">
        <v>1094</v>
      </c>
      <c r="E62" s="201" t="s">
        <v>347</v>
      </c>
      <c r="F62" s="148" t="s">
        <v>295</v>
      </c>
      <c r="G62" s="1085" t="s">
        <v>1028</v>
      </c>
      <c r="H62" s="1088" t="s">
        <v>1029</v>
      </c>
      <c r="I62" s="136" t="str">
        <f t="shared" si="1"/>
        <v>LLC_BI__Loan__c.CCS_Number_of_Months_in_CRH__c</v>
      </c>
      <c r="J62" s="1090" t="s">
        <v>1030</v>
      </c>
      <c r="K62" s="1154" t="s">
        <v>1010</v>
      </c>
      <c r="L62" s="1163">
        <v>18</v>
      </c>
      <c r="M62" s="1163">
        <v>0</v>
      </c>
      <c r="N62" s="181" t="s">
        <v>366</v>
      </c>
      <c r="O62" s="274" t="s">
        <v>366</v>
      </c>
      <c r="P62" s="1177"/>
      <c r="Q62" s="1177"/>
      <c r="R62" s="1177"/>
      <c r="S62" s="1177"/>
      <c r="T62" s="1177"/>
      <c r="U62" s="1177"/>
      <c r="V62" s="1177"/>
      <c r="W62" s="1177"/>
      <c r="X62" s="1177"/>
      <c r="Y62" s="1177"/>
      <c r="Z62" s="1191"/>
      <c r="AA62" s="1191"/>
      <c r="AB62" s="1191"/>
      <c r="AC62" s="317" t="s">
        <v>268</v>
      </c>
      <c r="AD62" s="177" t="s">
        <v>366</v>
      </c>
      <c r="AE62" s="91"/>
      <c r="AF62" s="177" t="s">
        <v>663</v>
      </c>
      <c r="AG62" s="24"/>
      <c r="AH62" s="24"/>
      <c r="AI62" s="177" t="s">
        <v>366</v>
      </c>
      <c r="AJ62" s="24" t="s">
        <v>1994</v>
      </c>
      <c r="AK62" s="24" t="s">
        <v>1995</v>
      </c>
      <c r="AL62" s="24"/>
      <c r="AM62" s="24"/>
      <c r="AN62" s="24"/>
      <c r="AO62" s="24"/>
      <c r="AP62" s="24"/>
      <c r="AQ62" s="70"/>
      <c r="AR62" s="8"/>
      <c r="AS62" s="8"/>
      <c r="AT62" s="8"/>
    </row>
    <row r="63" spans="1:46" ht="14.5">
      <c r="A63" s="179">
        <v>62</v>
      </c>
      <c r="B63" s="199"/>
      <c r="C63" s="202" t="s">
        <v>1078</v>
      </c>
      <c r="D63" s="203" t="s">
        <v>1094</v>
      </c>
      <c r="E63" s="201" t="s">
        <v>347</v>
      </c>
      <c r="F63" s="148" t="s">
        <v>295</v>
      </c>
      <c r="G63" s="1085" t="s">
        <v>1034</v>
      </c>
      <c r="H63" s="1088" t="s">
        <v>1035</v>
      </c>
      <c r="I63" s="136" t="str">
        <f t="shared" si="1"/>
        <v>LLC_BI__Loan__c.CCS_Number_of_Quarters_in_CRH__c</v>
      </c>
      <c r="J63" s="1091" t="s">
        <v>1036</v>
      </c>
      <c r="K63" s="147" t="s">
        <v>1010</v>
      </c>
      <c r="L63" s="1098">
        <v>18</v>
      </c>
      <c r="M63" s="1163">
        <v>0</v>
      </c>
      <c r="N63" s="181" t="s">
        <v>366</v>
      </c>
      <c r="O63" s="182" t="s">
        <v>366</v>
      </c>
      <c r="P63" s="1177"/>
      <c r="Q63" s="1177"/>
      <c r="R63" s="1177"/>
      <c r="S63" s="1177"/>
      <c r="T63" s="1177"/>
      <c r="U63" s="1177"/>
      <c r="V63" s="1177"/>
      <c r="W63" s="1177"/>
      <c r="X63" s="1177"/>
      <c r="Y63" s="1177"/>
      <c r="Z63" s="1191"/>
      <c r="AA63" s="1191"/>
      <c r="AB63" s="1191"/>
      <c r="AC63" s="317" t="s">
        <v>268</v>
      </c>
      <c r="AD63" s="177" t="s">
        <v>366</v>
      </c>
      <c r="AE63" s="91"/>
      <c r="AF63" s="177" t="s">
        <v>663</v>
      </c>
      <c r="AG63" s="24"/>
      <c r="AH63" s="24"/>
      <c r="AI63" s="177" t="s">
        <v>366</v>
      </c>
      <c r="AJ63" s="24" t="s">
        <v>1996</v>
      </c>
      <c r="AK63" s="24" t="s">
        <v>1997</v>
      </c>
      <c r="AL63" s="24"/>
      <c r="AM63" s="24"/>
      <c r="AN63" s="24"/>
      <c r="AO63" s="24"/>
      <c r="AP63" s="24"/>
      <c r="AQ63" s="70"/>
      <c r="AR63" s="8"/>
      <c r="AS63" s="8"/>
      <c r="AT63" s="8"/>
    </row>
    <row r="64" spans="1:46" ht="14.5">
      <c r="A64" s="419">
        <v>63</v>
      </c>
      <c r="B64" s="1110"/>
      <c r="C64" s="1124" t="s">
        <v>1078</v>
      </c>
      <c r="D64" s="1124" t="s">
        <v>1094</v>
      </c>
      <c r="E64" s="1384" t="s">
        <v>347</v>
      </c>
      <c r="F64" s="1395" t="s">
        <v>295</v>
      </c>
      <c r="G64" s="1396" t="s">
        <v>1998</v>
      </c>
      <c r="H64" s="1397" t="s">
        <v>1999</v>
      </c>
      <c r="I64" s="363" t="str">
        <f t="shared" si="1"/>
        <v>LLC_BI__Loan__c.CCS_ProposedLimit__c</v>
      </c>
      <c r="J64" s="1398" t="s">
        <v>2000</v>
      </c>
      <c r="K64" s="1399" t="s">
        <v>712</v>
      </c>
      <c r="L64" s="1400">
        <v>16</v>
      </c>
      <c r="M64" s="1400">
        <v>2</v>
      </c>
      <c r="N64" s="1401"/>
      <c r="O64" s="1402"/>
      <c r="P64" s="1401"/>
      <c r="Q64" s="1401"/>
      <c r="R64" s="1401"/>
      <c r="S64" s="1401"/>
      <c r="T64" s="1401"/>
      <c r="U64" s="1401"/>
      <c r="V64" s="1401"/>
      <c r="W64" s="1401"/>
      <c r="X64" s="1401"/>
      <c r="Y64" s="1401"/>
      <c r="Z64" s="1403"/>
      <c r="AA64" s="1403"/>
      <c r="AB64" s="1403"/>
      <c r="AC64" s="1404" t="s">
        <v>268</v>
      </c>
      <c r="AD64" s="342" t="s">
        <v>366</v>
      </c>
      <c r="AE64" s="1394"/>
      <c r="AF64" s="342" t="s">
        <v>663</v>
      </c>
      <c r="AG64" s="343"/>
      <c r="AH64" s="343"/>
      <c r="AI64" s="342" t="s">
        <v>663</v>
      </c>
      <c r="AJ64" s="343"/>
      <c r="AK64" s="343"/>
      <c r="AL64" s="343"/>
      <c r="AM64" s="343"/>
      <c r="AN64" s="343"/>
      <c r="AO64" s="343"/>
      <c r="AP64" s="343"/>
      <c r="AQ64" s="439"/>
      <c r="AR64" s="439"/>
      <c r="AS64" s="439"/>
      <c r="AT64" s="439"/>
    </row>
    <row r="65" spans="1:46" ht="14.5">
      <c r="A65" s="179">
        <v>64</v>
      </c>
      <c r="B65" s="199"/>
      <c r="C65" s="202" t="s">
        <v>1078</v>
      </c>
      <c r="D65" s="203" t="s">
        <v>1094</v>
      </c>
      <c r="E65" s="201" t="s">
        <v>347</v>
      </c>
      <c r="F65" s="148" t="s">
        <v>295</v>
      </c>
      <c r="G65" s="1085" t="s">
        <v>1044</v>
      </c>
      <c r="H65" s="1088" t="s">
        <v>1045</v>
      </c>
      <c r="I65" s="136" t="str">
        <f t="shared" si="1"/>
        <v>LLC_BI__Loan__c.CCS_Repayment_Frequency__c</v>
      </c>
      <c r="J65" s="1091" t="s">
        <v>1046</v>
      </c>
      <c r="K65" s="147" t="s">
        <v>599</v>
      </c>
      <c r="L65" s="273" t="s">
        <v>1096</v>
      </c>
      <c r="M65" s="1163"/>
      <c r="N65" s="181" t="s">
        <v>366</v>
      </c>
      <c r="O65" s="274" t="s">
        <v>366</v>
      </c>
      <c r="P65" s="1177"/>
      <c r="Q65" s="1177"/>
      <c r="R65" s="1177"/>
      <c r="S65" s="1177"/>
      <c r="T65" s="1177"/>
      <c r="U65" s="1177"/>
      <c r="V65" s="1177"/>
      <c r="W65" s="1177"/>
      <c r="X65" s="1177"/>
      <c r="Y65" s="1177"/>
      <c r="Z65" s="1191"/>
      <c r="AA65" s="1191"/>
      <c r="AB65" s="1191"/>
      <c r="AC65" s="317" t="s">
        <v>268</v>
      </c>
      <c r="AD65" s="177" t="s">
        <v>366</v>
      </c>
      <c r="AE65" s="91"/>
      <c r="AF65" s="177" t="s">
        <v>663</v>
      </c>
      <c r="AG65" s="24"/>
      <c r="AH65" s="24"/>
      <c r="AI65" s="177" t="s">
        <v>663</v>
      </c>
      <c r="AJ65" s="24"/>
      <c r="AK65" s="24"/>
      <c r="AL65" s="24"/>
      <c r="AM65" s="24"/>
      <c r="AN65" s="24"/>
      <c r="AO65" s="24"/>
      <c r="AP65" s="24"/>
      <c r="AQ65" s="70"/>
      <c r="AR65" s="8"/>
      <c r="AS65" s="8"/>
      <c r="AT65" s="8"/>
    </row>
    <row r="66" spans="1:46" ht="14.5">
      <c r="A66" s="179">
        <v>65</v>
      </c>
      <c r="B66" s="199"/>
      <c r="C66" s="202" t="s">
        <v>1078</v>
      </c>
      <c r="D66" s="203" t="s">
        <v>1094</v>
      </c>
      <c r="E66" s="201" t="s">
        <v>347</v>
      </c>
      <c r="F66" s="148" t="s">
        <v>295</v>
      </c>
      <c r="G66" s="141" t="s">
        <v>1012</v>
      </c>
      <c r="H66" s="147" t="s">
        <v>1013</v>
      </c>
      <c r="I66" s="136" t="str">
        <f t="shared" ref="I66:I97" si="2">_xlfn.CONCAT(F66,".",H66)</f>
        <v>LLC_BI__Loan__c.LLC_BI__Financed_Fee_Calculations__c</v>
      </c>
      <c r="J66" s="1148" t="s">
        <v>2001</v>
      </c>
      <c r="K66" s="147" t="s">
        <v>599</v>
      </c>
      <c r="L66" s="273" t="s">
        <v>1096</v>
      </c>
      <c r="M66" s="447"/>
      <c r="N66" s="181"/>
      <c r="O66" s="274" t="s">
        <v>366</v>
      </c>
      <c r="P66" s="156"/>
      <c r="Q66" s="156"/>
      <c r="R66" s="156"/>
      <c r="S66" s="156"/>
      <c r="T66" s="156"/>
      <c r="U66" s="156"/>
      <c r="V66" s="156"/>
      <c r="W66" s="156"/>
      <c r="X66" s="156"/>
      <c r="Y66" s="156"/>
      <c r="Z66" s="317"/>
      <c r="AA66" s="317"/>
      <c r="AB66" s="317"/>
      <c r="AC66" s="317" t="s">
        <v>268</v>
      </c>
      <c r="AD66" s="177" t="s">
        <v>366</v>
      </c>
      <c r="AE66" s="91"/>
      <c r="AF66" s="177" t="s">
        <v>663</v>
      </c>
      <c r="AG66" s="24"/>
      <c r="AH66" s="24"/>
      <c r="AI66" s="177" t="s">
        <v>663</v>
      </c>
      <c r="AJ66" s="24"/>
      <c r="AK66" s="24"/>
      <c r="AL66" s="24"/>
      <c r="AM66" s="24"/>
      <c r="AN66" s="24"/>
      <c r="AO66" s="24"/>
      <c r="AP66" s="24"/>
      <c r="AQ66" s="70"/>
      <c r="AR66" s="8"/>
      <c r="AS66" s="8"/>
      <c r="AT66" s="8"/>
    </row>
    <row r="67" spans="1:46" ht="14.5">
      <c r="A67" s="179">
        <v>66</v>
      </c>
      <c r="B67" s="199" t="s">
        <v>1125</v>
      </c>
      <c r="C67" s="202" t="s">
        <v>1078</v>
      </c>
      <c r="D67" s="202" t="s">
        <v>1078</v>
      </c>
      <c r="E67" s="201" t="s">
        <v>347</v>
      </c>
      <c r="F67" s="148" t="s">
        <v>295</v>
      </c>
      <c r="G67" s="149" t="s">
        <v>1939</v>
      </c>
      <c r="H67" s="628" t="s">
        <v>2002</v>
      </c>
      <c r="I67" s="136" t="str">
        <f t="shared" si="2"/>
        <v>LLC_BI__Loan__c.CCS_Utilisation__c</v>
      </c>
      <c r="J67" s="136" t="s">
        <v>2003</v>
      </c>
      <c r="K67" s="635" t="s">
        <v>538</v>
      </c>
      <c r="L67" s="627">
        <v>16</v>
      </c>
      <c r="M67" s="627">
        <v>2</v>
      </c>
      <c r="N67" s="1172"/>
      <c r="O67" s="1173"/>
      <c r="P67" s="1172"/>
      <c r="Q67" s="1172"/>
      <c r="R67" s="1172"/>
      <c r="S67" s="1172"/>
      <c r="T67" s="1172"/>
      <c r="U67" s="1172"/>
      <c r="V67" s="1172"/>
      <c r="W67" s="1172"/>
      <c r="X67" s="1172"/>
      <c r="Y67" s="1172"/>
      <c r="Z67" s="617"/>
      <c r="AA67" s="617"/>
      <c r="AB67" s="617"/>
      <c r="AC67" s="78" t="s">
        <v>265</v>
      </c>
      <c r="AD67" s="177" t="s">
        <v>366</v>
      </c>
      <c r="AE67" s="70"/>
      <c r="AF67" s="177" t="s">
        <v>663</v>
      </c>
      <c r="AG67" s="24"/>
      <c r="AH67" s="24"/>
      <c r="AI67" s="177" t="s">
        <v>663</v>
      </c>
      <c r="AJ67" s="24"/>
      <c r="AK67" s="24"/>
      <c r="AL67" s="24"/>
      <c r="AM67" s="24"/>
      <c r="AN67" s="24"/>
      <c r="AO67" s="24"/>
      <c r="AP67" s="24"/>
      <c r="AQ67" s="70"/>
      <c r="AR67" s="8"/>
      <c r="AS67" s="8"/>
      <c r="AT67" s="8"/>
    </row>
    <row r="68" spans="1:46" ht="14.5">
      <c r="A68" s="179">
        <v>67</v>
      </c>
      <c r="B68" s="199" t="s">
        <v>1125</v>
      </c>
      <c r="C68" s="202" t="s">
        <v>1078</v>
      </c>
      <c r="D68" s="202" t="s">
        <v>1078</v>
      </c>
      <c r="E68" s="201" t="s">
        <v>347</v>
      </c>
      <c r="F68" s="148" t="s">
        <v>295</v>
      </c>
      <c r="G68" s="149" t="s">
        <v>2004</v>
      </c>
      <c r="H68" s="628" t="s">
        <v>2005</v>
      </c>
      <c r="I68" s="136" t="str">
        <f t="shared" si="2"/>
        <v>LLC_BI__Loan__c.CCS_Borrowing_Structure_Route__c</v>
      </c>
      <c r="J68" s="136" t="s">
        <v>2006</v>
      </c>
      <c r="K68" s="629" t="s">
        <v>536</v>
      </c>
      <c r="L68" s="627">
        <v>4</v>
      </c>
      <c r="M68" s="627"/>
      <c r="N68" s="1172"/>
      <c r="O68" s="1173"/>
      <c r="P68" s="1172"/>
      <c r="Q68" s="1172"/>
      <c r="R68" s="1172"/>
      <c r="S68" s="1172"/>
      <c r="T68" s="1172"/>
      <c r="U68" s="1172"/>
      <c r="V68" s="1172"/>
      <c r="W68" s="1172"/>
      <c r="X68" s="1172"/>
      <c r="Y68" s="1172"/>
      <c r="Z68" s="617"/>
      <c r="AA68" s="617"/>
      <c r="AB68" s="617"/>
      <c r="AC68" s="78" t="s">
        <v>265</v>
      </c>
      <c r="AD68" s="177" t="s">
        <v>366</v>
      </c>
      <c r="AE68" s="70"/>
      <c r="AF68" s="177" t="s">
        <v>663</v>
      </c>
      <c r="AG68" s="24"/>
      <c r="AH68" s="24"/>
      <c r="AI68" s="177" t="s">
        <v>663</v>
      </c>
      <c r="AJ68" s="24"/>
      <c r="AK68" s="24"/>
      <c r="AL68" s="24"/>
      <c r="AM68" s="24"/>
      <c r="AN68" s="24"/>
      <c r="AO68" s="24"/>
      <c r="AP68" s="24"/>
      <c r="AQ68" s="70"/>
      <c r="AR68" s="8"/>
      <c r="AS68" s="8"/>
      <c r="AT68" s="8"/>
    </row>
    <row r="69" spans="1:46" ht="14.5">
      <c r="A69" s="179">
        <v>68</v>
      </c>
      <c r="B69" s="199" t="s">
        <v>1125</v>
      </c>
      <c r="C69" s="202" t="s">
        <v>1078</v>
      </c>
      <c r="D69" s="202" t="s">
        <v>1078</v>
      </c>
      <c r="E69" s="201" t="s">
        <v>347</v>
      </c>
      <c r="F69" s="148" t="s">
        <v>295</v>
      </c>
      <c r="G69" s="149" t="s">
        <v>3</v>
      </c>
      <c r="H69" s="628" t="s">
        <v>2007</v>
      </c>
      <c r="I69" s="136" t="str">
        <f t="shared" si="2"/>
        <v>LLC_BI__Loan__c.CCS_Change__c</v>
      </c>
      <c r="J69" s="136" t="s">
        <v>2008</v>
      </c>
      <c r="K69" s="625" t="s">
        <v>538</v>
      </c>
      <c r="L69" s="627">
        <v>16</v>
      </c>
      <c r="M69" s="627">
        <v>2</v>
      </c>
      <c r="N69" s="1172"/>
      <c r="O69" s="1173"/>
      <c r="P69" s="1172"/>
      <c r="Q69" s="1172"/>
      <c r="R69" s="1172"/>
      <c r="S69" s="1172"/>
      <c r="T69" s="1172"/>
      <c r="U69" s="1172"/>
      <c r="V69" s="1172"/>
      <c r="W69" s="1172"/>
      <c r="X69" s="1172"/>
      <c r="Y69" s="1172"/>
      <c r="Z69" s="617"/>
      <c r="AA69" s="617"/>
      <c r="AB69" s="617"/>
      <c r="AC69" s="78" t="s">
        <v>265</v>
      </c>
      <c r="AD69" s="177" t="s">
        <v>366</v>
      </c>
      <c r="AE69" s="70"/>
      <c r="AF69" s="177" t="s">
        <v>663</v>
      </c>
      <c r="AG69" s="24"/>
      <c r="AH69" s="24"/>
      <c r="AI69" s="177" t="s">
        <v>663</v>
      </c>
      <c r="AJ69" s="24"/>
      <c r="AK69" s="24"/>
      <c r="AL69" s="24"/>
      <c r="AM69" s="24"/>
      <c r="AN69" s="24"/>
      <c r="AO69" s="24"/>
      <c r="AP69" s="24"/>
      <c r="AQ69" s="70"/>
      <c r="AR69" s="8"/>
      <c r="AS69" s="8"/>
      <c r="AT69" s="8"/>
    </row>
    <row r="70" spans="1:46" ht="14.5">
      <c r="A70" s="179">
        <v>69</v>
      </c>
      <c r="B70" s="199" t="s">
        <v>1125</v>
      </c>
      <c r="C70" s="202" t="s">
        <v>1078</v>
      </c>
      <c r="D70" s="202" t="s">
        <v>1078</v>
      </c>
      <c r="E70" s="201" t="s">
        <v>347</v>
      </c>
      <c r="F70" s="148" t="s">
        <v>295</v>
      </c>
      <c r="G70" s="149" t="s">
        <v>2009</v>
      </c>
      <c r="H70" s="628" t="s">
        <v>2010</v>
      </c>
      <c r="I70" s="136" t="str">
        <f t="shared" si="2"/>
        <v>LLC_BI__Loan__c.CCS_Converted_to_Base_Rate__c</v>
      </c>
      <c r="J70" s="136" t="s">
        <v>2011</v>
      </c>
      <c r="K70" s="626" t="s">
        <v>538</v>
      </c>
      <c r="L70" s="627">
        <v>16</v>
      </c>
      <c r="M70" s="627">
        <v>2</v>
      </c>
      <c r="N70" s="1172"/>
      <c r="O70" s="1173"/>
      <c r="P70" s="1172"/>
      <c r="Q70" s="1172"/>
      <c r="R70" s="1172"/>
      <c r="S70" s="1172"/>
      <c r="T70" s="1172"/>
      <c r="U70" s="1172"/>
      <c r="V70" s="1172"/>
      <c r="W70" s="1172"/>
      <c r="X70" s="1172"/>
      <c r="Y70" s="1172"/>
      <c r="Z70" s="617"/>
      <c r="AA70" s="617"/>
      <c r="AB70" s="617"/>
      <c r="AC70" s="78" t="s">
        <v>265</v>
      </c>
      <c r="AD70" s="177" t="s">
        <v>366</v>
      </c>
      <c r="AE70" s="70"/>
      <c r="AF70" s="177" t="s">
        <v>663</v>
      </c>
      <c r="AG70" s="24"/>
      <c r="AH70" s="24"/>
      <c r="AI70" s="177" t="s">
        <v>663</v>
      </c>
      <c r="AJ70" s="24"/>
      <c r="AK70" s="24"/>
      <c r="AL70" s="24"/>
      <c r="AM70" s="24"/>
      <c r="AN70" s="24"/>
      <c r="AO70" s="24"/>
      <c r="AP70" s="24"/>
      <c r="AQ70" s="70"/>
      <c r="AR70" s="8"/>
      <c r="AS70" s="8"/>
      <c r="AT70" s="8"/>
    </row>
    <row r="71" spans="1:46" ht="14.5">
      <c r="A71" s="179">
        <v>70</v>
      </c>
      <c r="B71" s="199" t="s">
        <v>1125</v>
      </c>
      <c r="C71" s="202" t="s">
        <v>1078</v>
      </c>
      <c r="D71" s="202" t="s">
        <v>1078</v>
      </c>
      <c r="E71" s="201" t="s">
        <v>347</v>
      </c>
      <c r="F71" s="148" t="s">
        <v>295</v>
      </c>
      <c r="G71" s="149" t="s">
        <v>2012</v>
      </c>
      <c r="H71" s="628" t="s">
        <v>2013</v>
      </c>
      <c r="I71" s="136" t="str">
        <f t="shared" si="2"/>
        <v>LLC_BI__Loan__c.CCS_Current__c</v>
      </c>
      <c r="J71" s="136" t="s">
        <v>2014</v>
      </c>
      <c r="K71" s="630" t="s">
        <v>538</v>
      </c>
      <c r="L71" s="627">
        <v>16</v>
      </c>
      <c r="M71" s="627">
        <v>2</v>
      </c>
      <c r="N71" s="1172"/>
      <c r="O71" s="1183"/>
      <c r="P71" s="1185"/>
      <c r="Q71" s="1185"/>
      <c r="R71" s="1185"/>
      <c r="S71" s="1185"/>
      <c r="T71" s="1185"/>
      <c r="U71" s="1185"/>
      <c r="V71" s="1185"/>
      <c r="W71" s="1185"/>
      <c r="X71" s="1185"/>
      <c r="Y71" s="1185"/>
      <c r="Z71" s="633"/>
      <c r="AA71" s="633"/>
      <c r="AB71" s="633"/>
      <c r="AC71" s="93" t="s">
        <v>265</v>
      </c>
      <c r="AD71" s="177" t="s">
        <v>366</v>
      </c>
      <c r="AE71" s="94"/>
      <c r="AF71" s="177" t="s">
        <v>663</v>
      </c>
      <c r="AG71" s="24"/>
      <c r="AH71" s="24"/>
      <c r="AI71" s="177" t="s">
        <v>663</v>
      </c>
      <c r="AJ71" s="24"/>
      <c r="AK71" s="24"/>
      <c r="AL71" s="24"/>
      <c r="AM71" s="24"/>
      <c r="AN71" s="24"/>
      <c r="AO71" s="24"/>
      <c r="AP71" s="24"/>
      <c r="AQ71" s="70"/>
      <c r="AR71" s="8"/>
      <c r="AS71" s="8"/>
      <c r="AT71" s="8"/>
    </row>
    <row r="72" spans="1:46" ht="14.5">
      <c r="A72" s="179">
        <v>71</v>
      </c>
      <c r="B72" s="199" t="s">
        <v>1125</v>
      </c>
      <c r="C72" s="202" t="s">
        <v>1078</v>
      </c>
      <c r="D72" s="203" t="s">
        <v>1094</v>
      </c>
      <c r="E72" s="201" t="s">
        <v>347</v>
      </c>
      <c r="F72" s="148" t="s">
        <v>295</v>
      </c>
      <c r="G72" s="149" t="s">
        <v>991</v>
      </c>
      <c r="H72" s="628" t="s">
        <v>992</v>
      </c>
      <c r="I72" s="136" t="str">
        <f t="shared" si="2"/>
        <v>LLC_BI__Loan__c.CCS_Eligible_for_CRH__c</v>
      </c>
      <c r="J72" s="146" t="s">
        <v>993</v>
      </c>
      <c r="K72" s="628" t="s">
        <v>544</v>
      </c>
      <c r="L72" s="631">
        <v>1300</v>
      </c>
      <c r="M72" s="627"/>
      <c r="N72" s="181" t="s">
        <v>366</v>
      </c>
      <c r="O72" s="182" t="s">
        <v>366</v>
      </c>
      <c r="P72" s="1184"/>
      <c r="Q72" s="1184"/>
      <c r="R72" s="1186"/>
      <c r="S72" s="1186"/>
      <c r="T72" s="1186"/>
      <c r="U72" s="1186"/>
      <c r="V72" s="1186"/>
      <c r="W72" s="1186"/>
      <c r="X72" s="1186"/>
      <c r="Y72" s="1186"/>
      <c r="Z72" s="634"/>
      <c r="AA72" s="634"/>
      <c r="AB72" s="634"/>
      <c r="AC72" s="78" t="s">
        <v>265</v>
      </c>
      <c r="AD72" s="177" t="s">
        <v>366</v>
      </c>
      <c r="AE72" s="24"/>
      <c r="AF72" s="177" t="s">
        <v>663</v>
      </c>
      <c r="AG72" s="24"/>
      <c r="AH72" s="24"/>
      <c r="AI72" s="177" t="s">
        <v>663</v>
      </c>
      <c r="AJ72" s="24"/>
      <c r="AK72" s="24"/>
      <c r="AL72" s="24"/>
      <c r="AM72" s="24"/>
      <c r="AN72" s="24"/>
      <c r="AO72" s="24"/>
      <c r="AP72" s="24"/>
      <c r="AQ72" s="70"/>
      <c r="AR72" s="8"/>
      <c r="AS72" s="8"/>
      <c r="AT72" s="8"/>
    </row>
    <row r="73" spans="1:46" ht="15" customHeight="1">
      <c r="A73" s="179">
        <v>72</v>
      </c>
      <c r="B73" s="24" t="s">
        <v>1125</v>
      </c>
      <c r="C73" s="202" t="s">
        <v>1078</v>
      </c>
      <c r="D73" s="203" t="s">
        <v>1094</v>
      </c>
      <c r="E73" s="37" t="s">
        <v>347</v>
      </c>
      <c r="F73" s="37" t="s">
        <v>295</v>
      </c>
      <c r="G73" s="149" t="s">
        <v>868</v>
      </c>
      <c r="H73" s="628" t="s">
        <v>869</v>
      </c>
      <c r="I73" s="136" t="str">
        <f t="shared" si="2"/>
        <v>LLC_BI__Loan__c.CCS_TrancheDrawdown__c</v>
      </c>
      <c r="J73" s="136" t="s">
        <v>870</v>
      </c>
      <c r="K73" s="635" t="s">
        <v>544</v>
      </c>
      <c r="L73" s="627">
        <v>1300</v>
      </c>
      <c r="M73" s="627"/>
      <c r="N73" s="181" t="s">
        <v>366</v>
      </c>
      <c r="O73" s="182" t="s">
        <v>366</v>
      </c>
      <c r="P73" s="1184"/>
      <c r="Q73" s="1184"/>
      <c r="R73" s="1186"/>
      <c r="S73" s="1186"/>
      <c r="T73" s="1186"/>
      <c r="U73" s="1186"/>
      <c r="V73" s="1186"/>
      <c r="W73" s="1186"/>
      <c r="X73" s="1186"/>
      <c r="Y73" s="1186"/>
      <c r="Z73" s="634"/>
      <c r="AA73" s="634"/>
      <c r="AB73" s="634"/>
      <c r="AC73" s="78" t="s">
        <v>265</v>
      </c>
      <c r="AD73" s="177" t="s">
        <v>366</v>
      </c>
      <c r="AE73" s="24"/>
      <c r="AF73" s="177" t="s">
        <v>663</v>
      </c>
      <c r="AG73" s="24"/>
      <c r="AH73" s="24"/>
      <c r="AI73" s="177" t="s">
        <v>663</v>
      </c>
      <c r="AJ73" s="24"/>
      <c r="AK73" s="24"/>
      <c r="AL73" s="24"/>
      <c r="AM73" s="24"/>
      <c r="AN73" s="24"/>
      <c r="AO73" s="24"/>
      <c r="AP73" s="24"/>
      <c r="AQ73" s="70"/>
      <c r="AR73" s="8"/>
      <c r="AS73" s="8"/>
      <c r="AT73" s="8"/>
    </row>
    <row r="74" spans="1:46" ht="15" customHeight="1">
      <c r="A74" s="179">
        <v>73</v>
      </c>
      <c r="B74" s="24" t="s">
        <v>1125</v>
      </c>
      <c r="C74" s="202" t="s">
        <v>1078</v>
      </c>
      <c r="D74" s="202" t="s">
        <v>1078</v>
      </c>
      <c r="E74" s="37" t="s">
        <v>347</v>
      </c>
      <c r="F74" s="37" t="s">
        <v>295</v>
      </c>
      <c r="G74" s="149" t="s">
        <v>2015</v>
      </c>
      <c r="H74" s="628" t="s">
        <v>2016</v>
      </c>
      <c r="I74" s="136" t="str">
        <f t="shared" si="2"/>
        <v>LLC_BI__Loan__c.CCS_Exclude_from_Change__c</v>
      </c>
      <c r="J74" s="136" t="s">
        <v>2017</v>
      </c>
      <c r="K74" s="629" t="s">
        <v>536</v>
      </c>
      <c r="L74" s="627">
        <v>4</v>
      </c>
      <c r="M74" s="627"/>
      <c r="N74" s="1172"/>
      <c r="O74" s="1180"/>
      <c r="P74" s="1184"/>
      <c r="Q74" s="1184"/>
      <c r="R74" s="1186"/>
      <c r="S74" s="1186"/>
      <c r="T74" s="1186"/>
      <c r="U74" s="1186"/>
      <c r="V74" s="1186"/>
      <c r="W74" s="1186"/>
      <c r="X74" s="1186"/>
      <c r="Y74" s="1186"/>
      <c r="Z74" s="634"/>
      <c r="AA74" s="634"/>
      <c r="AB74" s="634"/>
      <c r="AC74" s="78" t="s">
        <v>265</v>
      </c>
      <c r="AD74" s="177" t="s">
        <v>366</v>
      </c>
      <c r="AE74" s="24"/>
      <c r="AF74" s="177" t="s">
        <v>663</v>
      </c>
      <c r="AG74" s="24"/>
      <c r="AH74" s="24"/>
      <c r="AI74" s="177" t="s">
        <v>663</v>
      </c>
      <c r="AJ74" s="24"/>
      <c r="AK74" s="24"/>
      <c r="AL74" s="24"/>
      <c r="AM74" s="24"/>
      <c r="AN74" s="24"/>
      <c r="AO74" s="24"/>
      <c r="AP74" s="24"/>
      <c r="AQ74" s="70"/>
      <c r="AR74" s="8"/>
      <c r="AS74" s="8"/>
      <c r="AT74" s="8"/>
    </row>
    <row r="75" spans="1:46" ht="15" customHeight="1">
      <c r="A75" s="179">
        <v>74</v>
      </c>
      <c r="B75" s="24" t="s">
        <v>1125</v>
      </c>
      <c r="C75" s="202" t="s">
        <v>1078</v>
      </c>
      <c r="D75" s="202" t="s">
        <v>1078</v>
      </c>
      <c r="E75" s="37" t="s">
        <v>347</v>
      </c>
      <c r="F75" s="37" t="s">
        <v>295</v>
      </c>
      <c r="G75" s="149" t="s">
        <v>2018</v>
      </c>
      <c r="H75" s="628" t="s">
        <v>2019</v>
      </c>
      <c r="I75" s="136" t="str">
        <f t="shared" si="2"/>
        <v>LLC_BI__Loan__c.CCS_Exclude_from_Exposure_Value__c</v>
      </c>
      <c r="J75" s="136" t="s">
        <v>2020</v>
      </c>
      <c r="K75" s="629" t="s">
        <v>536</v>
      </c>
      <c r="L75" s="627">
        <v>4</v>
      </c>
      <c r="M75" s="627"/>
      <c r="N75" s="1173"/>
      <c r="O75" s="1180"/>
      <c r="P75" s="1184"/>
      <c r="Q75" s="1184"/>
      <c r="R75" s="1186"/>
      <c r="S75" s="1186"/>
      <c r="T75" s="1186"/>
      <c r="U75" s="1186"/>
      <c r="V75" s="1186"/>
      <c r="W75" s="1186"/>
      <c r="X75" s="1186"/>
      <c r="Y75" s="1186"/>
      <c r="Z75" s="634"/>
      <c r="AA75" s="634"/>
      <c r="AB75" s="634"/>
      <c r="AC75" s="78" t="s">
        <v>265</v>
      </c>
      <c r="AD75" s="177" t="s">
        <v>366</v>
      </c>
      <c r="AE75" s="24"/>
      <c r="AF75" s="177" t="s">
        <v>663</v>
      </c>
      <c r="AG75" s="24"/>
      <c r="AH75" s="24"/>
      <c r="AI75" s="177" t="s">
        <v>663</v>
      </c>
      <c r="AJ75" s="24"/>
      <c r="AK75" s="24"/>
      <c r="AL75" s="24"/>
      <c r="AM75" s="24"/>
      <c r="AN75" s="24"/>
      <c r="AO75" s="24"/>
      <c r="AP75" s="24"/>
      <c r="AQ75" s="70"/>
      <c r="AR75" s="8"/>
      <c r="AS75" s="8"/>
      <c r="AT75" s="8"/>
    </row>
    <row r="76" spans="1:46" ht="15" customHeight="1">
      <c r="A76" s="179">
        <v>75</v>
      </c>
      <c r="B76" s="24" t="s">
        <v>1125</v>
      </c>
      <c r="C76" s="202" t="s">
        <v>1078</v>
      </c>
      <c r="D76" s="202" t="s">
        <v>1078</v>
      </c>
      <c r="E76" s="37" t="s">
        <v>347</v>
      </c>
      <c r="F76" s="37" t="s">
        <v>295</v>
      </c>
      <c r="G76" s="149" t="s">
        <v>2021</v>
      </c>
      <c r="H76" s="628" t="s">
        <v>2022</v>
      </c>
      <c r="I76" s="136" t="str">
        <f t="shared" si="2"/>
        <v>LLC_BI__Loan__c.CCS_Exposure_Value__c</v>
      </c>
      <c r="J76" s="136" t="s">
        <v>2023</v>
      </c>
      <c r="K76" s="625" t="s">
        <v>544</v>
      </c>
      <c r="L76" s="627">
        <v>1300</v>
      </c>
      <c r="M76" s="627"/>
      <c r="N76" s="1173"/>
      <c r="O76" s="1180"/>
      <c r="P76" s="1184"/>
      <c r="Q76" s="1184"/>
      <c r="R76" s="1186"/>
      <c r="S76" s="1186"/>
      <c r="T76" s="1186"/>
      <c r="U76" s="1186"/>
      <c r="V76" s="1186"/>
      <c r="W76" s="1186"/>
      <c r="X76" s="1186"/>
      <c r="Y76" s="1186"/>
      <c r="Z76" s="634"/>
      <c r="AA76" s="634"/>
      <c r="AB76" s="634"/>
      <c r="AC76" s="78" t="s">
        <v>265</v>
      </c>
      <c r="AD76" s="177" t="s">
        <v>366</v>
      </c>
      <c r="AE76" s="24"/>
      <c r="AF76" s="177" t="s">
        <v>663</v>
      </c>
      <c r="AG76" s="24"/>
      <c r="AH76" s="24"/>
      <c r="AI76" s="177" t="s">
        <v>663</v>
      </c>
      <c r="AJ76" s="24"/>
      <c r="AK76" s="24"/>
      <c r="AL76" s="24"/>
      <c r="AM76" s="24"/>
      <c r="AN76" s="24"/>
      <c r="AO76" s="24"/>
      <c r="AP76" s="24"/>
      <c r="AQ76" s="70"/>
      <c r="AR76" s="8"/>
      <c r="AS76" s="8"/>
      <c r="AT76" s="8"/>
    </row>
    <row r="77" spans="1:46" ht="15" customHeight="1">
      <c r="A77" s="179">
        <v>76</v>
      </c>
      <c r="B77" s="24" t="s">
        <v>1125</v>
      </c>
      <c r="C77" s="202" t="s">
        <v>1078</v>
      </c>
      <c r="D77" s="202" t="s">
        <v>1078</v>
      </c>
      <c r="E77" s="37" t="s">
        <v>347</v>
      </c>
      <c r="F77" s="37" t="s">
        <v>295</v>
      </c>
      <c r="G77" s="149" t="s">
        <v>882</v>
      </c>
      <c r="H77" s="628" t="s">
        <v>883</v>
      </c>
      <c r="I77" s="136" t="str">
        <f t="shared" si="2"/>
        <v>LLC_BI__Loan__c.CCS_Front_Book_Back_Book__c</v>
      </c>
      <c r="J77" s="136" t="s">
        <v>884</v>
      </c>
      <c r="K77" s="625" t="s">
        <v>544</v>
      </c>
      <c r="L77" s="627">
        <v>1300</v>
      </c>
      <c r="M77" s="627"/>
      <c r="N77" s="274" t="s">
        <v>366</v>
      </c>
      <c r="O77" s="182" t="s">
        <v>366</v>
      </c>
      <c r="P77" s="155" t="s">
        <v>366</v>
      </c>
      <c r="Q77" s="155" t="s">
        <v>366</v>
      </c>
      <c r="R77" s="1186"/>
      <c r="S77" s="1186"/>
      <c r="T77" s="1186"/>
      <c r="U77" s="1186"/>
      <c r="V77" s="1186"/>
      <c r="W77" s="1186"/>
      <c r="X77" s="1186"/>
      <c r="Y77" s="1186"/>
      <c r="Z77" s="634"/>
      <c r="AA77" s="634"/>
      <c r="AB77" s="634"/>
      <c r="AC77" s="78" t="s">
        <v>265</v>
      </c>
      <c r="AD77" s="177" t="s">
        <v>366</v>
      </c>
      <c r="AE77" s="24"/>
      <c r="AF77" s="177" t="s">
        <v>663</v>
      </c>
      <c r="AG77" s="24"/>
      <c r="AH77" s="24"/>
      <c r="AI77" s="177" t="s">
        <v>663</v>
      </c>
      <c r="AJ77" s="24"/>
      <c r="AK77" s="24"/>
      <c r="AL77" s="24"/>
      <c r="AM77" s="24"/>
      <c r="AN77" s="24"/>
      <c r="AO77" s="24"/>
      <c r="AP77" s="24"/>
      <c r="AQ77" s="70"/>
      <c r="AR77" s="8"/>
      <c r="AS77" s="8"/>
      <c r="AT77" s="8"/>
    </row>
    <row r="78" spans="1:46" ht="15" customHeight="1">
      <c r="A78" s="179">
        <v>77</v>
      </c>
      <c r="B78" s="24" t="s">
        <v>1125</v>
      </c>
      <c r="C78" s="202" t="s">
        <v>1078</v>
      </c>
      <c r="D78" s="202" t="s">
        <v>1078</v>
      </c>
      <c r="E78" s="37" t="s">
        <v>347</v>
      </c>
      <c r="F78" s="37" t="s">
        <v>295</v>
      </c>
      <c r="G78" s="149" t="s">
        <v>886</v>
      </c>
      <c r="H78" s="628" t="s">
        <v>887</v>
      </c>
      <c r="I78" s="136" t="str">
        <f t="shared" si="2"/>
        <v>LLC_BI__Loan__c.CCS_Hard_Soft__c</v>
      </c>
      <c r="J78" s="136" t="s">
        <v>888</v>
      </c>
      <c r="K78" s="625" t="s">
        <v>544</v>
      </c>
      <c r="L78" s="627">
        <v>1300</v>
      </c>
      <c r="M78" s="627"/>
      <c r="N78" s="274" t="s">
        <v>366</v>
      </c>
      <c r="O78" s="182" t="s">
        <v>366</v>
      </c>
      <c r="P78" s="155" t="s">
        <v>366</v>
      </c>
      <c r="Q78" s="155" t="s">
        <v>366</v>
      </c>
      <c r="R78" s="1186"/>
      <c r="S78" s="1186"/>
      <c r="T78" s="1186"/>
      <c r="U78" s="1186"/>
      <c r="V78" s="1186"/>
      <c r="W78" s="1186"/>
      <c r="X78" s="1186"/>
      <c r="Y78" s="1186"/>
      <c r="Z78" s="634"/>
      <c r="AA78" s="634"/>
      <c r="AB78" s="634"/>
      <c r="AC78" s="78" t="s">
        <v>265</v>
      </c>
      <c r="AD78" s="177" t="s">
        <v>366</v>
      </c>
      <c r="AE78" s="24"/>
      <c r="AF78" s="177" t="s">
        <v>663</v>
      </c>
      <c r="AG78" s="24"/>
      <c r="AH78" s="24"/>
      <c r="AI78" s="177" t="s">
        <v>663</v>
      </c>
      <c r="AJ78" s="24"/>
      <c r="AK78" s="24"/>
      <c r="AL78" s="24"/>
      <c r="AM78" s="24"/>
      <c r="AN78" s="24"/>
      <c r="AO78" s="24"/>
      <c r="AP78" s="24"/>
      <c r="AQ78" s="70"/>
      <c r="AR78" s="8"/>
      <c r="AS78" s="8"/>
      <c r="AT78" s="8"/>
    </row>
    <row r="79" spans="1:46" ht="15" customHeight="1">
      <c r="A79" s="179">
        <v>78</v>
      </c>
      <c r="B79" s="24" t="s">
        <v>1125</v>
      </c>
      <c r="C79" s="202" t="s">
        <v>1078</v>
      </c>
      <c r="D79" s="202" t="s">
        <v>1078</v>
      </c>
      <c r="E79" s="37" t="s">
        <v>347</v>
      </c>
      <c r="F79" s="37" t="s">
        <v>295</v>
      </c>
      <c r="G79" s="149" t="s">
        <v>2024</v>
      </c>
      <c r="H79" s="628" t="s">
        <v>2025</v>
      </c>
      <c r="I79" s="136" t="str">
        <f t="shared" si="2"/>
        <v>LLC_BI__Loan__c.CCS_Hard_Bank_LCBM_Limits__c</v>
      </c>
      <c r="J79" s="136" t="s">
        <v>2026</v>
      </c>
      <c r="K79" s="625" t="s">
        <v>538</v>
      </c>
      <c r="L79" s="627">
        <v>16</v>
      </c>
      <c r="M79" s="627">
        <v>2</v>
      </c>
      <c r="N79" s="1173"/>
      <c r="O79" s="1180"/>
      <c r="P79" s="1184"/>
      <c r="Q79" s="1184"/>
      <c r="R79" s="1186"/>
      <c r="S79" s="1186"/>
      <c r="T79" s="1186"/>
      <c r="U79" s="1186"/>
      <c r="V79" s="1186"/>
      <c r="W79" s="1186"/>
      <c r="X79" s="1186"/>
      <c r="Y79" s="1186"/>
      <c r="Z79" s="634"/>
      <c r="AA79" s="634"/>
      <c r="AB79" s="634"/>
      <c r="AC79" s="78" t="s">
        <v>265</v>
      </c>
      <c r="AD79" s="177" t="s">
        <v>366</v>
      </c>
      <c r="AE79" s="24"/>
      <c r="AF79" s="177" t="s">
        <v>663</v>
      </c>
      <c r="AG79" s="24"/>
      <c r="AH79" s="24"/>
      <c r="AI79" s="177" t="s">
        <v>663</v>
      </c>
      <c r="AJ79" s="24"/>
      <c r="AK79" s="24"/>
      <c r="AL79" s="24"/>
      <c r="AM79" s="24"/>
      <c r="AN79" s="24"/>
      <c r="AO79" s="24"/>
      <c r="AP79" s="24"/>
      <c r="AQ79" s="70"/>
      <c r="AR79" s="8"/>
      <c r="AS79" s="8"/>
      <c r="AT79" s="8"/>
    </row>
    <row r="80" spans="1:46" ht="15" customHeight="1">
      <c r="A80" s="179">
        <v>79</v>
      </c>
      <c r="B80" s="24" t="s">
        <v>1125</v>
      </c>
      <c r="C80" s="202" t="s">
        <v>1078</v>
      </c>
      <c r="D80" s="202" t="s">
        <v>1078</v>
      </c>
      <c r="E80" s="37" t="s">
        <v>347</v>
      </c>
      <c r="F80" s="37" t="s">
        <v>295</v>
      </c>
      <c r="G80" s="149" t="s">
        <v>2027</v>
      </c>
      <c r="H80" s="628" t="s">
        <v>2028</v>
      </c>
      <c r="I80" s="136" t="str">
        <f t="shared" si="2"/>
        <v>LLC_BI__Loan__c.CCS_Hard_Bank_Limits__c</v>
      </c>
      <c r="J80" s="136" t="s">
        <v>2029</v>
      </c>
      <c r="K80" s="625" t="s">
        <v>538</v>
      </c>
      <c r="L80" s="627">
        <v>16</v>
      </c>
      <c r="M80" s="627">
        <v>2</v>
      </c>
      <c r="N80" s="1173"/>
      <c r="O80" s="1180"/>
      <c r="P80" s="1184"/>
      <c r="Q80" s="1184"/>
      <c r="R80" s="1186"/>
      <c r="S80" s="1186"/>
      <c r="T80" s="1186"/>
      <c r="U80" s="1186"/>
      <c r="V80" s="1186"/>
      <c r="W80" s="1186"/>
      <c r="X80" s="1186"/>
      <c r="Y80" s="1186"/>
      <c r="Z80" s="634"/>
      <c r="AA80" s="634"/>
      <c r="AB80" s="634"/>
      <c r="AC80" s="78" t="s">
        <v>265</v>
      </c>
      <c r="AD80" s="177" t="s">
        <v>366</v>
      </c>
      <c r="AE80" s="24"/>
      <c r="AF80" s="177" t="s">
        <v>663</v>
      </c>
      <c r="AG80" s="24"/>
      <c r="AH80" s="24"/>
      <c r="AI80" s="177" t="s">
        <v>663</v>
      </c>
      <c r="AJ80" s="24"/>
      <c r="AK80" s="24"/>
      <c r="AL80" s="24"/>
      <c r="AM80" s="24"/>
      <c r="AN80" s="24"/>
      <c r="AO80" s="24"/>
      <c r="AP80" s="24"/>
      <c r="AQ80" s="70"/>
      <c r="AR80" s="8"/>
      <c r="AS80" s="8"/>
      <c r="AT80" s="8"/>
    </row>
    <row r="81" spans="1:46" ht="15" customHeight="1">
      <c r="A81" s="179">
        <v>80</v>
      </c>
      <c r="B81" s="24" t="s">
        <v>1125</v>
      </c>
      <c r="C81" s="202" t="s">
        <v>1078</v>
      </c>
      <c r="D81" s="202" t="s">
        <v>1078</v>
      </c>
      <c r="E81" s="37" t="s">
        <v>347</v>
      </c>
      <c r="F81" s="37" t="s">
        <v>295</v>
      </c>
      <c r="G81" s="149" t="s">
        <v>2030</v>
      </c>
      <c r="H81" s="628" t="s">
        <v>2031</v>
      </c>
      <c r="I81" s="136" t="str">
        <f t="shared" si="2"/>
        <v>LLC_BI__Loan__c.CCS_Journey__c</v>
      </c>
      <c r="J81" s="144" t="s">
        <v>6321</v>
      </c>
      <c r="K81" s="625" t="s">
        <v>544</v>
      </c>
      <c r="L81" s="627">
        <v>1300</v>
      </c>
      <c r="M81" s="627"/>
      <c r="N81" s="1173"/>
      <c r="O81" s="1180"/>
      <c r="P81" s="1184"/>
      <c r="Q81" s="1184"/>
      <c r="R81" s="1186"/>
      <c r="S81" s="1186"/>
      <c r="T81" s="1186"/>
      <c r="U81" s="1186"/>
      <c r="V81" s="1186"/>
      <c r="W81" s="1186"/>
      <c r="X81" s="1186"/>
      <c r="Y81" s="1186"/>
      <c r="Z81" s="634"/>
      <c r="AA81" s="634"/>
      <c r="AB81" s="634"/>
      <c r="AC81" s="78" t="s">
        <v>265</v>
      </c>
      <c r="AD81" s="177" t="s">
        <v>366</v>
      </c>
      <c r="AE81" s="24"/>
      <c r="AF81" s="177" t="s">
        <v>663</v>
      </c>
      <c r="AG81" s="24"/>
      <c r="AH81" s="24"/>
      <c r="AI81" s="177" t="s">
        <v>663</v>
      </c>
      <c r="AJ81" s="24"/>
      <c r="AK81" s="24"/>
      <c r="AL81" s="24"/>
      <c r="AM81" s="24"/>
      <c r="AN81" s="24"/>
      <c r="AO81" s="24"/>
      <c r="AP81" s="24"/>
      <c r="AQ81" s="70"/>
      <c r="AR81" s="8"/>
      <c r="AS81" s="8"/>
      <c r="AT81" s="8"/>
    </row>
    <row r="82" spans="1:46" ht="15" customHeight="1">
      <c r="A82" s="179">
        <v>81</v>
      </c>
      <c r="B82" s="24" t="s">
        <v>1125</v>
      </c>
      <c r="C82" s="202" t="s">
        <v>1078</v>
      </c>
      <c r="D82" s="202" t="s">
        <v>1078</v>
      </c>
      <c r="E82" s="37" t="s">
        <v>347</v>
      </c>
      <c r="F82" s="37" t="s">
        <v>295</v>
      </c>
      <c r="G82" s="149" t="s">
        <v>2032</v>
      </c>
      <c r="H82" s="628" t="s">
        <v>2033</v>
      </c>
      <c r="I82" s="136" t="str">
        <f t="shared" si="2"/>
        <v>LLC_BI__Loan__c.CCS_Limit_Indicator__c</v>
      </c>
      <c r="J82" s="136" t="s">
        <v>2034</v>
      </c>
      <c r="K82" s="625" t="s">
        <v>544</v>
      </c>
      <c r="L82" s="627">
        <v>1300</v>
      </c>
      <c r="M82" s="627"/>
      <c r="N82" s="1173"/>
      <c r="O82" s="1180"/>
      <c r="P82" s="1184"/>
      <c r="Q82" s="1184"/>
      <c r="R82" s="1186"/>
      <c r="S82" s="1186"/>
      <c r="T82" s="1186"/>
      <c r="U82" s="1186"/>
      <c r="V82" s="1186"/>
      <c r="W82" s="1186"/>
      <c r="X82" s="1186"/>
      <c r="Y82" s="1186"/>
      <c r="Z82" s="634"/>
      <c r="AA82" s="634"/>
      <c r="AB82" s="634"/>
      <c r="AC82" s="78" t="s">
        <v>265</v>
      </c>
      <c r="AD82" s="177" t="s">
        <v>366</v>
      </c>
      <c r="AE82" s="24"/>
      <c r="AF82" s="177" t="s">
        <v>663</v>
      </c>
      <c r="AG82" s="24"/>
      <c r="AH82" s="24"/>
      <c r="AI82" s="177" t="s">
        <v>663</v>
      </c>
      <c r="AJ82" s="24"/>
      <c r="AK82" s="24"/>
      <c r="AL82" s="24"/>
      <c r="AM82" s="24"/>
      <c r="AN82" s="24"/>
      <c r="AO82" s="24"/>
      <c r="AP82" s="24"/>
      <c r="AQ82" s="70"/>
      <c r="AR82" s="8"/>
      <c r="AS82" s="8"/>
      <c r="AT82" s="8"/>
    </row>
    <row r="83" spans="1:46" ht="15" customHeight="1">
      <c r="A83" s="179">
        <v>82</v>
      </c>
      <c r="B83" s="24" t="s">
        <v>1125</v>
      </c>
      <c r="C83" s="202" t="s">
        <v>1078</v>
      </c>
      <c r="D83" s="202" t="s">
        <v>1078</v>
      </c>
      <c r="E83" s="37" t="s">
        <v>347</v>
      </c>
      <c r="F83" s="37" t="s">
        <v>295</v>
      </c>
      <c r="G83" s="149" t="s">
        <v>2035</v>
      </c>
      <c r="H83" s="628" t="s">
        <v>2036</v>
      </c>
      <c r="I83" s="136" t="str">
        <f t="shared" si="2"/>
        <v>LLC_BI__Loan__c.CCS_Product_Approval_Rendering__c</v>
      </c>
      <c r="J83" s="136" t="s">
        <v>2037</v>
      </c>
      <c r="K83" s="629" t="s">
        <v>536</v>
      </c>
      <c r="L83" s="627">
        <v>4</v>
      </c>
      <c r="M83" s="627"/>
      <c r="N83" s="1173"/>
      <c r="O83" s="1180"/>
      <c r="P83" s="1184"/>
      <c r="Q83" s="1184"/>
      <c r="R83" s="1186"/>
      <c r="S83" s="1186"/>
      <c r="T83" s="1186"/>
      <c r="U83" s="1186"/>
      <c r="V83" s="1186"/>
      <c r="W83" s="1186"/>
      <c r="X83" s="1186"/>
      <c r="Y83" s="1186"/>
      <c r="Z83" s="634"/>
      <c r="AA83" s="634"/>
      <c r="AB83" s="634"/>
      <c r="AC83" s="78" t="s">
        <v>265</v>
      </c>
      <c r="AD83" s="177" t="s">
        <v>366</v>
      </c>
      <c r="AE83" s="24"/>
      <c r="AF83" s="177" t="s">
        <v>663</v>
      </c>
      <c r="AG83" s="24"/>
      <c r="AH83" s="24"/>
      <c r="AI83" s="177" t="s">
        <v>663</v>
      </c>
      <c r="AJ83" s="24"/>
      <c r="AK83" s="24"/>
      <c r="AL83" s="24"/>
      <c r="AM83" s="24"/>
      <c r="AN83" s="24"/>
      <c r="AO83" s="24"/>
      <c r="AP83" s="24"/>
      <c r="AQ83" s="70"/>
      <c r="AR83" s="8"/>
      <c r="AS83" s="8"/>
      <c r="AT83" s="8"/>
    </row>
    <row r="84" spans="1:46" ht="15" customHeight="1">
      <c r="A84" s="419">
        <v>83</v>
      </c>
      <c r="B84" s="343" t="s">
        <v>1125</v>
      </c>
      <c r="C84" s="1124" t="s">
        <v>1078</v>
      </c>
      <c r="D84" s="1124" t="s">
        <v>1078</v>
      </c>
      <c r="E84" s="1125" t="s">
        <v>347</v>
      </c>
      <c r="F84" s="1125" t="s">
        <v>295</v>
      </c>
      <c r="G84" s="434" t="s">
        <v>2038</v>
      </c>
      <c r="H84" s="438" t="s">
        <v>2039</v>
      </c>
      <c r="I84" s="363" t="str">
        <f t="shared" si="2"/>
        <v>LLC_BI__Loan__c.CCS_Security_Validation_Check__c</v>
      </c>
      <c r="J84" s="363"/>
      <c r="K84" s="900" t="s">
        <v>536</v>
      </c>
      <c r="L84" s="1381">
        <v>4</v>
      </c>
      <c r="M84" s="1381"/>
      <c r="N84" s="1187"/>
      <c r="O84" s="1405"/>
      <c r="P84" s="1406"/>
      <c r="Q84" s="1406"/>
      <c r="R84" s="1407"/>
      <c r="S84" s="1407"/>
      <c r="T84" s="1407"/>
      <c r="U84" s="1407"/>
      <c r="V84" s="1407"/>
      <c r="W84" s="1407"/>
      <c r="X84" s="1407"/>
      <c r="Y84" s="1407"/>
      <c r="Z84" s="1408"/>
      <c r="AA84" s="1408"/>
      <c r="AB84" s="1408"/>
      <c r="AC84" s="350" t="s">
        <v>265</v>
      </c>
      <c r="AD84" s="342" t="s">
        <v>366</v>
      </c>
      <c r="AE84" s="343"/>
      <c r="AF84" s="342" t="s">
        <v>663</v>
      </c>
      <c r="AG84" s="343"/>
      <c r="AH84" s="343"/>
      <c r="AI84" s="342" t="s">
        <v>663</v>
      </c>
      <c r="AJ84" s="343"/>
      <c r="AK84" s="343"/>
      <c r="AL84" s="343"/>
      <c r="AM84" s="343"/>
      <c r="AN84" s="343"/>
      <c r="AO84" s="343"/>
      <c r="AP84" s="343"/>
      <c r="AQ84" s="439"/>
      <c r="AR84" s="439"/>
      <c r="AS84" s="439"/>
      <c r="AT84" s="439"/>
    </row>
    <row r="85" spans="1:46" ht="15" customHeight="1">
      <c r="A85" s="179">
        <v>84</v>
      </c>
      <c r="B85" s="24" t="s">
        <v>1125</v>
      </c>
      <c r="C85" s="202" t="s">
        <v>1078</v>
      </c>
      <c r="D85" s="202" t="s">
        <v>1078</v>
      </c>
      <c r="E85" s="37" t="s">
        <v>347</v>
      </c>
      <c r="F85" s="37" t="s">
        <v>295</v>
      </c>
      <c r="G85" s="149" t="s">
        <v>2040</v>
      </c>
      <c r="H85" s="628" t="s">
        <v>2041</v>
      </c>
      <c r="I85" s="136" t="str">
        <f t="shared" si="2"/>
        <v>LLC_BI__Loan__c.CCS_SetUpDisplayRatesActionProfiles__c</v>
      </c>
      <c r="J85" s="136" t="s">
        <v>2042</v>
      </c>
      <c r="K85" s="629" t="s">
        <v>536</v>
      </c>
      <c r="L85" s="627">
        <v>4</v>
      </c>
      <c r="M85" s="627"/>
      <c r="N85" s="1173"/>
      <c r="O85" s="1180"/>
      <c r="P85" s="1184"/>
      <c r="Q85" s="1184"/>
      <c r="R85" s="1186"/>
      <c r="S85" s="1186"/>
      <c r="T85" s="1186"/>
      <c r="U85" s="1186"/>
      <c r="V85" s="1186"/>
      <c r="W85" s="1186"/>
      <c r="X85" s="1186"/>
      <c r="Y85" s="1186"/>
      <c r="Z85" s="634"/>
      <c r="AA85" s="634"/>
      <c r="AB85" s="634"/>
      <c r="AC85" s="78" t="s">
        <v>265</v>
      </c>
      <c r="AD85" s="177" t="s">
        <v>366</v>
      </c>
      <c r="AE85" s="24"/>
      <c r="AF85" s="177" t="s">
        <v>663</v>
      </c>
      <c r="AG85" s="24"/>
      <c r="AH85" s="24"/>
      <c r="AI85" s="177" t="s">
        <v>663</v>
      </c>
      <c r="AJ85" s="24"/>
      <c r="AK85" s="24"/>
      <c r="AL85" s="24"/>
      <c r="AM85" s="24"/>
      <c r="AN85" s="24"/>
      <c r="AO85" s="24"/>
      <c r="AP85" s="24"/>
      <c r="AQ85" s="70"/>
      <c r="AR85" s="8"/>
      <c r="AS85" s="8"/>
      <c r="AT85" s="8"/>
    </row>
    <row r="86" spans="1:46" ht="15" customHeight="1">
      <c r="A86" s="179">
        <v>85</v>
      </c>
      <c r="B86" s="24" t="s">
        <v>1125</v>
      </c>
      <c r="C86" s="202" t="s">
        <v>1078</v>
      </c>
      <c r="D86" s="202" t="s">
        <v>1078</v>
      </c>
      <c r="E86" s="37" t="s">
        <v>347</v>
      </c>
      <c r="F86" s="37" t="s">
        <v>295</v>
      </c>
      <c r="G86" s="149" t="s">
        <v>2043</v>
      </c>
      <c r="H86" s="628" t="s">
        <v>2044</v>
      </c>
      <c r="I86" s="136" t="str">
        <f t="shared" si="2"/>
        <v>LLC_BI__Loan__c.CCS_Soft_Bank_LCBM_Limits__c</v>
      </c>
      <c r="J86" s="136" t="s">
        <v>2045</v>
      </c>
      <c r="K86" s="625" t="s">
        <v>538</v>
      </c>
      <c r="L86" s="627">
        <v>16</v>
      </c>
      <c r="M86" s="627">
        <v>2</v>
      </c>
      <c r="N86" s="1173"/>
      <c r="O86" s="1180"/>
      <c r="P86" s="1184"/>
      <c r="Q86" s="1184"/>
      <c r="R86" s="1186"/>
      <c r="S86" s="1186"/>
      <c r="T86" s="1186"/>
      <c r="U86" s="1186"/>
      <c r="V86" s="1186"/>
      <c r="W86" s="1186"/>
      <c r="X86" s="1186"/>
      <c r="Y86" s="1186"/>
      <c r="Z86" s="634"/>
      <c r="AA86" s="634"/>
      <c r="AB86" s="634"/>
      <c r="AC86" s="78" t="s">
        <v>265</v>
      </c>
      <c r="AD86" s="177" t="s">
        <v>366</v>
      </c>
      <c r="AE86" s="24"/>
      <c r="AF86" s="177" t="s">
        <v>663</v>
      </c>
      <c r="AG86" s="24"/>
      <c r="AH86" s="24"/>
      <c r="AI86" s="177" t="s">
        <v>663</v>
      </c>
      <c r="AJ86" s="24"/>
      <c r="AK86" s="24"/>
      <c r="AL86" s="24"/>
      <c r="AM86" s="24"/>
      <c r="AN86" s="24"/>
      <c r="AO86" s="24"/>
      <c r="AP86" s="24"/>
      <c r="AQ86" s="70"/>
      <c r="AR86" s="8"/>
      <c r="AS86" s="8"/>
      <c r="AT86" s="8"/>
    </row>
    <row r="87" spans="1:46" ht="15" customHeight="1">
      <c r="A87" s="179">
        <v>86</v>
      </c>
      <c r="B87" s="24" t="s">
        <v>1125</v>
      </c>
      <c r="C87" s="202" t="s">
        <v>1078</v>
      </c>
      <c r="D87" s="202" t="s">
        <v>1078</v>
      </c>
      <c r="E87" s="37" t="s">
        <v>347</v>
      </c>
      <c r="F87" s="37" t="s">
        <v>295</v>
      </c>
      <c r="G87" s="149" t="s">
        <v>2046</v>
      </c>
      <c r="H87" s="628" t="s">
        <v>2047</v>
      </c>
      <c r="I87" s="136" t="str">
        <f t="shared" si="2"/>
        <v>LLC_BI__Loan__c.CCS_Soft_Bank_Limits__c</v>
      </c>
      <c r="J87" s="136" t="s">
        <v>2048</v>
      </c>
      <c r="K87" s="625" t="s">
        <v>538</v>
      </c>
      <c r="L87" s="627">
        <v>16</v>
      </c>
      <c r="M87" s="627">
        <v>2</v>
      </c>
      <c r="N87" s="1173"/>
      <c r="O87" s="1180"/>
      <c r="P87" s="1184"/>
      <c r="Q87" s="1184"/>
      <c r="R87" s="1186"/>
      <c r="S87" s="1186"/>
      <c r="T87" s="1186"/>
      <c r="U87" s="1186"/>
      <c r="V87" s="1186"/>
      <c r="W87" s="1186"/>
      <c r="X87" s="1186"/>
      <c r="Y87" s="1186"/>
      <c r="Z87" s="634"/>
      <c r="AA87" s="634"/>
      <c r="AB87" s="634"/>
      <c r="AC87" s="78" t="s">
        <v>265</v>
      </c>
      <c r="AD87" s="177" t="s">
        <v>366</v>
      </c>
      <c r="AE87" s="24"/>
      <c r="AF87" s="177" t="s">
        <v>663</v>
      </c>
      <c r="AG87" s="24"/>
      <c r="AH87" s="24"/>
      <c r="AI87" s="177" t="s">
        <v>663</v>
      </c>
      <c r="AJ87" s="24"/>
      <c r="AK87" s="24"/>
      <c r="AL87" s="24"/>
      <c r="AM87" s="24"/>
      <c r="AN87" s="24"/>
      <c r="AO87" s="24"/>
      <c r="AP87" s="24"/>
      <c r="AQ87" s="70"/>
      <c r="AR87" s="8"/>
      <c r="AS87" s="8"/>
      <c r="AT87" s="8"/>
    </row>
    <row r="88" spans="1:46" ht="15" customHeight="1">
      <c r="A88" s="179">
        <v>87</v>
      </c>
      <c r="B88" s="24" t="s">
        <v>1125</v>
      </c>
      <c r="C88" s="202" t="s">
        <v>1078</v>
      </c>
      <c r="D88" s="202" t="s">
        <v>1078</v>
      </c>
      <c r="E88" s="37" t="s">
        <v>347</v>
      </c>
      <c r="F88" s="37" t="s">
        <v>295</v>
      </c>
      <c r="G88" s="149" t="s">
        <v>932</v>
      </c>
      <c r="H88" s="628" t="s">
        <v>933</v>
      </c>
      <c r="I88" s="136" t="str">
        <f t="shared" si="2"/>
        <v>LLC_BI__Loan__c.CCS_Traded_Non_Traded__c</v>
      </c>
      <c r="J88" s="136" t="s">
        <v>934</v>
      </c>
      <c r="K88" s="625" t="s">
        <v>544</v>
      </c>
      <c r="L88" s="627">
        <v>1300</v>
      </c>
      <c r="M88" s="627"/>
      <c r="N88" s="274" t="s">
        <v>366</v>
      </c>
      <c r="O88" s="182" t="s">
        <v>366</v>
      </c>
      <c r="P88" s="155" t="s">
        <v>366</v>
      </c>
      <c r="Q88" s="155" t="s">
        <v>366</v>
      </c>
      <c r="R88" s="1186"/>
      <c r="S88" s="1186"/>
      <c r="T88" s="1186"/>
      <c r="U88" s="1186"/>
      <c r="V88" s="1186"/>
      <c r="W88" s="1186"/>
      <c r="X88" s="1186"/>
      <c r="Y88" s="1186"/>
      <c r="Z88" s="634"/>
      <c r="AA88" s="634"/>
      <c r="AB88" s="634"/>
      <c r="AC88" s="78" t="s">
        <v>265</v>
      </c>
      <c r="AD88" s="177" t="s">
        <v>366</v>
      </c>
      <c r="AE88" s="24"/>
      <c r="AF88" s="177" t="s">
        <v>663</v>
      </c>
      <c r="AG88" s="24"/>
      <c r="AH88" s="24"/>
      <c r="AI88" s="177" t="s">
        <v>663</v>
      </c>
      <c r="AJ88" s="24"/>
      <c r="AK88" s="24"/>
      <c r="AL88" s="24"/>
      <c r="AM88" s="24"/>
      <c r="AN88" s="24"/>
      <c r="AO88" s="24"/>
      <c r="AP88" s="24"/>
      <c r="AQ88" s="70"/>
      <c r="AR88" s="8"/>
      <c r="AS88" s="8"/>
      <c r="AT88" s="8"/>
    </row>
    <row r="89" spans="1:46" ht="15" customHeight="1">
      <c r="A89" s="179">
        <v>88</v>
      </c>
      <c r="B89" s="24" t="s">
        <v>1077</v>
      </c>
      <c r="C89" s="202" t="s">
        <v>1078</v>
      </c>
      <c r="D89" s="202" t="s">
        <v>1078</v>
      </c>
      <c r="E89" s="37" t="s">
        <v>347</v>
      </c>
      <c r="F89" s="37" t="s">
        <v>295</v>
      </c>
      <c r="G89" s="149" t="s">
        <v>604</v>
      </c>
      <c r="H89" s="628" t="s">
        <v>1191</v>
      </c>
      <c r="I89" s="136" t="str">
        <f t="shared" si="2"/>
        <v>LLC_BI__Loan__c.RecordTypeId</v>
      </c>
      <c r="J89" s="136"/>
      <c r="K89" s="625" t="s">
        <v>2049</v>
      </c>
      <c r="L89" s="627">
        <v>18</v>
      </c>
      <c r="M89" s="627"/>
      <c r="N89" s="274"/>
      <c r="O89" s="182"/>
      <c r="P89" s="155"/>
      <c r="Q89" s="155"/>
      <c r="R89" s="1186"/>
      <c r="S89" s="1186"/>
      <c r="T89" s="1186"/>
      <c r="U89" s="1186"/>
      <c r="V89" s="1186"/>
      <c r="W89" s="1186"/>
      <c r="X89" s="1186"/>
      <c r="Y89" s="1186"/>
      <c r="Z89" s="634"/>
      <c r="AA89" s="634"/>
      <c r="AB89" s="634"/>
      <c r="AC89" s="78"/>
      <c r="AD89" s="177" t="s">
        <v>366</v>
      </c>
      <c r="AE89" s="24"/>
      <c r="AF89" s="177" t="s">
        <v>663</v>
      </c>
      <c r="AG89" s="24"/>
      <c r="AH89" s="24"/>
      <c r="AI89" s="177" t="s">
        <v>663</v>
      </c>
      <c r="AJ89" s="24"/>
      <c r="AK89" s="24"/>
      <c r="AL89" s="24"/>
      <c r="AM89" s="24"/>
      <c r="AN89" s="24"/>
      <c r="AO89" s="24"/>
      <c r="AP89" s="24"/>
      <c r="AQ89" s="70"/>
      <c r="AR89" s="8"/>
      <c r="AS89" s="8"/>
      <c r="AT89" s="8"/>
    </row>
    <row r="90" spans="1:46" ht="15" customHeight="1">
      <c r="A90" s="179">
        <v>89</v>
      </c>
      <c r="B90" s="24"/>
      <c r="C90" s="202" t="s">
        <v>1078</v>
      </c>
      <c r="D90" s="203" t="s">
        <v>1094</v>
      </c>
      <c r="E90" s="37" t="s">
        <v>347</v>
      </c>
      <c r="F90" s="37" t="s">
        <v>295</v>
      </c>
      <c r="G90" s="149" t="s">
        <v>2050</v>
      </c>
      <c r="H90" s="628" t="s">
        <v>2051</v>
      </c>
      <c r="I90" s="136" t="str">
        <f t="shared" si="2"/>
        <v>LLC_BI__Loan__c.CCS_Increase_to_be_applied_e_g_0_25__c</v>
      </c>
      <c r="J90" s="136" t="s">
        <v>2052</v>
      </c>
      <c r="K90" s="625" t="s">
        <v>805</v>
      </c>
      <c r="L90" s="627">
        <v>16</v>
      </c>
      <c r="M90" s="627">
        <v>2</v>
      </c>
      <c r="N90" s="1176"/>
      <c r="O90" s="181"/>
      <c r="P90" s="155"/>
      <c r="Q90" s="155"/>
      <c r="R90" s="1186"/>
      <c r="S90" s="1186"/>
      <c r="T90" s="1186"/>
      <c r="U90" s="1186"/>
      <c r="V90" s="1186"/>
      <c r="W90" s="1186"/>
      <c r="X90" s="1186"/>
      <c r="Y90" s="1186"/>
      <c r="Z90" s="634"/>
      <c r="AA90" s="634"/>
      <c r="AB90" s="634"/>
      <c r="AC90" s="78"/>
      <c r="AD90" s="177" t="s">
        <v>366</v>
      </c>
      <c r="AE90" s="24"/>
      <c r="AF90" s="177" t="s">
        <v>663</v>
      </c>
      <c r="AG90" s="24"/>
      <c r="AH90" s="24"/>
      <c r="AI90" s="177" t="s">
        <v>663</v>
      </c>
      <c r="AJ90" s="24"/>
      <c r="AK90" s="24"/>
      <c r="AL90" s="24"/>
      <c r="AM90" s="24"/>
      <c r="AN90" s="24"/>
      <c r="AO90" s="24"/>
      <c r="AP90" s="24"/>
      <c r="AQ90" s="70"/>
      <c r="AR90" s="8"/>
      <c r="AS90" s="8"/>
      <c r="AT90" s="8"/>
    </row>
    <row r="91" spans="1:46" ht="15" customHeight="1">
      <c r="A91" s="179">
        <v>90</v>
      </c>
      <c r="B91" s="24"/>
      <c r="C91" s="202" t="s">
        <v>1078</v>
      </c>
      <c r="D91" s="203" t="s">
        <v>1094</v>
      </c>
      <c r="E91" s="37" t="s">
        <v>347</v>
      </c>
      <c r="F91" s="37" t="s">
        <v>295</v>
      </c>
      <c r="G91" s="149" t="s">
        <v>2053</v>
      </c>
      <c r="H91" s="628" t="s">
        <v>2054</v>
      </c>
      <c r="I91" s="136" t="str">
        <f t="shared" si="2"/>
        <v>LLC_BI__Loan__c.CCS_How_much_to_pay_off_each_month__c</v>
      </c>
      <c r="J91" s="136" t="s">
        <v>2055</v>
      </c>
      <c r="K91" s="625" t="s">
        <v>599</v>
      </c>
      <c r="L91" s="253" t="s">
        <v>1096</v>
      </c>
      <c r="M91" s="627"/>
      <c r="N91" s="274"/>
      <c r="O91" s="182"/>
      <c r="P91" s="155"/>
      <c r="Q91" s="155"/>
      <c r="R91" s="1186"/>
      <c r="S91" s="1186"/>
      <c r="T91" s="1186"/>
      <c r="U91" s="1186"/>
      <c r="V91" s="1186"/>
      <c r="W91" s="1186"/>
      <c r="X91" s="1186"/>
      <c r="Y91" s="1186"/>
      <c r="Z91" s="634"/>
      <c r="AA91" s="634"/>
      <c r="AB91" s="634"/>
      <c r="AC91" s="78"/>
      <c r="AD91" s="177" t="s">
        <v>366</v>
      </c>
      <c r="AE91" s="24"/>
      <c r="AF91" s="177" t="s">
        <v>663</v>
      </c>
      <c r="AG91" s="24"/>
      <c r="AH91" s="24"/>
      <c r="AI91" s="177" t="s">
        <v>663</v>
      </c>
      <c r="AJ91" s="24"/>
      <c r="AK91" s="24"/>
      <c r="AL91" s="24"/>
      <c r="AM91" s="24"/>
      <c r="AN91" s="24"/>
      <c r="AO91" s="24"/>
      <c r="AP91" s="24"/>
      <c r="AQ91" s="70"/>
      <c r="AR91" s="8"/>
      <c r="AS91" s="8"/>
      <c r="AT91" s="8"/>
    </row>
    <row r="92" spans="1:46" ht="15" customHeight="1">
      <c r="A92" s="179">
        <v>91</v>
      </c>
      <c r="B92" s="24"/>
      <c r="C92" s="202" t="s">
        <v>1078</v>
      </c>
      <c r="D92" s="203" t="s">
        <v>1094</v>
      </c>
      <c r="E92" s="37" t="s">
        <v>347</v>
      </c>
      <c r="F92" s="37" t="s">
        <v>295</v>
      </c>
      <c r="G92" s="149" t="s">
        <v>2056</v>
      </c>
      <c r="H92" s="628" t="s">
        <v>2057</v>
      </c>
      <c r="I92" s="136" t="str">
        <f t="shared" si="2"/>
        <v>LLC_BI__Loan__c.CCS_How_much_would_you_like_to_pay__c</v>
      </c>
      <c r="J92" s="136" t="s">
        <v>2058</v>
      </c>
      <c r="K92" s="628" t="s">
        <v>712</v>
      </c>
      <c r="L92" s="627">
        <v>16</v>
      </c>
      <c r="M92" s="627">
        <v>2</v>
      </c>
      <c r="N92" s="181"/>
      <c r="O92" s="181"/>
      <c r="P92" s="181"/>
      <c r="Q92" s="181"/>
      <c r="R92" s="1172"/>
      <c r="S92" s="1172"/>
      <c r="T92" s="1172"/>
      <c r="U92" s="1172"/>
      <c r="V92" s="1172"/>
      <c r="W92" s="1172"/>
      <c r="X92" s="1172"/>
      <c r="Y92" s="1172"/>
      <c r="Z92" s="617"/>
      <c r="AA92" s="617"/>
      <c r="AB92" s="617"/>
      <c r="AC92" s="78"/>
      <c r="AD92" s="177" t="s">
        <v>366</v>
      </c>
      <c r="AE92" s="24"/>
      <c r="AF92" s="177" t="s">
        <v>663</v>
      </c>
      <c r="AG92" s="24"/>
      <c r="AH92" s="24"/>
      <c r="AI92" s="177" t="s">
        <v>663</v>
      </c>
      <c r="AJ92" s="24"/>
      <c r="AK92" s="24"/>
      <c r="AL92" s="24"/>
      <c r="AM92" s="24"/>
      <c r="AN92" s="24"/>
      <c r="AO92" s="24"/>
      <c r="AP92" s="24"/>
      <c r="AQ92" s="70"/>
      <c r="AR92" s="8"/>
      <c r="AS92" s="8"/>
      <c r="AT92" s="8"/>
    </row>
    <row r="93" spans="1:46" ht="15" customHeight="1">
      <c r="A93" s="179">
        <v>92</v>
      </c>
      <c r="B93" s="24"/>
      <c r="C93" s="202" t="s">
        <v>1078</v>
      </c>
      <c r="D93" s="203" t="s">
        <v>1094</v>
      </c>
      <c r="E93" s="37" t="s">
        <v>347</v>
      </c>
      <c r="F93" s="37" t="s">
        <v>295</v>
      </c>
      <c r="G93" s="149" t="s">
        <v>2059</v>
      </c>
      <c r="H93" s="628" t="s">
        <v>2060</v>
      </c>
      <c r="I93" s="136" t="str">
        <f t="shared" si="2"/>
        <v>LLC_BI__Loan__c.CCS_Initial_Monthly_Payments__c</v>
      </c>
      <c r="J93" s="136" t="s">
        <v>2061</v>
      </c>
      <c r="K93" s="628" t="s">
        <v>712</v>
      </c>
      <c r="L93" s="627">
        <v>18</v>
      </c>
      <c r="M93" s="627">
        <v>0</v>
      </c>
      <c r="N93" s="181"/>
      <c r="O93" s="181"/>
      <c r="P93" s="181"/>
      <c r="Q93" s="181"/>
      <c r="R93" s="1172"/>
      <c r="S93" s="1172"/>
      <c r="T93" s="1172"/>
      <c r="U93" s="1172"/>
      <c r="V93" s="1172"/>
      <c r="W93" s="1172"/>
      <c r="X93" s="1172"/>
      <c r="Y93" s="1172"/>
      <c r="Z93" s="617"/>
      <c r="AA93" s="617"/>
      <c r="AB93" s="617"/>
      <c r="AC93" s="78"/>
      <c r="AD93" s="177" t="s">
        <v>366</v>
      </c>
      <c r="AE93" s="24"/>
      <c r="AF93" s="177" t="s">
        <v>663</v>
      </c>
      <c r="AG93" s="24"/>
      <c r="AH93" s="24"/>
      <c r="AI93" s="177" t="s">
        <v>663</v>
      </c>
      <c r="AJ93" s="24"/>
      <c r="AK93" s="24"/>
      <c r="AL93" s="24"/>
      <c r="AM93" s="24"/>
      <c r="AN93" s="24"/>
      <c r="AO93" s="24"/>
      <c r="AP93" s="24"/>
      <c r="AQ93" s="70"/>
      <c r="AR93" s="8"/>
      <c r="AS93" s="8"/>
      <c r="AT93" s="8"/>
    </row>
    <row r="94" spans="1:46" ht="15" customHeight="1">
      <c r="A94" s="179">
        <v>93</v>
      </c>
      <c r="B94" s="24"/>
      <c r="C94" s="202" t="s">
        <v>1078</v>
      </c>
      <c r="D94" s="203" t="s">
        <v>1094</v>
      </c>
      <c r="E94" s="37" t="s">
        <v>347</v>
      </c>
      <c r="F94" s="37" t="s">
        <v>295</v>
      </c>
      <c r="G94" s="149" t="s">
        <v>2059</v>
      </c>
      <c r="H94" s="628" t="s">
        <v>2062</v>
      </c>
      <c r="I94" s="136" t="str">
        <f t="shared" si="2"/>
        <v>LLC_BI__Loan__c.CCS_Initial_Monthly_Payments_split__c</v>
      </c>
      <c r="J94" s="136" t="s">
        <v>2063</v>
      </c>
      <c r="K94" s="625" t="s">
        <v>712</v>
      </c>
      <c r="L94" s="627">
        <v>18</v>
      </c>
      <c r="M94" s="627">
        <v>0</v>
      </c>
      <c r="N94" s="181"/>
      <c r="O94" s="181"/>
      <c r="P94" s="181"/>
      <c r="Q94" s="181"/>
      <c r="R94" s="1172"/>
      <c r="S94" s="1172"/>
      <c r="T94" s="1172"/>
      <c r="U94" s="1172"/>
      <c r="V94" s="1172"/>
      <c r="W94" s="1172"/>
      <c r="X94" s="1172"/>
      <c r="Y94" s="1172"/>
      <c r="Z94" s="617"/>
      <c r="AA94" s="617"/>
      <c r="AB94" s="617"/>
      <c r="AC94" s="78"/>
      <c r="AD94" s="177" t="s">
        <v>366</v>
      </c>
      <c r="AE94" s="24"/>
      <c r="AF94" s="177" t="s">
        <v>663</v>
      </c>
      <c r="AG94" s="24"/>
      <c r="AH94" s="24"/>
      <c r="AI94" s="177" t="s">
        <v>663</v>
      </c>
      <c r="AJ94" s="24"/>
      <c r="AK94" s="24"/>
      <c r="AL94" s="24"/>
      <c r="AM94" s="24"/>
      <c r="AN94" s="24"/>
      <c r="AO94" s="24"/>
      <c r="AP94" s="24"/>
      <c r="AQ94" s="70"/>
      <c r="AR94" s="8"/>
      <c r="AS94" s="8"/>
      <c r="AT94" s="8"/>
    </row>
    <row r="95" spans="1:46" ht="15" customHeight="1">
      <c r="A95" s="179">
        <v>94</v>
      </c>
      <c r="B95" s="24"/>
      <c r="C95" s="202" t="s">
        <v>1078</v>
      </c>
      <c r="D95" s="203" t="s">
        <v>1094</v>
      </c>
      <c r="E95" s="37" t="s">
        <v>347</v>
      </c>
      <c r="F95" s="37" t="s">
        <v>295</v>
      </c>
      <c r="G95" s="149" t="s">
        <v>2064</v>
      </c>
      <c r="H95" s="628" t="s">
        <v>2065</v>
      </c>
      <c r="I95" s="136" t="str">
        <f t="shared" si="2"/>
        <v>LLC_BI__Loan__c.CCS_Indicative_Monthly_Payment_Amount__c</v>
      </c>
      <c r="J95" s="136" t="s">
        <v>2066</v>
      </c>
      <c r="K95" s="625" t="s">
        <v>712</v>
      </c>
      <c r="L95" s="627">
        <v>18</v>
      </c>
      <c r="M95" s="627">
        <v>0</v>
      </c>
      <c r="N95" s="181"/>
      <c r="O95" s="181"/>
      <c r="P95" s="181"/>
      <c r="Q95" s="181"/>
      <c r="R95" s="1172"/>
      <c r="S95" s="1172"/>
      <c r="T95" s="1172"/>
      <c r="U95" s="1172"/>
      <c r="V95" s="1172"/>
      <c r="W95" s="1172"/>
      <c r="X95" s="1172"/>
      <c r="Y95" s="1172"/>
      <c r="Z95" s="617"/>
      <c r="AA95" s="617"/>
      <c r="AB95" s="617"/>
      <c r="AC95" s="78"/>
      <c r="AD95" s="177" t="s">
        <v>366</v>
      </c>
      <c r="AE95" s="24"/>
      <c r="AF95" s="177" t="s">
        <v>663</v>
      </c>
      <c r="AG95" s="24"/>
      <c r="AH95" s="24"/>
      <c r="AI95" s="177" t="s">
        <v>663</v>
      </c>
      <c r="AJ95" s="24"/>
      <c r="AK95" s="24"/>
      <c r="AL95" s="24"/>
      <c r="AM95" s="24"/>
      <c r="AN95" s="24"/>
      <c r="AO95" s="24"/>
      <c r="AP95" s="24"/>
      <c r="AQ95" s="70"/>
      <c r="AR95" s="8"/>
      <c r="AS95" s="8"/>
      <c r="AT95" s="8"/>
    </row>
    <row r="96" spans="1:46" ht="15" customHeight="1">
      <c r="A96" s="179">
        <v>95</v>
      </c>
      <c r="B96" s="24"/>
      <c r="C96" s="202" t="s">
        <v>1078</v>
      </c>
      <c r="D96" s="203" t="s">
        <v>1094</v>
      </c>
      <c r="E96" s="37" t="s">
        <v>347</v>
      </c>
      <c r="F96" s="37" t="s">
        <v>295</v>
      </c>
      <c r="G96" s="149" t="s">
        <v>2067</v>
      </c>
      <c r="H96" s="628" t="s">
        <v>2068</v>
      </c>
      <c r="I96" s="146" t="str">
        <f t="shared" si="2"/>
        <v>LLC_BI__Loan__c.CCS_Indicative_Total_Amount_Payable__c</v>
      </c>
      <c r="J96" s="136" t="s">
        <v>2069</v>
      </c>
      <c r="K96" s="704" t="s">
        <v>712</v>
      </c>
      <c r="L96" s="631">
        <v>18</v>
      </c>
      <c r="M96" s="631">
        <v>0</v>
      </c>
      <c r="N96" s="274"/>
      <c r="O96" s="274"/>
      <c r="P96" s="274"/>
      <c r="Q96" s="274"/>
      <c r="R96" s="1173"/>
      <c r="S96" s="1173"/>
      <c r="T96" s="1173"/>
      <c r="U96" s="1173"/>
      <c r="V96" s="1173"/>
      <c r="W96" s="1173"/>
      <c r="X96" s="1173"/>
      <c r="Y96" s="1173"/>
      <c r="Z96" s="754"/>
      <c r="AA96" s="754"/>
      <c r="AB96" s="754"/>
      <c r="AC96" s="89"/>
      <c r="AD96" s="177" t="s">
        <v>366</v>
      </c>
      <c r="AE96" s="71"/>
      <c r="AF96" s="177" t="s">
        <v>663</v>
      </c>
      <c r="AG96" s="71"/>
      <c r="AH96" s="71"/>
      <c r="AI96" s="177" t="s">
        <v>663</v>
      </c>
      <c r="AJ96" s="71"/>
      <c r="AK96" s="71"/>
      <c r="AL96" s="71"/>
      <c r="AM96" s="71"/>
      <c r="AN96" s="71"/>
      <c r="AO96" s="71"/>
      <c r="AP96" s="71"/>
      <c r="AQ96" s="199"/>
      <c r="AR96" s="8"/>
      <c r="AS96" s="8"/>
      <c r="AT96" s="8"/>
    </row>
    <row r="97" spans="1:46" ht="15" customHeight="1">
      <c r="A97" s="179">
        <v>96</v>
      </c>
      <c r="B97" s="24"/>
      <c r="C97" s="202" t="s">
        <v>1078</v>
      </c>
      <c r="D97" s="203" t="s">
        <v>1094</v>
      </c>
      <c r="E97" s="37" t="s">
        <v>347</v>
      </c>
      <c r="F97" s="37" t="s">
        <v>295</v>
      </c>
      <c r="G97" s="149" t="s">
        <v>2070</v>
      </c>
      <c r="H97" s="628" t="s">
        <v>2071</v>
      </c>
      <c r="I97" s="275" t="str">
        <f t="shared" si="2"/>
        <v>LLC_BI__Loan__c.CCS_Indicative_Total_Payable_Arr_Fee__c</v>
      </c>
      <c r="J97" s="136" t="s">
        <v>2072</v>
      </c>
      <c r="K97" s="704" t="s">
        <v>712</v>
      </c>
      <c r="L97" s="631">
        <v>18</v>
      </c>
      <c r="M97" s="631">
        <v>0</v>
      </c>
      <c r="N97" s="274"/>
      <c r="O97" s="274"/>
      <c r="P97" s="274"/>
      <c r="Q97" s="274"/>
      <c r="R97" s="1173"/>
      <c r="S97" s="1173"/>
      <c r="T97" s="1173"/>
      <c r="U97" s="1173"/>
      <c r="V97" s="1173"/>
      <c r="W97" s="1173"/>
      <c r="X97" s="1173"/>
      <c r="Y97" s="1173"/>
      <c r="Z97" s="754"/>
      <c r="AA97" s="754"/>
      <c r="AB97" s="754"/>
      <c r="AC97" s="89"/>
      <c r="AD97" s="177" t="s">
        <v>366</v>
      </c>
      <c r="AE97" s="71"/>
      <c r="AF97" s="177" t="s">
        <v>663</v>
      </c>
      <c r="AG97" s="71"/>
      <c r="AH97" s="71"/>
      <c r="AI97" s="177" t="s">
        <v>663</v>
      </c>
      <c r="AJ97" s="71"/>
      <c r="AK97" s="71"/>
      <c r="AL97" s="71"/>
      <c r="AM97" s="71"/>
      <c r="AN97" s="71"/>
      <c r="AO97" s="71"/>
      <c r="AP97" s="71"/>
      <c r="AQ97" s="199"/>
      <c r="AR97" s="8"/>
      <c r="AS97" s="8"/>
      <c r="AT97" s="8"/>
    </row>
    <row r="98" spans="1:46" ht="15" customHeight="1">
      <c r="A98" s="179">
        <v>97</v>
      </c>
      <c r="B98" s="24"/>
      <c r="C98" s="202" t="s">
        <v>1078</v>
      </c>
      <c r="D98" s="203" t="s">
        <v>1094</v>
      </c>
      <c r="E98" s="37" t="s">
        <v>347</v>
      </c>
      <c r="F98" s="37" t="s">
        <v>295</v>
      </c>
      <c r="G98" s="149" t="s">
        <v>2073</v>
      </c>
      <c r="H98" s="628" t="s">
        <v>2074</v>
      </c>
      <c r="I98" s="136" t="str">
        <f t="shared" ref="I98:I129" si="3">_xlfn.CONCAT(F98,".",H98)</f>
        <v>LLC_BI__Loan__c.CCS_Interest_Rate_Type__c</v>
      </c>
      <c r="J98" s="136" t="s">
        <v>2075</v>
      </c>
      <c r="K98" s="704" t="s">
        <v>599</v>
      </c>
      <c r="L98" s="253" t="s">
        <v>1096</v>
      </c>
      <c r="M98" s="631"/>
      <c r="N98" s="274"/>
      <c r="O98" s="274"/>
      <c r="P98" s="274"/>
      <c r="Q98" s="274"/>
      <c r="R98" s="1173"/>
      <c r="S98" s="1173"/>
      <c r="T98" s="1173"/>
      <c r="U98" s="1173"/>
      <c r="V98" s="1173"/>
      <c r="W98" s="1173"/>
      <c r="X98" s="1173"/>
      <c r="Y98" s="1173"/>
      <c r="Z98" s="754"/>
      <c r="AA98" s="754"/>
      <c r="AB98" s="754"/>
      <c r="AC98" s="89"/>
      <c r="AD98" s="177" t="s">
        <v>366</v>
      </c>
      <c r="AE98" s="71"/>
      <c r="AF98" s="177" t="s">
        <v>663</v>
      </c>
      <c r="AG98" s="71"/>
      <c r="AH98" s="71"/>
      <c r="AI98" s="177" t="s">
        <v>663</v>
      </c>
      <c r="AJ98" s="71"/>
      <c r="AK98" s="71"/>
      <c r="AL98" s="71"/>
      <c r="AM98" s="71"/>
      <c r="AN98" s="71"/>
      <c r="AO98" s="71"/>
      <c r="AP98" s="71"/>
      <c r="AQ98" s="199"/>
      <c r="AR98" s="8"/>
      <c r="AS98" s="8"/>
      <c r="AT98" s="8"/>
    </row>
    <row r="99" spans="1:46" ht="15" customHeight="1">
      <c r="A99" s="179">
        <v>98</v>
      </c>
      <c r="B99" s="24"/>
      <c r="C99" s="202" t="s">
        <v>1078</v>
      </c>
      <c r="D99" s="203" t="s">
        <v>1094</v>
      </c>
      <c r="E99" s="37" t="s">
        <v>347</v>
      </c>
      <c r="F99" s="37" t="s">
        <v>295</v>
      </c>
      <c r="G99" s="149" t="s">
        <v>2073</v>
      </c>
      <c r="H99" s="628" t="s">
        <v>2076</v>
      </c>
      <c r="I99" s="136" t="str">
        <f t="shared" si="3"/>
        <v>LLC_BI__Loan__c.CCS_Interest_Rate_Type_Greater50NonSplit__c</v>
      </c>
      <c r="J99" s="136" t="s">
        <v>2077</v>
      </c>
      <c r="K99" s="704" t="s">
        <v>611</v>
      </c>
      <c r="L99" s="631">
        <v>255</v>
      </c>
      <c r="M99" s="631"/>
      <c r="N99" s="274"/>
      <c r="O99" s="274"/>
      <c r="P99" s="274"/>
      <c r="Q99" s="274"/>
      <c r="R99" s="1173"/>
      <c r="S99" s="1173"/>
      <c r="T99" s="1173"/>
      <c r="U99" s="1173"/>
      <c r="V99" s="1173"/>
      <c r="W99" s="1173"/>
      <c r="X99" s="1173"/>
      <c r="Y99" s="1173"/>
      <c r="Z99" s="754"/>
      <c r="AA99" s="754"/>
      <c r="AB99" s="754"/>
      <c r="AC99" s="89"/>
      <c r="AD99" s="177" t="s">
        <v>366</v>
      </c>
      <c r="AE99" s="71"/>
      <c r="AF99" s="177" t="s">
        <v>663</v>
      </c>
      <c r="AG99" s="71"/>
      <c r="AH99" s="71"/>
      <c r="AI99" s="177" t="s">
        <v>663</v>
      </c>
      <c r="AJ99" s="71"/>
      <c r="AK99" s="71"/>
      <c r="AL99" s="71"/>
      <c r="AM99" s="71"/>
      <c r="AN99" s="71"/>
      <c r="AO99" s="71"/>
      <c r="AP99" s="71"/>
      <c r="AQ99" s="199"/>
      <c r="AR99" s="8"/>
      <c r="AS99" s="8"/>
      <c r="AT99" s="8"/>
    </row>
    <row r="100" spans="1:46" ht="15" customHeight="1">
      <c r="A100" s="179">
        <v>99</v>
      </c>
      <c r="B100" s="24"/>
      <c r="C100" s="202" t="s">
        <v>1078</v>
      </c>
      <c r="D100" s="203" t="s">
        <v>1094</v>
      </c>
      <c r="E100" s="37" t="s">
        <v>347</v>
      </c>
      <c r="F100" s="37" t="s">
        <v>295</v>
      </c>
      <c r="G100" s="149" t="s">
        <v>2073</v>
      </c>
      <c r="H100" s="628" t="s">
        <v>2078</v>
      </c>
      <c r="I100" s="136" t="str">
        <f t="shared" si="3"/>
        <v>LLC_BI__Loan__c.CCS_Interest_Rate_Type_Greater50Split__c</v>
      </c>
      <c r="J100" s="136" t="s">
        <v>2079</v>
      </c>
      <c r="K100" s="704" t="s">
        <v>611</v>
      </c>
      <c r="L100" s="631">
        <v>255</v>
      </c>
      <c r="M100" s="631"/>
      <c r="N100" s="274"/>
      <c r="O100" s="274"/>
      <c r="P100" s="274"/>
      <c r="Q100" s="274"/>
      <c r="R100" s="1173"/>
      <c r="S100" s="1173"/>
      <c r="T100" s="1173"/>
      <c r="U100" s="1173"/>
      <c r="V100" s="1173"/>
      <c r="W100" s="1173"/>
      <c r="X100" s="1173"/>
      <c r="Y100" s="1173"/>
      <c r="Z100" s="754"/>
      <c r="AA100" s="754"/>
      <c r="AB100" s="754"/>
      <c r="AC100" s="89"/>
      <c r="AD100" s="177" t="s">
        <v>366</v>
      </c>
      <c r="AE100" s="71"/>
      <c r="AF100" s="177" t="s">
        <v>663</v>
      </c>
      <c r="AG100" s="71"/>
      <c r="AH100" s="71"/>
      <c r="AI100" s="177" t="s">
        <v>663</v>
      </c>
      <c r="AJ100" s="71"/>
      <c r="AK100" s="71"/>
      <c r="AL100" s="71"/>
      <c r="AM100" s="71"/>
      <c r="AN100" s="71"/>
      <c r="AO100" s="71"/>
      <c r="AP100" s="71"/>
      <c r="AQ100" s="199"/>
      <c r="AR100" s="8"/>
      <c r="AS100" s="8"/>
      <c r="AT100" s="8"/>
    </row>
    <row r="101" spans="1:46" ht="15" customHeight="1">
      <c r="A101" s="179">
        <v>100</v>
      </c>
      <c r="B101" s="24"/>
      <c r="C101" s="202" t="s">
        <v>1078</v>
      </c>
      <c r="D101" s="203" t="s">
        <v>1094</v>
      </c>
      <c r="E101" s="37" t="s">
        <v>347</v>
      </c>
      <c r="F101" s="37" t="s">
        <v>295</v>
      </c>
      <c r="G101" s="149" t="s">
        <v>2073</v>
      </c>
      <c r="H101" s="628" t="s">
        <v>2080</v>
      </c>
      <c r="I101" s="136" t="str">
        <f t="shared" si="3"/>
        <v>LLC_BI__Loan__c.CCS_Interest_Rate_Type_split__c</v>
      </c>
      <c r="J101" s="136" t="s">
        <v>2081</v>
      </c>
      <c r="K101" s="704" t="s">
        <v>599</v>
      </c>
      <c r="L101" s="253" t="s">
        <v>1096</v>
      </c>
      <c r="M101" s="631"/>
      <c r="N101" s="274"/>
      <c r="O101" s="274"/>
      <c r="P101" s="274"/>
      <c r="Q101" s="274"/>
      <c r="R101" s="1173"/>
      <c r="S101" s="1173"/>
      <c r="T101" s="1173"/>
      <c r="U101" s="1173"/>
      <c r="V101" s="1173"/>
      <c r="W101" s="1173"/>
      <c r="X101" s="1173"/>
      <c r="Y101" s="1173"/>
      <c r="Z101" s="754"/>
      <c r="AA101" s="754"/>
      <c r="AB101" s="754"/>
      <c r="AC101" s="89"/>
      <c r="AD101" s="177" t="s">
        <v>366</v>
      </c>
      <c r="AE101" s="71"/>
      <c r="AF101" s="177" t="s">
        <v>663</v>
      </c>
      <c r="AG101" s="71"/>
      <c r="AH101" s="71"/>
      <c r="AI101" s="177" t="s">
        <v>663</v>
      </c>
      <c r="AJ101" s="71"/>
      <c r="AK101" s="71"/>
      <c r="AL101" s="71"/>
      <c r="AM101" s="71"/>
      <c r="AN101" s="71"/>
      <c r="AO101" s="71"/>
      <c r="AP101" s="71"/>
      <c r="AQ101" s="199"/>
      <c r="AR101" s="8"/>
      <c r="AS101" s="8"/>
      <c r="AT101" s="8"/>
    </row>
    <row r="102" spans="1:46" ht="15" customHeight="1">
      <c r="A102" s="179">
        <v>101</v>
      </c>
      <c r="B102" s="24"/>
      <c r="C102" s="202" t="s">
        <v>1078</v>
      </c>
      <c r="D102" s="203" t="s">
        <v>1094</v>
      </c>
      <c r="E102" s="37" t="s">
        <v>347</v>
      </c>
      <c r="F102" s="37" t="s">
        <v>295</v>
      </c>
      <c r="G102" s="149" t="s">
        <v>2082</v>
      </c>
      <c r="H102" s="628" t="s">
        <v>2083</v>
      </c>
      <c r="I102" s="136" t="str">
        <f t="shared" si="3"/>
        <v>LLC_BI__Loan__c.CCS_InterestPaymentPer1000_used_for_1day__c</v>
      </c>
      <c r="J102" s="136" t="s">
        <v>2084</v>
      </c>
      <c r="K102" s="704" t="s">
        <v>712</v>
      </c>
      <c r="L102" s="627">
        <v>16</v>
      </c>
      <c r="M102" s="631">
        <v>2</v>
      </c>
      <c r="N102" s="274"/>
      <c r="O102" s="274"/>
      <c r="P102" s="274"/>
      <c r="Q102" s="274"/>
      <c r="R102" s="1173"/>
      <c r="S102" s="1173"/>
      <c r="T102" s="1173"/>
      <c r="U102" s="1173"/>
      <c r="V102" s="1173"/>
      <c r="W102" s="1173"/>
      <c r="X102" s="1173"/>
      <c r="Y102" s="1173"/>
      <c r="Z102" s="754"/>
      <c r="AA102" s="754"/>
      <c r="AB102" s="754"/>
      <c r="AC102" s="89"/>
      <c r="AD102" s="177" t="s">
        <v>366</v>
      </c>
      <c r="AE102" s="71"/>
      <c r="AF102" s="177" t="s">
        <v>663</v>
      </c>
      <c r="AG102" s="71"/>
      <c r="AH102" s="71"/>
      <c r="AI102" s="177" t="s">
        <v>663</v>
      </c>
      <c r="AJ102" s="71"/>
      <c r="AK102" s="71"/>
      <c r="AL102" s="71"/>
      <c r="AM102" s="71"/>
      <c r="AN102" s="71"/>
      <c r="AO102" s="71"/>
      <c r="AP102" s="71"/>
      <c r="AQ102" s="199"/>
      <c r="AR102" s="8"/>
      <c r="AS102" s="8"/>
      <c r="AT102" s="8"/>
    </row>
    <row r="103" spans="1:46" ht="15" customHeight="1">
      <c r="A103" s="179">
        <v>102</v>
      </c>
      <c r="B103" s="71"/>
      <c r="C103" s="202" t="s">
        <v>1078</v>
      </c>
      <c r="D103" s="203" t="s">
        <v>1094</v>
      </c>
      <c r="E103" s="37" t="s">
        <v>347</v>
      </c>
      <c r="F103" s="37" t="s">
        <v>295</v>
      </c>
      <c r="G103" s="149" t="s">
        <v>2085</v>
      </c>
      <c r="H103" s="628" t="s">
        <v>2086</v>
      </c>
      <c r="I103" s="136" t="str">
        <f t="shared" si="3"/>
        <v>LLC_BI__Loan__c.CCS_InterestPaymentPer1000_used_for_30__c</v>
      </c>
      <c r="J103" s="136" t="s">
        <v>2087</v>
      </c>
      <c r="K103" s="704" t="s">
        <v>712</v>
      </c>
      <c r="L103" s="631">
        <v>16</v>
      </c>
      <c r="M103" s="631">
        <v>2</v>
      </c>
      <c r="N103" s="274"/>
      <c r="O103" s="274"/>
      <c r="P103" s="274"/>
      <c r="Q103" s="274"/>
      <c r="R103" s="1173"/>
      <c r="S103" s="1173"/>
      <c r="T103" s="1173"/>
      <c r="U103" s="1173"/>
      <c r="V103" s="1173"/>
      <c r="W103" s="1173"/>
      <c r="X103" s="1173"/>
      <c r="Y103" s="1173"/>
      <c r="Z103" s="754"/>
      <c r="AA103" s="754"/>
      <c r="AB103" s="754"/>
      <c r="AC103" s="89"/>
      <c r="AD103" s="177" t="s">
        <v>366</v>
      </c>
      <c r="AE103" s="71"/>
      <c r="AF103" s="177" t="s">
        <v>663</v>
      </c>
      <c r="AG103" s="71"/>
      <c r="AH103" s="71"/>
      <c r="AI103" s="177" t="s">
        <v>663</v>
      </c>
      <c r="AJ103" s="71"/>
      <c r="AK103" s="71"/>
      <c r="AL103" s="71"/>
      <c r="AM103" s="71"/>
      <c r="AN103" s="71"/>
      <c r="AO103" s="71"/>
      <c r="AP103" s="71"/>
      <c r="AQ103" s="199"/>
      <c r="AR103" s="8"/>
      <c r="AS103" s="8"/>
      <c r="AT103" s="8"/>
    </row>
    <row r="104" spans="1:46" ht="15" customHeight="1">
      <c r="A104" s="419">
        <v>103</v>
      </c>
      <c r="B104" s="397"/>
      <c r="C104" s="1124" t="s">
        <v>1078</v>
      </c>
      <c r="D104" s="1124" t="s">
        <v>1094</v>
      </c>
      <c r="E104" s="1125" t="s">
        <v>347</v>
      </c>
      <c r="F104" s="1125" t="s">
        <v>295</v>
      </c>
      <c r="G104" s="434" t="s">
        <v>2088</v>
      </c>
      <c r="H104" s="438" t="s">
        <v>2089</v>
      </c>
      <c r="I104" s="363" t="str">
        <f t="shared" si="3"/>
        <v>LLC_BI__Loan__c.CCS_IsThisLimitCollateralised__c</v>
      </c>
      <c r="J104" s="363" t="s">
        <v>2090</v>
      </c>
      <c r="K104" s="671" t="s">
        <v>599</v>
      </c>
      <c r="L104" s="540" t="s">
        <v>1096</v>
      </c>
      <c r="M104" s="1169"/>
      <c r="N104" s="1174"/>
      <c r="O104" s="1174"/>
      <c r="P104" s="1174"/>
      <c r="Q104" s="1174"/>
      <c r="R104" s="1187"/>
      <c r="S104" s="1187"/>
      <c r="T104" s="1187"/>
      <c r="U104" s="1187"/>
      <c r="V104" s="1187"/>
      <c r="W104" s="1187"/>
      <c r="X104" s="1187"/>
      <c r="Y104" s="1187"/>
      <c r="Z104" s="1195"/>
      <c r="AA104" s="1195"/>
      <c r="AB104" s="1195"/>
      <c r="AC104" s="598"/>
      <c r="AD104" s="342" t="s">
        <v>366</v>
      </c>
      <c r="AE104" s="397"/>
      <c r="AF104" s="342" t="s">
        <v>663</v>
      </c>
      <c r="AG104" s="397"/>
      <c r="AH104" s="397"/>
      <c r="AI104" s="1207" t="s">
        <v>663</v>
      </c>
      <c r="AJ104" s="397"/>
      <c r="AK104" s="397"/>
      <c r="AL104" s="397"/>
      <c r="AM104" s="397"/>
      <c r="AN104" s="397"/>
      <c r="AO104" s="397"/>
      <c r="AP104" s="397"/>
      <c r="AQ104" s="1110"/>
      <c r="AR104" s="439"/>
      <c r="AS104" s="439"/>
      <c r="AT104" s="439"/>
    </row>
    <row r="105" spans="1:46" ht="15" customHeight="1">
      <c r="A105" s="419">
        <v>104</v>
      </c>
      <c r="B105" s="397"/>
      <c r="C105" s="1124" t="s">
        <v>1078</v>
      </c>
      <c r="D105" s="1124" t="s">
        <v>1094</v>
      </c>
      <c r="E105" s="1125" t="s">
        <v>347</v>
      </c>
      <c r="F105" s="1125" t="s">
        <v>295</v>
      </c>
      <c r="G105" s="434" t="s">
        <v>2091</v>
      </c>
      <c r="H105" s="438" t="s">
        <v>2092</v>
      </c>
      <c r="I105" s="363" t="str">
        <f t="shared" si="3"/>
        <v>LLC_BI__Loan__c.CCS_Limity_Type__c</v>
      </c>
      <c r="J105" s="363" t="s">
        <v>2093</v>
      </c>
      <c r="K105" s="671" t="s">
        <v>599</v>
      </c>
      <c r="L105" s="540" t="s">
        <v>1096</v>
      </c>
      <c r="M105" s="1169"/>
      <c r="N105" s="1174"/>
      <c r="O105" s="1174"/>
      <c r="P105" s="1174"/>
      <c r="Q105" s="1174"/>
      <c r="R105" s="1187"/>
      <c r="S105" s="1187"/>
      <c r="T105" s="1187"/>
      <c r="U105" s="1187"/>
      <c r="V105" s="1187"/>
      <c r="W105" s="1187"/>
      <c r="X105" s="1187"/>
      <c r="Y105" s="1187"/>
      <c r="Z105" s="1195"/>
      <c r="AA105" s="1195"/>
      <c r="AB105" s="1195"/>
      <c r="AC105" s="598"/>
      <c r="AD105" s="342" t="s">
        <v>366</v>
      </c>
      <c r="AE105" s="397"/>
      <c r="AF105" s="342" t="s">
        <v>663</v>
      </c>
      <c r="AG105" s="397"/>
      <c r="AH105" s="397"/>
      <c r="AI105" s="1207" t="s">
        <v>663</v>
      </c>
      <c r="AJ105" s="397"/>
      <c r="AK105" s="397"/>
      <c r="AL105" s="397"/>
      <c r="AM105" s="397"/>
      <c r="AN105" s="397"/>
      <c r="AO105" s="397"/>
      <c r="AP105" s="397"/>
      <c r="AQ105" s="1110"/>
      <c r="AR105" s="439"/>
      <c r="AS105" s="439"/>
      <c r="AT105" s="439"/>
    </row>
    <row r="106" spans="1:46" ht="15" customHeight="1">
      <c r="A106" s="419">
        <v>105</v>
      </c>
      <c r="B106" s="397"/>
      <c r="C106" s="1124" t="s">
        <v>1078</v>
      </c>
      <c r="D106" s="1124" t="s">
        <v>1094</v>
      </c>
      <c r="E106" s="1125" t="s">
        <v>347</v>
      </c>
      <c r="F106" s="1125" t="s">
        <v>295</v>
      </c>
      <c r="G106" s="434" t="s">
        <v>2094</v>
      </c>
      <c r="H106" s="438" t="s">
        <v>2095</v>
      </c>
      <c r="I106" s="363" t="str">
        <f t="shared" si="3"/>
        <v>LLC_BI__Loan__c.CCS_MaximumCurrentLimit__c</v>
      </c>
      <c r="J106" s="363" t="s">
        <v>2096</v>
      </c>
      <c r="K106" s="671" t="s">
        <v>712</v>
      </c>
      <c r="L106" s="1381">
        <v>16</v>
      </c>
      <c r="M106" s="1169">
        <v>2</v>
      </c>
      <c r="N106" s="397"/>
      <c r="O106" s="1174"/>
      <c r="P106" s="1174"/>
      <c r="Q106" s="1174"/>
      <c r="R106" s="1187"/>
      <c r="S106" s="1187"/>
      <c r="T106" s="1187"/>
      <c r="U106" s="1187"/>
      <c r="V106" s="1187"/>
      <c r="W106" s="1187"/>
      <c r="X106" s="1187"/>
      <c r="Y106" s="1187"/>
      <c r="Z106" s="1195"/>
      <c r="AA106" s="1195"/>
      <c r="AB106" s="1195"/>
      <c r="AC106" s="598"/>
      <c r="AD106" s="342" t="s">
        <v>366</v>
      </c>
      <c r="AE106" s="397"/>
      <c r="AF106" s="342" t="s">
        <v>663</v>
      </c>
      <c r="AG106" s="397"/>
      <c r="AH106" s="397"/>
      <c r="AI106" s="1207" t="s">
        <v>663</v>
      </c>
      <c r="AJ106" s="397"/>
      <c r="AK106" s="397"/>
      <c r="AL106" s="397"/>
      <c r="AM106" s="397"/>
      <c r="AN106" s="397"/>
      <c r="AO106" s="397"/>
      <c r="AP106" s="397"/>
      <c r="AQ106" s="1110"/>
      <c r="AR106" s="439"/>
      <c r="AS106" s="439"/>
      <c r="AT106" s="439"/>
    </row>
    <row r="107" spans="1:46" ht="15" customHeight="1">
      <c r="A107" s="419">
        <v>106</v>
      </c>
      <c r="B107" s="343"/>
      <c r="C107" s="1124" t="s">
        <v>1078</v>
      </c>
      <c r="D107" s="1124" t="s">
        <v>1094</v>
      </c>
      <c r="E107" s="1125" t="s">
        <v>347</v>
      </c>
      <c r="F107" s="1125" t="s">
        <v>295</v>
      </c>
      <c r="G107" s="434" t="s">
        <v>2097</v>
      </c>
      <c r="H107" s="438" t="s">
        <v>2098</v>
      </c>
      <c r="I107" s="363" t="str">
        <f t="shared" si="3"/>
        <v>LLC_BI__Loan__c.CCS_MaximumProposedLimit__c</v>
      </c>
      <c r="J107" s="363" t="s">
        <v>2099</v>
      </c>
      <c r="K107" s="671" t="s">
        <v>712</v>
      </c>
      <c r="L107" s="1169">
        <v>16</v>
      </c>
      <c r="M107" s="1169">
        <v>2</v>
      </c>
      <c r="N107" s="1174"/>
      <c r="O107" s="1174"/>
      <c r="P107" s="1174"/>
      <c r="Q107" s="1174"/>
      <c r="R107" s="1187"/>
      <c r="S107" s="1187"/>
      <c r="T107" s="1187"/>
      <c r="U107" s="1187"/>
      <c r="V107" s="1187"/>
      <c r="W107" s="1187"/>
      <c r="X107" s="1187"/>
      <c r="Y107" s="1187"/>
      <c r="Z107" s="1195"/>
      <c r="AA107" s="1195"/>
      <c r="AB107" s="1195"/>
      <c r="AC107" s="598"/>
      <c r="AD107" s="342" t="s">
        <v>366</v>
      </c>
      <c r="AE107" s="397"/>
      <c r="AF107" s="342" t="s">
        <v>663</v>
      </c>
      <c r="AG107" s="397"/>
      <c r="AH107" s="397"/>
      <c r="AI107" s="1207" t="s">
        <v>663</v>
      </c>
      <c r="AJ107" s="397"/>
      <c r="AK107" s="397"/>
      <c r="AL107" s="397"/>
      <c r="AM107" s="397"/>
      <c r="AN107" s="397"/>
      <c r="AO107" s="397"/>
      <c r="AP107" s="397"/>
      <c r="AQ107" s="1110"/>
      <c r="AR107" s="439"/>
      <c r="AS107" s="439"/>
      <c r="AT107" s="439"/>
    </row>
    <row r="108" spans="1:46" ht="15" customHeight="1">
      <c r="A108" s="419">
        <v>107</v>
      </c>
      <c r="B108" s="343" t="s">
        <v>1125</v>
      </c>
      <c r="C108" s="1124" t="s">
        <v>1078</v>
      </c>
      <c r="D108" s="1124" t="s">
        <v>1094</v>
      </c>
      <c r="E108" s="1125" t="s">
        <v>347</v>
      </c>
      <c r="F108" s="1125" t="s">
        <v>295</v>
      </c>
      <c r="G108" s="434" t="s">
        <v>2100</v>
      </c>
      <c r="H108" s="438" t="s">
        <v>2101</v>
      </c>
      <c r="I108" s="363" t="str">
        <f t="shared" si="3"/>
        <v>LLC_BI__Loan__c.CCS_Number_of_Fees__c</v>
      </c>
      <c r="J108" s="363"/>
      <c r="K108" s="360" t="s">
        <v>2102</v>
      </c>
      <c r="L108" s="1169">
        <v>18</v>
      </c>
      <c r="M108" s="1169">
        <v>0</v>
      </c>
      <c r="N108" s="671"/>
      <c r="O108" s="671"/>
      <c r="P108" s="671"/>
      <c r="Q108" s="671"/>
      <c r="R108" s="671"/>
      <c r="S108" s="671"/>
      <c r="T108" s="671"/>
      <c r="U108" s="671"/>
      <c r="V108" s="671"/>
      <c r="W108" s="671"/>
      <c r="X108" s="671"/>
      <c r="Y108" s="671"/>
      <c r="Z108" s="671"/>
      <c r="AA108" s="671"/>
      <c r="AB108" s="671"/>
      <c r="AC108" s="671"/>
      <c r="AD108" s="342" t="s">
        <v>366</v>
      </c>
      <c r="AE108" s="671"/>
      <c r="AF108" s="342" t="s">
        <v>663</v>
      </c>
      <c r="AG108" s="671"/>
      <c r="AH108" s="671"/>
      <c r="AI108" s="1207" t="s">
        <v>663</v>
      </c>
      <c r="AJ108" s="671"/>
      <c r="AK108" s="671"/>
      <c r="AL108" s="671"/>
      <c r="AM108" s="671"/>
      <c r="AN108" s="671"/>
      <c r="AO108" s="671"/>
      <c r="AP108" s="671"/>
      <c r="AQ108" s="1603"/>
      <c r="AR108" s="439"/>
      <c r="AS108" s="439"/>
      <c r="AT108" s="439"/>
    </row>
    <row r="109" spans="1:46" ht="15" customHeight="1">
      <c r="A109" s="179">
        <v>108</v>
      </c>
      <c r="B109" s="24" t="s">
        <v>1125</v>
      </c>
      <c r="C109" s="202" t="s">
        <v>1078</v>
      </c>
      <c r="D109" s="203" t="s">
        <v>1094</v>
      </c>
      <c r="E109" s="37" t="s">
        <v>347</v>
      </c>
      <c r="F109" s="37" t="s">
        <v>295</v>
      </c>
      <c r="G109" s="149" t="s">
        <v>2103</v>
      </c>
      <c r="H109" s="628" t="s">
        <v>2104</v>
      </c>
      <c r="I109" s="136" t="str">
        <f t="shared" si="3"/>
        <v>LLC_BI__Loan__c.CCS_Number_of_Cards__c</v>
      </c>
      <c r="J109" s="136" t="s">
        <v>2105</v>
      </c>
      <c r="K109" s="168" t="s">
        <v>2106</v>
      </c>
      <c r="L109" s="1096">
        <v>18</v>
      </c>
      <c r="M109" s="631">
        <v>0</v>
      </c>
      <c r="N109" s="704"/>
      <c r="O109" s="704"/>
      <c r="P109" s="704"/>
      <c r="Q109" s="704"/>
      <c r="R109" s="704"/>
      <c r="S109" s="704"/>
      <c r="T109" s="704"/>
      <c r="U109" s="704"/>
      <c r="V109" s="704"/>
      <c r="W109" s="704"/>
      <c r="X109" s="704"/>
      <c r="Y109" s="704"/>
      <c r="Z109" s="704"/>
      <c r="AA109" s="704"/>
      <c r="AB109" s="704"/>
      <c r="AC109" s="704"/>
      <c r="AD109" s="177" t="s">
        <v>366</v>
      </c>
      <c r="AE109" s="704"/>
      <c r="AF109" s="177" t="s">
        <v>663</v>
      </c>
      <c r="AG109" s="704"/>
      <c r="AH109" s="704"/>
      <c r="AI109" s="177" t="s">
        <v>663</v>
      </c>
      <c r="AJ109" s="704"/>
      <c r="AK109" s="704"/>
      <c r="AL109" s="704"/>
      <c r="AM109" s="704"/>
      <c r="AN109" s="704"/>
      <c r="AO109" s="704"/>
      <c r="AP109" s="704"/>
      <c r="AQ109" s="1604"/>
      <c r="AR109" s="8"/>
      <c r="AS109" s="8"/>
      <c r="AT109" s="8"/>
    </row>
    <row r="110" spans="1:46" ht="15" customHeight="1">
      <c r="A110" s="419">
        <v>109</v>
      </c>
      <c r="B110" s="343"/>
      <c r="C110" s="1124" t="s">
        <v>1078</v>
      </c>
      <c r="D110" s="1124" t="s">
        <v>1094</v>
      </c>
      <c r="E110" s="1125" t="s">
        <v>347</v>
      </c>
      <c r="F110" s="1125" t="s">
        <v>295</v>
      </c>
      <c r="G110" s="434" t="s">
        <v>2107</v>
      </c>
      <c r="H110" s="438" t="s">
        <v>2108</v>
      </c>
      <c r="I110" s="363" t="str">
        <f t="shared" si="3"/>
        <v>LLC_BI__Loan__c.CCS_PotentialFutureExposure__c</v>
      </c>
      <c r="J110" s="363" t="s">
        <v>2109</v>
      </c>
      <c r="K110" s="671" t="s">
        <v>611</v>
      </c>
      <c r="L110" s="1169">
        <v>255</v>
      </c>
      <c r="M110" s="1169"/>
      <c r="N110" s="671"/>
      <c r="O110" s="671"/>
      <c r="P110" s="671"/>
      <c r="Q110" s="671"/>
      <c r="R110" s="671"/>
      <c r="S110" s="671"/>
      <c r="T110" s="671"/>
      <c r="U110" s="671"/>
      <c r="V110" s="671"/>
      <c r="W110" s="671"/>
      <c r="X110" s="671"/>
      <c r="Y110" s="671"/>
      <c r="Z110" s="671"/>
      <c r="AA110" s="671"/>
      <c r="AB110" s="671"/>
      <c r="AC110" s="671"/>
      <c r="AD110" s="342" t="s">
        <v>366</v>
      </c>
      <c r="AE110" s="671"/>
      <c r="AF110" s="342" t="s">
        <v>663</v>
      </c>
      <c r="AG110" s="671"/>
      <c r="AH110" s="671"/>
      <c r="AI110" s="1207" t="s">
        <v>663</v>
      </c>
      <c r="AJ110" s="671"/>
      <c r="AK110" s="671"/>
      <c r="AL110" s="671"/>
      <c r="AM110" s="671"/>
      <c r="AN110" s="671"/>
      <c r="AO110" s="671"/>
      <c r="AP110" s="671"/>
      <c r="AQ110" s="1603"/>
      <c r="AR110" s="439"/>
      <c r="AS110" s="439"/>
      <c r="AT110" s="439"/>
    </row>
    <row r="111" spans="1:46" ht="15" customHeight="1">
      <c r="A111" s="179">
        <v>110</v>
      </c>
      <c r="B111" s="24"/>
      <c r="C111" s="202" t="s">
        <v>1078</v>
      </c>
      <c r="D111" s="203" t="s">
        <v>1094</v>
      </c>
      <c r="E111" s="37" t="s">
        <v>347</v>
      </c>
      <c r="F111" s="37" t="s">
        <v>295</v>
      </c>
      <c r="G111" s="149" t="s">
        <v>2110</v>
      </c>
      <c r="H111" s="628" t="s">
        <v>2111</v>
      </c>
      <c r="I111" s="136" t="str">
        <f t="shared" si="3"/>
        <v>LLC_BI__Loan__c.CCS_Potential_Lost_Income__c</v>
      </c>
      <c r="J111" s="136" t="s">
        <v>2112</v>
      </c>
      <c r="K111" s="704" t="s">
        <v>712</v>
      </c>
      <c r="L111" s="631">
        <v>18</v>
      </c>
      <c r="M111" s="631">
        <v>0</v>
      </c>
      <c r="N111" s="704"/>
      <c r="O111" s="704"/>
      <c r="P111" s="704"/>
      <c r="Q111" s="704"/>
      <c r="R111" s="704"/>
      <c r="S111" s="704"/>
      <c r="T111" s="704"/>
      <c r="U111" s="704"/>
      <c r="V111" s="704"/>
      <c r="W111" s="704"/>
      <c r="X111" s="704"/>
      <c r="Y111" s="704"/>
      <c r="Z111" s="704"/>
      <c r="AA111" s="704"/>
      <c r="AB111" s="704"/>
      <c r="AC111" s="704"/>
      <c r="AD111" s="177" t="s">
        <v>366</v>
      </c>
      <c r="AE111" s="704"/>
      <c r="AF111" s="177" t="s">
        <v>663</v>
      </c>
      <c r="AG111" s="704"/>
      <c r="AH111" s="704"/>
      <c r="AI111" s="177" t="s">
        <v>663</v>
      </c>
      <c r="AJ111" s="704"/>
      <c r="AK111" s="704"/>
      <c r="AL111" s="704"/>
      <c r="AM111" s="704"/>
      <c r="AN111" s="704"/>
      <c r="AO111" s="704"/>
      <c r="AP111" s="704"/>
      <c r="AQ111" s="1604"/>
      <c r="AR111" s="8"/>
      <c r="AS111" s="8"/>
      <c r="AT111" s="8"/>
    </row>
    <row r="112" spans="1:46" ht="15" customHeight="1">
      <c r="A112" s="179">
        <v>111</v>
      </c>
      <c r="B112" s="24"/>
      <c r="C112" s="202" t="s">
        <v>1078</v>
      </c>
      <c r="D112" s="203" t="s">
        <v>1094</v>
      </c>
      <c r="E112" s="37" t="s">
        <v>347</v>
      </c>
      <c r="F112" s="37" t="s">
        <v>295</v>
      </c>
      <c r="G112" s="149" t="s">
        <v>2113</v>
      </c>
      <c r="H112" s="628" t="s">
        <v>2114</v>
      </c>
      <c r="I112" s="136" t="str">
        <f t="shared" si="3"/>
        <v>LLC_BI__Loan__c.CCS_Proposed_Exception_Pricing_Margin__c</v>
      </c>
      <c r="J112" s="136" t="s">
        <v>2115</v>
      </c>
      <c r="K112" s="1153" t="s">
        <v>805</v>
      </c>
      <c r="L112" s="1097">
        <v>16</v>
      </c>
      <c r="M112" s="1160">
        <v>2</v>
      </c>
      <c r="N112" s="274"/>
      <c r="O112" s="274"/>
      <c r="P112" s="274"/>
      <c r="Q112" s="274"/>
      <c r="R112" s="274"/>
      <c r="S112" s="274"/>
      <c r="T112" s="274"/>
      <c r="U112" s="274"/>
      <c r="V112" s="274"/>
      <c r="W112" s="274"/>
      <c r="X112" s="274"/>
      <c r="Y112" s="274"/>
      <c r="Z112" s="274"/>
      <c r="AA112" s="274"/>
      <c r="AB112" s="274"/>
      <c r="AC112" s="274"/>
      <c r="AD112" s="177" t="s">
        <v>366</v>
      </c>
      <c r="AE112" s="274"/>
      <c r="AF112" s="177" t="s">
        <v>663</v>
      </c>
      <c r="AG112" s="274"/>
      <c r="AH112" s="274"/>
      <c r="AI112" s="177" t="s">
        <v>663</v>
      </c>
      <c r="AJ112" s="274"/>
      <c r="AK112" s="274"/>
      <c r="AL112" s="274"/>
      <c r="AM112" s="274"/>
      <c r="AN112" s="274"/>
      <c r="AO112" s="274"/>
      <c r="AP112" s="274"/>
      <c r="AQ112" s="1605"/>
      <c r="AR112" s="8"/>
      <c r="AS112" s="8"/>
      <c r="AT112" s="8"/>
    </row>
    <row r="113" spans="1:46" ht="15" customHeight="1">
      <c r="A113" s="419">
        <v>112</v>
      </c>
      <c r="B113" s="343" t="s">
        <v>1125</v>
      </c>
      <c r="C113" s="1124" t="s">
        <v>1078</v>
      </c>
      <c r="D113" s="1124" t="s">
        <v>1094</v>
      </c>
      <c r="E113" s="1125" t="s">
        <v>347</v>
      </c>
      <c r="F113" s="1125" t="s">
        <v>295</v>
      </c>
      <c r="G113" s="434" t="s">
        <v>2113</v>
      </c>
      <c r="H113" s="438" t="s">
        <v>2116</v>
      </c>
      <c r="I113" s="363" t="str">
        <f t="shared" si="3"/>
        <v>LLC_BI__Loan__c.CCS_Proposed_Exception_Pricing_Margin_de__c</v>
      </c>
      <c r="J113" s="363" t="s">
        <v>2117</v>
      </c>
      <c r="K113" s="1382" t="s">
        <v>1496</v>
      </c>
      <c r="L113" s="1383">
        <v>16</v>
      </c>
      <c r="M113" s="1383">
        <v>2</v>
      </c>
      <c r="N113" s="1174"/>
      <c r="O113" s="1174"/>
      <c r="P113" s="1174"/>
      <c r="Q113" s="1174"/>
      <c r="R113" s="1174"/>
      <c r="S113" s="1174"/>
      <c r="T113" s="1174"/>
      <c r="U113" s="1174"/>
      <c r="V113" s="1174"/>
      <c r="W113" s="1174"/>
      <c r="X113" s="1174"/>
      <c r="Y113" s="1174"/>
      <c r="Z113" s="1174"/>
      <c r="AA113" s="1174"/>
      <c r="AB113" s="1174"/>
      <c r="AC113" s="1174"/>
      <c r="AD113" s="342" t="s">
        <v>366</v>
      </c>
      <c r="AE113" s="1174"/>
      <c r="AF113" s="342" t="s">
        <v>663</v>
      </c>
      <c r="AG113" s="1174"/>
      <c r="AH113" s="1174"/>
      <c r="AI113" s="1207" t="s">
        <v>663</v>
      </c>
      <c r="AJ113" s="1174"/>
      <c r="AK113" s="1174"/>
      <c r="AL113" s="1174"/>
      <c r="AM113" s="1174"/>
      <c r="AN113" s="1174"/>
      <c r="AO113" s="1174"/>
      <c r="AP113" s="1174"/>
      <c r="AQ113" s="1606"/>
      <c r="AR113" s="439"/>
      <c r="AS113" s="439"/>
      <c r="AT113" s="439"/>
    </row>
    <row r="114" spans="1:46" ht="15" customHeight="1">
      <c r="A114" s="179">
        <v>113</v>
      </c>
      <c r="B114" s="24"/>
      <c r="C114" s="202" t="s">
        <v>1078</v>
      </c>
      <c r="D114" s="203" t="s">
        <v>1094</v>
      </c>
      <c r="E114" s="37" t="s">
        <v>347</v>
      </c>
      <c r="F114" s="37" t="s">
        <v>295</v>
      </c>
      <c r="G114" s="149" t="s">
        <v>2118</v>
      </c>
      <c r="H114" s="628" t="s">
        <v>2119</v>
      </c>
      <c r="I114" s="136" t="str">
        <f t="shared" si="3"/>
        <v>LLC_BI__Loan__c.CCS_Provide_Comparative_quote__c</v>
      </c>
      <c r="J114" s="136" t="s">
        <v>2120</v>
      </c>
      <c r="K114" s="1153" t="s">
        <v>599</v>
      </c>
      <c r="L114" s="273" t="s">
        <v>1096</v>
      </c>
      <c r="M114" s="1160"/>
      <c r="N114" s="274"/>
      <c r="O114" s="274"/>
      <c r="P114" s="274"/>
      <c r="Q114" s="274"/>
      <c r="R114" s="274"/>
      <c r="S114" s="274"/>
      <c r="T114" s="274"/>
      <c r="U114" s="274"/>
      <c r="V114" s="274"/>
      <c r="W114" s="274"/>
      <c r="X114" s="274"/>
      <c r="Y114" s="274"/>
      <c r="Z114" s="274"/>
      <c r="AA114" s="274"/>
      <c r="AB114" s="274"/>
      <c r="AC114" s="274"/>
      <c r="AD114" s="177" t="s">
        <v>366</v>
      </c>
      <c r="AE114" s="274"/>
      <c r="AF114" s="177" t="s">
        <v>663</v>
      </c>
      <c r="AG114" s="274"/>
      <c r="AH114" s="274"/>
      <c r="AI114" s="186" t="s">
        <v>663</v>
      </c>
      <c r="AJ114" s="274"/>
      <c r="AK114" s="274"/>
      <c r="AL114" s="274"/>
      <c r="AM114" s="274"/>
      <c r="AN114" s="274"/>
      <c r="AO114" s="274"/>
      <c r="AP114" s="274"/>
      <c r="AQ114" s="1605"/>
      <c r="AR114" s="8"/>
      <c r="AS114" s="8"/>
      <c r="AT114" s="8"/>
    </row>
    <row r="115" spans="1:46" ht="15" customHeight="1">
      <c r="A115" s="179">
        <v>114</v>
      </c>
      <c r="B115" s="24"/>
      <c r="C115" s="202" t="s">
        <v>1078</v>
      </c>
      <c r="D115" s="203" t="s">
        <v>1094</v>
      </c>
      <c r="E115" s="37" t="s">
        <v>347</v>
      </c>
      <c r="F115" s="37" t="s">
        <v>295</v>
      </c>
      <c r="G115" s="149" t="s">
        <v>2121</v>
      </c>
      <c r="H115" s="628" t="s">
        <v>2122</v>
      </c>
      <c r="I115" s="136" t="str">
        <f t="shared" si="3"/>
        <v>LLC_BI__Loan__c.CCS_Returned_Base_Rate_Margin__c</v>
      </c>
      <c r="J115" s="136" t="s">
        <v>2123</v>
      </c>
      <c r="K115" s="1153" t="s">
        <v>805</v>
      </c>
      <c r="L115" s="1097">
        <v>16</v>
      </c>
      <c r="M115" s="1160">
        <v>2</v>
      </c>
      <c r="N115" s="274"/>
      <c r="O115" s="274"/>
      <c r="P115" s="274"/>
      <c r="Q115" s="274"/>
      <c r="R115" s="274"/>
      <c r="S115" s="274"/>
      <c r="T115" s="274"/>
      <c r="U115" s="274"/>
      <c r="V115" s="274"/>
      <c r="W115" s="274"/>
      <c r="X115" s="274"/>
      <c r="Y115" s="274"/>
      <c r="Z115" s="274"/>
      <c r="AA115" s="274"/>
      <c r="AB115" s="274"/>
      <c r="AC115" s="274"/>
      <c r="AD115" s="177" t="s">
        <v>366</v>
      </c>
      <c r="AE115" s="274"/>
      <c r="AF115" s="177" t="s">
        <v>663</v>
      </c>
      <c r="AG115" s="274"/>
      <c r="AH115" s="274"/>
      <c r="AI115" s="177" t="s">
        <v>663</v>
      </c>
      <c r="AJ115" s="274"/>
      <c r="AK115" s="274"/>
      <c r="AL115" s="274"/>
      <c r="AM115" s="274"/>
      <c r="AN115" s="274"/>
      <c r="AO115" s="274"/>
      <c r="AP115" s="274"/>
      <c r="AQ115" s="1605"/>
      <c r="AR115" s="8"/>
      <c r="AS115" s="8"/>
      <c r="AT115" s="8"/>
    </row>
    <row r="116" spans="1:46" ht="15" customHeight="1">
      <c r="A116" s="179">
        <v>115</v>
      </c>
      <c r="B116" s="24"/>
      <c r="C116" s="202" t="s">
        <v>1078</v>
      </c>
      <c r="D116" s="203" t="s">
        <v>1094</v>
      </c>
      <c r="E116" s="37" t="s">
        <v>347</v>
      </c>
      <c r="F116" s="37" t="s">
        <v>295</v>
      </c>
      <c r="G116" s="149" t="s">
        <v>2124</v>
      </c>
      <c r="H116" s="628" t="s">
        <v>2125</v>
      </c>
      <c r="I116" s="136" t="str">
        <f t="shared" si="3"/>
        <v>LLC_BI__Loan__c.CCS_Returned_Fixed_Rate_Margin__c</v>
      </c>
      <c r="J116" s="136" t="s">
        <v>2126</v>
      </c>
      <c r="K116" s="1153" t="s">
        <v>805</v>
      </c>
      <c r="L116" s="1097">
        <v>16</v>
      </c>
      <c r="M116" s="1160">
        <v>2</v>
      </c>
      <c r="N116" s="274"/>
      <c r="O116" s="274"/>
      <c r="P116" s="274"/>
      <c r="Q116" s="274"/>
      <c r="R116" s="274"/>
      <c r="S116" s="274"/>
      <c r="T116" s="274"/>
      <c r="U116" s="274"/>
      <c r="V116" s="274"/>
      <c r="W116" s="274"/>
      <c r="X116" s="274"/>
      <c r="Y116" s="274"/>
      <c r="Z116" s="274"/>
      <c r="AA116" s="274"/>
      <c r="AB116" s="274"/>
      <c r="AC116" s="274"/>
      <c r="AD116" s="177" t="s">
        <v>366</v>
      </c>
      <c r="AE116" s="274"/>
      <c r="AF116" s="177" t="s">
        <v>663</v>
      </c>
      <c r="AG116" s="274"/>
      <c r="AH116" s="274"/>
      <c r="AI116" s="177" t="s">
        <v>663</v>
      </c>
      <c r="AJ116" s="274"/>
      <c r="AK116" s="274"/>
      <c r="AL116" s="274"/>
      <c r="AM116" s="274"/>
      <c r="AN116" s="274"/>
      <c r="AO116" s="274"/>
      <c r="AP116" s="274"/>
      <c r="AQ116" s="1605"/>
      <c r="AR116" s="8"/>
      <c r="AS116" s="8"/>
      <c r="AT116" s="8"/>
    </row>
    <row r="117" spans="1:46" ht="15" customHeight="1">
      <c r="A117" s="179">
        <v>116</v>
      </c>
      <c r="B117" s="24"/>
      <c r="C117" s="202" t="s">
        <v>1078</v>
      </c>
      <c r="D117" s="203" t="s">
        <v>1094</v>
      </c>
      <c r="E117" s="37" t="s">
        <v>347</v>
      </c>
      <c r="F117" s="37" t="s">
        <v>295</v>
      </c>
      <c r="G117" s="149" t="s">
        <v>2127</v>
      </c>
      <c r="H117" s="628" t="s">
        <v>2128</v>
      </c>
      <c r="I117" s="136" t="str">
        <f t="shared" si="3"/>
        <v>LLC_BI__Loan__c.CCS_Send_quote_to_client_before_sanction__c</v>
      </c>
      <c r="J117" s="136" t="s">
        <v>2129</v>
      </c>
      <c r="K117" s="1153" t="s">
        <v>599</v>
      </c>
      <c r="L117" s="253" t="s">
        <v>1096</v>
      </c>
      <c r="M117" s="1166"/>
      <c r="N117" s="274"/>
      <c r="O117" s="274"/>
      <c r="P117" s="274"/>
      <c r="Q117" s="274"/>
      <c r="R117" s="274"/>
      <c r="S117" s="274"/>
      <c r="T117" s="274"/>
      <c r="U117" s="274"/>
      <c r="V117" s="274"/>
      <c r="W117" s="274"/>
      <c r="X117" s="274"/>
      <c r="Y117" s="274"/>
      <c r="Z117" s="274"/>
      <c r="AA117" s="274"/>
      <c r="AB117" s="274"/>
      <c r="AC117" s="274"/>
      <c r="AD117" s="177" t="s">
        <v>366</v>
      </c>
      <c r="AE117" s="274"/>
      <c r="AF117" s="177" t="s">
        <v>663</v>
      </c>
      <c r="AG117" s="274"/>
      <c r="AH117" s="274"/>
      <c r="AI117" s="186" t="s">
        <v>663</v>
      </c>
      <c r="AJ117" s="274"/>
      <c r="AK117" s="274"/>
      <c r="AL117" s="274"/>
      <c r="AM117" s="274"/>
      <c r="AN117" s="274"/>
      <c r="AO117" s="274"/>
      <c r="AP117" s="274"/>
      <c r="AQ117" s="1605"/>
      <c r="AR117" s="8"/>
      <c r="AS117" s="8"/>
      <c r="AT117" s="8"/>
    </row>
    <row r="118" spans="1:46" ht="15" customHeight="1">
      <c r="A118" s="179">
        <v>117</v>
      </c>
      <c r="B118" s="24"/>
      <c r="C118" s="202" t="s">
        <v>1078</v>
      </c>
      <c r="D118" s="203" t="s">
        <v>1094</v>
      </c>
      <c r="E118" s="37" t="s">
        <v>347</v>
      </c>
      <c r="F118" s="37" t="s">
        <v>295</v>
      </c>
      <c r="G118" s="149" t="s">
        <v>2130</v>
      </c>
      <c r="H118" s="628" t="s">
        <v>2131</v>
      </c>
      <c r="I118" s="136" t="str">
        <f t="shared" si="3"/>
        <v>LLC_BI__Loan__c.CCS_Set_up_a_direct_debit_to_manage__c</v>
      </c>
      <c r="J118" s="136" t="s">
        <v>2132</v>
      </c>
      <c r="K118" s="1153" t="s">
        <v>599</v>
      </c>
      <c r="L118" s="273" t="s">
        <v>1096</v>
      </c>
      <c r="M118" s="1160"/>
      <c r="N118" s="274"/>
      <c r="O118" s="274"/>
      <c r="P118" s="274"/>
      <c r="Q118" s="274"/>
      <c r="R118" s="274"/>
      <c r="S118" s="274"/>
      <c r="T118" s="274"/>
      <c r="U118" s="274"/>
      <c r="V118" s="274"/>
      <c r="W118" s="274"/>
      <c r="X118" s="274"/>
      <c r="Y118" s="274"/>
      <c r="Z118" s="274"/>
      <c r="AA118" s="274"/>
      <c r="AB118" s="274"/>
      <c r="AC118" s="274"/>
      <c r="AD118" s="177" t="s">
        <v>366</v>
      </c>
      <c r="AE118" s="274"/>
      <c r="AF118" s="177" t="s">
        <v>663</v>
      </c>
      <c r="AG118" s="274"/>
      <c r="AH118" s="274"/>
      <c r="AI118" s="186" t="s">
        <v>663</v>
      </c>
      <c r="AJ118" s="274"/>
      <c r="AK118" s="274"/>
      <c r="AL118" s="274"/>
      <c r="AM118" s="274"/>
      <c r="AN118" s="274"/>
      <c r="AO118" s="274"/>
      <c r="AP118" s="274"/>
      <c r="AQ118" s="1605"/>
      <c r="AR118" s="8"/>
      <c r="AS118" s="8"/>
      <c r="AT118" s="8"/>
    </row>
    <row r="119" spans="1:46" ht="15" customHeight="1">
      <c r="A119" s="179">
        <v>118</v>
      </c>
      <c r="B119" s="24" t="s">
        <v>1077</v>
      </c>
      <c r="C119" s="202" t="s">
        <v>1078</v>
      </c>
      <c r="D119" s="203" t="s">
        <v>1094</v>
      </c>
      <c r="E119" s="37" t="s">
        <v>347</v>
      </c>
      <c r="F119" s="37" t="s">
        <v>295</v>
      </c>
      <c r="G119" s="149" t="s">
        <v>2133</v>
      </c>
      <c r="H119" s="628" t="s">
        <v>353</v>
      </c>
      <c r="I119" s="136" t="str">
        <f t="shared" si="3"/>
        <v>LLC_BI__Loan__c.CCS_Signatory_1__c</v>
      </c>
      <c r="J119" s="136" t="s">
        <v>2134</v>
      </c>
      <c r="K119" s="1153" t="s">
        <v>555</v>
      </c>
      <c r="L119" s="1097">
        <v>18</v>
      </c>
      <c r="M119" s="1160"/>
      <c r="N119" s="274"/>
      <c r="O119" s="274"/>
      <c r="P119" s="274"/>
      <c r="Q119" s="274"/>
      <c r="R119" s="274"/>
      <c r="S119" s="274"/>
      <c r="T119" s="274"/>
      <c r="U119" s="274"/>
      <c r="V119" s="274"/>
      <c r="W119" s="274"/>
      <c r="X119" s="274"/>
      <c r="Y119" s="274"/>
      <c r="Z119" s="274"/>
      <c r="AA119" s="274"/>
      <c r="AB119" s="274"/>
      <c r="AC119" s="274"/>
      <c r="AD119" s="177" t="s">
        <v>366</v>
      </c>
      <c r="AE119" s="274"/>
      <c r="AF119" s="177" t="s">
        <v>663</v>
      </c>
      <c r="AG119" s="274"/>
      <c r="AH119" s="274"/>
      <c r="AI119" s="177" t="s">
        <v>663</v>
      </c>
      <c r="AJ119" s="274"/>
      <c r="AK119" s="274"/>
      <c r="AL119" s="274"/>
      <c r="AM119" s="274"/>
      <c r="AN119" s="274"/>
      <c r="AO119" s="274"/>
      <c r="AP119" s="274"/>
      <c r="AQ119" s="1605"/>
      <c r="AR119" s="8"/>
      <c r="AS119" s="8"/>
      <c r="AT119" s="8"/>
    </row>
    <row r="120" spans="1:46" ht="15" customHeight="1">
      <c r="A120" s="179">
        <v>119</v>
      </c>
      <c r="B120" s="24" t="s">
        <v>1077</v>
      </c>
      <c r="C120" s="202" t="s">
        <v>1078</v>
      </c>
      <c r="D120" s="203" t="s">
        <v>1094</v>
      </c>
      <c r="E120" s="37" t="s">
        <v>347</v>
      </c>
      <c r="F120" s="37" t="s">
        <v>295</v>
      </c>
      <c r="G120" s="149" t="s">
        <v>2135</v>
      </c>
      <c r="H120" s="628" t="s">
        <v>354</v>
      </c>
      <c r="I120" s="136" t="str">
        <f t="shared" si="3"/>
        <v>LLC_BI__Loan__c.CCS_Signatory_2__c</v>
      </c>
      <c r="J120" s="136" t="s">
        <v>2136</v>
      </c>
      <c r="K120" s="1153" t="s">
        <v>555</v>
      </c>
      <c r="L120" s="631">
        <v>18</v>
      </c>
      <c r="M120" s="1160"/>
      <c r="N120" s="274"/>
      <c r="O120" s="274"/>
      <c r="P120" s="274"/>
      <c r="Q120" s="274"/>
      <c r="R120" s="274"/>
      <c r="S120" s="274"/>
      <c r="T120" s="274"/>
      <c r="U120" s="274"/>
      <c r="V120" s="274"/>
      <c r="W120" s="274"/>
      <c r="X120" s="274"/>
      <c r="Y120" s="274"/>
      <c r="Z120" s="274"/>
      <c r="AA120" s="274"/>
      <c r="AB120" s="274"/>
      <c r="AC120" s="274"/>
      <c r="AD120" s="177" t="s">
        <v>366</v>
      </c>
      <c r="AE120" s="274"/>
      <c r="AF120" s="177" t="s">
        <v>663</v>
      </c>
      <c r="AG120" s="274"/>
      <c r="AH120" s="274"/>
      <c r="AI120" s="177" t="s">
        <v>663</v>
      </c>
      <c r="AJ120" s="274"/>
      <c r="AK120" s="274"/>
      <c r="AL120" s="274"/>
      <c r="AM120" s="274"/>
      <c r="AN120" s="274"/>
      <c r="AO120" s="274"/>
      <c r="AP120" s="274"/>
      <c r="AQ120" s="1605"/>
      <c r="AR120" s="8"/>
      <c r="AS120" s="8"/>
      <c r="AT120" s="8"/>
    </row>
    <row r="121" spans="1:46" ht="15" customHeight="1">
      <c r="A121" s="179">
        <v>120</v>
      </c>
      <c r="B121" s="24" t="s">
        <v>1077</v>
      </c>
      <c r="C121" s="202" t="s">
        <v>1078</v>
      </c>
      <c r="D121" s="203" t="s">
        <v>1094</v>
      </c>
      <c r="E121" s="37" t="s">
        <v>347</v>
      </c>
      <c r="F121" s="37" t="s">
        <v>295</v>
      </c>
      <c r="G121" s="149" t="s">
        <v>2137</v>
      </c>
      <c r="H121" s="628" t="s">
        <v>355</v>
      </c>
      <c r="I121" s="136" t="str">
        <f t="shared" si="3"/>
        <v>LLC_BI__Loan__c.CCS_Signatory_3__c</v>
      </c>
      <c r="J121" s="136" t="s">
        <v>2138</v>
      </c>
      <c r="K121" s="1153" t="s">
        <v>555</v>
      </c>
      <c r="L121" s="631">
        <v>18</v>
      </c>
      <c r="M121" s="1160"/>
      <c r="N121" s="274"/>
      <c r="O121" s="274"/>
      <c r="P121" s="274"/>
      <c r="Q121" s="274"/>
      <c r="R121" s="274"/>
      <c r="S121" s="274"/>
      <c r="T121" s="274"/>
      <c r="U121" s="274"/>
      <c r="V121" s="274"/>
      <c r="W121" s="274"/>
      <c r="X121" s="274"/>
      <c r="Y121" s="274"/>
      <c r="Z121" s="274"/>
      <c r="AA121" s="274"/>
      <c r="AB121" s="274"/>
      <c r="AC121" s="274"/>
      <c r="AD121" s="177" t="s">
        <v>366</v>
      </c>
      <c r="AE121" s="274"/>
      <c r="AF121" s="177" t="s">
        <v>663</v>
      </c>
      <c r="AG121" s="274"/>
      <c r="AH121" s="274"/>
      <c r="AI121" s="177" t="s">
        <v>663</v>
      </c>
      <c r="AJ121" s="274"/>
      <c r="AK121" s="274"/>
      <c r="AL121" s="274"/>
      <c r="AM121" s="274"/>
      <c r="AN121" s="274"/>
      <c r="AO121" s="274"/>
      <c r="AP121" s="274"/>
      <c r="AQ121" s="1605"/>
      <c r="AR121" s="8"/>
      <c r="AS121" s="8"/>
      <c r="AT121" s="8"/>
    </row>
    <row r="122" spans="1:46" ht="15" customHeight="1">
      <c r="A122" s="179">
        <v>121</v>
      </c>
      <c r="B122" s="24" t="s">
        <v>1077</v>
      </c>
      <c r="C122" s="202" t="s">
        <v>1078</v>
      </c>
      <c r="D122" s="203" t="s">
        <v>1094</v>
      </c>
      <c r="E122" s="37" t="s">
        <v>347</v>
      </c>
      <c r="F122" s="37" t="s">
        <v>295</v>
      </c>
      <c r="G122" s="149" t="s">
        <v>2139</v>
      </c>
      <c r="H122" s="628" t="s">
        <v>356</v>
      </c>
      <c r="I122" s="136" t="str">
        <f t="shared" si="3"/>
        <v>LLC_BI__Loan__c.CCS_Signatory_4__c</v>
      </c>
      <c r="J122" s="136" t="s">
        <v>2140</v>
      </c>
      <c r="K122" s="1152" t="s">
        <v>555</v>
      </c>
      <c r="L122" s="627">
        <v>18</v>
      </c>
      <c r="M122" s="1160"/>
      <c r="N122" s="274"/>
      <c r="O122" s="274"/>
      <c r="P122" s="274"/>
      <c r="Q122" s="274"/>
      <c r="R122" s="274"/>
      <c r="S122" s="274"/>
      <c r="T122" s="274"/>
      <c r="U122" s="274"/>
      <c r="V122" s="274"/>
      <c r="W122" s="274"/>
      <c r="X122" s="274"/>
      <c r="Y122" s="274"/>
      <c r="Z122" s="274"/>
      <c r="AA122" s="274"/>
      <c r="AB122" s="274"/>
      <c r="AC122" s="274"/>
      <c r="AD122" s="177" t="s">
        <v>366</v>
      </c>
      <c r="AE122" s="274"/>
      <c r="AF122" s="177" t="s">
        <v>663</v>
      </c>
      <c r="AG122" s="274"/>
      <c r="AH122" s="274"/>
      <c r="AI122" s="177" t="s">
        <v>663</v>
      </c>
      <c r="AJ122" s="274"/>
      <c r="AK122" s="274"/>
      <c r="AL122" s="274"/>
      <c r="AM122" s="274"/>
      <c r="AN122" s="274"/>
      <c r="AO122" s="274"/>
      <c r="AP122" s="274"/>
      <c r="AQ122" s="1605"/>
      <c r="AR122" s="8"/>
      <c r="AS122" s="8"/>
      <c r="AT122" s="8"/>
    </row>
    <row r="123" spans="1:46" ht="15" customHeight="1">
      <c r="A123" s="179">
        <v>122</v>
      </c>
      <c r="B123" s="24"/>
      <c r="C123" s="202" t="s">
        <v>1078</v>
      </c>
      <c r="D123" s="203" t="s">
        <v>1094</v>
      </c>
      <c r="E123" s="37" t="s">
        <v>347</v>
      </c>
      <c r="F123" s="37" t="s">
        <v>295</v>
      </c>
      <c r="G123" s="149" t="s">
        <v>2141</v>
      </c>
      <c r="H123" s="628" t="s">
        <v>2142</v>
      </c>
      <c r="I123" s="24" t="str">
        <f t="shared" si="3"/>
        <v>LLC_BI__Loan__c.CCS_Specific_1_Date__c</v>
      </c>
      <c r="J123" s="136" t="s">
        <v>2143</v>
      </c>
      <c r="K123" s="1152" t="s">
        <v>4</v>
      </c>
      <c r="L123" s="1166"/>
      <c r="M123" s="1160"/>
      <c r="N123" s="274"/>
      <c r="O123" s="274"/>
      <c r="P123" s="274"/>
      <c r="Q123" s="274"/>
      <c r="R123" s="274"/>
      <c r="S123" s="274"/>
      <c r="T123" s="274"/>
      <c r="U123" s="274"/>
      <c r="V123" s="274"/>
      <c r="W123" s="274"/>
      <c r="X123" s="274"/>
      <c r="Y123" s="274"/>
      <c r="Z123" s="274"/>
      <c r="AA123" s="274"/>
      <c r="AB123" s="274"/>
      <c r="AC123" s="274"/>
      <c r="AD123" s="177" t="s">
        <v>366</v>
      </c>
      <c r="AE123" s="274"/>
      <c r="AF123" s="177" t="s">
        <v>663</v>
      </c>
      <c r="AG123" s="274"/>
      <c r="AH123" s="274"/>
      <c r="AI123" s="177" t="s">
        <v>663</v>
      </c>
      <c r="AJ123" s="274"/>
      <c r="AK123" s="274"/>
      <c r="AL123" s="274"/>
      <c r="AM123" s="274"/>
      <c r="AN123" s="274"/>
      <c r="AO123" s="274"/>
      <c r="AP123" s="274"/>
      <c r="AQ123" s="1605"/>
      <c r="AR123" s="8"/>
      <c r="AS123" s="8"/>
      <c r="AT123" s="8"/>
    </row>
    <row r="124" spans="1:46" ht="15" customHeight="1">
      <c r="A124" s="179">
        <v>123</v>
      </c>
      <c r="B124" s="24"/>
      <c r="C124" s="202" t="s">
        <v>1078</v>
      </c>
      <c r="D124" s="203" t="s">
        <v>1094</v>
      </c>
      <c r="E124" s="37" t="s">
        <v>347</v>
      </c>
      <c r="F124" s="37" t="s">
        <v>295</v>
      </c>
      <c r="G124" s="149" t="s">
        <v>2144</v>
      </c>
      <c r="H124" s="628" t="s">
        <v>2145</v>
      </c>
      <c r="I124" s="136" t="str">
        <f t="shared" si="3"/>
        <v>LLC_BI__Loan__c.CCS_Specific_1_Number_of_Years__c</v>
      </c>
      <c r="J124" s="136" t="s">
        <v>2146</v>
      </c>
      <c r="K124" s="1152" t="s">
        <v>1010</v>
      </c>
      <c r="L124" s="1166">
        <v>18</v>
      </c>
      <c r="M124" s="1160">
        <v>0</v>
      </c>
      <c r="N124" s="274"/>
      <c r="O124" s="274"/>
      <c r="P124" s="274"/>
      <c r="Q124" s="274"/>
      <c r="R124" s="274"/>
      <c r="S124" s="274"/>
      <c r="T124" s="274"/>
      <c r="U124" s="274"/>
      <c r="V124" s="274"/>
      <c r="W124" s="274"/>
      <c r="X124" s="274"/>
      <c r="Y124" s="274"/>
      <c r="Z124" s="274"/>
      <c r="AA124" s="274"/>
      <c r="AB124" s="274"/>
      <c r="AC124" s="274"/>
      <c r="AD124" s="177" t="s">
        <v>366</v>
      </c>
      <c r="AE124" s="274"/>
      <c r="AF124" s="177" t="s">
        <v>663</v>
      </c>
      <c r="AG124" s="274"/>
      <c r="AH124" s="274"/>
      <c r="AI124" s="177" t="s">
        <v>663</v>
      </c>
      <c r="AJ124" s="274"/>
      <c r="AK124" s="274"/>
      <c r="AL124" s="274"/>
      <c r="AM124" s="274"/>
      <c r="AN124" s="274"/>
      <c r="AO124" s="274"/>
      <c r="AP124" s="274"/>
      <c r="AQ124" s="1605"/>
      <c r="AR124" s="8"/>
      <c r="AS124" s="8"/>
      <c r="AT124" s="8"/>
    </row>
    <row r="125" spans="1:46" ht="15" customHeight="1">
      <c r="A125" s="179">
        <v>124</v>
      </c>
      <c r="B125" s="24"/>
      <c r="C125" s="202" t="s">
        <v>1078</v>
      </c>
      <c r="D125" s="203" t="s">
        <v>1094</v>
      </c>
      <c r="E125" s="37" t="s">
        <v>347</v>
      </c>
      <c r="F125" s="37" t="s">
        <v>295</v>
      </c>
      <c r="G125" s="149" t="s">
        <v>2147</v>
      </c>
      <c r="H125" s="628" t="s">
        <v>2148</v>
      </c>
      <c r="I125" s="136" t="str">
        <f t="shared" si="3"/>
        <v>LLC_BI__Loan__c.CCS_Specific_1_Period_End__c</v>
      </c>
      <c r="J125" s="136" t="s">
        <v>2149</v>
      </c>
      <c r="K125" s="1152" t="s">
        <v>599</v>
      </c>
      <c r="L125" s="62" t="s">
        <v>1096</v>
      </c>
      <c r="M125" s="1160"/>
      <c r="N125" s="274"/>
      <c r="O125" s="274"/>
      <c r="P125" s="274"/>
      <c r="Q125" s="274"/>
      <c r="R125" s="274"/>
      <c r="S125" s="274"/>
      <c r="T125" s="274"/>
      <c r="U125" s="274"/>
      <c r="V125" s="274"/>
      <c r="W125" s="274"/>
      <c r="X125" s="274"/>
      <c r="Y125" s="274"/>
      <c r="Z125" s="274"/>
      <c r="AA125" s="274"/>
      <c r="AB125" s="274"/>
      <c r="AC125" s="274"/>
      <c r="AD125" s="177" t="s">
        <v>366</v>
      </c>
      <c r="AE125" s="274"/>
      <c r="AF125" s="177" t="s">
        <v>663</v>
      </c>
      <c r="AG125" s="274"/>
      <c r="AH125" s="274"/>
      <c r="AI125" s="186" t="s">
        <v>663</v>
      </c>
      <c r="AJ125" s="274"/>
      <c r="AK125" s="274"/>
      <c r="AL125" s="274"/>
      <c r="AM125" s="274"/>
      <c r="AN125" s="274"/>
      <c r="AO125" s="274"/>
      <c r="AP125" s="274"/>
      <c r="AQ125" s="1605"/>
      <c r="AR125" s="8"/>
      <c r="AS125" s="8"/>
      <c r="AT125" s="8"/>
    </row>
    <row r="126" spans="1:46" ht="15" customHeight="1">
      <c r="A126" s="179">
        <v>125</v>
      </c>
      <c r="B126" s="24"/>
      <c r="C126" s="202" t="s">
        <v>1078</v>
      </c>
      <c r="D126" s="203" t="s">
        <v>1094</v>
      </c>
      <c r="E126" s="37" t="s">
        <v>347</v>
      </c>
      <c r="F126" s="37" t="s">
        <v>295</v>
      </c>
      <c r="G126" s="149" t="s">
        <v>2150</v>
      </c>
      <c r="H126" s="628" t="s">
        <v>2151</v>
      </c>
      <c r="I126" s="24" t="str">
        <f t="shared" si="3"/>
        <v>LLC_BI__Loan__c.CCS_Specific_2_Date__c</v>
      </c>
      <c r="J126" s="136" t="s">
        <v>2152</v>
      </c>
      <c r="K126" s="1153" t="s">
        <v>4</v>
      </c>
      <c r="L126" s="1160"/>
      <c r="M126" s="1160"/>
      <c r="N126" s="274"/>
      <c r="O126" s="274"/>
      <c r="P126" s="274"/>
      <c r="Q126" s="274"/>
      <c r="R126" s="274"/>
      <c r="S126" s="274"/>
      <c r="T126" s="274"/>
      <c r="U126" s="274"/>
      <c r="V126" s="274"/>
      <c r="W126" s="274"/>
      <c r="X126" s="274"/>
      <c r="Y126" s="274"/>
      <c r="Z126" s="274"/>
      <c r="AA126" s="274"/>
      <c r="AB126" s="274"/>
      <c r="AC126" s="274"/>
      <c r="AD126" s="177" t="s">
        <v>366</v>
      </c>
      <c r="AE126" s="274"/>
      <c r="AF126" s="177" t="s">
        <v>663</v>
      </c>
      <c r="AG126" s="274"/>
      <c r="AH126" s="274"/>
      <c r="AI126" s="177" t="s">
        <v>663</v>
      </c>
      <c r="AJ126" s="274"/>
      <c r="AK126" s="274"/>
      <c r="AL126" s="274"/>
      <c r="AM126" s="274"/>
      <c r="AN126" s="274"/>
      <c r="AO126" s="274"/>
      <c r="AP126" s="274"/>
      <c r="AQ126" s="1605"/>
      <c r="AR126" s="8"/>
      <c r="AS126" s="8"/>
      <c r="AT126" s="8"/>
    </row>
    <row r="127" spans="1:46" ht="15" customHeight="1">
      <c r="A127" s="179">
        <v>126</v>
      </c>
      <c r="B127" s="24"/>
      <c r="C127" s="202" t="s">
        <v>1078</v>
      </c>
      <c r="D127" s="203" t="s">
        <v>1094</v>
      </c>
      <c r="E127" s="37" t="s">
        <v>347</v>
      </c>
      <c r="F127" s="37" t="s">
        <v>295</v>
      </c>
      <c r="G127" s="149" t="s">
        <v>2153</v>
      </c>
      <c r="H127" s="628" t="s">
        <v>2154</v>
      </c>
      <c r="I127" s="136" t="str">
        <f t="shared" si="3"/>
        <v>LLC_BI__Loan__c.CCS_Specific_2_Number_of_Years__c</v>
      </c>
      <c r="J127" s="136" t="s">
        <v>2155</v>
      </c>
      <c r="K127" s="1153" t="s">
        <v>1010</v>
      </c>
      <c r="L127" s="1160">
        <v>18</v>
      </c>
      <c r="M127" s="1160">
        <v>0</v>
      </c>
      <c r="N127" s="274"/>
      <c r="O127" s="274"/>
      <c r="P127" s="274"/>
      <c r="Q127" s="274"/>
      <c r="R127" s="274"/>
      <c r="S127" s="274"/>
      <c r="T127" s="274"/>
      <c r="U127" s="274"/>
      <c r="V127" s="274"/>
      <c r="W127" s="274"/>
      <c r="X127" s="274"/>
      <c r="Y127" s="274"/>
      <c r="Z127" s="274"/>
      <c r="AA127" s="274"/>
      <c r="AB127" s="274"/>
      <c r="AC127" s="274"/>
      <c r="AD127" s="177" t="s">
        <v>366</v>
      </c>
      <c r="AE127" s="274"/>
      <c r="AF127" s="177" t="s">
        <v>663</v>
      </c>
      <c r="AG127" s="274"/>
      <c r="AH127" s="274"/>
      <c r="AI127" s="177" t="s">
        <v>663</v>
      </c>
      <c r="AJ127" s="274"/>
      <c r="AK127" s="274"/>
      <c r="AL127" s="274"/>
      <c r="AM127" s="274"/>
      <c r="AN127" s="274"/>
      <c r="AO127" s="274"/>
      <c r="AP127" s="274"/>
      <c r="AQ127" s="1605"/>
      <c r="AR127" s="8"/>
      <c r="AS127" s="8"/>
      <c r="AT127" s="8"/>
    </row>
    <row r="128" spans="1:46" ht="15" customHeight="1">
      <c r="A128" s="179">
        <v>127</v>
      </c>
      <c r="B128" s="24"/>
      <c r="C128" s="202" t="s">
        <v>1078</v>
      </c>
      <c r="D128" s="203" t="s">
        <v>1094</v>
      </c>
      <c r="E128" s="37" t="s">
        <v>347</v>
      </c>
      <c r="F128" s="37" t="s">
        <v>295</v>
      </c>
      <c r="G128" s="149" t="s">
        <v>2156</v>
      </c>
      <c r="H128" s="628" t="s">
        <v>2157</v>
      </c>
      <c r="I128" s="136" t="str">
        <f t="shared" si="3"/>
        <v>LLC_BI__Loan__c.CCS_Specific_2_Period_End__c</v>
      </c>
      <c r="J128" s="136" t="s">
        <v>2158</v>
      </c>
      <c r="K128" s="1153" t="s">
        <v>599</v>
      </c>
      <c r="L128" s="282" t="s">
        <v>1096</v>
      </c>
      <c r="M128" s="1160"/>
      <c r="N128" s="274"/>
      <c r="O128" s="274"/>
      <c r="P128" s="274"/>
      <c r="Q128" s="274"/>
      <c r="R128" s="274"/>
      <c r="S128" s="274"/>
      <c r="T128" s="274"/>
      <c r="U128" s="274"/>
      <c r="V128" s="274"/>
      <c r="W128" s="274"/>
      <c r="X128" s="274"/>
      <c r="Y128" s="274"/>
      <c r="Z128" s="274"/>
      <c r="AA128" s="274"/>
      <c r="AB128" s="274"/>
      <c r="AC128" s="274"/>
      <c r="AD128" s="177" t="s">
        <v>366</v>
      </c>
      <c r="AE128" s="274"/>
      <c r="AF128" s="177" t="s">
        <v>663</v>
      </c>
      <c r="AG128" s="274"/>
      <c r="AH128" s="274"/>
      <c r="AI128" s="186" t="s">
        <v>663</v>
      </c>
      <c r="AJ128" s="274"/>
      <c r="AK128" s="274"/>
      <c r="AL128" s="274"/>
      <c r="AM128" s="274"/>
      <c r="AN128" s="274"/>
      <c r="AO128" s="274"/>
      <c r="AP128" s="274"/>
      <c r="AQ128" s="1605"/>
      <c r="AR128" s="8"/>
      <c r="AS128" s="8"/>
      <c r="AT128" s="8"/>
    </row>
    <row r="129" spans="1:46" ht="15" customHeight="1">
      <c r="A129" s="179">
        <v>128</v>
      </c>
      <c r="B129" s="24"/>
      <c r="C129" s="202" t="s">
        <v>1078</v>
      </c>
      <c r="D129" s="203" t="s">
        <v>1094</v>
      </c>
      <c r="E129" s="37" t="s">
        <v>347</v>
      </c>
      <c r="F129" s="37" t="s">
        <v>295</v>
      </c>
      <c r="G129" s="276" t="s">
        <v>2159</v>
      </c>
      <c r="H129" s="636" t="s">
        <v>2160</v>
      </c>
      <c r="I129" s="224" t="str">
        <f t="shared" si="3"/>
        <v>LLC_BI__Loan__c.CCS_Standard_Rate__c</v>
      </c>
      <c r="J129" s="224" t="s">
        <v>2161</v>
      </c>
      <c r="K129" s="1155" t="s">
        <v>805</v>
      </c>
      <c r="L129" s="1164">
        <v>16</v>
      </c>
      <c r="M129" s="1164">
        <v>2</v>
      </c>
      <c r="N129" s="1101"/>
      <c r="O129" s="1101"/>
      <c r="P129" s="1101"/>
      <c r="Q129" s="1101"/>
      <c r="R129" s="1101"/>
      <c r="S129" s="1101"/>
      <c r="T129" s="1101"/>
      <c r="U129" s="1101"/>
      <c r="V129" s="1101"/>
      <c r="W129" s="1101"/>
      <c r="X129" s="1101"/>
      <c r="Y129" s="1101"/>
      <c r="Z129" s="1101"/>
      <c r="AA129" s="1101"/>
      <c r="AB129" s="1101"/>
      <c r="AC129" s="1101"/>
      <c r="AD129" s="235" t="s">
        <v>366</v>
      </c>
      <c r="AE129" s="1101"/>
      <c r="AF129" s="235" t="s">
        <v>663</v>
      </c>
      <c r="AG129" s="1101"/>
      <c r="AH129" s="1101"/>
      <c r="AI129" s="177" t="s">
        <v>663</v>
      </c>
      <c r="AJ129" s="1101"/>
      <c r="AK129" s="1101"/>
      <c r="AL129" s="1101"/>
      <c r="AM129" s="1101"/>
      <c r="AN129" s="1101"/>
      <c r="AO129" s="1101"/>
      <c r="AP129" s="1101"/>
      <c r="AQ129" s="1607"/>
      <c r="AR129" s="8"/>
      <c r="AS129" s="8"/>
      <c r="AT129" s="8"/>
    </row>
    <row r="130" spans="1:46" ht="15" customHeight="1">
      <c r="A130" s="179">
        <v>129</v>
      </c>
      <c r="B130" s="71"/>
      <c r="C130" s="1079" t="s">
        <v>1078</v>
      </c>
      <c r="D130" s="1080" t="s">
        <v>1094</v>
      </c>
      <c r="E130" s="1083" t="s">
        <v>347</v>
      </c>
      <c r="F130" s="1083" t="s">
        <v>295</v>
      </c>
      <c r="G130" s="1132" t="s">
        <v>2162</v>
      </c>
      <c r="H130" s="628" t="s">
        <v>2163</v>
      </c>
      <c r="I130" s="982" t="str">
        <f t="shared" ref="I130:I145" si="4">_xlfn.CONCAT(F130,".",H130)</f>
        <v>LLC_BI__Loan__c.CCS_Standard_Matrix_Pricing_Margin__c</v>
      </c>
      <c r="J130" s="146" t="s">
        <v>2164</v>
      </c>
      <c r="K130" s="1152" t="s">
        <v>805</v>
      </c>
      <c r="L130" s="1160">
        <v>16</v>
      </c>
      <c r="M130" s="1160">
        <v>2</v>
      </c>
      <c r="N130" s="274"/>
      <c r="O130" s="274"/>
      <c r="P130" s="274"/>
      <c r="Q130" s="274"/>
      <c r="R130" s="274"/>
      <c r="S130" s="274"/>
      <c r="T130" s="274"/>
      <c r="U130" s="274"/>
      <c r="V130" s="274"/>
      <c r="W130" s="274"/>
      <c r="X130" s="274"/>
      <c r="Y130" s="274"/>
      <c r="Z130" s="274"/>
      <c r="AA130" s="274"/>
      <c r="AB130" s="274"/>
      <c r="AC130" s="274"/>
      <c r="AD130" s="186" t="s">
        <v>366</v>
      </c>
      <c r="AE130" s="274"/>
      <c r="AF130" s="186" t="s">
        <v>663</v>
      </c>
      <c r="AG130" s="274"/>
      <c r="AH130" s="274"/>
      <c r="AI130" s="177" t="s">
        <v>663</v>
      </c>
      <c r="AJ130" s="274"/>
      <c r="AK130" s="274"/>
      <c r="AL130" s="274"/>
      <c r="AM130" s="274"/>
      <c r="AN130" s="274"/>
      <c r="AO130" s="274"/>
      <c r="AP130" s="274"/>
      <c r="AQ130" s="1605"/>
      <c r="AR130" s="8"/>
      <c r="AS130" s="8"/>
      <c r="AT130" s="8"/>
    </row>
    <row r="131" spans="1:46" ht="15" customHeight="1">
      <c r="A131" s="179">
        <v>130</v>
      </c>
      <c r="B131" s="169"/>
      <c r="C131" s="1079" t="s">
        <v>1078</v>
      </c>
      <c r="D131" s="1080" t="s">
        <v>1094</v>
      </c>
      <c r="E131" s="1082" t="s">
        <v>347</v>
      </c>
      <c r="F131" s="1082" t="s">
        <v>295</v>
      </c>
      <c r="G131" s="1084" t="s">
        <v>2165</v>
      </c>
      <c r="H131" s="626" t="s">
        <v>2166</v>
      </c>
      <c r="I131" s="982" t="str">
        <f t="shared" si="4"/>
        <v>LLC_BI__Loan__c.CCS_Step_Option__c</v>
      </c>
      <c r="J131" s="176" t="s">
        <v>2167</v>
      </c>
      <c r="K131" s="1152" t="s">
        <v>599</v>
      </c>
      <c r="L131" s="542" t="s">
        <v>1096</v>
      </c>
      <c r="M131" s="1097"/>
      <c r="N131" s="1099"/>
      <c r="O131" s="1099"/>
      <c r="P131" s="1099"/>
      <c r="Q131" s="1099"/>
      <c r="R131" s="1099"/>
      <c r="S131" s="1099"/>
      <c r="T131" s="1099"/>
      <c r="U131" s="1099"/>
      <c r="V131" s="1099"/>
      <c r="W131" s="1099"/>
      <c r="X131" s="1099"/>
      <c r="Y131" s="1099"/>
      <c r="Z131" s="1099"/>
      <c r="AA131" s="1099"/>
      <c r="AB131" s="1099"/>
      <c r="AC131" s="1099"/>
      <c r="AD131" s="1103" t="s">
        <v>366</v>
      </c>
      <c r="AE131" s="1099"/>
      <c r="AF131" s="1103" t="s">
        <v>663</v>
      </c>
      <c r="AG131" s="1099"/>
      <c r="AH131" s="1099"/>
      <c r="AI131" s="1103" t="s">
        <v>663</v>
      </c>
      <c r="AJ131" s="1099"/>
      <c r="AK131" s="1099"/>
      <c r="AL131" s="1099"/>
      <c r="AM131" s="1099"/>
      <c r="AN131" s="1099"/>
      <c r="AO131" s="1099"/>
      <c r="AP131" s="1099"/>
      <c r="AQ131" s="1608"/>
      <c r="AR131" s="8"/>
      <c r="AS131" s="8"/>
      <c r="AT131" s="8"/>
    </row>
    <row r="132" spans="1:46" ht="15" customHeight="1">
      <c r="A132" s="179">
        <v>131</v>
      </c>
      <c r="B132" s="169"/>
      <c r="C132" s="1079" t="s">
        <v>1078</v>
      </c>
      <c r="D132" s="1080" t="s">
        <v>1094</v>
      </c>
      <c r="E132" s="1082" t="s">
        <v>347</v>
      </c>
      <c r="F132" s="1082" t="s">
        <v>295</v>
      </c>
      <c r="G132" s="1084" t="s">
        <v>2168</v>
      </c>
      <c r="H132" s="626" t="s">
        <v>2169</v>
      </c>
      <c r="I132" s="982" t="str">
        <f t="shared" si="4"/>
        <v>LLC_BI__Loan__c.CCS_Step_Frequency__c</v>
      </c>
      <c r="J132" s="176" t="s">
        <v>2170</v>
      </c>
      <c r="K132" s="1152" t="s">
        <v>599</v>
      </c>
      <c r="L132" s="542" t="s">
        <v>1096</v>
      </c>
      <c r="M132" s="1097"/>
      <c r="N132" s="1099"/>
      <c r="O132" s="1099"/>
      <c r="P132" s="1099"/>
      <c r="Q132" s="1099"/>
      <c r="R132" s="1099"/>
      <c r="S132" s="1099"/>
      <c r="T132" s="1099"/>
      <c r="U132" s="1099"/>
      <c r="V132" s="1099"/>
      <c r="W132" s="1099"/>
      <c r="X132" s="1099"/>
      <c r="Y132" s="1099"/>
      <c r="Z132" s="1099"/>
      <c r="AA132" s="1099"/>
      <c r="AB132" s="1099"/>
      <c r="AC132" s="1099"/>
      <c r="AD132" s="1103" t="s">
        <v>366</v>
      </c>
      <c r="AE132" s="1099"/>
      <c r="AF132" s="1103" t="s">
        <v>663</v>
      </c>
      <c r="AG132" s="1099"/>
      <c r="AH132" s="1099"/>
      <c r="AI132" s="1103" t="s">
        <v>663</v>
      </c>
      <c r="AJ132" s="1099"/>
      <c r="AK132" s="1099"/>
      <c r="AL132" s="1099"/>
      <c r="AM132" s="1099"/>
      <c r="AN132" s="1099"/>
      <c r="AO132" s="1099"/>
      <c r="AP132" s="1099"/>
      <c r="AQ132" s="1608"/>
      <c r="AR132" s="8"/>
      <c r="AS132" s="8"/>
      <c r="AT132" s="8"/>
    </row>
    <row r="133" spans="1:46" ht="15" customHeight="1">
      <c r="A133" s="179">
        <v>132</v>
      </c>
      <c r="B133" s="169"/>
      <c r="C133" s="1079" t="s">
        <v>1078</v>
      </c>
      <c r="D133" s="1080" t="s">
        <v>1094</v>
      </c>
      <c r="E133" s="1082" t="s">
        <v>347</v>
      </c>
      <c r="F133" s="1082" t="s">
        <v>295</v>
      </c>
      <c r="G133" s="1084" t="s">
        <v>2171</v>
      </c>
      <c r="H133" s="626" t="s">
        <v>2172</v>
      </c>
      <c r="I133" s="982" t="str">
        <f t="shared" si="4"/>
        <v>LLC_BI__Loan__c.CCS_Temporary_Limit_Amount__c</v>
      </c>
      <c r="J133" s="176" t="s">
        <v>2173</v>
      </c>
      <c r="K133" s="1093" t="s">
        <v>712</v>
      </c>
      <c r="L133" s="1096">
        <v>16</v>
      </c>
      <c r="M133" s="1096">
        <v>2</v>
      </c>
      <c r="N133" s="1100"/>
      <c r="O133" s="1100"/>
      <c r="P133" s="1100"/>
      <c r="Q133" s="1100"/>
      <c r="R133" s="1100"/>
      <c r="S133" s="1100"/>
      <c r="T133" s="1100"/>
      <c r="U133" s="1100"/>
      <c r="V133" s="1100"/>
      <c r="W133" s="1100"/>
      <c r="X133" s="1100"/>
      <c r="Y133" s="1100"/>
      <c r="Z133" s="1100"/>
      <c r="AA133" s="1100"/>
      <c r="AB133" s="1100"/>
      <c r="AC133" s="1100"/>
      <c r="AD133" s="1103" t="s">
        <v>366</v>
      </c>
      <c r="AE133" s="1100"/>
      <c r="AF133" s="1103" t="s">
        <v>663</v>
      </c>
      <c r="AG133" s="1100"/>
      <c r="AH133" s="1100"/>
      <c r="AI133" s="177" t="s">
        <v>663</v>
      </c>
      <c r="AJ133" s="1100"/>
      <c r="AK133" s="1100"/>
      <c r="AL133" s="1100"/>
      <c r="AM133" s="1100"/>
      <c r="AN133" s="1100"/>
      <c r="AO133" s="1100"/>
      <c r="AP133" s="1100"/>
      <c r="AQ133" s="1609"/>
      <c r="AR133" s="8"/>
      <c r="AS133" s="8"/>
      <c r="AT133" s="8"/>
    </row>
    <row r="134" spans="1:46" ht="15" customHeight="1">
      <c r="A134" s="179">
        <v>133</v>
      </c>
      <c r="B134" s="169"/>
      <c r="C134" s="1079" t="s">
        <v>1078</v>
      </c>
      <c r="D134" s="1080" t="s">
        <v>1094</v>
      </c>
      <c r="E134" s="1082" t="s">
        <v>347</v>
      </c>
      <c r="F134" s="1082" t="s">
        <v>295</v>
      </c>
      <c r="G134" s="1084" t="s">
        <v>2174</v>
      </c>
      <c r="H134" s="626" t="s">
        <v>2175</v>
      </c>
      <c r="I134" s="240" t="str">
        <f t="shared" si="4"/>
        <v>LLC_BI__Loan__c.CCS_Temporary_Limit_Expiry_Date__c</v>
      </c>
      <c r="J134" s="176" t="s">
        <v>2176</v>
      </c>
      <c r="K134" s="1093" t="s">
        <v>4</v>
      </c>
      <c r="L134" s="1097"/>
      <c r="M134" s="1097"/>
      <c r="N134" s="1100"/>
      <c r="O134" s="1100"/>
      <c r="P134" s="1100"/>
      <c r="Q134" s="1100"/>
      <c r="R134" s="1100"/>
      <c r="S134" s="1100"/>
      <c r="T134" s="1100"/>
      <c r="U134" s="1100"/>
      <c r="V134" s="1100"/>
      <c r="W134" s="1100"/>
      <c r="X134" s="1100"/>
      <c r="Y134" s="1100"/>
      <c r="Z134" s="1100"/>
      <c r="AA134" s="1100"/>
      <c r="AB134" s="1100"/>
      <c r="AC134" s="1100"/>
      <c r="AD134" s="1103" t="s">
        <v>366</v>
      </c>
      <c r="AE134" s="1100"/>
      <c r="AF134" s="1103" t="s">
        <v>663</v>
      </c>
      <c r="AG134" s="1100"/>
      <c r="AH134" s="1100"/>
      <c r="AI134" s="177" t="s">
        <v>663</v>
      </c>
      <c r="AJ134" s="1100"/>
      <c r="AK134" s="1100"/>
      <c r="AL134" s="1100"/>
      <c r="AM134" s="1100"/>
      <c r="AN134" s="1100"/>
      <c r="AO134" s="1100"/>
      <c r="AP134" s="1100"/>
      <c r="AQ134" s="1609"/>
      <c r="AR134" s="8"/>
      <c r="AS134" s="8"/>
      <c r="AT134" s="8"/>
    </row>
    <row r="135" spans="1:46" ht="15" customHeight="1">
      <c r="A135" s="179">
        <v>134</v>
      </c>
      <c r="B135" s="169"/>
      <c r="C135" s="1079" t="s">
        <v>1078</v>
      </c>
      <c r="D135" s="1080" t="s">
        <v>1094</v>
      </c>
      <c r="E135" s="1082" t="s">
        <v>347</v>
      </c>
      <c r="F135" s="1082" t="s">
        <v>295</v>
      </c>
      <c r="G135" s="1084" t="s">
        <v>2177</v>
      </c>
      <c r="H135" s="626" t="s">
        <v>2178</v>
      </c>
      <c r="I135" s="982" t="str">
        <f t="shared" si="4"/>
        <v>LLC_BI__Loan__c.CCS_TenorRestriction__c</v>
      </c>
      <c r="J135" s="176" t="s">
        <v>2179</v>
      </c>
      <c r="K135" s="1093" t="s">
        <v>599</v>
      </c>
      <c r="L135" s="542" t="s">
        <v>1096</v>
      </c>
      <c r="M135" s="1097"/>
      <c r="N135" s="1100"/>
      <c r="O135" s="1100"/>
      <c r="P135" s="1100"/>
      <c r="Q135" s="1100"/>
      <c r="R135" s="1100"/>
      <c r="S135" s="1100"/>
      <c r="T135" s="1100"/>
      <c r="U135" s="1100"/>
      <c r="V135" s="1100"/>
      <c r="W135" s="1100"/>
      <c r="X135" s="1100"/>
      <c r="Y135" s="1100"/>
      <c r="Z135" s="1100"/>
      <c r="AA135" s="1100"/>
      <c r="AB135" s="1100"/>
      <c r="AC135" s="1100"/>
      <c r="AD135" s="1103" t="s">
        <v>366</v>
      </c>
      <c r="AE135" s="1100"/>
      <c r="AF135" s="1103" t="s">
        <v>663</v>
      </c>
      <c r="AG135" s="1100"/>
      <c r="AH135" s="1100"/>
      <c r="AI135" s="1103" t="s">
        <v>663</v>
      </c>
      <c r="AJ135" s="1100"/>
      <c r="AK135" s="1100"/>
      <c r="AL135" s="1100"/>
      <c r="AM135" s="1100"/>
      <c r="AN135" s="1100"/>
      <c r="AO135" s="1100"/>
      <c r="AP135" s="1100"/>
      <c r="AQ135" s="1609"/>
      <c r="AR135" s="8"/>
      <c r="AS135" s="8"/>
      <c r="AT135" s="8"/>
    </row>
    <row r="136" spans="1:46" ht="15" customHeight="1">
      <c r="A136" s="179">
        <v>135</v>
      </c>
      <c r="B136" s="169"/>
      <c r="C136" s="1079" t="s">
        <v>1078</v>
      </c>
      <c r="D136" s="1080" t="s">
        <v>1094</v>
      </c>
      <c r="E136" s="1082" t="s">
        <v>347</v>
      </c>
      <c r="F136" s="1082" t="s">
        <v>295</v>
      </c>
      <c r="G136" s="1084" t="s">
        <v>2180</v>
      </c>
      <c r="H136" s="626" t="s">
        <v>2181</v>
      </c>
      <c r="I136" s="982" t="str">
        <f t="shared" si="4"/>
        <v>LLC_BI__Loan__c.CCS_Total_Exception_Proposed_Rate__c</v>
      </c>
      <c r="J136" s="176" t="s">
        <v>2182</v>
      </c>
      <c r="K136" s="1152" t="s">
        <v>805</v>
      </c>
      <c r="L136" s="1097">
        <v>16</v>
      </c>
      <c r="M136" s="1097">
        <v>2</v>
      </c>
      <c r="N136" s="1100"/>
      <c r="O136" s="1100"/>
      <c r="P136" s="1100"/>
      <c r="Q136" s="1100"/>
      <c r="R136" s="1100"/>
      <c r="S136" s="1100"/>
      <c r="T136" s="1100"/>
      <c r="U136" s="1100"/>
      <c r="V136" s="1100"/>
      <c r="W136" s="1100"/>
      <c r="X136" s="1100"/>
      <c r="Y136" s="1100"/>
      <c r="Z136" s="1100"/>
      <c r="AA136" s="1100"/>
      <c r="AB136" s="1100"/>
      <c r="AC136" s="1100"/>
      <c r="AD136" s="1103" t="s">
        <v>366</v>
      </c>
      <c r="AE136" s="1100"/>
      <c r="AF136" s="1103" t="s">
        <v>663</v>
      </c>
      <c r="AG136" s="1100"/>
      <c r="AH136" s="1100"/>
      <c r="AI136" s="177" t="s">
        <v>663</v>
      </c>
      <c r="AJ136" s="1100"/>
      <c r="AK136" s="1100"/>
      <c r="AL136" s="1100"/>
      <c r="AM136" s="1100"/>
      <c r="AN136" s="1100"/>
      <c r="AO136" s="1100"/>
      <c r="AP136" s="1100"/>
      <c r="AQ136" s="1609"/>
      <c r="AR136" s="8"/>
      <c r="AS136" s="8"/>
      <c r="AT136" s="8"/>
    </row>
    <row r="137" spans="1:46" ht="15" customHeight="1">
      <c r="A137" s="419">
        <v>136</v>
      </c>
      <c r="B137" s="966" t="s">
        <v>1125</v>
      </c>
      <c r="C137" s="1369" t="s">
        <v>1078</v>
      </c>
      <c r="D137" s="1369" t="s">
        <v>1094</v>
      </c>
      <c r="E137" s="1370" t="s">
        <v>347</v>
      </c>
      <c r="F137" s="1370" t="s">
        <v>295</v>
      </c>
      <c r="G137" s="1371" t="s">
        <v>2180</v>
      </c>
      <c r="H137" s="1372" t="s">
        <v>2183</v>
      </c>
      <c r="I137" s="1373" t="str">
        <f t="shared" si="4"/>
        <v>LLC_BI__Loan__c.CCS_Total_Exception_Proposed_Rate_del__c</v>
      </c>
      <c r="J137" s="1374" t="s">
        <v>2182</v>
      </c>
      <c r="K137" s="1375" t="s">
        <v>1496</v>
      </c>
      <c r="L137" s="1376">
        <v>16</v>
      </c>
      <c r="M137" s="1376">
        <v>2</v>
      </c>
      <c r="N137" s="1377"/>
      <c r="O137" s="1377"/>
      <c r="P137" s="1377"/>
      <c r="Q137" s="1377"/>
      <c r="R137" s="1377"/>
      <c r="S137" s="1377"/>
      <c r="T137" s="1377"/>
      <c r="U137" s="1377"/>
      <c r="V137" s="1377"/>
      <c r="W137" s="1377"/>
      <c r="X137" s="1377"/>
      <c r="Y137" s="1377"/>
      <c r="Z137" s="1377"/>
      <c r="AA137" s="1377"/>
      <c r="AB137" s="1377"/>
      <c r="AC137" s="1377"/>
      <c r="AD137" s="1378" t="s">
        <v>366</v>
      </c>
      <c r="AE137" s="1377"/>
      <c r="AF137" s="1378" t="s">
        <v>663</v>
      </c>
      <c r="AG137" s="1377"/>
      <c r="AH137" s="1377"/>
      <c r="AI137" s="1207" t="s">
        <v>663</v>
      </c>
      <c r="AJ137" s="1377"/>
      <c r="AK137" s="1377"/>
      <c r="AL137" s="1377"/>
      <c r="AM137" s="1377"/>
      <c r="AN137" s="1377"/>
      <c r="AO137" s="1377"/>
      <c r="AP137" s="1377"/>
      <c r="AQ137" s="1610"/>
      <c r="AR137" s="439"/>
      <c r="AS137" s="439"/>
      <c r="AT137" s="439"/>
    </row>
    <row r="138" spans="1:46" ht="15" customHeight="1">
      <c r="A138" s="419">
        <v>137</v>
      </c>
      <c r="B138" s="397" t="s">
        <v>1125</v>
      </c>
      <c r="C138" s="1369" t="s">
        <v>1078</v>
      </c>
      <c r="D138" s="1369" t="s">
        <v>1094</v>
      </c>
      <c r="E138" s="1370" t="s">
        <v>347</v>
      </c>
      <c r="F138" s="1370" t="s">
        <v>295</v>
      </c>
      <c r="G138" s="1371" t="s">
        <v>2184</v>
      </c>
      <c r="H138" s="1372" t="s">
        <v>2185</v>
      </c>
      <c r="I138" s="1373" t="str">
        <f t="shared" si="4"/>
        <v>LLC_BI__Loan__c.CCS_Total_Fee_Amount__c</v>
      </c>
      <c r="J138" s="1374" t="s">
        <v>2186</v>
      </c>
      <c r="K138" s="1379" t="s">
        <v>2187</v>
      </c>
      <c r="L138" s="1376">
        <v>16</v>
      </c>
      <c r="M138" s="1376">
        <v>2</v>
      </c>
      <c r="N138" s="1377"/>
      <c r="O138" s="1377"/>
      <c r="P138" s="1377"/>
      <c r="Q138" s="1377"/>
      <c r="R138" s="1377"/>
      <c r="S138" s="1377"/>
      <c r="T138" s="1377"/>
      <c r="U138" s="1377"/>
      <c r="V138" s="1377"/>
      <c r="W138" s="1377"/>
      <c r="X138" s="1377"/>
      <c r="Y138" s="1377"/>
      <c r="Z138" s="1377"/>
      <c r="AA138" s="1377"/>
      <c r="AB138" s="1377"/>
      <c r="AC138" s="1377"/>
      <c r="AD138" s="1378" t="s">
        <v>366</v>
      </c>
      <c r="AE138" s="1377"/>
      <c r="AF138" s="1378" t="s">
        <v>663</v>
      </c>
      <c r="AG138" s="1377"/>
      <c r="AH138" s="1377"/>
      <c r="AI138" s="1207" t="s">
        <v>663</v>
      </c>
      <c r="AJ138" s="1377"/>
      <c r="AK138" s="1377"/>
      <c r="AL138" s="1377"/>
      <c r="AM138" s="1377"/>
      <c r="AN138" s="1377"/>
      <c r="AO138" s="1377"/>
      <c r="AP138" s="1377"/>
      <c r="AQ138" s="1610"/>
      <c r="AR138" s="439"/>
      <c r="AS138" s="439"/>
      <c r="AT138" s="439"/>
    </row>
    <row r="139" spans="1:46" ht="15" customHeight="1">
      <c r="A139" s="179">
        <v>138</v>
      </c>
      <c r="B139" s="169"/>
      <c r="C139" s="1079" t="s">
        <v>1078</v>
      </c>
      <c r="D139" s="1080" t="s">
        <v>1094</v>
      </c>
      <c r="E139" s="1082" t="s">
        <v>347</v>
      </c>
      <c r="F139" s="1082" t="s">
        <v>295</v>
      </c>
      <c r="G139" s="1084" t="s">
        <v>2188</v>
      </c>
      <c r="H139" s="626" t="s">
        <v>2189</v>
      </c>
      <c r="I139" s="982" t="str">
        <f t="shared" si="4"/>
        <v>LLC_BI__Loan__c.CCS_Total_Interest_Rate__c</v>
      </c>
      <c r="J139" s="176" t="s">
        <v>2190</v>
      </c>
      <c r="K139" s="1093" t="s">
        <v>805</v>
      </c>
      <c r="L139" s="1097">
        <v>16</v>
      </c>
      <c r="M139" s="1097">
        <v>2</v>
      </c>
      <c r="N139" s="1100"/>
      <c r="O139" s="1100"/>
      <c r="P139" s="1100"/>
      <c r="Q139" s="1100"/>
      <c r="R139" s="1100"/>
      <c r="S139" s="1100"/>
      <c r="T139" s="1100"/>
      <c r="U139" s="1100"/>
      <c r="V139" s="1100"/>
      <c r="W139" s="1100"/>
      <c r="X139" s="1100"/>
      <c r="Y139" s="1100"/>
      <c r="Z139" s="1100"/>
      <c r="AA139" s="1100"/>
      <c r="AB139" s="1100"/>
      <c r="AC139" s="1100"/>
      <c r="AD139" s="1103" t="s">
        <v>366</v>
      </c>
      <c r="AE139" s="1100"/>
      <c r="AF139" s="1103" t="s">
        <v>663</v>
      </c>
      <c r="AG139" s="1100"/>
      <c r="AH139" s="1100"/>
      <c r="AI139" s="177" t="s">
        <v>663</v>
      </c>
      <c r="AJ139" s="1100"/>
      <c r="AK139" s="1100"/>
      <c r="AL139" s="1100"/>
      <c r="AM139" s="1100"/>
      <c r="AN139" s="1100"/>
      <c r="AO139" s="1100"/>
      <c r="AP139" s="1100"/>
      <c r="AQ139" s="1609"/>
      <c r="AR139" s="8"/>
      <c r="AS139" s="8"/>
      <c r="AT139" s="8"/>
    </row>
    <row r="140" spans="1:46" ht="15" customHeight="1">
      <c r="A140" s="179">
        <v>139</v>
      </c>
      <c r="B140" s="169"/>
      <c r="C140" s="1079" t="s">
        <v>1078</v>
      </c>
      <c r="D140" s="1080" t="s">
        <v>1094</v>
      </c>
      <c r="E140" s="1082" t="s">
        <v>347</v>
      </c>
      <c r="F140" s="1082" t="s">
        <v>295</v>
      </c>
      <c r="G140" s="1084" t="s">
        <v>2188</v>
      </c>
      <c r="H140" s="626" t="s">
        <v>2191</v>
      </c>
      <c r="I140" s="982" t="str">
        <f t="shared" si="4"/>
        <v>LLC_BI__Loan__c.CCS_Total_Interest_Rate_split__c</v>
      </c>
      <c r="J140" s="176" t="s">
        <v>2192</v>
      </c>
      <c r="K140" s="1152" t="s">
        <v>805</v>
      </c>
      <c r="L140" s="1097">
        <v>16</v>
      </c>
      <c r="M140" s="1097">
        <v>2</v>
      </c>
      <c r="N140" s="1100"/>
      <c r="O140" s="1100"/>
      <c r="P140" s="1100"/>
      <c r="Q140" s="1100"/>
      <c r="R140" s="1100"/>
      <c r="S140" s="1100"/>
      <c r="T140" s="1100"/>
      <c r="U140" s="1100"/>
      <c r="V140" s="1100"/>
      <c r="W140" s="1100"/>
      <c r="X140" s="1100"/>
      <c r="Y140" s="1100"/>
      <c r="Z140" s="1100"/>
      <c r="AA140" s="1100"/>
      <c r="AB140" s="1100"/>
      <c r="AC140" s="1100"/>
      <c r="AD140" s="1103" t="s">
        <v>366</v>
      </c>
      <c r="AE140" s="1100"/>
      <c r="AF140" s="1103" t="s">
        <v>663</v>
      </c>
      <c r="AG140" s="1100"/>
      <c r="AH140" s="1100"/>
      <c r="AI140" s="177" t="s">
        <v>663</v>
      </c>
      <c r="AJ140" s="1100"/>
      <c r="AK140" s="1100"/>
      <c r="AL140" s="1100"/>
      <c r="AM140" s="1100"/>
      <c r="AN140" s="1100"/>
      <c r="AO140" s="1100"/>
      <c r="AP140" s="1100"/>
      <c r="AQ140" s="1609"/>
      <c r="AR140" s="8"/>
      <c r="AS140" s="8"/>
      <c r="AT140" s="8"/>
    </row>
    <row r="141" spans="1:46" ht="15" customHeight="1">
      <c r="A141" s="179">
        <v>140</v>
      </c>
      <c r="B141" s="71" t="s">
        <v>1125</v>
      </c>
      <c r="C141" s="1079" t="s">
        <v>1078</v>
      </c>
      <c r="D141" s="1080" t="s">
        <v>1094</v>
      </c>
      <c r="E141" s="1082" t="s">
        <v>347</v>
      </c>
      <c r="F141" s="1082" t="s">
        <v>295</v>
      </c>
      <c r="G141" s="1084" t="s">
        <v>2193</v>
      </c>
      <c r="H141" s="626" t="s">
        <v>2194</v>
      </c>
      <c r="I141" s="982" t="str">
        <f t="shared" si="4"/>
        <v>LLC_BI__Loan__c.CCS_Total_Limit_for_Cardholders__c</v>
      </c>
      <c r="J141" s="176" t="s">
        <v>2195</v>
      </c>
      <c r="K141" s="1095" t="s">
        <v>2196</v>
      </c>
      <c r="L141" s="1097">
        <v>18</v>
      </c>
      <c r="M141" s="1097">
        <v>0</v>
      </c>
      <c r="N141" s="1100"/>
      <c r="O141" s="1100"/>
      <c r="P141" s="1100"/>
      <c r="Q141" s="1100"/>
      <c r="R141" s="1100"/>
      <c r="S141" s="1100"/>
      <c r="T141" s="1100"/>
      <c r="U141" s="1100"/>
      <c r="V141" s="1100"/>
      <c r="W141" s="1100"/>
      <c r="X141" s="1100"/>
      <c r="Y141" s="1100"/>
      <c r="Z141" s="1100"/>
      <c r="AA141" s="1100"/>
      <c r="AB141" s="1100"/>
      <c r="AC141" s="1100"/>
      <c r="AD141" s="1103" t="s">
        <v>366</v>
      </c>
      <c r="AE141" s="1100"/>
      <c r="AF141" s="1103" t="s">
        <v>663</v>
      </c>
      <c r="AG141" s="1100"/>
      <c r="AH141" s="1100"/>
      <c r="AI141" s="177" t="s">
        <v>663</v>
      </c>
      <c r="AJ141" s="1100"/>
      <c r="AK141" s="1100"/>
      <c r="AL141" s="1100"/>
      <c r="AM141" s="1100"/>
      <c r="AN141" s="1100"/>
      <c r="AO141" s="1100"/>
      <c r="AP141" s="1100"/>
      <c r="AQ141" s="1609"/>
      <c r="AR141" s="8"/>
      <c r="AS141" s="8"/>
      <c r="AT141" s="8"/>
    </row>
    <row r="142" spans="1:46" ht="15" customHeight="1">
      <c r="A142" s="179">
        <v>141</v>
      </c>
      <c r="B142" s="169"/>
      <c r="C142" s="1079" t="s">
        <v>1078</v>
      </c>
      <c r="D142" s="1080" t="s">
        <v>1094</v>
      </c>
      <c r="E142" s="1082" t="s">
        <v>347</v>
      </c>
      <c r="F142" s="1082" t="s">
        <v>295</v>
      </c>
      <c r="G142" s="1084" t="s">
        <v>2197</v>
      </c>
      <c r="H142" s="626" t="s">
        <v>2198</v>
      </c>
      <c r="I142" s="982" t="str">
        <f t="shared" si="4"/>
        <v>LLC_BI__Loan__c.CCS_Total_Proposed_Rate__c</v>
      </c>
      <c r="J142" s="176" t="s">
        <v>2199</v>
      </c>
      <c r="K142" s="1093" t="s">
        <v>805</v>
      </c>
      <c r="L142" s="1097">
        <v>16</v>
      </c>
      <c r="M142" s="1097">
        <v>2</v>
      </c>
      <c r="N142" s="1097"/>
      <c r="O142" s="1097"/>
      <c r="P142" s="1097"/>
      <c r="Q142" s="1097"/>
      <c r="R142" s="1097"/>
      <c r="S142" s="1097"/>
      <c r="T142" s="1097"/>
      <c r="U142" s="1097"/>
      <c r="V142" s="1097"/>
      <c r="W142" s="1097"/>
      <c r="X142" s="1097"/>
      <c r="Y142" s="1097"/>
      <c r="Z142" s="1097"/>
      <c r="AA142" s="1097"/>
      <c r="AB142" s="1097"/>
      <c r="AC142" s="1097"/>
      <c r="AD142" s="1103" t="s">
        <v>366</v>
      </c>
      <c r="AE142" s="1097"/>
      <c r="AF142" s="1103" t="s">
        <v>663</v>
      </c>
      <c r="AG142" s="1097"/>
      <c r="AH142" s="1097"/>
      <c r="AI142" s="177" t="s">
        <v>663</v>
      </c>
      <c r="AJ142" s="1097"/>
      <c r="AK142" s="1097"/>
      <c r="AL142" s="1097"/>
      <c r="AM142" s="1097"/>
      <c r="AN142" s="1097"/>
      <c r="AO142" s="1097"/>
      <c r="AP142" s="1097"/>
      <c r="AQ142" s="1611"/>
      <c r="AR142" s="8"/>
      <c r="AS142" s="8"/>
      <c r="AT142" s="8"/>
    </row>
    <row r="143" spans="1:46" ht="15" customHeight="1">
      <c r="A143" s="179">
        <v>142</v>
      </c>
      <c r="B143" s="169"/>
      <c r="C143" s="1079" t="s">
        <v>1078</v>
      </c>
      <c r="D143" s="1080" t="s">
        <v>1094</v>
      </c>
      <c r="E143" s="1082" t="s">
        <v>347</v>
      </c>
      <c r="F143" s="1082" t="s">
        <v>295</v>
      </c>
      <c r="G143" s="1084" t="s">
        <v>2200</v>
      </c>
      <c r="H143" s="626" t="s">
        <v>2201</v>
      </c>
      <c r="I143" s="982" t="str">
        <f t="shared" si="4"/>
        <v>LLC_BI__Loan__c.CCS_Typical_APR__c</v>
      </c>
      <c r="J143" s="176" t="s">
        <v>2202</v>
      </c>
      <c r="K143" s="1093" t="s">
        <v>805</v>
      </c>
      <c r="L143" s="1097">
        <v>16</v>
      </c>
      <c r="M143" s="1097">
        <v>2</v>
      </c>
      <c r="N143" s="1097"/>
      <c r="O143" s="1097"/>
      <c r="P143" s="1097"/>
      <c r="Q143" s="1097"/>
      <c r="R143" s="1097"/>
      <c r="S143" s="1097"/>
      <c r="T143" s="1097"/>
      <c r="U143" s="1097"/>
      <c r="V143" s="1097"/>
      <c r="W143" s="1097"/>
      <c r="X143" s="1097"/>
      <c r="Y143" s="1097"/>
      <c r="Z143" s="1097"/>
      <c r="AA143" s="1097"/>
      <c r="AB143" s="1097"/>
      <c r="AC143" s="1097"/>
      <c r="AD143" s="1103" t="s">
        <v>366</v>
      </c>
      <c r="AE143" s="1097"/>
      <c r="AF143" s="1103" t="s">
        <v>663</v>
      </c>
      <c r="AG143" s="1097"/>
      <c r="AH143" s="1097"/>
      <c r="AI143" s="177" t="s">
        <v>663</v>
      </c>
      <c r="AJ143" s="1097"/>
      <c r="AK143" s="1097"/>
      <c r="AL143" s="1097"/>
      <c r="AM143" s="1097"/>
      <c r="AN143" s="1097"/>
      <c r="AO143" s="1097"/>
      <c r="AP143" s="1097"/>
      <c r="AQ143" s="1611"/>
      <c r="AR143" s="8"/>
      <c r="AS143" s="8"/>
      <c r="AT143" s="8"/>
    </row>
    <row r="144" spans="1:46" ht="15" customHeight="1">
      <c r="A144" s="419">
        <v>143</v>
      </c>
      <c r="B144" s="966"/>
      <c r="C144" s="1369" t="s">
        <v>1078</v>
      </c>
      <c r="D144" s="1369" t="s">
        <v>1094</v>
      </c>
      <c r="E144" s="1370" t="s">
        <v>347</v>
      </c>
      <c r="F144" s="1370" t="s">
        <v>295</v>
      </c>
      <c r="G144" s="1371" t="s">
        <v>2203</v>
      </c>
      <c r="H144" s="1372" t="s">
        <v>2204</v>
      </c>
      <c r="I144" s="1373" t="str">
        <f t="shared" si="4"/>
        <v>LLC_BI__Loan__c.CCS_Utilisations__c</v>
      </c>
      <c r="J144" s="1374" t="s">
        <v>2205</v>
      </c>
      <c r="K144" s="1380" t="s">
        <v>805</v>
      </c>
      <c r="L144" s="1376">
        <v>3</v>
      </c>
      <c r="M144" s="1376">
        <v>2</v>
      </c>
      <c r="N144" s="1377"/>
      <c r="O144" s="1377"/>
      <c r="P144" s="1377"/>
      <c r="Q144" s="1377"/>
      <c r="R144" s="1377"/>
      <c r="S144" s="1377"/>
      <c r="T144" s="1377"/>
      <c r="U144" s="1377"/>
      <c r="V144" s="1377"/>
      <c r="W144" s="1377"/>
      <c r="X144" s="1377"/>
      <c r="Y144" s="1377"/>
      <c r="Z144" s="1377"/>
      <c r="AA144" s="1377"/>
      <c r="AB144" s="1377"/>
      <c r="AC144" s="1377"/>
      <c r="AD144" s="1378" t="s">
        <v>366</v>
      </c>
      <c r="AE144" s="1377"/>
      <c r="AF144" s="1378" t="s">
        <v>663</v>
      </c>
      <c r="AG144" s="1377"/>
      <c r="AH144" s="1377"/>
      <c r="AI144" s="1207" t="s">
        <v>663</v>
      </c>
      <c r="AJ144" s="1377"/>
      <c r="AK144" s="1377"/>
      <c r="AL144" s="1377"/>
      <c r="AM144" s="1377"/>
      <c r="AN144" s="1377"/>
      <c r="AO144" s="1377"/>
      <c r="AP144" s="1377"/>
      <c r="AQ144" s="1610"/>
      <c r="AR144" s="439"/>
      <c r="AS144" s="439"/>
      <c r="AT144" s="439"/>
    </row>
    <row r="145" spans="1:46" ht="15" customHeight="1">
      <c r="A145" s="179">
        <v>144</v>
      </c>
      <c r="B145" s="24"/>
      <c r="C145" s="1079" t="s">
        <v>1078</v>
      </c>
      <c r="D145" s="1080" t="s">
        <v>1094</v>
      </c>
      <c r="E145" s="1082" t="s">
        <v>347</v>
      </c>
      <c r="F145" s="1082" t="s">
        <v>295</v>
      </c>
      <c r="G145" s="1084" t="s">
        <v>2206</v>
      </c>
      <c r="H145" s="626" t="s">
        <v>2207</v>
      </c>
      <c r="I145" s="136" t="str">
        <f t="shared" si="4"/>
        <v>LLC_BI__Loan__c.CCS_What_percentage_like_to_pay__c</v>
      </c>
      <c r="J145" s="176" t="s">
        <v>2208</v>
      </c>
      <c r="K145" s="1093" t="s">
        <v>805</v>
      </c>
      <c r="L145" s="1097">
        <v>16</v>
      </c>
      <c r="M145" s="1097">
        <v>2</v>
      </c>
      <c r="N145" s="1100"/>
      <c r="O145" s="1100"/>
      <c r="P145" s="1100"/>
      <c r="Q145" s="1100"/>
      <c r="R145" s="1100"/>
      <c r="S145" s="1100"/>
      <c r="T145" s="1100"/>
      <c r="U145" s="1100"/>
      <c r="V145" s="1100"/>
      <c r="W145" s="1100"/>
      <c r="X145" s="1100"/>
      <c r="Y145" s="1100"/>
      <c r="Z145" s="1100"/>
      <c r="AA145" s="1100"/>
      <c r="AB145" s="1100"/>
      <c r="AC145" s="1100"/>
      <c r="AD145" s="1103" t="s">
        <v>366</v>
      </c>
      <c r="AE145" s="1100"/>
      <c r="AF145" s="1103" t="s">
        <v>663</v>
      </c>
      <c r="AG145" s="1100"/>
      <c r="AH145" s="1100"/>
      <c r="AI145" s="177" t="s">
        <v>663</v>
      </c>
      <c r="AJ145" s="1100"/>
      <c r="AK145" s="1100"/>
      <c r="AL145" s="1100"/>
      <c r="AM145" s="1100"/>
      <c r="AN145" s="1100"/>
      <c r="AO145" s="1100"/>
      <c r="AP145" s="1100"/>
      <c r="AQ145" s="1609"/>
      <c r="AR145" s="8"/>
      <c r="AS145" s="8"/>
      <c r="AT145" s="8"/>
    </row>
    <row r="146" spans="1:46" ht="15" customHeight="1">
      <c r="A146" s="179">
        <v>145</v>
      </c>
      <c r="B146" s="542" t="s">
        <v>523</v>
      </c>
      <c r="C146" s="571" t="s">
        <v>1094</v>
      </c>
      <c r="D146" s="760" t="s">
        <v>1241</v>
      </c>
      <c r="E146" s="561" t="s">
        <v>347</v>
      </c>
      <c r="F146" s="561" t="s">
        <v>295</v>
      </c>
      <c r="G146" s="562" t="s">
        <v>2209</v>
      </c>
      <c r="H146" s="545" t="s">
        <v>2210</v>
      </c>
      <c r="I146" s="560" t="s">
        <v>2211</v>
      </c>
      <c r="J146" s="341" t="s">
        <v>2212</v>
      </c>
      <c r="K146" s="545" t="s">
        <v>805</v>
      </c>
      <c r="L146" s="542">
        <v>16</v>
      </c>
      <c r="M146" s="542">
        <v>2</v>
      </c>
      <c r="N146" s="542" t="s">
        <v>523</v>
      </c>
      <c r="O146" s="542" t="s">
        <v>523</v>
      </c>
      <c r="P146" s="542" t="s">
        <v>523</v>
      </c>
      <c r="Q146" s="542" t="s">
        <v>523</v>
      </c>
      <c r="R146" s="542" t="s">
        <v>523</v>
      </c>
      <c r="S146" s="542" t="s">
        <v>523</v>
      </c>
      <c r="T146" s="542" t="s">
        <v>523</v>
      </c>
      <c r="U146" s="542" t="s">
        <v>523</v>
      </c>
      <c r="V146" s="542" t="s">
        <v>523</v>
      </c>
      <c r="W146" s="542" t="s">
        <v>523</v>
      </c>
      <c r="X146" s="542" t="s">
        <v>523</v>
      </c>
      <c r="Y146" s="542" t="s">
        <v>523</v>
      </c>
      <c r="Z146" s="542" t="s">
        <v>523</v>
      </c>
      <c r="AA146" s="542" t="s">
        <v>523</v>
      </c>
      <c r="AB146" s="542" t="s">
        <v>523</v>
      </c>
      <c r="AC146" s="542" t="s">
        <v>523</v>
      </c>
      <c r="AD146" s="1103" t="s">
        <v>366</v>
      </c>
      <c r="AE146" s="542" t="s">
        <v>523</v>
      </c>
      <c r="AF146" s="1103" t="s">
        <v>663</v>
      </c>
      <c r="AG146" s="542" t="s">
        <v>523</v>
      </c>
      <c r="AH146" s="542" t="s">
        <v>523</v>
      </c>
      <c r="AI146" s="177" t="s">
        <v>663</v>
      </c>
      <c r="AJ146" s="542" t="s">
        <v>523</v>
      </c>
      <c r="AK146" s="542" t="s">
        <v>523</v>
      </c>
      <c r="AL146" s="542" t="s">
        <v>523</v>
      </c>
      <c r="AM146" s="542" t="s">
        <v>523</v>
      </c>
      <c r="AN146" s="542" t="s">
        <v>523</v>
      </c>
      <c r="AO146" s="542" t="s">
        <v>523</v>
      </c>
      <c r="AP146" s="542" t="s">
        <v>523</v>
      </c>
      <c r="AQ146" s="563" t="s">
        <v>523</v>
      </c>
      <c r="AR146" s="8"/>
      <c r="AS146" s="8"/>
      <c r="AT146" s="8"/>
    </row>
    <row r="147" spans="1:46" ht="15" customHeight="1">
      <c r="A147" s="179">
        <v>146</v>
      </c>
      <c r="B147" s="542" t="s">
        <v>523</v>
      </c>
      <c r="C147" s="571" t="s">
        <v>1094</v>
      </c>
      <c r="D147" s="760" t="s">
        <v>1241</v>
      </c>
      <c r="E147" s="561" t="s">
        <v>347</v>
      </c>
      <c r="F147" s="561" t="s">
        <v>295</v>
      </c>
      <c r="G147" s="562" t="s">
        <v>2209</v>
      </c>
      <c r="H147" s="545" t="s">
        <v>2213</v>
      </c>
      <c r="I147" s="560" t="s">
        <v>2214</v>
      </c>
      <c r="J147" s="341" t="s">
        <v>2215</v>
      </c>
      <c r="K147" s="545" t="s">
        <v>805</v>
      </c>
      <c r="L147" s="542">
        <v>16</v>
      </c>
      <c r="M147" s="542">
        <v>2</v>
      </c>
      <c r="N147" s="542" t="s">
        <v>523</v>
      </c>
      <c r="O147" s="542" t="s">
        <v>523</v>
      </c>
      <c r="P147" s="542" t="s">
        <v>523</v>
      </c>
      <c r="Q147" s="542" t="s">
        <v>523</v>
      </c>
      <c r="R147" s="542" t="s">
        <v>523</v>
      </c>
      <c r="S147" s="542" t="s">
        <v>523</v>
      </c>
      <c r="T147" s="542" t="s">
        <v>523</v>
      </c>
      <c r="U147" s="542" t="s">
        <v>523</v>
      </c>
      <c r="V147" s="542" t="s">
        <v>523</v>
      </c>
      <c r="W147" s="542" t="s">
        <v>523</v>
      </c>
      <c r="X147" s="542" t="s">
        <v>523</v>
      </c>
      <c r="Y147" s="542" t="s">
        <v>523</v>
      </c>
      <c r="Z147" s="542" t="s">
        <v>523</v>
      </c>
      <c r="AA147" s="542" t="s">
        <v>523</v>
      </c>
      <c r="AB147" s="542" t="s">
        <v>523</v>
      </c>
      <c r="AC147" s="542" t="s">
        <v>523</v>
      </c>
      <c r="AD147" s="1103" t="s">
        <v>366</v>
      </c>
      <c r="AE147" s="542" t="s">
        <v>523</v>
      </c>
      <c r="AF147" s="1103" t="s">
        <v>663</v>
      </c>
      <c r="AG147" s="542" t="s">
        <v>523</v>
      </c>
      <c r="AH147" s="542" t="s">
        <v>523</v>
      </c>
      <c r="AI147" s="177" t="s">
        <v>663</v>
      </c>
      <c r="AJ147" s="542" t="s">
        <v>523</v>
      </c>
      <c r="AK147" s="542" t="s">
        <v>523</v>
      </c>
      <c r="AL147" s="542" t="s">
        <v>523</v>
      </c>
      <c r="AM147" s="542" t="s">
        <v>523</v>
      </c>
      <c r="AN147" s="542" t="s">
        <v>523</v>
      </c>
      <c r="AO147" s="542" t="s">
        <v>523</v>
      </c>
      <c r="AP147" s="542" t="s">
        <v>523</v>
      </c>
      <c r="AQ147" s="563" t="s">
        <v>523</v>
      </c>
      <c r="AR147" s="8"/>
      <c r="AS147" s="8"/>
      <c r="AT147" s="8"/>
    </row>
    <row r="148" spans="1:46" ht="15" customHeight="1">
      <c r="A148" s="179">
        <v>147</v>
      </c>
      <c r="B148" s="542" t="s">
        <v>523</v>
      </c>
      <c r="C148" s="571" t="s">
        <v>1094</v>
      </c>
      <c r="D148" s="760" t="s">
        <v>1241</v>
      </c>
      <c r="E148" s="561" t="s">
        <v>347</v>
      </c>
      <c r="F148" s="561" t="s">
        <v>295</v>
      </c>
      <c r="G148" s="562" t="s">
        <v>2216</v>
      </c>
      <c r="H148" s="545" t="s">
        <v>2217</v>
      </c>
      <c r="I148" s="62" t="s">
        <v>2218</v>
      </c>
      <c r="J148" s="341" t="s">
        <v>2219</v>
      </c>
      <c r="K148" s="545" t="s">
        <v>805</v>
      </c>
      <c r="L148" s="542">
        <v>16</v>
      </c>
      <c r="M148" s="542">
        <v>2</v>
      </c>
      <c r="N148" s="542" t="s">
        <v>523</v>
      </c>
      <c r="O148" s="542" t="s">
        <v>523</v>
      </c>
      <c r="P148" s="542" t="s">
        <v>523</v>
      </c>
      <c r="Q148" s="542" t="s">
        <v>523</v>
      </c>
      <c r="R148" s="542" t="s">
        <v>523</v>
      </c>
      <c r="S148" s="542" t="s">
        <v>523</v>
      </c>
      <c r="T148" s="542" t="s">
        <v>523</v>
      </c>
      <c r="U148" s="542" t="s">
        <v>523</v>
      </c>
      <c r="V148" s="542" t="s">
        <v>523</v>
      </c>
      <c r="W148" s="542" t="s">
        <v>523</v>
      </c>
      <c r="X148" s="542" t="s">
        <v>523</v>
      </c>
      <c r="Y148" s="542" t="s">
        <v>523</v>
      </c>
      <c r="Z148" s="542" t="s">
        <v>523</v>
      </c>
      <c r="AA148" s="542" t="s">
        <v>523</v>
      </c>
      <c r="AB148" s="542" t="s">
        <v>523</v>
      </c>
      <c r="AC148" s="542" t="s">
        <v>523</v>
      </c>
      <c r="AD148" s="1103" t="s">
        <v>366</v>
      </c>
      <c r="AE148" s="542" t="s">
        <v>523</v>
      </c>
      <c r="AF148" s="1103" t="s">
        <v>663</v>
      </c>
      <c r="AG148" s="542" t="s">
        <v>523</v>
      </c>
      <c r="AH148" s="542" t="s">
        <v>523</v>
      </c>
      <c r="AI148" s="177" t="s">
        <v>663</v>
      </c>
      <c r="AJ148" s="542" t="s">
        <v>523</v>
      </c>
      <c r="AK148" s="542" t="s">
        <v>523</v>
      </c>
      <c r="AL148" s="542" t="s">
        <v>523</v>
      </c>
      <c r="AM148" s="542" t="s">
        <v>523</v>
      </c>
      <c r="AN148" s="542" t="s">
        <v>523</v>
      </c>
      <c r="AO148" s="542" t="s">
        <v>523</v>
      </c>
      <c r="AP148" s="542" t="s">
        <v>523</v>
      </c>
      <c r="AQ148" s="563" t="s">
        <v>523</v>
      </c>
      <c r="AR148" s="8"/>
      <c r="AS148" s="8"/>
      <c r="AT148" s="8"/>
    </row>
    <row r="149" spans="1:46" ht="15" customHeight="1">
      <c r="A149" s="179">
        <v>148</v>
      </c>
      <c r="B149" s="542" t="s">
        <v>523</v>
      </c>
      <c r="C149" s="571" t="s">
        <v>1094</v>
      </c>
      <c r="D149" s="760" t="s">
        <v>1241</v>
      </c>
      <c r="E149" s="561" t="s">
        <v>347</v>
      </c>
      <c r="F149" s="561" t="s">
        <v>295</v>
      </c>
      <c r="G149" s="562" t="s">
        <v>2220</v>
      </c>
      <c r="H149" s="545" t="s">
        <v>2221</v>
      </c>
      <c r="I149" s="560" t="s">
        <v>2222</v>
      </c>
      <c r="J149" s="341" t="s">
        <v>2223</v>
      </c>
      <c r="K149" s="545" t="s">
        <v>599</v>
      </c>
      <c r="L149" s="542" t="s">
        <v>1096</v>
      </c>
      <c r="M149" s="542" t="s">
        <v>523</v>
      </c>
      <c r="N149" s="542" t="s">
        <v>523</v>
      </c>
      <c r="O149" s="542" t="s">
        <v>523</v>
      </c>
      <c r="P149" s="542" t="s">
        <v>523</v>
      </c>
      <c r="Q149" s="542" t="s">
        <v>523</v>
      </c>
      <c r="R149" s="542" t="s">
        <v>523</v>
      </c>
      <c r="S149" s="542" t="s">
        <v>523</v>
      </c>
      <c r="T149" s="542" t="s">
        <v>523</v>
      </c>
      <c r="U149" s="542" t="s">
        <v>523</v>
      </c>
      <c r="V149" s="542" t="s">
        <v>523</v>
      </c>
      <c r="W149" s="542" t="s">
        <v>523</v>
      </c>
      <c r="X149" s="542" t="s">
        <v>523</v>
      </c>
      <c r="Y149" s="542" t="s">
        <v>523</v>
      </c>
      <c r="Z149" s="542" t="s">
        <v>523</v>
      </c>
      <c r="AA149" s="542" t="s">
        <v>523</v>
      </c>
      <c r="AB149" s="542" t="s">
        <v>523</v>
      </c>
      <c r="AC149" s="542" t="s">
        <v>523</v>
      </c>
      <c r="AD149" s="1103" t="s">
        <v>366</v>
      </c>
      <c r="AE149" s="542" t="s">
        <v>523</v>
      </c>
      <c r="AF149" s="1103" t="s">
        <v>663</v>
      </c>
      <c r="AG149" s="542" t="s">
        <v>523</v>
      </c>
      <c r="AH149" s="542" t="s">
        <v>523</v>
      </c>
      <c r="AI149" s="177" t="s">
        <v>663</v>
      </c>
      <c r="AJ149" s="542" t="s">
        <v>523</v>
      </c>
      <c r="AK149" s="542" t="s">
        <v>523</v>
      </c>
      <c r="AL149" s="542" t="s">
        <v>523</v>
      </c>
      <c r="AM149" s="542" t="s">
        <v>523</v>
      </c>
      <c r="AN149" s="542" t="s">
        <v>523</v>
      </c>
      <c r="AO149" s="542" t="s">
        <v>523</v>
      </c>
      <c r="AP149" s="542" t="s">
        <v>523</v>
      </c>
      <c r="AQ149" s="563" t="s">
        <v>523</v>
      </c>
      <c r="AR149" s="8"/>
      <c r="AS149" s="8"/>
      <c r="AT149" s="8"/>
    </row>
    <row r="150" spans="1:46" ht="15" customHeight="1">
      <c r="A150" s="179">
        <v>149</v>
      </c>
      <c r="B150" s="282" t="s">
        <v>523</v>
      </c>
      <c r="C150" s="571" t="s">
        <v>1094</v>
      </c>
      <c r="D150" s="760" t="s">
        <v>1241</v>
      </c>
      <c r="E150" s="561" t="s">
        <v>347</v>
      </c>
      <c r="F150" s="561" t="s">
        <v>295</v>
      </c>
      <c r="G150" s="562" t="s">
        <v>2224</v>
      </c>
      <c r="H150" s="545" t="s">
        <v>2225</v>
      </c>
      <c r="I150" s="560" t="s">
        <v>2226</v>
      </c>
      <c r="J150" s="341" t="s">
        <v>2227</v>
      </c>
      <c r="K150" s="545" t="s">
        <v>599</v>
      </c>
      <c r="L150" s="542" t="s">
        <v>1096</v>
      </c>
      <c r="M150" s="542" t="s">
        <v>523</v>
      </c>
      <c r="N150" s="542" t="s">
        <v>523</v>
      </c>
      <c r="O150" s="542" t="s">
        <v>523</v>
      </c>
      <c r="P150" s="542" t="s">
        <v>523</v>
      </c>
      <c r="Q150" s="542" t="s">
        <v>523</v>
      </c>
      <c r="R150" s="542" t="s">
        <v>523</v>
      </c>
      <c r="S150" s="542" t="s">
        <v>523</v>
      </c>
      <c r="T150" s="542" t="s">
        <v>523</v>
      </c>
      <c r="U150" s="542" t="s">
        <v>523</v>
      </c>
      <c r="V150" s="542" t="s">
        <v>523</v>
      </c>
      <c r="W150" s="542" t="s">
        <v>523</v>
      </c>
      <c r="X150" s="542" t="s">
        <v>523</v>
      </c>
      <c r="Y150" s="542" t="s">
        <v>523</v>
      </c>
      <c r="Z150" s="542" t="s">
        <v>523</v>
      </c>
      <c r="AA150" s="542" t="s">
        <v>523</v>
      </c>
      <c r="AB150" s="542" t="s">
        <v>523</v>
      </c>
      <c r="AC150" s="542" t="s">
        <v>523</v>
      </c>
      <c r="AD150" s="1103" t="s">
        <v>366</v>
      </c>
      <c r="AE150" s="542" t="s">
        <v>523</v>
      </c>
      <c r="AF150" s="1103" t="s">
        <v>663</v>
      </c>
      <c r="AG150" s="542" t="s">
        <v>523</v>
      </c>
      <c r="AH150" s="542" t="s">
        <v>523</v>
      </c>
      <c r="AI150" s="177" t="s">
        <v>663</v>
      </c>
      <c r="AJ150" s="542" t="s">
        <v>523</v>
      </c>
      <c r="AK150" s="542" t="s">
        <v>523</v>
      </c>
      <c r="AL150" s="542" t="s">
        <v>523</v>
      </c>
      <c r="AM150" s="542" t="s">
        <v>523</v>
      </c>
      <c r="AN150" s="542" t="s">
        <v>523</v>
      </c>
      <c r="AO150" s="542" t="s">
        <v>523</v>
      </c>
      <c r="AP150" s="542" t="s">
        <v>523</v>
      </c>
      <c r="AQ150" s="563" t="s">
        <v>523</v>
      </c>
      <c r="AR150" s="8"/>
      <c r="AS150" s="8"/>
      <c r="AT150" s="8"/>
    </row>
    <row r="151" spans="1:46" ht="15" customHeight="1">
      <c r="A151" s="179">
        <v>150</v>
      </c>
      <c r="B151" s="542" t="s">
        <v>523</v>
      </c>
      <c r="C151" s="571" t="s">
        <v>1094</v>
      </c>
      <c r="D151" s="760" t="s">
        <v>1241</v>
      </c>
      <c r="E151" s="561" t="s">
        <v>347</v>
      </c>
      <c r="F151" s="561" t="s">
        <v>295</v>
      </c>
      <c r="G151" s="562" t="s">
        <v>2228</v>
      </c>
      <c r="H151" s="545" t="s">
        <v>2229</v>
      </c>
      <c r="I151" s="560" t="s">
        <v>2230</v>
      </c>
      <c r="J151" s="341" t="s">
        <v>2231</v>
      </c>
      <c r="K151" s="545" t="s">
        <v>805</v>
      </c>
      <c r="L151" s="542">
        <v>16</v>
      </c>
      <c r="M151" s="542">
        <v>2</v>
      </c>
      <c r="N151" s="542" t="s">
        <v>523</v>
      </c>
      <c r="O151" s="542" t="s">
        <v>523</v>
      </c>
      <c r="P151" s="542" t="s">
        <v>523</v>
      </c>
      <c r="Q151" s="542" t="s">
        <v>523</v>
      </c>
      <c r="R151" s="542" t="s">
        <v>523</v>
      </c>
      <c r="S151" s="542" t="s">
        <v>523</v>
      </c>
      <c r="T151" s="542" t="s">
        <v>523</v>
      </c>
      <c r="U151" s="542" t="s">
        <v>523</v>
      </c>
      <c r="V151" s="542" t="s">
        <v>523</v>
      </c>
      <c r="W151" s="542" t="s">
        <v>523</v>
      </c>
      <c r="X151" s="542" t="s">
        <v>523</v>
      </c>
      <c r="Y151" s="542" t="s">
        <v>523</v>
      </c>
      <c r="Z151" s="542" t="s">
        <v>523</v>
      </c>
      <c r="AA151" s="542" t="s">
        <v>523</v>
      </c>
      <c r="AB151" s="542" t="s">
        <v>523</v>
      </c>
      <c r="AC151" s="542" t="s">
        <v>523</v>
      </c>
      <c r="AD151" s="1103" t="s">
        <v>366</v>
      </c>
      <c r="AE151" s="542" t="s">
        <v>523</v>
      </c>
      <c r="AF151" s="1103" t="s">
        <v>663</v>
      </c>
      <c r="AG151" s="542" t="s">
        <v>523</v>
      </c>
      <c r="AH151" s="542" t="s">
        <v>523</v>
      </c>
      <c r="AI151" s="177" t="s">
        <v>663</v>
      </c>
      <c r="AJ151" s="542" t="s">
        <v>523</v>
      </c>
      <c r="AK151" s="542" t="s">
        <v>523</v>
      </c>
      <c r="AL151" s="542" t="s">
        <v>523</v>
      </c>
      <c r="AM151" s="542" t="s">
        <v>523</v>
      </c>
      <c r="AN151" s="542" t="s">
        <v>523</v>
      </c>
      <c r="AO151" s="542" t="s">
        <v>523</v>
      </c>
      <c r="AP151" s="542" t="s">
        <v>523</v>
      </c>
      <c r="AQ151" s="563" t="s">
        <v>523</v>
      </c>
      <c r="AR151" s="8"/>
      <c r="AS151" s="8"/>
      <c r="AT151" s="8"/>
    </row>
    <row r="152" spans="1:46" ht="15" customHeight="1">
      <c r="A152" s="179">
        <v>151</v>
      </c>
      <c r="B152" s="542" t="s">
        <v>523</v>
      </c>
      <c r="C152" s="571" t="s">
        <v>1094</v>
      </c>
      <c r="D152" s="760" t="s">
        <v>1241</v>
      </c>
      <c r="E152" s="561" t="s">
        <v>347</v>
      </c>
      <c r="F152" s="561" t="s">
        <v>295</v>
      </c>
      <c r="G152" s="562" t="s">
        <v>2232</v>
      </c>
      <c r="H152" s="545" t="s">
        <v>2233</v>
      </c>
      <c r="I152" s="560" t="s">
        <v>2234</v>
      </c>
      <c r="J152" s="341" t="s">
        <v>2235</v>
      </c>
      <c r="K152" s="545" t="s">
        <v>805</v>
      </c>
      <c r="L152" s="542">
        <v>16</v>
      </c>
      <c r="M152" s="542">
        <v>2</v>
      </c>
      <c r="N152" s="542" t="s">
        <v>523</v>
      </c>
      <c r="O152" s="542" t="s">
        <v>523</v>
      </c>
      <c r="P152" s="542" t="s">
        <v>523</v>
      </c>
      <c r="Q152" s="542" t="s">
        <v>523</v>
      </c>
      <c r="R152" s="542" t="s">
        <v>523</v>
      </c>
      <c r="S152" s="542" t="s">
        <v>523</v>
      </c>
      <c r="T152" s="542" t="s">
        <v>523</v>
      </c>
      <c r="U152" s="542" t="s">
        <v>523</v>
      </c>
      <c r="V152" s="542" t="s">
        <v>523</v>
      </c>
      <c r="W152" s="542" t="s">
        <v>523</v>
      </c>
      <c r="X152" s="542" t="s">
        <v>523</v>
      </c>
      <c r="Y152" s="542" t="s">
        <v>523</v>
      </c>
      <c r="Z152" s="542" t="s">
        <v>523</v>
      </c>
      <c r="AA152" s="542" t="s">
        <v>523</v>
      </c>
      <c r="AB152" s="542" t="s">
        <v>523</v>
      </c>
      <c r="AC152" s="542" t="s">
        <v>523</v>
      </c>
      <c r="AD152" s="1103" t="s">
        <v>366</v>
      </c>
      <c r="AE152" s="542" t="s">
        <v>523</v>
      </c>
      <c r="AF152" s="1103" t="s">
        <v>663</v>
      </c>
      <c r="AG152" s="542" t="s">
        <v>523</v>
      </c>
      <c r="AH152" s="542" t="s">
        <v>523</v>
      </c>
      <c r="AI152" s="177" t="s">
        <v>663</v>
      </c>
      <c r="AJ152" s="542" t="s">
        <v>523</v>
      </c>
      <c r="AK152" s="542" t="s">
        <v>523</v>
      </c>
      <c r="AL152" s="542" t="s">
        <v>523</v>
      </c>
      <c r="AM152" s="542" t="s">
        <v>523</v>
      </c>
      <c r="AN152" s="542" t="s">
        <v>523</v>
      </c>
      <c r="AO152" s="542" t="s">
        <v>523</v>
      </c>
      <c r="AP152" s="542" t="s">
        <v>523</v>
      </c>
      <c r="AQ152" s="563" t="s">
        <v>523</v>
      </c>
      <c r="AR152" s="8"/>
      <c r="AS152" s="8"/>
      <c r="AT152" s="8"/>
    </row>
    <row r="153" spans="1:46" ht="15" customHeight="1">
      <c r="A153" s="179">
        <v>152</v>
      </c>
      <c r="B153" s="542" t="s">
        <v>523</v>
      </c>
      <c r="C153" s="571" t="s">
        <v>1094</v>
      </c>
      <c r="D153" s="760" t="s">
        <v>1241</v>
      </c>
      <c r="E153" s="561" t="s">
        <v>347</v>
      </c>
      <c r="F153" s="561" t="s">
        <v>295</v>
      </c>
      <c r="G153" s="562" t="s">
        <v>2236</v>
      </c>
      <c r="H153" s="545" t="s">
        <v>2237</v>
      </c>
      <c r="I153" s="560" t="s">
        <v>2238</v>
      </c>
      <c r="J153" s="341" t="s">
        <v>2239</v>
      </c>
      <c r="K153" s="545" t="s">
        <v>1010</v>
      </c>
      <c r="L153" s="542">
        <v>18</v>
      </c>
      <c r="M153" s="542">
        <v>0</v>
      </c>
      <c r="N153" s="542" t="s">
        <v>523</v>
      </c>
      <c r="O153" s="542" t="s">
        <v>523</v>
      </c>
      <c r="P153" s="542" t="s">
        <v>523</v>
      </c>
      <c r="Q153" s="542" t="s">
        <v>523</v>
      </c>
      <c r="R153" s="542" t="s">
        <v>523</v>
      </c>
      <c r="S153" s="542" t="s">
        <v>523</v>
      </c>
      <c r="T153" s="542" t="s">
        <v>523</v>
      </c>
      <c r="U153" s="542" t="s">
        <v>523</v>
      </c>
      <c r="V153" s="542" t="s">
        <v>523</v>
      </c>
      <c r="W153" s="542" t="s">
        <v>523</v>
      </c>
      <c r="X153" s="542" t="s">
        <v>523</v>
      </c>
      <c r="Y153" s="542" t="s">
        <v>523</v>
      </c>
      <c r="Z153" s="542" t="s">
        <v>523</v>
      </c>
      <c r="AA153" s="542" t="s">
        <v>523</v>
      </c>
      <c r="AB153" s="542" t="s">
        <v>523</v>
      </c>
      <c r="AC153" s="542" t="s">
        <v>523</v>
      </c>
      <c r="AD153" s="1103" t="s">
        <v>366</v>
      </c>
      <c r="AE153" s="542" t="s">
        <v>523</v>
      </c>
      <c r="AF153" s="1103" t="s">
        <v>663</v>
      </c>
      <c r="AG153" s="542" t="s">
        <v>523</v>
      </c>
      <c r="AH153" s="542" t="s">
        <v>523</v>
      </c>
      <c r="AI153" s="177" t="s">
        <v>663</v>
      </c>
      <c r="AJ153" s="542" t="s">
        <v>523</v>
      </c>
      <c r="AK153" s="542" t="s">
        <v>523</v>
      </c>
      <c r="AL153" s="542" t="s">
        <v>523</v>
      </c>
      <c r="AM153" s="542" t="s">
        <v>523</v>
      </c>
      <c r="AN153" s="542" t="s">
        <v>523</v>
      </c>
      <c r="AO153" s="542" t="s">
        <v>523</v>
      </c>
      <c r="AP153" s="542" t="s">
        <v>523</v>
      </c>
      <c r="AQ153" s="563" t="s">
        <v>523</v>
      </c>
      <c r="AR153" s="8"/>
      <c r="AS153" s="8"/>
      <c r="AT153" s="8"/>
    </row>
    <row r="154" spans="1:46" ht="15" customHeight="1">
      <c r="A154" s="179">
        <v>153</v>
      </c>
      <c r="B154" s="542" t="s">
        <v>523</v>
      </c>
      <c r="C154" s="571" t="s">
        <v>1094</v>
      </c>
      <c r="D154" s="760" t="s">
        <v>1241</v>
      </c>
      <c r="E154" s="561" t="s">
        <v>347</v>
      </c>
      <c r="F154" s="561" t="s">
        <v>295</v>
      </c>
      <c r="G154" s="562" t="s">
        <v>2240</v>
      </c>
      <c r="H154" s="545" t="s">
        <v>2241</v>
      </c>
      <c r="I154" s="560" t="s">
        <v>2242</v>
      </c>
      <c r="J154" s="341" t="s">
        <v>2243</v>
      </c>
      <c r="K154" s="545" t="s">
        <v>805</v>
      </c>
      <c r="L154" s="542">
        <v>16</v>
      </c>
      <c r="M154" s="542">
        <v>2</v>
      </c>
      <c r="N154" s="542" t="s">
        <v>523</v>
      </c>
      <c r="O154" s="542" t="s">
        <v>523</v>
      </c>
      <c r="P154" s="542" t="s">
        <v>523</v>
      </c>
      <c r="Q154" s="542" t="s">
        <v>523</v>
      </c>
      <c r="R154" s="542" t="s">
        <v>523</v>
      </c>
      <c r="S154" s="542" t="s">
        <v>523</v>
      </c>
      <c r="T154" s="542" t="s">
        <v>523</v>
      </c>
      <c r="U154" s="542" t="s">
        <v>523</v>
      </c>
      <c r="V154" s="542" t="s">
        <v>523</v>
      </c>
      <c r="W154" s="542" t="s">
        <v>523</v>
      </c>
      <c r="X154" s="542" t="s">
        <v>523</v>
      </c>
      <c r="Y154" s="542" t="s">
        <v>523</v>
      </c>
      <c r="Z154" s="542" t="s">
        <v>523</v>
      </c>
      <c r="AA154" s="542" t="s">
        <v>523</v>
      </c>
      <c r="AB154" s="542" t="s">
        <v>523</v>
      </c>
      <c r="AC154" s="542" t="s">
        <v>523</v>
      </c>
      <c r="AD154" s="1103" t="s">
        <v>366</v>
      </c>
      <c r="AE154" s="542" t="s">
        <v>523</v>
      </c>
      <c r="AF154" s="1103" t="s">
        <v>663</v>
      </c>
      <c r="AG154" s="542" t="s">
        <v>523</v>
      </c>
      <c r="AH154" s="542" t="s">
        <v>523</v>
      </c>
      <c r="AI154" s="177" t="s">
        <v>663</v>
      </c>
      <c r="AJ154" s="542" t="s">
        <v>523</v>
      </c>
      <c r="AK154" s="542" t="s">
        <v>523</v>
      </c>
      <c r="AL154" s="542" t="s">
        <v>523</v>
      </c>
      <c r="AM154" s="542" t="s">
        <v>523</v>
      </c>
      <c r="AN154" s="542" t="s">
        <v>523</v>
      </c>
      <c r="AO154" s="542" t="s">
        <v>523</v>
      </c>
      <c r="AP154" s="542" t="s">
        <v>523</v>
      </c>
      <c r="AQ154" s="563" t="s">
        <v>523</v>
      </c>
      <c r="AR154" s="8"/>
      <c r="AS154" s="8"/>
      <c r="AT154" s="8"/>
    </row>
    <row r="155" spans="1:46" ht="15" customHeight="1">
      <c r="A155" s="179">
        <v>154</v>
      </c>
      <c r="B155" s="62" t="s">
        <v>523</v>
      </c>
      <c r="C155" s="571" t="s">
        <v>1094</v>
      </c>
      <c r="D155" s="760" t="s">
        <v>1241</v>
      </c>
      <c r="E155" s="561" t="s">
        <v>347</v>
      </c>
      <c r="F155" s="561" t="s">
        <v>295</v>
      </c>
      <c r="G155" s="562" t="s">
        <v>2244</v>
      </c>
      <c r="H155" s="545" t="s">
        <v>2245</v>
      </c>
      <c r="I155" s="62" t="s">
        <v>2246</v>
      </c>
      <c r="J155" s="341" t="s">
        <v>2247</v>
      </c>
      <c r="K155" s="545" t="s">
        <v>805</v>
      </c>
      <c r="L155" s="542">
        <v>16</v>
      </c>
      <c r="M155" s="542">
        <v>2</v>
      </c>
      <c r="N155" s="542" t="s">
        <v>523</v>
      </c>
      <c r="O155" s="542" t="s">
        <v>523</v>
      </c>
      <c r="P155" s="542" t="s">
        <v>523</v>
      </c>
      <c r="Q155" s="542" t="s">
        <v>523</v>
      </c>
      <c r="R155" s="542" t="s">
        <v>523</v>
      </c>
      <c r="S155" s="542" t="s">
        <v>523</v>
      </c>
      <c r="T155" s="542" t="s">
        <v>523</v>
      </c>
      <c r="U155" s="542" t="s">
        <v>523</v>
      </c>
      <c r="V155" s="542" t="s">
        <v>523</v>
      </c>
      <c r="W155" s="542" t="s">
        <v>523</v>
      </c>
      <c r="X155" s="542" t="s">
        <v>523</v>
      </c>
      <c r="Y155" s="542" t="s">
        <v>523</v>
      </c>
      <c r="Z155" s="542" t="s">
        <v>523</v>
      </c>
      <c r="AA155" s="542" t="s">
        <v>523</v>
      </c>
      <c r="AB155" s="542" t="s">
        <v>523</v>
      </c>
      <c r="AC155" s="542" t="s">
        <v>523</v>
      </c>
      <c r="AD155" s="1103" t="s">
        <v>366</v>
      </c>
      <c r="AE155" s="542" t="s">
        <v>523</v>
      </c>
      <c r="AF155" s="1103" t="s">
        <v>663</v>
      </c>
      <c r="AG155" s="542" t="s">
        <v>523</v>
      </c>
      <c r="AH155" s="542" t="s">
        <v>523</v>
      </c>
      <c r="AI155" s="177" t="s">
        <v>663</v>
      </c>
      <c r="AJ155" s="542" t="s">
        <v>523</v>
      </c>
      <c r="AK155" s="542" t="s">
        <v>523</v>
      </c>
      <c r="AL155" s="542" t="s">
        <v>523</v>
      </c>
      <c r="AM155" s="542" t="s">
        <v>523</v>
      </c>
      <c r="AN155" s="542" t="s">
        <v>523</v>
      </c>
      <c r="AO155" s="542" t="s">
        <v>523</v>
      </c>
      <c r="AP155" s="542" t="s">
        <v>523</v>
      </c>
      <c r="AQ155" s="563" t="s">
        <v>523</v>
      </c>
      <c r="AR155" s="8"/>
      <c r="AS155" s="8"/>
      <c r="AT155" s="8"/>
    </row>
    <row r="156" spans="1:46" ht="15" customHeight="1">
      <c r="A156" s="179">
        <v>155</v>
      </c>
      <c r="B156" s="542" t="s">
        <v>523</v>
      </c>
      <c r="C156" s="571" t="s">
        <v>1094</v>
      </c>
      <c r="D156" s="760" t="s">
        <v>1241</v>
      </c>
      <c r="E156" s="561" t="s">
        <v>347</v>
      </c>
      <c r="F156" s="561" t="s">
        <v>295</v>
      </c>
      <c r="G156" s="562" t="s">
        <v>2248</v>
      </c>
      <c r="H156" s="545" t="s">
        <v>2249</v>
      </c>
      <c r="I156" s="62" t="s">
        <v>2250</v>
      </c>
      <c r="J156" s="341" t="s">
        <v>2251</v>
      </c>
      <c r="K156" s="545" t="s">
        <v>599</v>
      </c>
      <c r="L156" s="542" t="s">
        <v>1096</v>
      </c>
      <c r="M156" s="542" t="s">
        <v>523</v>
      </c>
      <c r="N156" s="542" t="s">
        <v>523</v>
      </c>
      <c r="O156" s="542" t="s">
        <v>523</v>
      </c>
      <c r="P156" s="542" t="s">
        <v>523</v>
      </c>
      <c r="Q156" s="542" t="s">
        <v>523</v>
      </c>
      <c r="R156" s="542" t="s">
        <v>523</v>
      </c>
      <c r="S156" s="542" t="s">
        <v>523</v>
      </c>
      <c r="T156" s="542" t="s">
        <v>523</v>
      </c>
      <c r="U156" s="542" t="s">
        <v>523</v>
      </c>
      <c r="V156" s="542" t="s">
        <v>523</v>
      </c>
      <c r="W156" s="542" t="s">
        <v>523</v>
      </c>
      <c r="X156" s="542" t="s">
        <v>523</v>
      </c>
      <c r="Y156" s="542" t="s">
        <v>523</v>
      </c>
      <c r="Z156" s="542" t="s">
        <v>523</v>
      </c>
      <c r="AA156" s="542" t="s">
        <v>523</v>
      </c>
      <c r="AB156" s="542" t="s">
        <v>523</v>
      </c>
      <c r="AC156" s="542" t="s">
        <v>523</v>
      </c>
      <c r="AD156" s="1103" t="s">
        <v>366</v>
      </c>
      <c r="AE156" s="542" t="s">
        <v>523</v>
      </c>
      <c r="AF156" s="1103" t="s">
        <v>663</v>
      </c>
      <c r="AG156" s="542" t="s">
        <v>523</v>
      </c>
      <c r="AH156" s="542" t="s">
        <v>523</v>
      </c>
      <c r="AI156" s="177" t="s">
        <v>663</v>
      </c>
      <c r="AJ156" s="542" t="s">
        <v>523</v>
      </c>
      <c r="AK156" s="542" t="s">
        <v>523</v>
      </c>
      <c r="AL156" s="542" t="s">
        <v>523</v>
      </c>
      <c r="AM156" s="542" t="s">
        <v>523</v>
      </c>
      <c r="AN156" s="542" t="s">
        <v>523</v>
      </c>
      <c r="AO156" s="542" t="s">
        <v>523</v>
      </c>
      <c r="AP156" s="542" t="s">
        <v>523</v>
      </c>
      <c r="AQ156" s="563" t="s">
        <v>523</v>
      </c>
      <c r="AR156" s="8"/>
      <c r="AS156" s="8"/>
      <c r="AT156" s="8"/>
    </row>
    <row r="157" spans="1:46" ht="15" customHeight="1">
      <c r="A157" s="179">
        <v>156</v>
      </c>
      <c r="B157" s="542" t="s">
        <v>523</v>
      </c>
      <c r="C157" s="571" t="s">
        <v>1094</v>
      </c>
      <c r="D157" s="760" t="s">
        <v>1241</v>
      </c>
      <c r="E157" s="561" t="s">
        <v>347</v>
      </c>
      <c r="F157" s="561" t="s">
        <v>295</v>
      </c>
      <c r="G157" s="562" t="s">
        <v>2252</v>
      </c>
      <c r="H157" s="545" t="s">
        <v>2253</v>
      </c>
      <c r="I157" s="560" t="s">
        <v>2254</v>
      </c>
      <c r="J157" s="341"/>
      <c r="K157" s="545" t="s">
        <v>712</v>
      </c>
      <c r="L157" s="542">
        <v>16</v>
      </c>
      <c r="M157" s="542">
        <v>2</v>
      </c>
      <c r="N157" s="542" t="s">
        <v>523</v>
      </c>
      <c r="O157" s="542" t="s">
        <v>523</v>
      </c>
      <c r="P157" s="542" t="s">
        <v>523</v>
      </c>
      <c r="Q157" s="542" t="s">
        <v>523</v>
      </c>
      <c r="R157" s="542" t="s">
        <v>523</v>
      </c>
      <c r="S157" s="542" t="s">
        <v>523</v>
      </c>
      <c r="T157" s="542" t="s">
        <v>523</v>
      </c>
      <c r="U157" s="542" t="s">
        <v>523</v>
      </c>
      <c r="V157" s="542" t="s">
        <v>523</v>
      </c>
      <c r="W157" s="542" t="s">
        <v>523</v>
      </c>
      <c r="X157" s="542" t="s">
        <v>523</v>
      </c>
      <c r="Y157" s="542" t="s">
        <v>523</v>
      </c>
      <c r="Z157" s="542" t="s">
        <v>523</v>
      </c>
      <c r="AA157" s="542" t="s">
        <v>523</v>
      </c>
      <c r="AB157" s="542" t="s">
        <v>523</v>
      </c>
      <c r="AC157" s="542" t="s">
        <v>523</v>
      </c>
      <c r="AD157" s="1103" t="s">
        <v>366</v>
      </c>
      <c r="AE157" s="542" t="s">
        <v>523</v>
      </c>
      <c r="AF157" s="1103" t="s">
        <v>663</v>
      </c>
      <c r="AG157" s="542" t="s">
        <v>523</v>
      </c>
      <c r="AH157" s="542" t="s">
        <v>523</v>
      </c>
      <c r="AI157" s="177" t="s">
        <v>663</v>
      </c>
      <c r="AJ157" s="542" t="s">
        <v>523</v>
      </c>
      <c r="AK157" s="542" t="s">
        <v>523</v>
      </c>
      <c r="AL157" s="542" t="s">
        <v>523</v>
      </c>
      <c r="AM157" s="542" t="s">
        <v>523</v>
      </c>
      <c r="AN157" s="542" t="s">
        <v>523</v>
      </c>
      <c r="AO157" s="542" t="s">
        <v>523</v>
      </c>
      <c r="AP157" s="542" t="s">
        <v>523</v>
      </c>
      <c r="AQ157" s="563" t="s">
        <v>523</v>
      </c>
      <c r="AR157" s="8"/>
      <c r="AS157" s="8"/>
      <c r="AT157" s="8"/>
    </row>
    <row r="158" spans="1:46" ht="15" customHeight="1">
      <c r="A158" s="179">
        <v>157</v>
      </c>
      <c r="B158" s="282" t="s">
        <v>523</v>
      </c>
      <c r="C158" s="571" t="s">
        <v>1094</v>
      </c>
      <c r="D158" s="760" t="s">
        <v>1241</v>
      </c>
      <c r="E158" s="561" t="s">
        <v>347</v>
      </c>
      <c r="F158" s="561" t="s">
        <v>295</v>
      </c>
      <c r="G158" s="562" t="s">
        <v>2255</v>
      </c>
      <c r="H158" s="545" t="s">
        <v>2256</v>
      </c>
      <c r="I158" s="560" t="s">
        <v>2257</v>
      </c>
      <c r="J158" s="341" t="s">
        <v>2258</v>
      </c>
      <c r="K158" s="545" t="s">
        <v>599</v>
      </c>
      <c r="L158" s="542" t="s">
        <v>1096</v>
      </c>
      <c r="M158" s="542" t="s">
        <v>523</v>
      </c>
      <c r="N158" s="542" t="s">
        <v>523</v>
      </c>
      <c r="O158" s="542" t="s">
        <v>523</v>
      </c>
      <c r="P158" s="542" t="s">
        <v>523</v>
      </c>
      <c r="Q158" s="542" t="s">
        <v>523</v>
      </c>
      <c r="R158" s="542" t="s">
        <v>523</v>
      </c>
      <c r="S158" s="542" t="s">
        <v>523</v>
      </c>
      <c r="T158" s="542" t="s">
        <v>523</v>
      </c>
      <c r="U158" s="542" t="s">
        <v>523</v>
      </c>
      <c r="V158" s="542" t="s">
        <v>523</v>
      </c>
      <c r="W158" s="542" t="s">
        <v>523</v>
      </c>
      <c r="X158" s="542" t="s">
        <v>523</v>
      </c>
      <c r="Y158" s="542" t="s">
        <v>523</v>
      </c>
      <c r="Z158" s="542" t="s">
        <v>523</v>
      </c>
      <c r="AA158" s="542" t="s">
        <v>523</v>
      </c>
      <c r="AB158" s="542" t="s">
        <v>523</v>
      </c>
      <c r="AC158" s="542" t="s">
        <v>523</v>
      </c>
      <c r="AD158" s="1103" t="s">
        <v>366</v>
      </c>
      <c r="AE158" s="542" t="s">
        <v>523</v>
      </c>
      <c r="AF158" s="1103" t="s">
        <v>663</v>
      </c>
      <c r="AG158" s="542" t="s">
        <v>523</v>
      </c>
      <c r="AH158" s="542" t="s">
        <v>523</v>
      </c>
      <c r="AI158" s="177" t="s">
        <v>663</v>
      </c>
      <c r="AJ158" s="542" t="s">
        <v>523</v>
      </c>
      <c r="AK158" s="542" t="s">
        <v>523</v>
      </c>
      <c r="AL158" s="542" t="s">
        <v>523</v>
      </c>
      <c r="AM158" s="542" t="s">
        <v>523</v>
      </c>
      <c r="AN158" s="542" t="s">
        <v>523</v>
      </c>
      <c r="AO158" s="542" t="s">
        <v>523</v>
      </c>
      <c r="AP158" s="542" t="s">
        <v>523</v>
      </c>
      <c r="AQ158" s="563" t="s">
        <v>523</v>
      </c>
      <c r="AR158" s="8"/>
      <c r="AS158" s="8"/>
      <c r="AT158" s="8"/>
    </row>
    <row r="159" spans="1:46" ht="15" customHeight="1">
      <c r="A159" s="179">
        <v>158</v>
      </c>
      <c r="B159" s="282" t="s">
        <v>523</v>
      </c>
      <c r="C159" s="571" t="s">
        <v>1094</v>
      </c>
      <c r="D159" s="760" t="s">
        <v>1241</v>
      </c>
      <c r="E159" s="561" t="s">
        <v>347</v>
      </c>
      <c r="F159" s="561" t="s">
        <v>295</v>
      </c>
      <c r="G159" s="562" t="s">
        <v>2259</v>
      </c>
      <c r="H159" s="545" t="s">
        <v>2260</v>
      </c>
      <c r="I159" s="560" t="s">
        <v>2261</v>
      </c>
      <c r="J159" s="341" t="s">
        <v>2262</v>
      </c>
      <c r="K159" s="545" t="s">
        <v>1557</v>
      </c>
      <c r="L159" s="542">
        <v>255</v>
      </c>
      <c r="M159" s="542" t="s">
        <v>523</v>
      </c>
      <c r="N159" s="542" t="s">
        <v>523</v>
      </c>
      <c r="O159" s="542" t="s">
        <v>523</v>
      </c>
      <c r="P159" s="542" t="s">
        <v>523</v>
      </c>
      <c r="Q159" s="542" t="s">
        <v>523</v>
      </c>
      <c r="R159" s="542" t="s">
        <v>523</v>
      </c>
      <c r="S159" s="542" t="s">
        <v>523</v>
      </c>
      <c r="T159" s="542" t="s">
        <v>523</v>
      </c>
      <c r="U159" s="542" t="s">
        <v>523</v>
      </c>
      <c r="V159" s="542" t="s">
        <v>523</v>
      </c>
      <c r="W159" s="542" t="s">
        <v>523</v>
      </c>
      <c r="X159" s="542" t="s">
        <v>523</v>
      </c>
      <c r="Y159" s="542" t="s">
        <v>523</v>
      </c>
      <c r="Z159" s="542" t="s">
        <v>523</v>
      </c>
      <c r="AA159" s="542" t="s">
        <v>523</v>
      </c>
      <c r="AB159" s="542" t="s">
        <v>523</v>
      </c>
      <c r="AC159" s="542" t="s">
        <v>523</v>
      </c>
      <c r="AD159" s="1103" t="s">
        <v>366</v>
      </c>
      <c r="AE159" s="542" t="s">
        <v>523</v>
      </c>
      <c r="AF159" s="1103" t="s">
        <v>663</v>
      </c>
      <c r="AG159" s="542" t="s">
        <v>523</v>
      </c>
      <c r="AH159" s="542" t="s">
        <v>523</v>
      </c>
      <c r="AI159" s="177" t="s">
        <v>663</v>
      </c>
      <c r="AJ159" s="542" t="s">
        <v>523</v>
      </c>
      <c r="AK159" s="542" t="s">
        <v>523</v>
      </c>
      <c r="AL159" s="542" t="s">
        <v>523</v>
      </c>
      <c r="AM159" s="542" t="s">
        <v>523</v>
      </c>
      <c r="AN159" s="542" t="s">
        <v>523</v>
      </c>
      <c r="AO159" s="542" t="s">
        <v>523</v>
      </c>
      <c r="AP159" s="542" t="s">
        <v>523</v>
      </c>
      <c r="AQ159" s="563" t="s">
        <v>523</v>
      </c>
      <c r="AR159" s="8"/>
      <c r="AS159" s="8"/>
      <c r="AT159" s="8"/>
    </row>
    <row r="160" spans="1:46" ht="15" customHeight="1">
      <c r="A160" s="179">
        <v>159</v>
      </c>
      <c r="B160" s="169" t="s">
        <v>1077</v>
      </c>
      <c r="C160" s="571" t="s">
        <v>1094</v>
      </c>
      <c r="D160" s="760" t="s">
        <v>1241</v>
      </c>
      <c r="E160" s="561" t="s">
        <v>347</v>
      </c>
      <c r="F160" s="561" t="s">
        <v>295</v>
      </c>
      <c r="G160" s="887" t="s">
        <v>2263</v>
      </c>
      <c r="H160" s="893" t="s">
        <v>2264</v>
      </c>
      <c r="I160" s="560" t="s">
        <v>2265</v>
      </c>
      <c r="J160" s="341" t="s">
        <v>2266</v>
      </c>
      <c r="K160" s="545" t="s">
        <v>2267</v>
      </c>
      <c r="L160" s="542">
        <v>18</v>
      </c>
      <c r="M160" s="542" t="s">
        <v>523</v>
      </c>
      <c r="N160" s="542" t="s">
        <v>523</v>
      </c>
      <c r="O160" s="542" t="s">
        <v>523</v>
      </c>
      <c r="P160" s="542" t="s">
        <v>523</v>
      </c>
      <c r="Q160" s="542" t="s">
        <v>523</v>
      </c>
      <c r="R160" s="542" t="s">
        <v>523</v>
      </c>
      <c r="S160" s="542" t="s">
        <v>523</v>
      </c>
      <c r="T160" s="542" t="s">
        <v>523</v>
      </c>
      <c r="U160" s="542" t="s">
        <v>523</v>
      </c>
      <c r="V160" s="542" t="s">
        <v>523</v>
      </c>
      <c r="W160" s="542" t="s">
        <v>523</v>
      </c>
      <c r="X160" s="542" t="s">
        <v>523</v>
      </c>
      <c r="Y160" s="542" t="s">
        <v>523</v>
      </c>
      <c r="Z160" s="542" t="s">
        <v>523</v>
      </c>
      <c r="AA160" s="542" t="s">
        <v>523</v>
      </c>
      <c r="AB160" s="542" t="s">
        <v>523</v>
      </c>
      <c r="AC160" s="542" t="s">
        <v>523</v>
      </c>
      <c r="AD160" s="1103" t="s">
        <v>366</v>
      </c>
      <c r="AE160" s="542" t="s">
        <v>523</v>
      </c>
      <c r="AF160" s="1103" t="s">
        <v>663</v>
      </c>
      <c r="AG160" s="542" t="s">
        <v>523</v>
      </c>
      <c r="AH160" s="542" t="s">
        <v>523</v>
      </c>
      <c r="AI160" s="177" t="s">
        <v>663</v>
      </c>
      <c r="AJ160" s="542" t="s">
        <v>523</v>
      </c>
      <c r="AK160" s="542" t="s">
        <v>523</v>
      </c>
      <c r="AL160" s="542" t="s">
        <v>523</v>
      </c>
      <c r="AM160" s="542" t="s">
        <v>523</v>
      </c>
      <c r="AN160" s="542" t="s">
        <v>523</v>
      </c>
      <c r="AO160" s="542" t="s">
        <v>523</v>
      </c>
      <c r="AP160" s="542" t="s">
        <v>523</v>
      </c>
      <c r="AQ160" s="563" t="s">
        <v>523</v>
      </c>
      <c r="AR160" s="8"/>
      <c r="AS160" s="8"/>
      <c r="AT160" s="8"/>
    </row>
    <row r="161" spans="1:46" ht="15" customHeight="1">
      <c r="A161" s="179">
        <v>160</v>
      </c>
      <c r="B161" s="542" t="s">
        <v>523</v>
      </c>
      <c r="C161" s="571" t="s">
        <v>1094</v>
      </c>
      <c r="D161" s="760" t="s">
        <v>1241</v>
      </c>
      <c r="E161" s="561" t="s">
        <v>347</v>
      </c>
      <c r="F161" s="561" t="s">
        <v>295</v>
      </c>
      <c r="G161" s="562" t="s">
        <v>2268</v>
      </c>
      <c r="H161" s="545" t="s">
        <v>2269</v>
      </c>
      <c r="I161" s="560" t="s">
        <v>2270</v>
      </c>
      <c r="J161" s="341" t="s">
        <v>2271</v>
      </c>
      <c r="K161" s="545" t="s">
        <v>599</v>
      </c>
      <c r="L161" s="542" t="s">
        <v>1096</v>
      </c>
      <c r="M161" s="542" t="s">
        <v>523</v>
      </c>
      <c r="N161" s="542" t="s">
        <v>523</v>
      </c>
      <c r="O161" s="542" t="s">
        <v>523</v>
      </c>
      <c r="P161" s="542" t="s">
        <v>523</v>
      </c>
      <c r="Q161" s="542" t="s">
        <v>523</v>
      </c>
      <c r="R161" s="542" t="s">
        <v>523</v>
      </c>
      <c r="S161" s="542" t="s">
        <v>523</v>
      </c>
      <c r="T161" s="542" t="s">
        <v>523</v>
      </c>
      <c r="U161" s="542" t="s">
        <v>523</v>
      </c>
      <c r="V161" s="542" t="s">
        <v>523</v>
      </c>
      <c r="W161" s="542" t="s">
        <v>523</v>
      </c>
      <c r="X161" s="542" t="s">
        <v>523</v>
      </c>
      <c r="Y161" s="542" t="s">
        <v>523</v>
      </c>
      <c r="Z161" s="542" t="s">
        <v>523</v>
      </c>
      <c r="AA161" s="542" t="s">
        <v>523</v>
      </c>
      <c r="AB161" s="542" t="s">
        <v>523</v>
      </c>
      <c r="AC161" s="542" t="s">
        <v>523</v>
      </c>
      <c r="AD161" s="1103" t="s">
        <v>366</v>
      </c>
      <c r="AE161" s="542" t="s">
        <v>523</v>
      </c>
      <c r="AF161" s="1103" t="s">
        <v>663</v>
      </c>
      <c r="AG161" s="542" t="s">
        <v>523</v>
      </c>
      <c r="AH161" s="542" t="s">
        <v>523</v>
      </c>
      <c r="AI161" s="177" t="s">
        <v>663</v>
      </c>
      <c r="AJ161" s="542" t="s">
        <v>523</v>
      </c>
      <c r="AK161" s="542" t="s">
        <v>523</v>
      </c>
      <c r="AL161" s="542" t="s">
        <v>523</v>
      </c>
      <c r="AM161" s="542" t="s">
        <v>523</v>
      </c>
      <c r="AN161" s="542" t="s">
        <v>523</v>
      </c>
      <c r="AO161" s="542" t="s">
        <v>523</v>
      </c>
      <c r="AP161" s="542" t="s">
        <v>523</v>
      </c>
      <c r="AQ161" s="563" t="s">
        <v>523</v>
      </c>
      <c r="AR161" s="8"/>
      <c r="AS161" s="8"/>
      <c r="AT161" s="8"/>
    </row>
    <row r="162" spans="1:46" ht="15" customHeight="1">
      <c r="A162" s="179">
        <v>161</v>
      </c>
      <c r="B162" s="542" t="s">
        <v>523</v>
      </c>
      <c r="C162" s="571" t="s">
        <v>1094</v>
      </c>
      <c r="D162" s="760" t="s">
        <v>1241</v>
      </c>
      <c r="E162" s="561" t="s">
        <v>347</v>
      </c>
      <c r="F162" s="561" t="s">
        <v>295</v>
      </c>
      <c r="G162" s="562" t="s">
        <v>2272</v>
      </c>
      <c r="H162" s="545" t="s">
        <v>2273</v>
      </c>
      <c r="I162" s="62" t="s">
        <v>2274</v>
      </c>
      <c r="J162" s="341" t="s">
        <v>2275</v>
      </c>
      <c r="K162" s="545" t="s">
        <v>805</v>
      </c>
      <c r="L162" s="542">
        <v>16</v>
      </c>
      <c r="M162" s="542">
        <v>2</v>
      </c>
      <c r="N162" s="542" t="s">
        <v>523</v>
      </c>
      <c r="O162" s="542" t="s">
        <v>523</v>
      </c>
      <c r="P162" s="542" t="s">
        <v>523</v>
      </c>
      <c r="Q162" s="542" t="s">
        <v>523</v>
      </c>
      <c r="R162" s="542" t="s">
        <v>523</v>
      </c>
      <c r="S162" s="542" t="s">
        <v>523</v>
      </c>
      <c r="T162" s="542" t="s">
        <v>523</v>
      </c>
      <c r="U162" s="542" t="s">
        <v>523</v>
      </c>
      <c r="V162" s="542" t="s">
        <v>523</v>
      </c>
      <c r="W162" s="542" t="s">
        <v>523</v>
      </c>
      <c r="X162" s="542" t="s">
        <v>523</v>
      </c>
      <c r="Y162" s="542" t="s">
        <v>523</v>
      </c>
      <c r="Z162" s="542" t="s">
        <v>523</v>
      </c>
      <c r="AA162" s="542" t="s">
        <v>523</v>
      </c>
      <c r="AB162" s="542" t="s">
        <v>523</v>
      </c>
      <c r="AC162" s="542" t="s">
        <v>523</v>
      </c>
      <c r="AD162" s="1103" t="s">
        <v>366</v>
      </c>
      <c r="AE162" s="542" t="s">
        <v>523</v>
      </c>
      <c r="AF162" s="1103" t="s">
        <v>663</v>
      </c>
      <c r="AG162" s="542" t="s">
        <v>523</v>
      </c>
      <c r="AH162" s="542" t="s">
        <v>523</v>
      </c>
      <c r="AI162" s="177" t="s">
        <v>663</v>
      </c>
      <c r="AJ162" s="542" t="s">
        <v>523</v>
      </c>
      <c r="AK162" s="542" t="s">
        <v>523</v>
      </c>
      <c r="AL162" s="542" t="s">
        <v>523</v>
      </c>
      <c r="AM162" s="542" t="s">
        <v>523</v>
      </c>
      <c r="AN162" s="542" t="s">
        <v>523</v>
      </c>
      <c r="AO162" s="542" t="s">
        <v>523</v>
      </c>
      <c r="AP162" s="542" t="s">
        <v>523</v>
      </c>
      <c r="AQ162" s="563" t="s">
        <v>523</v>
      </c>
      <c r="AR162" s="8"/>
      <c r="AS162" s="8"/>
      <c r="AT162" s="8"/>
    </row>
    <row r="163" spans="1:46" ht="15" customHeight="1">
      <c r="A163" s="179">
        <v>162</v>
      </c>
      <c r="B163" s="282" t="s">
        <v>523</v>
      </c>
      <c r="C163" s="571" t="s">
        <v>1094</v>
      </c>
      <c r="D163" s="760" t="s">
        <v>1241</v>
      </c>
      <c r="E163" s="561" t="s">
        <v>347</v>
      </c>
      <c r="F163" s="561" t="s">
        <v>295</v>
      </c>
      <c r="G163" s="562" t="s">
        <v>2276</v>
      </c>
      <c r="H163" s="545" t="s">
        <v>2277</v>
      </c>
      <c r="I163" s="240" t="str">
        <f>_xlfn.CONCAT(F163,".",H163)</f>
        <v>LLC_BI__Loan__c.CCS_DoNotTrade__c</v>
      </c>
      <c r="J163" s="341" t="s">
        <v>2278</v>
      </c>
      <c r="K163" s="545" t="s">
        <v>524</v>
      </c>
      <c r="L163" s="542" t="s">
        <v>1341</v>
      </c>
      <c r="M163" s="542" t="s">
        <v>523</v>
      </c>
      <c r="N163" s="542" t="s">
        <v>523</v>
      </c>
      <c r="O163" s="542" t="s">
        <v>523</v>
      </c>
      <c r="P163" s="542" t="s">
        <v>523</v>
      </c>
      <c r="Q163" s="542" t="s">
        <v>523</v>
      </c>
      <c r="R163" s="542" t="s">
        <v>523</v>
      </c>
      <c r="S163" s="542" t="s">
        <v>523</v>
      </c>
      <c r="T163" s="542" t="s">
        <v>523</v>
      </c>
      <c r="U163" s="542" t="s">
        <v>523</v>
      </c>
      <c r="V163" s="542" t="s">
        <v>523</v>
      </c>
      <c r="W163" s="542" t="s">
        <v>523</v>
      </c>
      <c r="X163" s="542" t="s">
        <v>523</v>
      </c>
      <c r="Y163" s="542" t="s">
        <v>523</v>
      </c>
      <c r="Z163" s="542" t="s">
        <v>523</v>
      </c>
      <c r="AA163" s="542" t="s">
        <v>523</v>
      </c>
      <c r="AB163" s="542" t="s">
        <v>523</v>
      </c>
      <c r="AC163" s="542" t="s">
        <v>523</v>
      </c>
      <c r="AD163" s="1103" t="s">
        <v>366</v>
      </c>
      <c r="AE163" s="542" t="s">
        <v>523</v>
      </c>
      <c r="AF163" s="1103" t="s">
        <v>663</v>
      </c>
      <c r="AG163" s="542" t="s">
        <v>523</v>
      </c>
      <c r="AH163" s="542" t="s">
        <v>523</v>
      </c>
      <c r="AI163" s="177" t="s">
        <v>663</v>
      </c>
      <c r="AJ163" s="542" t="s">
        <v>523</v>
      </c>
      <c r="AK163" s="542" t="s">
        <v>523</v>
      </c>
      <c r="AL163" s="542" t="s">
        <v>523</v>
      </c>
      <c r="AM163" s="542" t="s">
        <v>523</v>
      </c>
      <c r="AN163" s="542" t="s">
        <v>523</v>
      </c>
      <c r="AO163" s="542" t="s">
        <v>523</v>
      </c>
      <c r="AP163" s="542" t="s">
        <v>523</v>
      </c>
      <c r="AQ163" s="563" t="s">
        <v>523</v>
      </c>
      <c r="AR163" s="8"/>
      <c r="AS163" s="8"/>
      <c r="AT163" s="8"/>
    </row>
    <row r="164" spans="1:46" ht="15" customHeight="1">
      <c r="A164" s="179">
        <v>163</v>
      </c>
      <c r="B164" s="542" t="s">
        <v>523</v>
      </c>
      <c r="C164" s="571" t="s">
        <v>1094</v>
      </c>
      <c r="D164" s="760" t="s">
        <v>1241</v>
      </c>
      <c r="E164" s="561" t="s">
        <v>347</v>
      </c>
      <c r="F164" s="561" t="s">
        <v>295</v>
      </c>
      <c r="G164" s="562" t="s">
        <v>2279</v>
      </c>
      <c r="H164" s="545" t="s">
        <v>2280</v>
      </c>
      <c r="I164" s="560" t="s">
        <v>2281</v>
      </c>
      <c r="J164" s="341" t="s">
        <v>2282</v>
      </c>
      <c r="K164" s="545" t="s">
        <v>600</v>
      </c>
      <c r="L164" s="542" t="s">
        <v>1096</v>
      </c>
      <c r="M164" s="542" t="s">
        <v>523</v>
      </c>
      <c r="N164" s="542" t="s">
        <v>523</v>
      </c>
      <c r="O164" s="542" t="s">
        <v>523</v>
      </c>
      <c r="P164" s="542" t="s">
        <v>523</v>
      </c>
      <c r="Q164" s="542" t="s">
        <v>523</v>
      </c>
      <c r="R164" s="542" t="s">
        <v>523</v>
      </c>
      <c r="S164" s="542" t="s">
        <v>523</v>
      </c>
      <c r="T164" s="542" t="s">
        <v>523</v>
      </c>
      <c r="U164" s="542" t="s">
        <v>523</v>
      </c>
      <c r="V164" s="542" t="s">
        <v>523</v>
      </c>
      <c r="W164" s="542" t="s">
        <v>523</v>
      </c>
      <c r="X164" s="542" t="s">
        <v>523</v>
      </c>
      <c r="Y164" s="542" t="s">
        <v>523</v>
      </c>
      <c r="Z164" s="542" t="s">
        <v>523</v>
      </c>
      <c r="AA164" s="542" t="s">
        <v>523</v>
      </c>
      <c r="AB164" s="542" t="s">
        <v>523</v>
      </c>
      <c r="AC164" s="542" t="s">
        <v>523</v>
      </c>
      <c r="AD164" s="1103" t="s">
        <v>366</v>
      </c>
      <c r="AE164" s="542" t="s">
        <v>523</v>
      </c>
      <c r="AF164" s="1103" t="s">
        <v>663</v>
      </c>
      <c r="AG164" s="542" t="s">
        <v>523</v>
      </c>
      <c r="AH164" s="542" t="s">
        <v>523</v>
      </c>
      <c r="AI164" s="177" t="s">
        <v>663</v>
      </c>
      <c r="AJ164" s="542" t="s">
        <v>523</v>
      </c>
      <c r="AK164" s="542" t="s">
        <v>523</v>
      </c>
      <c r="AL164" s="542" t="s">
        <v>523</v>
      </c>
      <c r="AM164" s="542" t="s">
        <v>523</v>
      </c>
      <c r="AN164" s="542" t="s">
        <v>523</v>
      </c>
      <c r="AO164" s="542" t="s">
        <v>523</v>
      </c>
      <c r="AP164" s="542" t="s">
        <v>523</v>
      </c>
      <c r="AQ164" s="563" t="s">
        <v>523</v>
      </c>
      <c r="AR164" s="8"/>
      <c r="AS164" s="8"/>
      <c r="AT164" s="8"/>
    </row>
    <row r="165" spans="1:46" ht="15" customHeight="1">
      <c r="A165" s="179">
        <v>164</v>
      </c>
      <c r="B165" s="542" t="s">
        <v>523</v>
      </c>
      <c r="C165" s="571" t="s">
        <v>1094</v>
      </c>
      <c r="D165" s="760" t="s">
        <v>1241</v>
      </c>
      <c r="E165" s="561" t="s">
        <v>347</v>
      </c>
      <c r="F165" s="561" t="s">
        <v>295</v>
      </c>
      <c r="G165" s="562" t="s">
        <v>2283</v>
      </c>
      <c r="H165" s="545" t="s">
        <v>2284</v>
      </c>
      <c r="I165" s="560" t="s">
        <v>2285</v>
      </c>
      <c r="J165" s="341" t="s">
        <v>2286</v>
      </c>
      <c r="K165" s="545" t="s">
        <v>805</v>
      </c>
      <c r="L165" s="542">
        <v>16</v>
      </c>
      <c r="M165" s="542">
        <v>2</v>
      </c>
      <c r="N165" s="542" t="s">
        <v>523</v>
      </c>
      <c r="O165" s="542" t="s">
        <v>523</v>
      </c>
      <c r="P165" s="542" t="s">
        <v>523</v>
      </c>
      <c r="Q165" s="542" t="s">
        <v>523</v>
      </c>
      <c r="R165" s="542" t="s">
        <v>523</v>
      </c>
      <c r="S165" s="542" t="s">
        <v>523</v>
      </c>
      <c r="T165" s="542" t="s">
        <v>523</v>
      </c>
      <c r="U165" s="542" t="s">
        <v>523</v>
      </c>
      <c r="V165" s="542" t="s">
        <v>523</v>
      </c>
      <c r="W165" s="542" t="s">
        <v>523</v>
      </c>
      <c r="X165" s="542" t="s">
        <v>523</v>
      </c>
      <c r="Y165" s="542" t="s">
        <v>523</v>
      </c>
      <c r="Z165" s="542" t="s">
        <v>523</v>
      </c>
      <c r="AA165" s="542" t="s">
        <v>523</v>
      </c>
      <c r="AB165" s="542" t="s">
        <v>523</v>
      </c>
      <c r="AC165" s="542" t="s">
        <v>523</v>
      </c>
      <c r="AD165" s="1103" t="s">
        <v>366</v>
      </c>
      <c r="AE165" s="542" t="s">
        <v>523</v>
      </c>
      <c r="AF165" s="1103" t="s">
        <v>663</v>
      </c>
      <c r="AG165" s="542" t="s">
        <v>523</v>
      </c>
      <c r="AH165" s="542" t="s">
        <v>523</v>
      </c>
      <c r="AI165" s="177" t="s">
        <v>663</v>
      </c>
      <c r="AJ165" s="542" t="s">
        <v>523</v>
      </c>
      <c r="AK165" s="542" t="s">
        <v>523</v>
      </c>
      <c r="AL165" s="542" t="s">
        <v>523</v>
      </c>
      <c r="AM165" s="542" t="s">
        <v>523</v>
      </c>
      <c r="AN165" s="542" t="s">
        <v>523</v>
      </c>
      <c r="AO165" s="542" t="s">
        <v>523</v>
      </c>
      <c r="AP165" s="542" t="s">
        <v>523</v>
      </c>
      <c r="AQ165" s="563" t="s">
        <v>523</v>
      </c>
      <c r="AR165" s="8"/>
      <c r="AS165" s="8"/>
      <c r="AT165" s="8"/>
    </row>
    <row r="166" spans="1:46" ht="15" customHeight="1">
      <c r="A166" s="179">
        <v>165</v>
      </c>
      <c r="B166" s="542" t="s">
        <v>523</v>
      </c>
      <c r="C166" s="571" t="s">
        <v>1094</v>
      </c>
      <c r="D166" s="760" t="s">
        <v>1241</v>
      </c>
      <c r="E166" s="561" t="s">
        <v>347</v>
      </c>
      <c r="F166" s="561" t="s">
        <v>295</v>
      </c>
      <c r="G166" s="562" t="s">
        <v>2287</v>
      </c>
      <c r="H166" s="545" t="s">
        <v>2288</v>
      </c>
      <c r="I166" s="560" t="s">
        <v>2289</v>
      </c>
      <c r="J166" s="341" t="s">
        <v>2290</v>
      </c>
      <c r="K166" s="545" t="s">
        <v>599</v>
      </c>
      <c r="L166" s="542" t="s">
        <v>1096</v>
      </c>
      <c r="M166" s="542" t="s">
        <v>523</v>
      </c>
      <c r="N166" s="542" t="s">
        <v>523</v>
      </c>
      <c r="O166" s="542" t="s">
        <v>523</v>
      </c>
      <c r="P166" s="542" t="s">
        <v>523</v>
      </c>
      <c r="Q166" s="542" t="s">
        <v>523</v>
      </c>
      <c r="R166" s="542" t="s">
        <v>523</v>
      </c>
      <c r="S166" s="542" t="s">
        <v>523</v>
      </c>
      <c r="T166" s="542" t="s">
        <v>523</v>
      </c>
      <c r="U166" s="542" t="s">
        <v>523</v>
      </c>
      <c r="V166" s="542" t="s">
        <v>523</v>
      </c>
      <c r="W166" s="542" t="s">
        <v>523</v>
      </c>
      <c r="X166" s="542" t="s">
        <v>523</v>
      </c>
      <c r="Y166" s="542" t="s">
        <v>523</v>
      </c>
      <c r="Z166" s="542" t="s">
        <v>523</v>
      </c>
      <c r="AA166" s="542" t="s">
        <v>523</v>
      </c>
      <c r="AB166" s="542" t="s">
        <v>523</v>
      </c>
      <c r="AC166" s="542" t="s">
        <v>523</v>
      </c>
      <c r="AD166" s="1103" t="s">
        <v>366</v>
      </c>
      <c r="AE166" s="542" t="s">
        <v>523</v>
      </c>
      <c r="AF166" s="1103" t="s">
        <v>663</v>
      </c>
      <c r="AG166" s="542" t="s">
        <v>523</v>
      </c>
      <c r="AH166" s="542" t="s">
        <v>523</v>
      </c>
      <c r="AI166" s="177" t="s">
        <v>663</v>
      </c>
      <c r="AJ166" s="542" t="s">
        <v>523</v>
      </c>
      <c r="AK166" s="542" t="s">
        <v>523</v>
      </c>
      <c r="AL166" s="542" t="s">
        <v>523</v>
      </c>
      <c r="AM166" s="542" t="s">
        <v>523</v>
      </c>
      <c r="AN166" s="542" t="s">
        <v>523</v>
      </c>
      <c r="AO166" s="542" t="s">
        <v>523</v>
      </c>
      <c r="AP166" s="542" t="s">
        <v>523</v>
      </c>
      <c r="AQ166" s="563" t="s">
        <v>523</v>
      </c>
      <c r="AR166" s="8"/>
      <c r="AS166" s="8"/>
      <c r="AT166" s="8"/>
    </row>
    <row r="167" spans="1:46" ht="15" customHeight="1">
      <c r="A167" s="179">
        <v>166</v>
      </c>
      <c r="B167" s="542" t="s">
        <v>523</v>
      </c>
      <c r="C167" s="571" t="s">
        <v>1094</v>
      </c>
      <c r="D167" s="760" t="s">
        <v>1241</v>
      </c>
      <c r="E167" s="561" t="s">
        <v>347</v>
      </c>
      <c r="F167" s="561" t="s">
        <v>295</v>
      </c>
      <c r="G167" s="562" t="s">
        <v>994</v>
      </c>
      <c r="H167" s="545" t="s">
        <v>2291</v>
      </c>
      <c r="I167" s="560" t="s">
        <v>2292</v>
      </c>
      <c r="J167" s="341" t="s">
        <v>2293</v>
      </c>
      <c r="K167" s="545" t="s">
        <v>712</v>
      </c>
      <c r="L167" s="542">
        <v>18</v>
      </c>
      <c r="M167" s="542">
        <v>0</v>
      </c>
      <c r="N167" s="542" t="s">
        <v>523</v>
      </c>
      <c r="O167" s="542" t="s">
        <v>523</v>
      </c>
      <c r="P167" s="542" t="s">
        <v>523</v>
      </c>
      <c r="Q167" s="542" t="s">
        <v>523</v>
      </c>
      <c r="R167" s="542" t="s">
        <v>523</v>
      </c>
      <c r="S167" s="542" t="s">
        <v>523</v>
      </c>
      <c r="T167" s="542" t="s">
        <v>523</v>
      </c>
      <c r="U167" s="542" t="s">
        <v>523</v>
      </c>
      <c r="V167" s="542" t="s">
        <v>523</v>
      </c>
      <c r="W167" s="542" t="s">
        <v>523</v>
      </c>
      <c r="X167" s="542" t="s">
        <v>523</v>
      </c>
      <c r="Y167" s="542" t="s">
        <v>523</v>
      </c>
      <c r="Z167" s="542" t="s">
        <v>523</v>
      </c>
      <c r="AA167" s="542" t="s">
        <v>523</v>
      </c>
      <c r="AB167" s="542" t="s">
        <v>523</v>
      </c>
      <c r="AC167" s="542" t="s">
        <v>523</v>
      </c>
      <c r="AD167" s="1103" t="s">
        <v>366</v>
      </c>
      <c r="AE167" s="542" t="s">
        <v>523</v>
      </c>
      <c r="AF167" s="1103" t="s">
        <v>663</v>
      </c>
      <c r="AG167" s="542" t="s">
        <v>523</v>
      </c>
      <c r="AH167" s="542" t="s">
        <v>523</v>
      </c>
      <c r="AI167" s="177" t="s">
        <v>663</v>
      </c>
      <c r="AJ167" s="542" t="s">
        <v>523</v>
      </c>
      <c r="AK167" s="542" t="s">
        <v>523</v>
      </c>
      <c r="AL167" s="542" t="s">
        <v>523</v>
      </c>
      <c r="AM167" s="542" t="s">
        <v>523</v>
      </c>
      <c r="AN167" s="542" t="s">
        <v>523</v>
      </c>
      <c r="AO167" s="542" t="s">
        <v>523</v>
      </c>
      <c r="AP167" s="542" t="s">
        <v>523</v>
      </c>
      <c r="AQ167" s="563" t="s">
        <v>523</v>
      </c>
      <c r="AR167" s="8"/>
      <c r="AS167" s="8"/>
      <c r="AT167" s="8"/>
    </row>
    <row r="168" spans="1:46" ht="15" customHeight="1">
      <c r="A168" s="179">
        <v>167</v>
      </c>
      <c r="B168" s="542" t="s">
        <v>523</v>
      </c>
      <c r="C168" s="571" t="s">
        <v>1094</v>
      </c>
      <c r="D168" s="760" t="s">
        <v>1241</v>
      </c>
      <c r="E168" s="561" t="s">
        <v>347</v>
      </c>
      <c r="F168" s="561" t="s">
        <v>295</v>
      </c>
      <c r="G168" s="562" t="s">
        <v>2294</v>
      </c>
      <c r="H168" s="545" t="s">
        <v>2295</v>
      </c>
      <c r="I168" s="560" t="s">
        <v>2296</v>
      </c>
      <c r="J168" s="341" t="s">
        <v>6322</v>
      </c>
      <c r="K168" s="545" t="s">
        <v>712</v>
      </c>
      <c r="L168" s="542">
        <v>16</v>
      </c>
      <c r="M168" s="542">
        <v>2</v>
      </c>
      <c r="N168" s="542" t="s">
        <v>523</v>
      </c>
      <c r="O168" s="542" t="s">
        <v>523</v>
      </c>
      <c r="P168" s="542" t="s">
        <v>523</v>
      </c>
      <c r="Q168" s="542" t="s">
        <v>523</v>
      </c>
      <c r="R168" s="542" t="s">
        <v>523</v>
      </c>
      <c r="S168" s="542" t="s">
        <v>523</v>
      </c>
      <c r="T168" s="542" t="s">
        <v>523</v>
      </c>
      <c r="U168" s="542" t="s">
        <v>523</v>
      </c>
      <c r="V168" s="542" t="s">
        <v>523</v>
      </c>
      <c r="W168" s="542" t="s">
        <v>523</v>
      </c>
      <c r="X168" s="542" t="s">
        <v>523</v>
      </c>
      <c r="Y168" s="542" t="s">
        <v>523</v>
      </c>
      <c r="Z168" s="542" t="s">
        <v>523</v>
      </c>
      <c r="AA168" s="542" t="s">
        <v>523</v>
      </c>
      <c r="AB168" s="542" t="s">
        <v>523</v>
      </c>
      <c r="AC168" s="542" t="s">
        <v>523</v>
      </c>
      <c r="AD168" s="1103" t="s">
        <v>366</v>
      </c>
      <c r="AE168" s="542" t="s">
        <v>523</v>
      </c>
      <c r="AF168" s="1103" t="s">
        <v>663</v>
      </c>
      <c r="AG168" s="542" t="s">
        <v>523</v>
      </c>
      <c r="AH168" s="542" t="s">
        <v>523</v>
      </c>
      <c r="AI168" s="177" t="s">
        <v>663</v>
      </c>
      <c r="AJ168" s="542" t="s">
        <v>523</v>
      </c>
      <c r="AK168" s="542" t="s">
        <v>523</v>
      </c>
      <c r="AL168" s="542" t="s">
        <v>523</v>
      </c>
      <c r="AM168" s="542" t="s">
        <v>523</v>
      </c>
      <c r="AN168" s="542" t="s">
        <v>523</v>
      </c>
      <c r="AO168" s="542" t="s">
        <v>523</v>
      </c>
      <c r="AP168" s="542" t="s">
        <v>523</v>
      </c>
      <c r="AQ168" s="563" t="s">
        <v>523</v>
      </c>
      <c r="AR168" s="8"/>
      <c r="AS168" s="8"/>
      <c r="AT168" s="8"/>
    </row>
    <row r="169" spans="1:46" ht="15" customHeight="1">
      <c r="A169" s="179">
        <v>168</v>
      </c>
      <c r="B169" s="542" t="s">
        <v>523</v>
      </c>
      <c r="C169" s="571" t="s">
        <v>1094</v>
      </c>
      <c r="D169" s="760" t="s">
        <v>1241</v>
      </c>
      <c r="E169" s="561" t="s">
        <v>347</v>
      </c>
      <c r="F169" s="561" t="s">
        <v>295</v>
      </c>
      <c r="G169" s="562" t="s">
        <v>2297</v>
      </c>
      <c r="H169" s="545" t="s">
        <v>2298</v>
      </c>
      <c r="I169" s="62" t="s">
        <v>2299</v>
      </c>
      <c r="J169" s="341" t="s">
        <v>6323</v>
      </c>
      <c r="K169" s="545" t="s">
        <v>599</v>
      </c>
      <c r="L169" s="542" t="s">
        <v>1096</v>
      </c>
      <c r="M169" s="542" t="s">
        <v>523</v>
      </c>
      <c r="N169" s="542" t="s">
        <v>523</v>
      </c>
      <c r="O169" s="542" t="s">
        <v>523</v>
      </c>
      <c r="P169" s="542" t="s">
        <v>523</v>
      </c>
      <c r="Q169" s="542" t="s">
        <v>523</v>
      </c>
      <c r="R169" s="542" t="s">
        <v>523</v>
      </c>
      <c r="S169" s="542" t="s">
        <v>523</v>
      </c>
      <c r="T169" s="542" t="s">
        <v>523</v>
      </c>
      <c r="U169" s="542" t="s">
        <v>523</v>
      </c>
      <c r="V169" s="542" t="s">
        <v>523</v>
      </c>
      <c r="W169" s="542" t="s">
        <v>523</v>
      </c>
      <c r="X169" s="542" t="s">
        <v>523</v>
      </c>
      <c r="Y169" s="542" t="s">
        <v>523</v>
      </c>
      <c r="Z169" s="542" t="s">
        <v>523</v>
      </c>
      <c r="AA169" s="542" t="s">
        <v>523</v>
      </c>
      <c r="AB169" s="542" t="s">
        <v>523</v>
      </c>
      <c r="AC169" s="542" t="s">
        <v>523</v>
      </c>
      <c r="AD169" s="1103" t="s">
        <v>366</v>
      </c>
      <c r="AE169" s="542" t="s">
        <v>523</v>
      </c>
      <c r="AF169" s="1103" t="s">
        <v>663</v>
      </c>
      <c r="AG169" s="542" t="s">
        <v>523</v>
      </c>
      <c r="AH169" s="542" t="s">
        <v>523</v>
      </c>
      <c r="AI169" s="177" t="s">
        <v>663</v>
      </c>
      <c r="AJ169" s="542" t="s">
        <v>523</v>
      </c>
      <c r="AK169" s="542" t="s">
        <v>523</v>
      </c>
      <c r="AL169" s="542" t="s">
        <v>523</v>
      </c>
      <c r="AM169" s="542" t="s">
        <v>523</v>
      </c>
      <c r="AN169" s="542" t="s">
        <v>523</v>
      </c>
      <c r="AO169" s="542" t="s">
        <v>523</v>
      </c>
      <c r="AP169" s="542" t="s">
        <v>523</v>
      </c>
      <c r="AQ169" s="563" t="s">
        <v>523</v>
      </c>
      <c r="AR169" s="8"/>
      <c r="AS169" s="8"/>
      <c r="AT169" s="8"/>
    </row>
    <row r="170" spans="1:46" ht="15" customHeight="1">
      <c r="A170" s="179">
        <v>169</v>
      </c>
      <c r="B170" s="542" t="s">
        <v>523</v>
      </c>
      <c r="C170" s="571" t="s">
        <v>1094</v>
      </c>
      <c r="D170" s="760" t="s">
        <v>1241</v>
      </c>
      <c r="E170" s="561" t="s">
        <v>347</v>
      </c>
      <c r="F170" s="561" t="s">
        <v>295</v>
      </c>
      <c r="G170" s="562" t="s">
        <v>2300</v>
      </c>
      <c r="H170" s="545" t="s">
        <v>2301</v>
      </c>
      <c r="I170" s="560" t="s">
        <v>2302</v>
      </c>
      <c r="J170" s="341" t="s">
        <v>2303</v>
      </c>
      <c r="K170" s="545" t="s">
        <v>805</v>
      </c>
      <c r="L170" s="542">
        <v>16</v>
      </c>
      <c r="M170" s="542">
        <v>2</v>
      </c>
      <c r="N170" s="542" t="s">
        <v>523</v>
      </c>
      <c r="O170" s="542" t="s">
        <v>523</v>
      </c>
      <c r="P170" s="542" t="s">
        <v>523</v>
      </c>
      <c r="Q170" s="542" t="s">
        <v>523</v>
      </c>
      <c r="R170" s="542" t="s">
        <v>523</v>
      </c>
      <c r="S170" s="542" t="s">
        <v>523</v>
      </c>
      <c r="T170" s="542" t="s">
        <v>523</v>
      </c>
      <c r="U170" s="542" t="s">
        <v>523</v>
      </c>
      <c r="V170" s="542" t="s">
        <v>523</v>
      </c>
      <c r="W170" s="542" t="s">
        <v>523</v>
      </c>
      <c r="X170" s="542" t="s">
        <v>523</v>
      </c>
      <c r="Y170" s="542" t="s">
        <v>523</v>
      </c>
      <c r="Z170" s="542" t="s">
        <v>523</v>
      </c>
      <c r="AA170" s="542" t="s">
        <v>523</v>
      </c>
      <c r="AB170" s="542" t="s">
        <v>523</v>
      </c>
      <c r="AC170" s="542" t="s">
        <v>523</v>
      </c>
      <c r="AD170" s="1103" t="s">
        <v>366</v>
      </c>
      <c r="AE170" s="542" t="s">
        <v>523</v>
      </c>
      <c r="AF170" s="1103" t="s">
        <v>663</v>
      </c>
      <c r="AG170" s="542" t="s">
        <v>523</v>
      </c>
      <c r="AH170" s="542" t="s">
        <v>523</v>
      </c>
      <c r="AI170" s="177" t="s">
        <v>663</v>
      </c>
      <c r="AJ170" s="542" t="s">
        <v>523</v>
      </c>
      <c r="AK170" s="542" t="s">
        <v>523</v>
      </c>
      <c r="AL170" s="542" t="s">
        <v>523</v>
      </c>
      <c r="AM170" s="542" t="s">
        <v>523</v>
      </c>
      <c r="AN170" s="542" t="s">
        <v>523</v>
      </c>
      <c r="AO170" s="542" t="s">
        <v>523</v>
      </c>
      <c r="AP170" s="542" t="s">
        <v>523</v>
      </c>
      <c r="AQ170" s="563" t="s">
        <v>523</v>
      </c>
      <c r="AR170" s="8"/>
      <c r="AS170" s="8"/>
      <c r="AT170" s="8"/>
    </row>
    <row r="171" spans="1:46" ht="15" customHeight="1">
      <c r="A171" s="179">
        <v>170</v>
      </c>
      <c r="B171" s="62" t="s">
        <v>523</v>
      </c>
      <c r="C171" s="571" t="s">
        <v>1094</v>
      </c>
      <c r="D171" s="760" t="s">
        <v>1241</v>
      </c>
      <c r="E171" s="561" t="s">
        <v>347</v>
      </c>
      <c r="F171" s="561" t="s">
        <v>295</v>
      </c>
      <c r="G171" s="562" t="s">
        <v>2304</v>
      </c>
      <c r="H171" s="545" t="s">
        <v>2305</v>
      </c>
      <c r="I171" s="62" t="s">
        <v>2306</v>
      </c>
      <c r="J171" s="341" t="s">
        <v>2307</v>
      </c>
      <c r="K171" s="545" t="s">
        <v>805</v>
      </c>
      <c r="L171" s="542">
        <v>16</v>
      </c>
      <c r="M171" s="542">
        <v>2</v>
      </c>
      <c r="N171" s="542" t="s">
        <v>523</v>
      </c>
      <c r="O171" s="542" t="s">
        <v>523</v>
      </c>
      <c r="P171" s="542" t="s">
        <v>523</v>
      </c>
      <c r="Q171" s="542" t="s">
        <v>523</v>
      </c>
      <c r="R171" s="542" t="s">
        <v>523</v>
      </c>
      <c r="S171" s="542" t="s">
        <v>523</v>
      </c>
      <c r="T171" s="542" t="s">
        <v>523</v>
      </c>
      <c r="U171" s="542" t="s">
        <v>523</v>
      </c>
      <c r="V171" s="542" t="s">
        <v>523</v>
      </c>
      <c r="W171" s="542" t="s">
        <v>523</v>
      </c>
      <c r="X171" s="542" t="s">
        <v>523</v>
      </c>
      <c r="Y171" s="542" t="s">
        <v>523</v>
      </c>
      <c r="Z171" s="542" t="s">
        <v>523</v>
      </c>
      <c r="AA171" s="542" t="s">
        <v>523</v>
      </c>
      <c r="AB171" s="542" t="s">
        <v>523</v>
      </c>
      <c r="AC171" s="542" t="s">
        <v>523</v>
      </c>
      <c r="AD171" s="1103" t="s">
        <v>366</v>
      </c>
      <c r="AE171" s="542" t="s">
        <v>523</v>
      </c>
      <c r="AF171" s="1103" t="s">
        <v>663</v>
      </c>
      <c r="AG171" s="542" t="s">
        <v>523</v>
      </c>
      <c r="AH171" s="542" t="s">
        <v>523</v>
      </c>
      <c r="AI171" s="177" t="s">
        <v>663</v>
      </c>
      <c r="AJ171" s="542" t="s">
        <v>523</v>
      </c>
      <c r="AK171" s="542" t="s">
        <v>523</v>
      </c>
      <c r="AL171" s="542" t="s">
        <v>523</v>
      </c>
      <c r="AM171" s="542" t="s">
        <v>523</v>
      </c>
      <c r="AN171" s="542" t="s">
        <v>523</v>
      </c>
      <c r="AO171" s="542" t="s">
        <v>523</v>
      </c>
      <c r="AP171" s="542" t="s">
        <v>523</v>
      </c>
      <c r="AQ171" s="563" t="s">
        <v>523</v>
      </c>
      <c r="AR171" s="8"/>
      <c r="AS171" s="8"/>
      <c r="AT171" s="8"/>
    </row>
    <row r="172" spans="1:46" ht="15" customHeight="1">
      <c r="A172" s="179">
        <v>171</v>
      </c>
      <c r="B172" s="542" t="s">
        <v>523</v>
      </c>
      <c r="C172" s="571" t="s">
        <v>1094</v>
      </c>
      <c r="D172" s="760" t="s">
        <v>1241</v>
      </c>
      <c r="E172" s="561" t="s">
        <v>347</v>
      </c>
      <c r="F172" s="561" t="s">
        <v>295</v>
      </c>
      <c r="G172" s="562" t="s">
        <v>2304</v>
      </c>
      <c r="H172" s="545" t="s">
        <v>2308</v>
      </c>
      <c r="I172" s="560" t="s">
        <v>2309</v>
      </c>
      <c r="J172" s="341" t="s">
        <v>2310</v>
      </c>
      <c r="K172" s="545" t="s">
        <v>805</v>
      </c>
      <c r="L172" s="542">
        <v>16</v>
      </c>
      <c r="M172" s="542">
        <v>2</v>
      </c>
      <c r="N172" s="542" t="s">
        <v>523</v>
      </c>
      <c r="O172" s="542" t="s">
        <v>523</v>
      </c>
      <c r="P172" s="542" t="s">
        <v>523</v>
      </c>
      <c r="Q172" s="542" t="s">
        <v>523</v>
      </c>
      <c r="R172" s="542" t="s">
        <v>523</v>
      </c>
      <c r="S172" s="542" t="s">
        <v>523</v>
      </c>
      <c r="T172" s="542" t="s">
        <v>523</v>
      </c>
      <c r="U172" s="542" t="s">
        <v>523</v>
      </c>
      <c r="V172" s="542" t="s">
        <v>523</v>
      </c>
      <c r="W172" s="542" t="s">
        <v>523</v>
      </c>
      <c r="X172" s="542" t="s">
        <v>523</v>
      </c>
      <c r="Y172" s="542" t="s">
        <v>523</v>
      </c>
      <c r="Z172" s="542" t="s">
        <v>523</v>
      </c>
      <c r="AA172" s="542" t="s">
        <v>523</v>
      </c>
      <c r="AB172" s="542" t="s">
        <v>523</v>
      </c>
      <c r="AC172" s="542" t="s">
        <v>523</v>
      </c>
      <c r="AD172" s="1103" t="s">
        <v>366</v>
      </c>
      <c r="AE172" s="542" t="s">
        <v>523</v>
      </c>
      <c r="AF172" s="1103" t="s">
        <v>663</v>
      </c>
      <c r="AG172" s="542" t="s">
        <v>523</v>
      </c>
      <c r="AH172" s="542" t="s">
        <v>523</v>
      </c>
      <c r="AI172" s="177" t="s">
        <v>663</v>
      </c>
      <c r="AJ172" s="542" t="s">
        <v>523</v>
      </c>
      <c r="AK172" s="542" t="s">
        <v>523</v>
      </c>
      <c r="AL172" s="542" t="s">
        <v>523</v>
      </c>
      <c r="AM172" s="542" t="s">
        <v>523</v>
      </c>
      <c r="AN172" s="542" t="s">
        <v>523</v>
      </c>
      <c r="AO172" s="542" t="s">
        <v>523</v>
      </c>
      <c r="AP172" s="542" t="s">
        <v>523</v>
      </c>
      <c r="AQ172" s="563" t="s">
        <v>523</v>
      </c>
      <c r="AR172" s="8"/>
      <c r="AS172" s="8"/>
      <c r="AT172" s="8"/>
    </row>
    <row r="173" spans="1:46" ht="15" customHeight="1">
      <c r="A173" s="179">
        <v>172</v>
      </c>
      <c r="B173" s="542" t="s">
        <v>523</v>
      </c>
      <c r="C173" s="571" t="s">
        <v>1094</v>
      </c>
      <c r="D173" s="760" t="s">
        <v>1241</v>
      </c>
      <c r="E173" s="561" t="s">
        <v>347</v>
      </c>
      <c r="F173" s="561" t="s">
        <v>295</v>
      </c>
      <c r="G173" s="562" t="s">
        <v>2311</v>
      </c>
      <c r="H173" s="545" t="s">
        <v>2312</v>
      </c>
      <c r="I173" s="62" t="s">
        <v>2313</v>
      </c>
      <c r="J173" s="341" t="s">
        <v>2314</v>
      </c>
      <c r="K173" s="545" t="s">
        <v>1010</v>
      </c>
      <c r="L173" s="542">
        <v>18</v>
      </c>
      <c r="M173" s="542">
        <v>0</v>
      </c>
      <c r="N173" s="542" t="s">
        <v>523</v>
      </c>
      <c r="O173" s="542" t="s">
        <v>523</v>
      </c>
      <c r="P173" s="542" t="s">
        <v>523</v>
      </c>
      <c r="Q173" s="542" t="s">
        <v>523</v>
      </c>
      <c r="R173" s="542" t="s">
        <v>523</v>
      </c>
      <c r="S173" s="542" t="s">
        <v>523</v>
      </c>
      <c r="T173" s="542" t="s">
        <v>523</v>
      </c>
      <c r="U173" s="542" t="s">
        <v>523</v>
      </c>
      <c r="V173" s="542" t="s">
        <v>523</v>
      </c>
      <c r="W173" s="542" t="s">
        <v>523</v>
      </c>
      <c r="X173" s="542" t="s">
        <v>523</v>
      </c>
      <c r="Y173" s="542" t="s">
        <v>523</v>
      </c>
      <c r="Z173" s="542" t="s">
        <v>523</v>
      </c>
      <c r="AA173" s="542" t="s">
        <v>523</v>
      </c>
      <c r="AB173" s="542" t="s">
        <v>523</v>
      </c>
      <c r="AC173" s="542" t="s">
        <v>523</v>
      </c>
      <c r="AD173" s="1103" t="s">
        <v>366</v>
      </c>
      <c r="AE173" s="542" t="s">
        <v>523</v>
      </c>
      <c r="AF173" s="1103" t="s">
        <v>663</v>
      </c>
      <c r="AG173" s="542" t="s">
        <v>523</v>
      </c>
      <c r="AH173" s="542" t="s">
        <v>523</v>
      </c>
      <c r="AI173" s="177" t="s">
        <v>663</v>
      </c>
      <c r="AJ173" s="542" t="s">
        <v>523</v>
      </c>
      <c r="AK173" s="542" t="s">
        <v>523</v>
      </c>
      <c r="AL173" s="542" t="s">
        <v>523</v>
      </c>
      <c r="AM173" s="542" t="s">
        <v>523</v>
      </c>
      <c r="AN173" s="542" t="s">
        <v>523</v>
      </c>
      <c r="AO173" s="542" t="s">
        <v>523</v>
      </c>
      <c r="AP173" s="542" t="s">
        <v>523</v>
      </c>
      <c r="AQ173" s="563" t="s">
        <v>523</v>
      </c>
      <c r="AR173" s="8"/>
      <c r="AS173" s="8"/>
      <c r="AT173" s="8"/>
    </row>
    <row r="174" spans="1:46" ht="15" customHeight="1">
      <c r="A174" s="179">
        <v>173</v>
      </c>
      <c r="B174" s="62" t="s">
        <v>523</v>
      </c>
      <c r="C174" s="571" t="s">
        <v>1094</v>
      </c>
      <c r="D174" s="760" t="s">
        <v>1241</v>
      </c>
      <c r="E174" s="561" t="s">
        <v>347</v>
      </c>
      <c r="F174" s="561" t="s">
        <v>295</v>
      </c>
      <c r="G174" s="562" t="s">
        <v>2315</v>
      </c>
      <c r="H174" s="545" t="s">
        <v>2316</v>
      </c>
      <c r="I174" s="62" t="s">
        <v>2317</v>
      </c>
      <c r="J174" s="341" t="s">
        <v>2318</v>
      </c>
      <c r="K174" s="545" t="s">
        <v>805</v>
      </c>
      <c r="L174" s="542">
        <v>16</v>
      </c>
      <c r="M174" s="542">
        <v>2</v>
      </c>
      <c r="N174" s="542" t="s">
        <v>523</v>
      </c>
      <c r="O174" s="542" t="s">
        <v>523</v>
      </c>
      <c r="P174" s="542" t="s">
        <v>523</v>
      </c>
      <c r="Q174" s="542" t="s">
        <v>523</v>
      </c>
      <c r="R174" s="542" t="s">
        <v>523</v>
      </c>
      <c r="S174" s="542" t="s">
        <v>523</v>
      </c>
      <c r="T174" s="542" t="s">
        <v>523</v>
      </c>
      <c r="U174" s="542" t="s">
        <v>523</v>
      </c>
      <c r="V174" s="542" t="s">
        <v>523</v>
      </c>
      <c r="W174" s="542" t="s">
        <v>523</v>
      </c>
      <c r="X174" s="542" t="s">
        <v>523</v>
      </c>
      <c r="Y174" s="542" t="s">
        <v>523</v>
      </c>
      <c r="Z174" s="542" t="s">
        <v>523</v>
      </c>
      <c r="AA174" s="542" t="s">
        <v>523</v>
      </c>
      <c r="AB174" s="542" t="s">
        <v>523</v>
      </c>
      <c r="AC174" s="542" t="s">
        <v>523</v>
      </c>
      <c r="AD174" s="1103" t="s">
        <v>366</v>
      </c>
      <c r="AE174" s="542" t="s">
        <v>523</v>
      </c>
      <c r="AF174" s="1103" t="s">
        <v>663</v>
      </c>
      <c r="AG174" s="542" t="s">
        <v>523</v>
      </c>
      <c r="AH174" s="542" t="s">
        <v>523</v>
      </c>
      <c r="AI174" s="177" t="s">
        <v>663</v>
      </c>
      <c r="AJ174" s="542" t="s">
        <v>523</v>
      </c>
      <c r="AK174" s="542" t="s">
        <v>523</v>
      </c>
      <c r="AL174" s="542" t="s">
        <v>523</v>
      </c>
      <c r="AM174" s="542" t="s">
        <v>523</v>
      </c>
      <c r="AN174" s="542" t="s">
        <v>523</v>
      </c>
      <c r="AO174" s="542" t="s">
        <v>523</v>
      </c>
      <c r="AP174" s="542" t="s">
        <v>523</v>
      </c>
      <c r="AQ174" s="563" t="s">
        <v>523</v>
      </c>
      <c r="AR174" s="8"/>
      <c r="AS174" s="8"/>
      <c r="AT174" s="8"/>
    </row>
    <row r="175" spans="1:46" ht="15" customHeight="1">
      <c r="A175" s="179">
        <v>174</v>
      </c>
      <c r="B175" s="282" t="s">
        <v>523</v>
      </c>
      <c r="C175" s="571" t="s">
        <v>1094</v>
      </c>
      <c r="D175" s="760" t="s">
        <v>1241</v>
      </c>
      <c r="E175" s="561" t="s">
        <v>347</v>
      </c>
      <c r="F175" s="561" t="s">
        <v>295</v>
      </c>
      <c r="G175" s="562" t="s">
        <v>2319</v>
      </c>
      <c r="H175" s="545" t="s">
        <v>2320</v>
      </c>
      <c r="I175" s="560" t="s">
        <v>2321</v>
      </c>
      <c r="J175" s="341" t="s">
        <v>2322</v>
      </c>
      <c r="K175" s="545" t="s">
        <v>1010</v>
      </c>
      <c r="L175" s="542">
        <v>18</v>
      </c>
      <c r="M175" s="542">
        <v>0</v>
      </c>
      <c r="N175" s="542" t="s">
        <v>523</v>
      </c>
      <c r="O175" s="542" t="s">
        <v>523</v>
      </c>
      <c r="P175" s="542" t="s">
        <v>523</v>
      </c>
      <c r="Q175" s="542" t="s">
        <v>523</v>
      </c>
      <c r="R175" s="542" t="s">
        <v>523</v>
      </c>
      <c r="S175" s="542" t="s">
        <v>523</v>
      </c>
      <c r="T175" s="542" t="s">
        <v>523</v>
      </c>
      <c r="U175" s="542" t="s">
        <v>523</v>
      </c>
      <c r="V175" s="542" t="s">
        <v>523</v>
      </c>
      <c r="W175" s="542" t="s">
        <v>523</v>
      </c>
      <c r="X175" s="542" t="s">
        <v>523</v>
      </c>
      <c r="Y175" s="542" t="s">
        <v>523</v>
      </c>
      <c r="Z175" s="542" t="s">
        <v>523</v>
      </c>
      <c r="AA175" s="542" t="s">
        <v>523</v>
      </c>
      <c r="AB175" s="542" t="s">
        <v>523</v>
      </c>
      <c r="AC175" s="542" t="s">
        <v>523</v>
      </c>
      <c r="AD175" s="1103" t="s">
        <v>366</v>
      </c>
      <c r="AE175" s="542" t="s">
        <v>523</v>
      </c>
      <c r="AF175" s="1103" t="s">
        <v>663</v>
      </c>
      <c r="AG175" s="542" t="s">
        <v>523</v>
      </c>
      <c r="AH175" s="542" t="s">
        <v>523</v>
      </c>
      <c r="AI175" s="177" t="s">
        <v>663</v>
      </c>
      <c r="AJ175" s="542" t="s">
        <v>523</v>
      </c>
      <c r="AK175" s="542" t="s">
        <v>523</v>
      </c>
      <c r="AL175" s="542" t="s">
        <v>523</v>
      </c>
      <c r="AM175" s="542" t="s">
        <v>523</v>
      </c>
      <c r="AN175" s="542" t="s">
        <v>523</v>
      </c>
      <c r="AO175" s="542" t="s">
        <v>523</v>
      </c>
      <c r="AP175" s="542" t="s">
        <v>523</v>
      </c>
      <c r="AQ175" s="563" t="s">
        <v>523</v>
      </c>
      <c r="AR175" s="8"/>
      <c r="AS175" s="8"/>
      <c r="AT175" s="8"/>
    </row>
    <row r="176" spans="1:46" ht="15" customHeight="1">
      <c r="A176" s="179">
        <v>175</v>
      </c>
      <c r="B176" s="542" t="s">
        <v>523</v>
      </c>
      <c r="C176" s="571" t="s">
        <v>1094</v>
      </c>
      <c r="D176" s="760" t="s">
        <v>1241</v>
      </c>
      <c r="E176" s="561" t="s">
        <v>347</v>
      </c>
      <c r="F176" s="561" t="s">
        <v>295</v>
      </c>
      <c r="G176" s="562" t="s">
        <v>2319</v>
      </c>
      <c r="H176" s="545" t="s">
        <v>2323</v>
      </c>
      <c r="I176" s="560" t="s">
        <v>2324</v>
      </c>
      <c r="J176" s="341" t="s">
        <v>2325</v>
      </c>
      <c r="K176" s="545" t="s">
        <v>1010</v>
      </c>
      <c r="L176" s="542">
        <v>18</v>
      </c>
      <c r="M176" s="542">
        <v>0</v>
      </c>
      <c r="N176" s="542" t="s">
        <v>523</v>
      </c>
      <c r="O176" s="542" t="s">
        <v>523</v>
      </c>
      <c r="P176" s="542" t="s">
        <v>523</v>
      </c>
      <c r="Q176" s="542" t="s">
        <v>523</v>
      </c>
      <c r="R176" s="542" t="s">
        <v>523</v>
      </c>
      <c r="S176" s="542" t="s">
        <v>523</v>
      </c>
      <c r="T176" s="542" t="s">
        <v>523</v>
      </c>
      <c r="U176" s="542" t="s">
        <v>523</v>
      </c>
      <c r="V176" s="542" t="s">
        <v>523</v>
      </c>
      <c r="W176" s="542" t="s">
        <v>523</v>
      </c>
      <c r="X176" s="542" t="s">
        <v>523</v>
      </c>
      <c r="Y176" s="542" t="s">
        <v>523</v>
      </c>
      <c r="Z176" s="542" t="s">
        <v>523</v>
      </c>
      <c r="AA176" s="542" t="s">
        <v>523</v>
      </c>
      <c r="AB176" s="542" t="s">
        <v>523</v>
      </c>
      <c r="AC176" s="542" t="s">
        <v>523</v>
      </c>
      <c r="AD176" s="1103" t="s">
        <v>366</v>
      </c>
      <c r="AE176" s="542" t="s">
        <v>523</v>
      </c>
      <c r="AF176" s="1103" t="s">
        <v>663</v>
      </c>
      <c r="AG176" s="542" t="s">
        <v>523</v>
      </c>
      <c r="AH176" s="542" t="s">
        <v>523</v>
      </c>
      <c r="AI176" s="177" t="s">
        <v>663</v>
      </c>
      <c r="AJ176" s="542" t="s">
        <v>523</v>
      </c>
      <c r="AK176" s="542" t="s">
        <v>523</v>
      </c>
      <c r="AL176" s="542" t="s">
        <v>523</v>
      </c>
      <c r="AM176" s="542" t="s">
        <v>523</v>
      </c>
      <c r="AN176" s="542" t="s">
        <v>523</v>
      </c>
      <c r="AO176" s="542" t="s">
        <v>523</v>
      </c>
      <c r="AP176" s="542" t="s">
        <v>523</v>
      </c>
      <c r="AQ176" s="563" t="s">
        <v>523</v>
      </c>
      <c r="AR176" s="8"/>
      <c r="AS176" s="8"/>
      <c r="AT176" s="8"/>
    </row>
    <row r="177" spans="1:46" ht="15" customHeight="1">
      <c r="A177" s="179">
        <v>176</v>
      </c>
      <c r="B177" s="169" t="s">
        <v>1125</v>
      </c>
      <c r="C177" s="571" t="s">
        <v>1094</v>
      </c>
      <c r="D177" s="760" t="s">
        <v>1241</v>
      </c>
      <c r="E177" s="561" t="s">
        <v>347</v>
      </c>
      <c r="F177" s="561" t="s">
        <v>295</v>
      </c>
      <c r="G177" s="887" t="s">
        <v>2326</v>
      </c>
      <c r="H177" s="893" t="s">
        <v>2327</v>
      </c>
      <c r="I177" s="240" t="str">
        <f>_xlfn.CONCAT(F177,".",H177)</f>
        <v>LLC_BI__Loan__c.LLC_BI__Funding__c</v>
      </c>
      <c r="J177" s="341" t="s">
        <v>2328</v>
      </c>
      <c r="K177" s="545" t="s">
        <v>2329</v>
      </c>
      <c r="L177" s="542">
        <v>18</v>
      </c>
      <c r="M177" s="542">
        <v>2</v>
      </c>
      <c r="N177" s="542" t="s">
        <v>523</v>
      </c>
      <c r="O177" s="542" t="s">
        <v>523</v>
      </c>
      <c r="P177" s="542" t="s">
        <v>523</v>
      </c>
      <c r="Q177" s="542" t="s">
        <v>523</v>
      </c>
      <c r="R177" s="542" t="s">
        <v>523</v>
      </c>
      <c r="S177" s="542" t="s">
        <v>523</v>
      </c>
      <c r="T177" s="542" t="s">
        <v>523</v>
      </c>
      <c r="U177" s="542" t="s">
        <v>523</v>
      </c>
      <c r="V177" s="542" t="s">
        <v>523</v>
      </c>
      <c r="W177" s="542" t="s">
        <v>523</v>
      </c>
      <c r="X177" s="542" t="s">
        <v>523</v>
      </c>
      <c r="Y177" s="542" t="s">
        <v>523</v>
      </c>
      <c r="Z177" s="542" t="s">
        <v>523</v>
      </c>
      <c r="AA177" s="542" t="s">
        <v>523</v>
      </c>
      <c r="AB177" s="542" t="s">
        <v>523</v>
      </c>
      <c r="AC177" s="542" t="s">
        <v>523</v>
      </c>
      <c r="AD177" s="1103" t="s">
        <v>366</v>
      </c>
      <c r="AE177" s="542" t="s">
        <v>523</v>
      </c>
      <c r="AF177" s="1103" t="s">
        <v>663</v>
      </c>
      <c r="AG177" s="542" t="s">
        <v>523</v>
      </c>
      <c r="AH177" s="542" t="s">
        <v>523</v>
      </c>
      <c r="AI177" s="177" t="s">
        <v>663</v>
      </c>
      <c r="AJ177" s="542" t="s">
        <v>523</v>
      </c>
      <c r="AK177" s="542" t="s">
        <v>523</v>
      </c>
      <c r="AL177" s="542" t="s">
        <v>523</v>
      </c>
      <c r="AM177" s="542" t="s">
        <v>523</v>
      </c>
      <c r="AN177" s="542" t="s">
        <v>523</v>
      </c>
      <c r="AO177" s="542" t="s">
        <v>523</v>
      </c>
      <c r="AP177" s="542" t="s">
        <v>523</v>
      </c>
      <c r="AQ177" s="563" t="s">
        <v>523</v>
      </c>
      <c r="AR177" s="8"/>
      <c r="AS177" s="8"/>
      <c r="AT177" s="8"/>
    </row>
    <row r="178" spans="1:46" ht="15" customHeight="1">
      <c r="A178" s="179">
        <v>177</v>
      </c>
      <c r="B178" s="71" t="s">
        <v>1125</v>
      </c>
      <c r="C178" s="571" t="s">
        <v>1094</v>
      </c>
      <c r="D178" s="760" t="s">
        <v>1241</v>
      </c>
      <c r="E178" s="561" t="s">
        <v>347</v>
      </c>
      <c r="F178" s="561" t="s">
        <v>295</v>
      </c>
      <c r="G178" s="887" t="s">
        <v>2330</v>
      </c>
      <c r="H178" s="893" t="s">
        <v>2331</v>
      </c>
      <c r="I178" s="240" t="str">
        <f>_xlfn.CONCAT(F178,".",H178)</f>
        <v>LLC_BI__Loan__c.LLC_BI__Total_Collateral_Value__c</v>
      </c>
      <c r="J178" s="341" t="s">
        <v>2332</v>
      </c>
      <c r="K178" s="626" t="s">
        <v>538</v>
      </c>
      <c r="L178" s="542">
        <v>18</v>
      </c>
      <c r="M178" s="542">
        <v>2</v>
      </c>
      <c r="N178" s="542" t="s">
        <v>523</v>
      </c>
      <c r="O178" s="542" t="s">
        <v>523</v>
      </c>
      <c r="P178" s="542" t="s">
        <v>523</v>
      </c>
      <c r="Q178" s="542" t="s">
        <v>523</v>
      </c>
      <c r="R178" s="542" t="s">
        <v>523</v>
      </c>
      <c r="S178" s="542" t="s">
        <v>523</v>
      </c>
      <c r="T178" s="542" t="s">
        <v>523</v>
      </c>
      <c r="U178" s="542" t="s">
        <v>523</v>
      </c>
      <c r="V178" s="542" t="s">
        <v>523</v>
      </c>
      <c r="W178" s="542" t="s">
        <v>523</v>
      </c>
      <c r="X178" s="542" t="s">
        <v>523</v>
      </c>
      <c r="Y178" s="542" t="s">
        <v>523</v>
      </c>
      <c r="Z178" s="542" t="s">
        <v>523</v>
      </c>
      <c r="AA178" s="542" t="s">
        <v>523</v>
      </c>
      <c r="AB178" s="542" t="s">
        <v>523</v>
      </c>
      <c r="AC178" s="542" t="s">
        <v>523</v>
      </c>
      <c r="AD178" s="1103" t="s">
        <v>366</v>
      </c>
      <c r="AE178" s="542" t="s">
        <v>523</v>
      </c>
      <c r="AF178" s="1103" t="s">
        <v>663</v>
      </c>
      <c r="AG178" s="542" t="s">
        <v>523</v>
      </c>
      <c r="AH178" s="542" t="s">
        <v>523</v>
      </c>
      <c r="AI178" s="177" t="s">
        <v>663</v>
      </c>
      <c r="AJ178" s="542" t="s">
        <v>523</v>
      </c>
      <c r="AK178" s="542" t="s">
        <v>523</v>
      </c>
      <c r="AL178" s="542" t="s">
        <v>523</v>
      </c>
      <c r="AM178" s="542" t="s">
        <v>523</v>
      </c>
      <c r="AN178" s="542" t="s">
        <v>523</v>
      </c>
      <c r="AO178" s="542" t="s">
        <v>523</v>
      </c>
      <c r="AP178" s="542" t="s">
        <v>523</v>
      </c>
      <c r="AQ178" s="563" t="s">
        <v>523</v>
      </c>
      <c r="AR178" s="8"/>
      <c r="AS178" s="8"/>
      <c r="AT178" s="8"/>
    </row>
    <row r="179" spans="1:46" ht="15" customHeight="1">
      <c r="A179" s="179">
        <v>178</v>
      </c>
      <c r="B179" s="169" t="s">
        <v>1077</v>
      </c>
      <c r="C179" s="571" t="s">
        <v>1094</v>
      </c>
      <c r="D179" s="760" t="s">
        <v>1241</v>
      </c>
      <c r="E179" s="561" t="s">
        <v>347</v>
      </c>
      <c r="F179" s="561" t="s">
        <v>295</v>
      </c>
      <c r="G179" s="887" t="s">
        <v>2333</v>
      </c>
      <c r="H179" s="893" t="s">
        <v>2334</v>
      </c>
      <c r="I179" s="62" t="s">
        <v>2335</v>
      </c>
      <c r="J179" s="341" t="s">
        <v>2336</v>
      </c>
      <c r="K179" s="545" t="s">
        <v>524</v>
      </c>
      <c r="L179" s="542" t="s">
        <v>1341</v>
      </c>
      <c r="M179" s="542" t="s">
        <v>523</v>
      </c>
      <c r="N179" s="542" t="s">
        <v>523</v>
      </c>
      <c r="O179" s="542" t="s">
        <v>523</v>
      </c>
      <c r="P179" s="542" t="s">
        <v>523</v>
      </c>
      <c r="Q179" s="542" t="s">
        <v>523</v>
      </c>
      <c r="R179" s="542" t="s">
        <v>523</v>
      </c>
      <c r="S179" s="542" t="s">
        <v>523</v>
      </c>
      <c r="T179" s="542" t="s">
        <v>523</v>
      </c>
      <c r="U179" s="542" t="s">
        <v>523</v>
      </c>
      <c r="V179" s="542" t="s">
        <v>523</v>
      </c>
      <c r="W179" s="542" t="s">
        <v>523</v>
      </c>
      <c r="X179" s="542" t="s">
        <v>523</v>
      </c>
      <c r="Y179" s="542" t="s">
        <v>523</v>
      </c>
      <c r="Z179" s="542" t="s">
        <v>523</v>
      </c>
      <c r="AA179" s="542" t="s">
        <v>523</v>
      </c>
      <c r="AB179" s="542" t="s">
        <v>523</v>
      </c>
      <c r="AC179" s="542" t="s">
        <v>523</v>
      </c>
      <c r="AD179" s="1103" t="s">
        <v>366</v>
      </c>
      <c r="AE179" s="542" t="s">
        <v>523</v>
      </c>
      <c r="AF179" s="1103" t="s">
        <v>663</v>
      </c>
      <c r="AG179" s="542" t="s">
        <v>523</v>
      </c>
      <c r="AH179" s="542" t="s">
        <v>523</v>
      </c>
      <c r="AI179" s="177" t="s">
        <v>663</v>
      </c>
      <c r="AJ179" s="542" t="s">
        <v>523</v>
      </c>
      <c r="AK179" s="542" t="s">
        <v>523</v>
      </c>
      <c r="AL179" s="542" t="s">
        <v>523</v>
      </c>
      <c r="AM179" s="542" t="s">
        <v>523</v>
      </c>
      <c r="AN179" s="542" t="s">
        <v>523</v>
      </c>
      <c r="AO179" s="542" t="s">
        <v>523</v>
      </c>
      <c r="AP179" s="542" t="s">
        <v>523</v>
      </c>
      <c r="AQ179" s="563" t="s">
        <v>523</v>
      </c>
      <c r="AR179" s="8"/>
      <c r="AS179" s="8"/>
      <c r="AT179" s="8"/>
    </row>
    <row r="180" spans="1:46" ht="15" customHeight="1">
      <c r="A180" s="179">
        <v>179</v>
      </c>
      <c r="B180" s="62" t="s">
        <v>523</v>
      </c>
      <c r="C180" s="571" t="s">
        <v>1094</v>
      </c>
      <c r="D180" s="760" t="s">
        <v>1241</v>
      </c>
      <c r="E180" s="561" t="s">
        <v>347</v>
      </c>
      <c r="F180" s="561" t="s">
        <v>295</v>
      </c>
      <c r="G180" s="562" t="s">
        <v>2337</v>
      </c>
      <c r="H180" s="545" t="s">
        <v>2338</v>
      </c>
      <c r="I180" s="62" t="s">
        <v>2339</v>
      </c>
      <c r="J180" s="341" t="s">
        <v>6324</v>
      </c>
      <c r="K180" s="545" t="s">
        <v>524</v>
      </c>
      <c r="L180" s="542" t="s">
        <v>1341</v>
      </c>
      <c r="M180" s="542" t="s">
        <v>523</v>
      </c>
      <c r="N180" s="542" t="s">
        <v>523</v>
      </c>
      <c r="O180" s="542" t="s">
        <v>523</v>
      </c>
      <c r="P180" s="542" t="s">
        <v>523</v>
      </c>
      <c r="Q180" s="542" t="s">
        <v>523</v>
      </c>
      <c r="R180" s="542" t="s">
        <v>523</v>
      </c>
      <c r="S180" s="542" t="s">
        <v>523</v>
      </c>
      <c r="T180" s="542" t="s">
        <v>523</v>
      </c>
      <c r="U180" s="542" t="s">
        <v>523</v>
      </c>
      <c r="V180" s="542" t="s">
        <v>523</v>
      </c>
      <c r="W180" s="542" t="s">
        <v>523</v>
      </c>
      <c r="X180" s="542" t="s">
        <v>523</v>
      </c>
      <c r="Y180" s="542" t="s">
        <v>523</v>
      </c>
      <c r="Z180" s="542" t="s">
        <v>523</v>
      </c>
      <c r="AA180" s="542" t="s">
        <v>523</v>
      </c>
      <c r="AB180" s="542" t="s">
        <v>523</v>
      </c>
      <c r="AC180" s="542" t="s">
        <v>523</v>
      </c>
      <c r="AD180" s="1103" t="s">
        <v>366</v>
      </c>
      <c r="AE180" s="542" t="s">
        <v>523</v>
      </c>
      <c r="AF180" s="1103" t="s">
        <v>663</v>
      </c>
      <c r="AG180" s="542" t="s">
        <v>523</v>
      </c>
      <c r="AH180" s="542" t="s">
        <v>523</v>
      </c>
      <c r="AI180" s="177" t="s">
        <v>663</v>
      </c>
      <c r="AJ180" s="542" t="s">
        <v>523</v>
      </c>
      <c r="AK180" s="542" t="s">
        <v>523</v>
      </c>
      <c r="AL180" s="542" t="s">
        <v>523</v>
      </c>
      <c r="AM180" s="542" t="s">
        <v>523</v>
      </c>
      <c r="AN180" s="542" t="s">
        <v>523</v>
      </c>
      <c r="AO180" s="542" t="s">
        <v>523</v>
      </c>
      <c r="AP180" s="542" t="s">
        <v>523</v>
      </c>
      <c r="AQ180" s="563" t="s">
        <v>523</v>
      </c>
      <c r="AR180" s="8"/>
      <c r="AS180" s="8"/>
      <c r="AT180" s="8"/>
    </row>
    <row r="181" spans="1:46" ht="15" customHeight="1">
      <c r="A181" s="179">
        <v>180</v>
      </c>
      <c r="B181" s="542" t="s">
        <v>523</v>
      </c>
      <c r="C181" s="571" t="s">
        <v>1094</v>
      </c>
      <c r="D181" s="760" t="s">
        <v>1241</v>
      </c>
      <c r="E181" s="561" t="s">
        <v>347</v>
      </c>
      <c r="F181" s="561" t="s">
        <v>295</v>
      </c>
      <c r="G181" s="562" t="s">
        <v>2340</v>
      </c>
      <c r="H181" s="545" t="s">
        <v>2341</v>
      </c>
      <c r="I181" s="62" t="s">
        <v>2342</v>
      </c>
      <c r="J181" s="341" t="s">
        <v>6325</v>
      </c>
      <c r="K181" s="545" t="s">
        <v>599</v>
      </c>
      <c r="L181" s="542" t="s">
        <v>1096</v>
      </c>
      <c r="M181" s="542" t="s">
        <v>523</v>
      </c>
      <c r="N181" s="542" t="s">
        <v>523</v>
      </c>
      <c r="O181" s="542" t="s">
        <v>523</v>
      </c>
      <c r="P181" s="542" t="s">
        <v>523</v>
      </c>
      <c r="Q181" s="542" t="s">
        <v>523</v>
      </c>
      <c r="R181" s="542" t="s">
        <v>523</v>
      </c>
      <c r="S181" s="542" t="s">
        <v>523</v>
      </c>
      <c r="T181" s="542" t="s">
        <v>523</v>
      </c>
      <c r="U181" s="542" t="s">
        <v>523</v>
      </c>
      <c r="V181" s="542" t="s">
        <v>523</v>
      </c>
      <c r="W181" s="542" t="s">
        <v>523</v>
      </c>
      <c r="X181" s="542" t="s">
        <v>523</v>
      </c>
      <c r="Y181" s="542" t="s">
        <v>523</v>
      </c>
      <c r="Z181" s="542" t="s">
        <v>523</v>
      </c>
      <c r="AA181" s="542" t="s">
        <v>523</v>
      </c>
      <c r="AB181" s="542" t="s">
        <v>523</v>
      </c>
      <c r="AC181" s="542" t="s">
        <v>523</v>
      </c>
      <c r="AD181" s="1103" t="s">
        <v>366</v>
      </c>
      <c r="AE181" s="542" t="s">
        <v>523</v>
      </c>
      <c r="AF181" s="1103" t="s">
        <v>663</v>
      </c>
      <c r="AG181" s="542" t="s">
        <v>523</v>
      </c>
      <c r="AH181" s="542" t="s">
        <v>523</v>
      </c>
      <c r="AI181" s="177" t="s">
        <v>663</v>
      </c>
      <c r="AJ181" s="542" t="s">
        <v>523</v>
      </c>
      <c r="AK181" s="542" t="s">
        <v>523</v>
      </c>
      <c r="AL181" s="542" t="s">
        <v>523</v>
      </c>
      <c r="AM181" s="542" t="s">
        <v>523</v>
      </c>
      <c r="AN181" s="542" t="s">
        <v>523</v>
      </c>
      <c r="AO181" s="542" t="s">
        <v>523</v>
      </c>
      <c r="AP181" s="542" t="s">
        <v>523</v>
      </c>
      <c r="AQ181" s="563" t="s">
        <v>523</v>
      </c>
      <c r="AR181" s="8"/>
      <c r="AS181" s="8"/>
      <c r="AT181" s="8"/>
    </row>
    <row r="182" spans="1:46" ht="15" customHeight="1">
      <c r="A182" s="179">
        <v>181</v>
      </c>
      <c r="B182" s="169" t="s">
        <v>1077</v>
      </c>
      <c r="C182" s="571" t="s">
        <v>1094</v>
      </c>
      <c r="D182" s="760" t="s">
        <v>1241</v>
      </c>
      <c r="E182" s="561" t="s">
        <v>347</v>
      </c>
      <c r="F182" s="561" t="s">
        <v>295</v>
      </c>
      <c r="G182" s="887" t="s">
        <v>2343</v>
      </c>
      <c r="H182" s="893" t="s">
        <v>2344</v>
      </c>
      <c r="I182" s="24" t="str">
        <f>_xlfn.CONCAT(F182,".",H182)</f>
        <v>LLC_BI__Loan__c.LLC_BI__isRenewal__c</v>
      </c>
      <c r="J182" s="341" t="s">
        <v>2345</v>
      </c>
      <c r="K182" s="545" t="s">
        <v>524</v>
      </c>
      <c r="L182" s="542" t="s">
        <v>1341</v>
      </c>
      <c r="M182" s="542" t="s">
        <v>523</v>
      </c>
      <c r="N182" s="542" t="s">
        <v>523</v>
      </c>
      <c r="O182" s="542" t="s">
        <v>523</v>
      </c>
      <c r="P182" s="542" t="s">
        <v>523</v>
      </c>
      <c r="Q182" s="542" t="s">
        <v>523</v>
      </c>
      <c r="R182" s="542" t="s">
        <v>523</v>
      </c>
      <c r="S182" s="542" t="s">
        <v>523</v>
      </c>
      <c r="T182" s="542" t="s">
        <v>523</v>
      </c>
      <c r="U182" s="542" t="s">
        <v>523</v>
      </c>
      <c r="V182" s="542" t="s">
        <v>523</v>
      </c>
      <c r="W182" s="542" t="s">
        <v>523</v>
      </c>
      <c r="X182" s="542" t="s">
        <v>523</v>
      </c>
      <c r="Y182" s="542" t="s">
        <v>523</v>
      </c>
      <c r="Z182" s="542" t="s">
        <v>523</v>
      </c>
      <c r="AA182" s="542" t="s">
        <v>523</v>
      </c>
      <c r="AB182" s="542" t="s">
        <v>523</v>
      </c>
      <c r="AC182" s="542" t="s">
        <v>523</v>
      </c>
      <c r="AD182" s="1103" t="s">
        <v>366</v>
      </c>
      <c r="AE182" s="542" t="s">
        <v>523</v>
      </c>
      <c r="AF182" s="1103" t="s">
        <v>663</v>
      </c>
      <c r="AG182" s="542" t="s">
        <v>523</v>
      </c>
      <c r="AH182" s="542" t="s">
        <v>523</v>
      </c>
      <c r="AI182" s="177" t="s">
        <v>663</v>
      </c>
      <c r="AJ182" s="542" t="s">
        <v>523</v>
      </c>
      <c r="AK182" s="542" t="s">
        <v>523</v>
      </c>
      <c r="AL182" s="542" t="s">
        <v>523</v>
      </c>
      <c r="AM182" s="542" t="s">
        <v>523</v>
      </c>
      <c r="AN182" s="542" t="s">
        <v>523</v>
      </c>
      <c r="AO182" s="542" t="s">
        <v>523</v>
      </c>
      <c r="AP182" s="542" t="s">
        <v>523</v>
      </c>
      <c r="AQ182" s="563" t="s">
        <v>523</v>
      </c>
      <c r="AR182" s="8"/>
      <c r="AS182" s="8"/>
      <c r="AT182" s="8"/>
    </row>
    <row r="183" spans="1:46" ht="15" customHeight="1">
      <c r="A183" s="179">
        <v>182</v>
      </c>
      <c r="B183" s="542" t="s">
        <v>523</v>
      </c>
      <c r="C183" s="571" t="s">
        <v>1094</v>
      </c>
      <c r="D183" s="760" t="s">
        <v>1241</v>
      </c>
      <c r="E183" s="561" t="s">
        <v>347</v>
      </c>
      <c r="F183" s="561" t="s">
        <v>295</v>
      </c>
      <c r="G183" s="562" t="s">
        <v>2346</v>
      </c>
      <c r="H183" s="545" t="s">
        <v>2347</v>
      </c>
      <c r="I183" s="62" t="s">
        <v>2348</v>
      </c>
      <c r="J183" s="341" t="s">
        <v>6326</v>
      </c>
      <c r="K183" s="545" t="s">
        <v>712</v>
      </c>
      <c r="L183" s="542">
        <v>16</v>
      </c>
      <c r="M183" s="542">
        <v>2</v>
      </c>
      <c r="N183" s="542" t="s">
        <v>523</v>
      </c>
      <c r="O183" s="542" t="s">
        <v>523</v>
      </c>
      <c r="P183" s="542" t="s">
        <v>523</v>
      </c>
      <c r="Q183" s="542" t="s">
        <v>523</v>
      </c>
      <c r="R183" s="542" t="s">
        <v>523</v>
      </c>
      <c r="S183" s="542" t="s">
        <v>523</v>
      </c>
      <c r="T183" s="542" t="s">
        <v>523</v>
      </c>
      <c r="U183" s="542" t="s">
        <v>523</v>
      </c>
      <c r="V183" s="542" t="s">
        <v>523</v>
      </c>
      <c r="W183" s="542" t="s">
        <v>523</v>
      </c>
      <c r="X183" s="542" t="s">
        <v>523</v>
      </c>
      <c r="Y183" s="542" t="s">
        <v>523</v>
      </c>
      <c r="Z183" s="542" t="s">
        <v>523</v>
      </c>
      <c r="AA183" s="542" t="s">
        <v>523</v>
      </c>
      <c r="AB183" s="542" t="s">
        <v>523</v>
      </c>
      <c r="AC183" s="542" t="s">
        <v>523</v>
      </c>
      <c r="AD183" s="1103" t="s">
        <v>366</v>
      </c>
      <c r="AE183" s="542" t="s">
        <v>523</v>
      </c>
      <c r="AF183" s="1103" t="s">
        <v>663</v>
      </c>
      <c r="AG183" s="542" t="s">
        <v>523</v>
      </c>
      <c r="AH183" s="542" t="s">
        <v>523</v>
      </c>
      <c r="AI183" s="177" t="s">
        <v>663</v>
      </c>
      <c r="AJ183" s="542" t="s">
        <v>523</v>
      </c>
      <c r="AK183" s="542" t="s">
        <v>523</v>
      </c>
      <c r="AL183" s="542" t="s">
        <v>523</v>
      </c>
      <c r="AM183" s="542" t="s">
        <v>523</v>
      </c>
      <c r="AN183" s="542" t="s">
        <v>523</v>
      </c>
      <c r="AO183" s="542" t="s">
        <v>523</v>
      </c>
      <c r="AP183" s="542" t="s">
        <v>523</v>
      </c>
      <c r="AQ183" s="563" t="s">
        <v>523</v>
      </c>
      <c r="AR183" s="8"/>
      <c r="AS183" s="8"/>
      <c r="AT183" s="8"/>
    </row>
    <row r="184" spans="1:46" ht="15" customHeight="1">
      <c r="A184" s="179">
        <v>183</v>
      </c>
      <c r="B184" s="282" t="s">
        <v>523</v>
      </c>
      <c r="C184" s="571" t="s">
        <v>1094</v>
      </c>
      <c r="D184" s="760" t="s">
        <v>1241</v>
      </c>
      <c r="E184" s="561" t="s">
        <v>347</v>
      </c>
      <c r="F184" s="561" t="s">
        <v>295</v>
      </c>
      <c r="G184" s="562" t="s">
        <v>2349</v>
      </c>
      <c r="H184" s="545" t="s">
        <v>2350</v>
      </c>
      <c r="I184" s="240" t="str">
        <f>_xlfn.CONCAT(F184,".",H184)</f>
        <v>LLC_BI__Loan__c.CCS_LimitExpiryDate__c</v>
      </c>
      <c r="J184" s="341" t="s">
        <v>2351</v>
      </c>
      <c r="K184" s="545" t="s">
        <v>4</v>
      </c>
      <c r="L184" s="542"/>
      <c r="M184" s="542" t="s">
        <v>523</v>
      </c>
      <c r="N184" s="542" t="s">
        <v>523</v>
      </c>
      <c r="O184" s="542" t="s">
        <v>523</v>
      </c>
      <c r="P184" s="542" t="s">
        <v>523</v>
      </c>
      <c r="Q184" s="542" t="s">
        <v>523</v>
      </c>
      <c r="R184" s="542" t="s">
        <v>523</v>
      </c>
      <c r="S184" s="542" t="s">
        <v>523</v>
      </c>
      <c r="T184" s="542" t="s">
        <v>523</v>
      </c>
      <c r="U184" s="542" t="s">
        <v>523</v>
      </c>
      <c r="V184" s="542" t="s">
        <v>523</v>
      </c>
      <c r="W184" s="542" t="s">
        <v>523</v>
      </c>
      <c r="X184" s="542" t="s">
        <v>523</v>
      </c>
      <c r="Y184" s="542" t="s">
        <v>523</v>
      </c>
      <c r="Z184" s="542" t="s">
        <v>523</v>
      </c>
      <c r="AA184" s="542" t="s">
        <v>523</v>
      </c>
      <c r="AB184" s="542" t="s">
        <v>523</v>
      </c>
      <c r="AC184" s="542" t="s">
        <v>523</v>
      </c>
      <c r="AD184" s="1103" t="s">
        <v>366</v>
      </c>
      <c r="AE184" s="542" t="s">
        <v>523</v>
      </c>
      <c r="AF184" s="1103" t="s">
        <v>663</v>
      </c>
      <c r="AG184" s="542" t="s">
        <v>523</v>
      </c>
      <c r="AH184" s="542" t="s">
        <v>523</v>
      </c>
      <c r="AI184" s="177" t="s">
        <v>663</v>
      </c>
      <c r="AJ184" s="542" t="s">
        <v>523</v>
      </c>
      <c r="AK184" s="542" t="s">
        <v>523</v>
      </c>
      <c r="AL184" s="542" t="s">
        <v>523</v>
      </c>
      <c r="AM184" s="542" t="s">
        <v>523</v>
      </c>
      <c r="AN184" s="542" t="s">
        <v>523</v>
      </c>
      <c r="AO184" s="542" t="s">
        <v>523</v>
      </c>
      <c r="AP184" s="542" t="s">
        <v>523</v>
      </c>
      <c r="AQ184" s="563" t="s">
        <v>523</v>
      </c>
      <c r="AR184" s="8"/>
      <c r="AS184" s="8"/>
      <c r="AT184" s="8"/>
    </row>
    <row r="185" spans="1:46" ht="15" customHeight="1">
      <c r="A185" s="179">
        <v>184</v>
      </c>
      <c r="B185" s="542" t="s">
        <v>523</v>
      </c>
      <c r="C185" s="571" t="s">
        <v>1094</v>
      </c>
      <c r="D185" s="760" t="s">
        <v>1241</v>
      </c>
      <c r="E185" s="561" t="s">
        <v>347</v>
      </c>
      <c r="F185" s="561" t="s">
        <v>295</v>
      </c>
      <c r="G185" s="562" t="s">
        <v>2352</v>
      </c>
      <c r="H185" s="545" t="s">
        <v>2353</v>
      </c>
      <c r="I185" s="240" t="str">
        <f>_xlfn.CONCAT(F185,".",H185)</f>
        <v>LLC_BI__Loan__c.CCS_Limit_Start_Date__c</v>
      </c>
      <c r="J185" s="341" t="s">
        <v>6327</v>
      </c>
      <c r="K185" s="545" t="s">
        <v>4</v>
      </c>
      <c r="L185" s="542"/>
      <c r="M185" s="542" t="s">
        <v>523</v>
      </c>
      <c r="N185" s="542" t="s">
        <v>523</v>
      </c>
      <c r="O185" s="542" t="s">
        <v>523</v>
      </c>
      <c r="P185" s="542" t="s">
        <v>523</v>
      </c>
      <c r="Q185" s="542" t="s">
        <v>523</v>
      </c>
      <c r="R185" s="542" t="s">
        <v>523</v>
      </c>
      <c r="S185" s="542" t="s">
        <v>523</v>
      </c>
      <c r="T185" s="542" t="s">
        <v>523</v>
      </c>
      <c r="U185" s="542" t="s">
        <v>523</v>
      </c>
      <c r="V185" s="542" t="s">
        <v>523</v>
      </c>
      <c r="W185" s="542" t="s">
        <v>523</v>
      </c>
      <c r="X185" s="542" t="s">
        <v>523</v>
      </c>
      <c r="Y185" s="542" t="s">
        <v>523</v>
      </c>
      <c r="Z185" s="542" t="s">
        <v>523</v>
      </c>
      <c r="AA185" s="542" t="s">
        <v>523</v>
      </c>
      <c r="AB185" s="542" t="s">
        <v>523</v>
      </c>
      <c r="AC185" s="542" t="s">
        <v>523</v>
      </c>
      <c r="AD185" s="1103" t="s">
        <v>366</v>
      </c>
      <c r="AE185" s="542" t="s">
        <v>523</v>
      </c>
      <c r="AF185" s="1103" t="s">
        <v>663</v>
      </c>
      <c r="AG185" s="542" t="s">
        <v>523</v>
      </c>
      <c r="AH185" s="542" t="s">
        <v>523</v>
      </c>
      <c r="AI185" s="177" t="s">
        <v>663</v>
      </c>
      <c r="AJ185" s="542" t="s">
        <v>523</v>
      </c>
      <c r="AK185" s="542" t="s">
        <v>523</v>
      </c>
      <c r="AL185" s="542" t="s">
        <v>523</v>
      </c>
      <c r="AM185" s="542" t="s">
        <v>523</v>
      </c>
      <c r="AN185" s="542" t="s">
        <v>523</v>
      </c>
      <c r="AO185" s="542" t="s">
        <v>523</v>
      </c>
      <c r="AP185" s="542" t="s">
        <v>523</v>
      </c>
      <c r="AQ185" s="563" t="s">
        <v>523</v>
      </c>
      <c r="AR185" s="8"/>
      <c r="AS185" s="8"/>
      <c r="AT185" s="8"/>
    </row>
    <row r="186" spans="1:46" ht="15" customHeight="1">
      <c r="A186" s="179">
        <v>185</v>
      </c>
      <c r="B186" s="62" t="s">
        <v>523</v>
      </c>
      <c r="C186" s="571" t="s">
        <v>1094</v>
      </c>
      <c r="D186" s="760" t="s">
        <v>1241</v>
      </c>
      <c r="E186" s="561" t="s">
        <v>347</v>
      </c>
      <c r="F186" s="561" t="s">
        <v>295</v>
      </c>
      <c r="G186" s="887" t="s">
        <v>2354</v>
      </c>
      <c r="H186" s="893" t="s">
        <v>2355</v>
      </c>
      <c r="I186" s="24" t="str">
        <f>_xlfn.CONCAT(F186,".",H186)</f>
        <v>LLC_BI__Loan__c.LLC_BI__Maturity_Date__c</v>
      </c>
      <c r="J186" s="341" t="s">
        <v>2356</v>
      </c>
      <c r="K186" s="545" t="s">
        <v>4</v>
      </c>
      <c r="L186" s="542"/>
      <c r="M186" s="542" t="s">
        <v>523</v>
      </c>
      <c r="N186" s="542" t="s">
        <v>523</v>
      </c>
      <c r="O186" s="542" t="s">
        <v>523</v>
      </c>
      <c r="P186" s="542" t="s">
        <v>523</v>
      </c>
      <c r="Q186" s="542" t="s">
        <v>523</v>
      </c>
      <c r="R186" s="542" t="s">
        <v>523</v>
      </c>
      <c r="S186" s="542" t="s">
        <v>523</v>
      </c>
      <c r="T186" s="542" t="s">
        <v>523</v>
      </c>
      <c r="U186" s="542" t="s">
        <v>523</v>
      </c>
      <c r="V186" s="542" t="s">
        <v>523</v>
      </c>
      <c r="W186" s="542" t="s">
        <v>523</v>
      </c>
      <c r="X186" s="542" t="s">
        <v>523</v>
      </c>
      <c r="Y186" s="542" t="s">
        <v>523</v>
      </c>
      <c r="Z186" s="542" t="s">
        <v>523</v>
      </c>
      <c r="AA186" s="542" t="s">
        <v>523</v>
      </c>
      <c r="AB186" s="542" t="s">
        <v>523</v>
      </c>
      <c r="AC186" s="542" t="s">
        <v>523</v>
      </c>
      <c r="AD186" s="1103" t="s">
        <v>366</v>
      </c>
      <c r="AE186" s="542" t="s">
        <v>523</v>
      </c>
      <c r="AF186" s="1103" t="s">
        <v>663</v>
      </c>
      <c r="AG186" s="542" t="s">
        <v>523</v>
      </c>
      <c r="AH186" s="542" t="s">
        <v>523</v>
      </c>
      <c r="AI186" s="177" t="s">
        <v>663</v>
      </c>
      <c r="AJ186" s="542" t="s">
        <v>523</v>
      </c>
      <c r="AK186" s="542" t="s">
        <v>523</v>
      </c>
      <c r="AL186" s="542" t="s">
        <v>523</v>
      </c>
      <c r="AM186" s="542" t="s">
        <v>523</v>
      </c>
      <c r="AN186" s="542" t="s">
        <v>523</v>
      </c>
      <c r="AO186" s="542" t="s">
        <v>523</v>
      </c>
      <c r="AP186" s="542" t="s">
        <v>523</v>
      </c>
      <c r="AQ186" s="563" t="s">
        <v>523</v>
      </c>
      <c r="AR186" s="8"/>
      <c r="AS186" s="8"/>
      <c r="AT186" s="8"/>
    </row>
    <row r="187" spans="1:46" ht="15" customHeight="1">
      <c r="A187" s="179">
        <v>186</v>
      </c>
      <c r="B187" s="169" t="s">
        <v>1125</v>
      </c>
      <c r="C187" s="571" t="s">
        <v>1094</v>
      </c>
      <c r="D187" s="760" t="s">
        <v>1241</v>
      </c>
      <c r="E187" s="561" t="s">
        <v>347</v>
      </c>
      <c r="F187" s="561" t="s">
        <v>295</v>
      </c>
      <c r="G187" s="562" t="s">
        <v>2357</v>
      </c>
      <c r="H187" s="545" t="s">
        <v>2358</v>
      </c>
      <c r="I187" s="240" t="str">
        <f>_xlfn.CONCAT(F187,".",H187)</f>
        <v>LLC_BI__Loan__c.cm_Memo_Modification_Count__c</v>
      </c>
      <c r="J187" s="341" t="s">
        <v>2359</v>
      </c>
      <c r="K187" s="545" t="s">
        <v>2360</v>
      </c>
      <c r="L187" s="542">
        <v>18</v>
      </c>
      <c r="M187" s="542">
        <v>0</v>
      </c>
      <c r="N187" s="542" t="s">
        <v>523</v>
      </c>
      <c r="O187" s="542" t="s">
        <v>523</v>
      </c>
      <c r="P187" s="542" t="s">
        <v>523</v>
      </c>
      <c r="Q187" s="542" t="s">
        <v>523</v>
      </c>
      <c r="R187" s="542" t="s">
        <v>523</v>
      </c>
      <c r="S187" s="542" t="s">
        <v>523</v>
      </c>
      <c r="T187" s="542" t="s">
        <v>523</v>
      </c>
      <c r="U187" s="542" t="s">
        <v>523</v>
      </c>
      <c r="V187" s="542" t="s">
        <v>523</v>
      </c>
      <c r="W187" s="542" t="s">
        <v>523</v>
      </c>
      <c r="X187" s="542" t="s">
        <v>523</v>
      </c>
      <c r="Y187" s="542" t="s">
        <v>523</v>
      </c>
      <c r="Z187" s="542" t="s">
        <v>523</v>
      </c>
      <c r="AA187" s="542" t="s">
        <v>523</v>
      </c>
      <c r="AB187" s="542" t="s">
        <v>523</v>
      </c>
      <c r="AC187" s="542" t="s">
        <v>523</v>
      </c>
      <c r="AD187" s="1103" t="s">
        <v>366</v>
      </c>
      <c r="AE187" s="542" t="s">
        <v>523</v>
      </c>
      <c r="AF187" s="1103" t="s">
        <v>663</v>
      </c>
      <c r="AG187" s="542" t="s">
        <v>523</v>
      </c>
      <c r="AH187" s="542" t="s">
        <v>523</v>
      </c>
      <c r="AI187" s="177" t="s">
        <v>663</v>
      </c>
      <c r="AJ187" s="542" t="s">
        <v>523</v>
      </c>
      <c r="AK187" s="542" t="s">
        <v>523</v>
      </c>
      <c r="AL187" s="542" t="s">
        <v>523</v>
      </c>
      <c r="AM187" s="542" t="s">
        <v>523</v>
      </c>
      <c r="AN187" s="542" t="s">
        <v>523</v>
      </c>
      <c r="AO187" s="542" t="s">
        <v>523</v>
      </c>
      <c r="AP187" s="542" t="s">
        <v>523</v>
      </c>
      <c r="AQ187" s="563" t="s">
        <v>523</v>
      </c>
      <c r="AR187" s="8"/>
      <c r="AS187" s="8"/>
      <c r="AT187" s="8"/>
    </row>
    <row r="188" spans="1:46" ht="15" customHeight="1">
      <c r="A188" s="179">
        <v>187</v>
      </c>
      <c r="B188" s="62" t="s">
        <v>523</v>
      </c>
      <c r="C188" s="571" t="s">
        <v>1094</v>
      </c>
      <c r="D188" s="760" t="s">
        <v>1241</v>
      </c>
      <c r="E188" s="561" t="s">
        <v>347</v>
      </c>
      <c r="F188" s="561" t="s">
        <v>295</v>
      </c>
      <c r="G188" s="562" t="s">
        <v>1304</v>
      </c>
      <c r="H188" s="545" t="s">
        <v>313</v>
      </c>
      <c r="I188" s="62" t="s">
        <v>2361</v>
      </c>
      <c r="J188" s="341" t="s">
        <v>2362</v>
      </c>
      <c r="K188" s="545" t="s">
        <v>1306</v>
      </c>
      <c r="L188" s="542">
        <v>18</v>
      </c>
      <c r="M188" s="542" t="s">
        <v>523</v>
      </c>
      <c r="N188" s="542" t="s">
        <v>523</v>
      </c>
      <c r="O188" s="542" t="s">
        <v>523</v>
      </c>
      <c r="P188" s="542" t="s">
        <v>523</v>
      </c>
      <c r="Q188" s="542" t="s">
        <v>523</v>
      </c>
      <c r="R188" s="542" t="s">
        <v>523</v>
      </c>
      <c r="S188" s="542" t="s">
        <v>523</v>
      </c>
      <c r="T188" s="542" t="s">
        <v>523</v>
      </c>
      <c r="U188" s="542" t="s">
        <v>523</v>
      </c>
      <c r="V188" s="542" t="s">
        <v>523</v>
      </c>
      <c r="W188" s="542" t="s">
        <v>523</v>
      </c>
      <c r="X188" s="542" t="s">
        <v>523</v>
      </c>
      <c r="Y188" s="542" t="s">
        <v>523</v>
      </c>
      <c r="Z188" s="542" t="s">
        <v>523</v>
      </c>
      <c r="AA188" s="542" t="s">
        <v>523</v>
      </c>
      <c r="AB188" s="542" t="s">
        <v>523</v>
      </c>
      <c r="AC188" s="542" t="s">
        <v>523</v>
      </c>
      <c r="AD188" s="1103" t="s">
        <v>366</v>
      </c>
      <c r="AE188" s="542" t="s">
        <v>523</v>
      </c>
      <c r="AF188" s="1103" t="s">
        <v>663</v>
      </c>
      <c r="AG188" s="542" t="s">
        <v>523</v>
      </c>
      <c r="AH188" s="542" t="s">
        <v>523</v>
      </c>
      <c r="AI188" s="177" t="s">
        <v>663</v>
      </c>
      <c r="AJ188" s="542" t="s">
        <v>523</v>
      </c>
      <c r="AK188" s="542" t="s">
        <v>523</v>
      </c>
      <c r="AL188" s="542" t="s">
        <v>523</v>
      </c>
      <c r="AM188" s="542" t="s">
        <v>523</v>
      </c>
      <c r="AN188" s="542" t="s">
        <v>523</v>
      </c>
      <c r="AO188" s="542" t="s">
        <v>523</v>
      </c>
      <c r="AP188" s="542" t="s">
        <v>523</v>
      </c>
      <c r="AQ188" s="563" t="s">
        <v>523</v>
      </c>
      <c r="AR188" s="8"/>
      <c r="AS188" s="8"/>
      <c r="AT188" s="8"/>
    </row>
    <row r="189" spans="1:46" ht="15" customHeight="1">
      <c r="A189" s="179">
        <v>188</v>
      </c>
      <c r="B189" s="24" t="s">
        <v>1077</v>
      </c>
      <c r="C189" s="571" t="s">
        <v>1094</v>
      </c>
      <c r="D189" s="760" t="s">
        <v>1241</v>
      </c>
      <c r="E189" s="561" t="s">
        <v>347</v>
      </c>
      <c r="F189" s="561" t="s">
        <v>295</v>
      </c>
      <c r="G189" s="887" t="s">
        <v>2363</v>
      </c>
      <c r="H189" s="893" t="s">
        <v>2364</v>
      </c>
      <c r="I189" s="62" t="s">
        <v>2365</v>
      </c>
      <c r="J189" s="341" t="s">
        <v>2366</v>
      </c>
      <c r="K189" s="545" t="s">
        <v>712</v>
      </c>
      <c r="L189" s="542">
        <v>16</v>
      </c>
      <c r="M189" s="542">
        <v>2</v>
      </c>
      <c r="N189" s="542" t="s">
        <v>523</v>
      </c>
      <c r="O189" s="542" t="s">
        <v>523</v>
      </c>
      <c r="P189" s="542" t="s">
        <v>523</v>
      </c>
      <c r="Q189" s="542" t="s">
        <v>523</v>
      </c>
      <c r="R189" s="542" t="s">
        <v>523</v>
      </c>
      <c r="S189" s="542" t="s">
        <v>523</v>
      </c>
      <c r="T189" s="542" t="s">
        <v>523</v>
      </c>
      <c r="U189" s="542" t="s">
        <v>523</v>
      </c>
      <c r="V189" s="542" t="s">
        <v>523</v>
      </c>
      <c r="W189" s="542" t="s">
        <v>523</v>
      </c>
      <c r="X189" s="542" t="s">
        <v>523</v>
      </c>
      <c r="Y189" s="542" t="s">
        <v>523</v>
      </c>
      <c r="Z189" s="542" t="s">
        <v>523</v>
      </c>
      <c r="AA189" s="542" t="s">
        <v>523</v>
      </c>
      <c r="AB189" s="542" t="s">
        <v>523</v>
      </c>
      <c r="AC189" s="542" t="s">
        <v>523</v>
      </c>
      <c r="AD189" s="1103" t="s">
        <v>366</v>
      </c>
      <c r="AE189" s="542" t="s">
        <v>523</v>
      </c>
      <c r="AF189" s="1103" t="s">
        <v>663</v>
      </c>
      <c r="AG189" s="542" t="s">
        <v>523</v>
      </c>
      <c r="AH189" s="542" t="s">
        <v>523</v>
      </c>
      <c r="AI189" s="177" t="s">
        <v>663</v>
      </c>
      <c r="AJ189" s="542" t="s">
        <v>523</v>
      </c>
      <c r="AK189" s="542" t="s">
        <v>523</v>
      </c>
      <c r="AL189" s="542" t="s">
        <v>523</v>
      </c>
      <c r="AM189" s="542" t="s">
        <v>523</v>
      </c>
      <c r="AN189" s="542" t="s">
        <v>523</v>
      </c>
      <c r="AO189" s="542" t="s">
        <v>523</v>
      </c>
      <c r="AP189" s="542" t="s">
        <v>523</v>
      </c>
      <c r="AQ189" s="563" t="s">
        <v>523</v>
      </c>
      <c r="AR189" s="8"/>
      <c r="AS189" s="8"/>
      <c r="AT189" s="8"/>
    </row>
    <row r="190" spans="1:46" ht="15" customHeight="1">
      <c r="A190" s="179">
        <v>189</v>
      </c>
      <c r="B190" s="542" t="s">
        <v>523</v>
      </c>
      <c r="C190" s="571" t="s">
        <v>1094</v>
      </c>
      <c r="D190" s="760" t="s">
        <v>1241</v>
      </c>
      <c r="E190" s="561" t="s">
        <v>347</v>
      </c>
      <c r="F190" s="561" t="s">
        <v>295</v>
      </c>
      <c r="G190" s="562" t="s">
        <v>2367</v>
      </c>
      <c r="H190" s="545" t="s">
        <v>2368</v>
      </c>
      <c r="I190" s="62" t="s">
        <v>2369</v>
      </c>
      <c r="J190" s="341" t="s">
        <v>2370</v>
      </c>
      <c r="K190" s="545" t="s">
        <v>599</v>
      </c>
      <c r="L190" s="542" t="s">
        <v>1096</v>
      </c>
      <c r="M190" s="542" t="s">
        <v>523</v>
      </c>
      <c r="N190" s="542" t="s">
        <v>523</v>
      </c>
      <c r="O190" s="542" t="s">
        <v>523</v>
      </c>
      <c r="P190" s="542" t="s">
        <v>523</v>
      </c>
      <c r="Q190" s="542" t="s">
        <v>523</v>
      </c>
      <c r="R190" s="542" t="s">
        <v>523</v>
      </c>
      <c r="S190" s="542" t="s">
        <v>523</v>
      </c>
      <c r="T190" s="542" t="s">
        <v>523</v>
      </c>
      <c r="U190" s="542" t="s">
        <v>523</v>
      </c>
      <c r="V190" s="542" t="s">
        <v>523</v>
      </c>
      <c r="W190" s="542" t="s">
        <v>523</v>
      </c>
      <c r="X190" s="542" t="s">
        <v>523</v>
      </c>
      <c r="Y190" s="542" t="s">
        <v>523</v>
      </c>
      <c r="Z190" s="542" t="s">
        <v>523</v>
      </c>
      <c r="AA190" s="542" t="s">
        <v>523</v>
      </c>
      <c r="AB190" s="542" t="s">
        <v>523</v>
      </c>
      <c r="AC190" s="542" t="s">
        <v>523</v>
      </c>
      <c r="AD190" s="1103" t="s">
        <v>366</v>
      </c>
      <c r="AE190" s="542" t="s">
        <v>523</v>
      </c>
      <c r="AF190" s="1103" t="s">
        <v>663</v>
      </c>
      <c r="AG190" s="542" t="s">
        <v>523</v>
      </c>
      <c r="AH190" s="542" t="s">
        <v>523</v>
      </c>
      <c r="AI190" s="177" t="s">
        <v>663</v>
      </c>
      <c r="AJ190" s="542" t="s">
        <v>523</v>
      </c>
      <c r="AK190" s="542" t="s">
        <v>523</v>
      </c>
      <c r="AL190" s="542" t="s">
        <v>523</v>
      </c>
      <c r="AM190" s="542" t="s">
        <v>523</v>
      </c>
      <c r="AN190" s="542" t="s">
        <v>523</v>
      </c>
      <c r="AO190" s="542" t="s">
        <v>523</v>
      </c>
      <c r="AP190" s="542" t="s">
        <v>523</v>
      </c>
      <c r="AQ190" s="563" t="s">
        <v>523</v>
      </c>
      <c r="AR190" s="8"/>
      <c r="AS190" s="8"/>
      <c r="AT190" s="8"/>
    </row>
    <row r="191" spans="1:46" ht="15" customHeight="1">
      <c r="A191" s="179">
        <v>190</v>
      </c>
      <c r="B191" s="542" t="s">
        <v>523</v>
      </c>
      <c r="C191" s="571" t="s">
        <v>1094</v>
      </c>
      <c r="D191" s="760" t="s">
        <v>1241</v>
      </c>
      <c r="E191" s="561" t="s">
        <v>347</v>
      </c>
      <c r="F191" s="561" t="s">
        <v>295</v>
      </c>
      <c r="G191" s="562" t="s">
        <v>2371</v>
      </c>
      <c r="H191" s="545" t="s">
        <v>2372</v>
      </c>
      <c r="I191" s="62" t="s">
        <v>2373</v>
      </c>
      <c r="J191" s="341" t="s">
        <v>6328</v>
      </c>
      <c r="K191" s="545" t="s">
        <v>599</v>
      </c>
      <c r="L191" s="542" t="s">
        <v>1096</v>
      </c>
      <c r="M191" s="542" t="s">
        <v>523</v>
      </c>
      <c r="N191" s="542" t="s">
        <v>523</v>
      </c>
      <c r="O191" s="542" t="s">
        <v>523</v>
      </c>
      <c r="P191" s="542" t="s">
        <v>523</v>
      </c>
      <c r="Q191" s="542" t="s">
        <v>523</v>
      </c>
      <c r="R191" s="542" t="s">
        <v>523</v>
      </c>
      <c r="S191" s="542" t="s">
        <v>523</v>
      </c>
      <c r="T191" s="542" t="s">
        <v>523</v>
      </c>
      <c r="U191" s="542" t="s">
        <v>523</v>
      </c>
      <c r="V191" s="542" t="s">
        <v>523</v>
      </c>
      <c r="W191" s="542" t="s">
        <v>523</v>
      </c>
      <c r="X191" s="542" t="s">
        <v>523</v>
      </c>
      <c r="Y191" s="542" t="s">
        <v>523</v>
      </c>
      <c r="Z191" s="542" t="s">
        <v>523</v>
      </c>
      <c r="AA191" s="542" t="s">
        <v>523</v>
      </c>
      <c r="AB191" s="542" t="s">
        <v>523</v>
      </c>
      <c r="AC191" s="542" t="s">
        <v>523</v>
      </c>
      <c r="AD191" s="1103" t="s">
        <v>366</v>
      </c>
      <c r="AE191" s="542" t="s">
        <v>523</v>
      </c>
      <c r="AF191" s="1103" t="s">
        <v>663</v>
      </c>
      <c r="AG191" s="542" t="s">
        <v>523</v>
      </c>
      <c r="AH191" s="542" t="s">
        <v>523</v>
      </c>
      <c r="AI191" s="177" t="s">
        <v>663</v>
      </c>
      <c r="AJ191" s="542" t="s">
        <v>523</v>
      </c>
      <c r="AK191" s="542" t="s">
        <v>523</v>
      </c>
      <c r="AL191" s="542" t="s">
        <v>523</v>
      </c>
      <c r="AM191" s="542" t="s">
        <v>523</v>
      </c>
      <c r="AN191" s="542" t="s">
        <v>523</v>
      </c>
      <c r="AO191" s="542" t="s">
        <v>523</v>
      </c>
      <c r="AP191" s="542" t="s">
        <v>523</v>
      </c>
      <c r="AQ191" s="563" t="s">
        <v>523</v>
      </c>
      <c r="AR191" s="8"/>
      <c r="AS191" s="8"/>
      <c r="AT191" s="8"/>
    </row>
    <row r="192" spans="1:46" ht="15" customHeight="1">
      <c r="A192" s="179">
        <v>191</v>
      </c>
      <c r="B192" s="542" t="s">
        <v>523</v>
      </c>
      <c r="C192" s="571" t="s">
        <v>1094</v>
      </c>
      <c r="D192" s="760" t="s">
        <v>1241</v>
      </c>
      <c r="E192" s="561" t="s">
        <v>347</v>
      </c>
      <c r="F192" s="561" t="s">
        <v>295</v>
      </c>
      <c r="G192" s="562" t="s">
        <v>2374</v>
      </c>
      <c r="H192" s="545" t="s">
        <v>2375</v>
      </c>
      <c r="I192" s="560" t="s">
        <v>2376</v>
      </c>
      <c r="J192" s="341" t="s">
        <v>2377</v>
      </c>
      <c r="K192" s="545" t="s">
        <v>805</v>
      </c>
      <c r="L192" s="542">
        <v>16</v>
      </c>
      <c r="M192" s="542">
        <v>2</v>
      </c>
      <c r="N192" s="542" t="s">
        <v>523</v>
      </c>
      <c r="O192" s="542" t="s">
        <v>523</v>
      </c>
      <c r="P192" s="542" t="s">
        <v>523</v>
      </c>
      <c r="Q192" s="542" t="s">
        <v>523</v>
      </c>
      <c r="R192" s="542" t="s">
        <v>523</v>
      </c>
      <c r="S192" s="542" t="s">
        <v>523</v>
      </c>
      <c r="T192" s="542" t="s">
        <v>523</v>
      </c>
      <c r="U192" s="542" t="s">
        <v>523</v>
      </c>
      <c r="V192" s="542" t="s">
        <v>523</v>
      </c>
      <c r="W192" s="542" t="s">
        <v>523</v>
      </c>
      <c r="X192" s="542" t="s">
        <v>523</v>
      </c>
      <c r="Y192" s="542" t="s">
        <v>523</v>
      </c>
      <c r="Z192" s="542" t="s">
        <v>523</v>
      </c>
      <c r="AA192" s="542" t="s">
        <v>523</v>
      </c>
      <c r="AB192" s="542" t="s">
        <v>523</v>
      </c>
      <c r="AC192" s="542" t="s">
        <v>523</v>
      </c>
      <c r="AD192" s="1103" t="s">
        <v>366</v>
      </c>
      <c r="AE192" s="542" t="s">
        <v>523</v>
      </c>
      <c r="AF192" s="1103" t="s">
        <v>663</v>
      </c>
      <c r="AG192" s="542" t="s">
        <v>523</v>
      </c>
      <c r="AH192" s="542" t="s">
        <v>523</v>
      </c>
      <c r="AI192" s="177" t="s">
        <v>663</v>
      </c>
      <c r="AJ192" s="542" t="s">
        <v>523</v>
      </c>
      <c r="AK192" s="542" t="s">
        <v>523</v>
      </c>
      <c r="AL192" s="542" t="s">
        <v>523</v>
      </c>
      <c r="AM192" s="542" t="s">
        <v>523</v>
      </c>
      <c r="AN192" s="542" t="s">
        <v>523</v>
      </c>
      <c r="AO192" s="542" t="s">
        <v>523</v>
      </c>
      <c r="AP192" s="542" t="s">
        <v>523</v>
      </c>
      <c r="AQ192" s="563" t="s">
        <v>523</v>
      </c>
      <c r="AR192" s="8"/>
      <c r="AS192" s="8"/>
      <c r="AT192" s="8"/>
    </row>
    <row r="193" spans="1:46" ht="15" customHeight="1">
      <c r="A193" s="179">
        <v>192</v>
      </c>
      <c r="B193" s="542" t="s">
        <v>523</v>
      </c>
      <c r="C193" s="571" t="s">
        <v>1094</v>
      </c>
      <c r="D193" s="760" t="s">
        <v>1241</v>
      </c>
      <c r="E193" s="561" t="s">
        <v>347</v>
      </c>
      <c r="F193" s="561" t="s">
        <v>295</v>
      </c>
      <c r="G193" s="562" t="s">
        <v>2378</v>
      </c>
      <c r="H193" s="545" t="s">
        <v>2379</v>
      </c>
      <c r="I193" s="240" t="str">
        <f>_xlfn.CONCAT(F193,".",H193)</f>
        <v>LLC_BI__Loan__c.CCS_Pricing_Date__c</v>
      </c>
      <c r="J193" s="341" t="s">
        <v>2380</v>
      </c>
      <c r="K193" s="545" t="s">
        <v>4</v>
      </c>
      <c r="L193" s="542"/>
      <c r="M193" s="542" t="s">
        <v>523</v>
      </c>
      <c r="N193" s="542" t="s">
        <v>523</v>
      </c>
      <c r="O193" s="542" t="s">
        <v>523</v>
      </c>
      <c r="P193" s="542" t="s">
        <v>523</v>
      </c>
      <c r="Q193" s="542" t="s">
        <v>523</v>
      </c>
      <c r="R193" s="542" t="s">
        <v>523</v>
      </c>
      <c r="S193" s="542" t="s">
        <v>523</v>
      </c>
      <c r="T193" s="542" t="s">
        <v>523</v>
      </c>
      <c r="U193" s="542" t="s">
        <v>523</v>
      </c>
      <c r="V193" s="542" t="s">
        <v>523</v>
      </c>
      <c r="W193" s="542" t="s">
        <v>523</v>
      </c>
      <c r="X193" s="542" t="s">
        <v>523</v>
      </c>
      <c r="Y193" s="542" t="s">
        <v>523</v>
      </c>
      <c r="Z193" s="542" t="s">
        <v>523</v>
      </c>
      <c r="AA193" s="542" t="s">
        <v>523</v>
      </c>
      <c r="AB193" s="542" t="s">
        <v>523</v>
      </c>
      <c r="AC193" s="542" t="s">
        <v>523</v>
      </c>
      <c r="AD193" s="1103" t="s">
        <v>366</v>
      </c>
      <c r="AE193" s="542" t="s">
        <v>523</v>
      </c>
      <c r="AF193" s="1103" t="s">
        <v>663</v>
      </c>
      <c r="AG193" s="542" t="s">
        <v>523</v>
      </c>
      <c r="AH193" s="542" t="s">
        <v>523</v>
      </c>
      <c r="AI193" s="177" t="s">
        <v>663</v>
      </c>
      <c r="AJ193" s="542" t="s">
        <v>523</v>
      </c>
      <c r="AK193" s="542" t="s">
        <v>523</v>
      </c>
      <c r="AL193" s="542" t="s">
        <v>523</v>
      </c>
      <c r="AM193" s="542" t="s">
        <v>523</v>
      </c>
      <c r="AN193" s="542" t="s">
        <v>523</v>
      </c>
      <c r="AO193" s="542" t="s">
        <v>523</v>
      </c>
      <c r="AP193" s="542" t="s">
        <v>523</v>
      </c>
      <c r="AQ193" s="563" t="s">
        <v>523</v>
      </c>
      <c r="AR193" s="8"/>
      <c r="AS193" s="8"/>
      <c r="AT193" s="8"/>
    </row>
    <row r="194" spans="1:46" ht="15" customHeight="1">
      <c r="A194" s="179">
        <v>193</v>
      </c>
      <c r="B194" s="542" t="s">
        <v>523</v>
      </c>
      <c r="C194" s="571" t="s">
        <v>1094</v>
      </c>
      <c r="D194" s="760" t="s">
        <v>1241</v>
      </c>
      <c r="E194" s="561" t="s">
        <v>347</v>
      </c>
      <c r="F194" s="561" t="s">
        <v>295</v>
      </c>
      <c r="G194" s="562" t="s">
        <v>2381</v>
      </c>
      <c r="H194" s="545" t="s">
        <v>2382</v>
      </c>
      <c r="I194" s="560" t="s">
        <v>2383</v>
      </c>
      <c r="J194" s="341" t="s">
        <v>2384</v>
      </c>
      <c r="K194" s="545" t="s">
        <v>599</v>
      </c>
      <c r="L194" s="542" t="s">
        <v>1096</v>
      </c>
      <c r="M194" s="542" t="s">
        <v>523</v>
      </c>
      <c r="N194" s="542" t="s">
        <v>523</v>
      </c>
      <c r="O194" s="542" t="s">
        <v>523</v>
      </c>
      <c r="P194" s="542" t="s">
        <v>523</v>
      </c>
      <c r="Q194" s="542" t="s">
        <v>523</v>
      </c>
      <c r="R194" s="542" t="s">
        <v>523</v>
      </c>
      <c r="S194" s="542" t="s">
        <v>523</v>
      </c>
      <c r="T194" s="542" t="s">
        <v>523</v>
      </c>
      <c r="U194" s="542" t="s">
        <v>523</v>
      </c>
      <c r="V194" s="542" t="s">
        <v>523</v>
      </c>
      <c r="W194" s="542" t="s">
        <v>523</v>
      </c>
      <c r="X194" s="542" t="s">
        <v>523</v>
      </c>
      <c r="Y194" s="542" t="s">
        <v>523</v>
      </c>
      <c r="Z194" s="542" t="s">
        <v>523</v>
      </c>
      <c r="AA194" s="542" t="s">
        <v>523</v>
      </c>
      <c r="AB194" s="542" t="s">
        <v>523</v>
      </c>
      <c r="AC194" s="542" t="s">
        <v>523</v>
      </c>
      <c r="AD194" s="1103" t="s">
        <v>366</v>
      </c>
      <c r="AE194" s="542" t="s">
        <v>523</v>
      </c>
      <c r="AF194" s="1103" t="s">
        <v>663</v>
      </c>
      <c r="AG194" s="542" t="s">
        <v>523</v>
      </c>
      <c r="AH194" s="542" t="s">
        <v>523</v>
      </c>
      <c r="AI194" s="177" t="s">
        <v>663</v>
      </c>
      <c r="AJ194" s="542" t="s">
        <v>523</v>
      </c>
      <c r="AK194" s="542" t="s">
        <v>523</v>
      </c>
      <c r="AL194" s="542" t="s">
        <v>523</v>
      </c>
      <c r="AM194" s="542" t="s">
        <v>523</v>
      </c>
      <c r="AN194" s="542" t="s">
        <v>523</v>
      </c>
      <c r="AO194" s="542" t="s">
        <v>523</v>
      </c>
      <c r="AP194" s="542" t="s">
        <v>523</v>
      </c>
      <c r="AQ194" s="563" t="s">
        <v>523</v>
      </c>
      <c r="AR194" s="8"/>
      <c r="AS194" s="8"/>
      <c r="AT194" s="8"/>
    </row>
    <row r="195" spans="1:46" ht="15" customHeight="1">
      <c r="A195" s="179">
        <v>194</v>
      </c>
      <c r="B195" s="542" t="s">
        <v>523</v>
      </c>
      <c r="C195" s="571" t="s">
        <v>1094</v>
      </c>
      <c r="D195" s="760" t="s">
        <v>1241</v>
      </c>
      <c r="E195" s="561" t="s">
        <v>347</v>
      </c>
      <c r="F195" s="561" t="s">
        <v>295</v>
      </c>
      <c r="G195" s="562" t="s">
        <v>2385</v>
      </c>
      <c r="H195" s="545" t="s">
        <v>2386</v>
      </c>
      <c r="I195" s="62" t="s">
        <v>2387</v>
      </c>
      <c r="J195" s="341" t="s">
        <v>2388</v>
      </c>
      <c r="K195" s="545" t="s">
        <v>599</v>
      </c>
      <c r="L195" s="542" t="s">
        <v>1096</v>
      </c>
      <c r="M195" s="542" t="s">
        <v>523</v>
      </c>
      <c r="N195" s="542" t="s">
        <v>523</v>
      </c>
      <c r="O195" s="542" t="s">
        <v>523</v>
      </c>
      <c r="P195" s="542" t="s">
        <v>523</v>
      </c>
      <c r="Q195" s="542" t="s">
        <v>523</v>
      </c>
      <c r="R195" s="542" t="s">
        <v>523</v>
      </c>
      <c r="S195" s="542" t="s">
        <v>523</v>
      </c>
      <c r="T195" s="542" t="s">
        <v>523</v>
      </c>
      <c r="U195" s="542" t="s">
        <v>523</v>
      </c>
      <c r="V195" s="542" t="s">
        <v>523</v>
      </c>
      <c r="W195" s="542" t="s">
        <v>523</v>
      </c>
      <c r="X195" s="542" t="s">
        <v>523</v>
      </c>
      <c r="Y195" s="542" t="s">
        <v>523</v>
      </c>
      <c r="Z195" s="542" t="s">
        <v>523</v>
      </c>
      <c r="AA195" s="542" t="s">
        <v>523</v>
      </c>
      <c r="AB195" s="542" t="s">
        <v>523</v>
      </c>
      <c r="AC195" s="542" t="s">
        <v>523</v>
      </c>
      <c r="AD195" s="1103" t="s">
        <v>366</v>
      </c>
      <c r="AE195" s="542" t="s">
        <v>523</v>
      </c>
      <c r="AF195" s="1103" t="s">
        <v>663</v>
      </c>
      <c r="AG195" s="542" t="s">
        <v>523</v>
      </c>
      <c r="AH195" s="542" t="s">
        <v>523</v>
      </c>
      <c r="AI195" s="177" t="s">
        <v>663</v>
      </c>
      <c r="AJ195" s="542" t="s">
        <v>523</v>
      </c>
      <c r="AK195" s="542" t="s">
        <v>523</v>
      </c>
      <c r="AL195" s="542" t="s">
        <v>523</v>
      </c>
      <c r="AM195" s="542" t="s">
        <v>523</v>
      </c>
      <c r="AN195" s="542" t="s">
        <v>523</v>
      </c>
      <c r="AO195" s="542" t="s">
        <v>523</v>
      </c>
      <c r="AP195" s="542" t="s">
        <v>523</v>
      </c>
      <c r="AQ195" s="563" t="s">
        <v>523</v>
      </c>
      <c r="AR195" s="8"/>
      <c r="AS195" s="8"/>
      <c r="AT195" s="8"/>
    </row>
    <row r="196" spans="1:46" ht="15" customHeight="1">
      <c r="A196" s="179">
        <v>195</v>
      </c>
      <c r="B196" s="542" t="s">
        <v>523</v>
      </c>
      <c r="C196" s="571" t="s">
        <v>1094</v>
      </c>
      <c r="D196" s="760" t="s">
        <v>1241</v>
      </c>
      <c r="E196" s="561" t="s">
        <v>347</v>
      </c>
      <c r="F196" s="561" t="s">
        <v>295</v>
      </c>
      <c r="G196" s="562" t="s">
        <v>2389</v>
      </c>
      <c r="H196" s="545" t="s">
        <v>2390</v>
      </c>
      <c r="I196" s="560" t="s">
        <v>2391</v>
      </c>
      <c r="J196" s="341" t="s">
        <v>2392</v>
      </c>
      <c r="K196" s="545" t="s">
        <v>805</v>
      </c>
      <c r="L196" s="542">
        <v>16</v>
      </c>
      <c r="M196" s="542">
        <v>2</v>
      </c>
      <c r="N196" s="542" t="s">
        <v>523</v>
      </c>
      <c r="O196" s="542" t="s">
        <v>523</v>
      </c>
      <c r="P196" s="542" t="s">
        <v>523</v>
      </c>
      <c r="Q196" s="542" t="s">
        <v>523</v>
      </c>
      <c r="R196" s="542" t="s">
        <v>523</v>
      </c>
      <c r="S196" s="542" t="s">
        <v>523</v>
      </c>
      <c r="T196" s="542" t="s">
        <v>523</v>
      </c>
      <c r="U196" s="542" t="s">
        <v>523</v>
      </c>
      <c r="V196" s="542" t="s">
        <v>523</v>
      </c>
      <c r="W196" s="542" t="s">
        <v>523</v>
      </c>
      <c r="X196" s="542" t="s">
        <v>523</v>
      </c>
      <c r="Y196" s="542" t="s">
        <v>523</v>
      </c>
      <c r="Z196" s="542" t="s">
        <v>523</v>
      </c>
      <c r="AA196" s="542" t="s">
        <v>523</v>
      </c>
      <c r="AB196" s="542" t="s">
        <v>523</v>
      </c>
      <c r="AC196" s="542" t="s">
        <v>523</v>
      </c>
      <c r="AD196" s="1103" t="s">
        <v>366</v>
      </c>
      <c r="AE196" s="542" t="s">
        <v>523</v>
      </c>
      <c r="AF196" s="1103" t="s">
        <v>663</v>
      </c>
      <c r="AG196" s="542" t="s">
        <v>523</v>
      </c>
      <c r="AH196" s="542" t="s">
        <v>523</v>
      </c>
      <c r="AI196" s="177" t="s">
        <v>663</v>
      </c>
      <c r="AJ196" s="542" t="s">
        <v>523</v>
      </c>
      <c r="AK196" s="542" t="s">
        <v>523</v>
      </c>
      <c r="AL196" s="542" t="s">
        <v>523</v>
      </c>
      <c r="AM196" s="542" t="s">
        <v>523</v>
      </c>
      <c r="AN196" s="542" t="s">
        <v>523</v>
      </c>
      <c r="AO196" s="542" t="s">
        <v>523</v>
      </c>
      <c r="AP196" s="542" t="s">
        <v>523</v>
      </c>
      <c r="AQ196" s="563" t="s">
        <v>523</v>
      </c>
      <c r="AR196" s="8"/>
      <c r="AS196" s="8"/>
      <c r="AT196" s="8"/>
    </row>
    <row r="197" spans="1:46" ht="15" customHeight="1">
      <c r="A197" s="179">
        <v>196</v>
      </c>
      <c r="B197" s="542" t="s">
        <v>523</v>
      </c>
      <c r="C197" s="571" t="s">
        <v>1094</v>
      </c>
      <c r="D197" s="760" t="s">
        <v>1241</v>
      </c>
      <c r="E197" s="561" t="s">
        <v>347</v>
      </c>
      <c r="F197" s="565" t="s">
        <v>295</v>
      </c>
      <c r="G197" s="566" t="s">
        <v>2393</v>
      </c>
      <c r="H197" s="563" t="s">
        <v>2394</v>
      </c>
      <c r="I197" s="24" t="str">
        <f>_xlfn.CONCAT(F197,".",H197)</f>
        <v>LLC_BI__Loan__c.CCS_Utilisation_exceed_Current_Limit__c</v>
      </c>
      <c r="J197" s="62" t="s">
        <v>2395</v>
      </c>
      <c r="K197" s="62" t="s">
        <v>524</v>
      </c>
      <c r="L197" s="62" t="s">
        <v>1341</v>
      </c>
      <c r="M197" s="62" t="s">
        <v>523</v>
      </c>
      <c r="N197" s="62" t="s">
        <v>523</v>
      </c>
      <c r="O197" s="62" t="s">
        <v>523</v>
      </c>
      <c r="P197" s="62" t="s">
        <v>523</v>
      </c>
      <c r="Q197" s="62" t="s">
        <v>523</v>
      </c>
      <c r="R197" s="62" t="s">
        <v>523</v>
      </c>
      <c r="S197" s="62" t="s">
        <v>523</v>
      </c>
      <c r="T197" s="62" t="s">
        <v>523</v>
      </c>
      <c r="U197" s="62" t="s">
        <v>523</v>
      </c>
      <c r="V197" s="62" t="s">
        <v>523</v>
      </c>
      <c r="W197" s="62" t="s">
        <v>523</v>
      </c>
      <c r="X197" s="62" t="s">
        <v>523</v>
      </c>
      <c r="Y197" s="62" t="s">
        <v>523</v>
      </c>
      <c r="Z197" s="62" t="s">
        <v>523</v>
      </c>
      <c r="AA197" s="62" t="s">
        <v>523</v>
      </c>
      <c r="AB197" s="62" t="s">
        <v>523</v>
      </c>
      <c r="AC197" s="62" t="s">
        <v>523</v>
      </c>
      <c r="AD197" s="1103" t="s">
        <v>366</v>
      </c>
      <c r="AE197" s="62" t="s">
        <v>523</v>
      </c>
      <c r="AF197" s="1103" t="s">
        <v>663</v>
      </c>
      <c r="AG197" s="62" t="s">
        <v>523</v>
      </c>
      <c r="AH197" s="62" t="s">
        <v>523</v>
      </c>
      <c r="AI197" s="62" t="s">
        <v>523</v>
      </c>
      <c r="AJ197" s="62" t="s">
        <v>523</v>
      </c>
      <c r="AK197" s="62" t="s">
        <v>523</v>
      </c>
      <c r="AL197" s="62" t="s">
        <v>523</v>
      </c>
      <c r="AM197" s="62" t="s">
        <v>523</v>
      </c>
      <c r="AN197" s="62" t="s">
        <v>523</v>
      </c>
      <c r="AO197" s="62" t="s">
        <v>523</v>
      </c>
      <c r="AP197" s="62" t="s">
        <v>523</v>
      </c>
      <c r="AQ197" s="160" t="s">
        <v>523</v>
      </c>
      <c r="AR197" s="8"/>
      <c r="AS197" s="8"/>
      <c r="AT197" s="8"/>
    </row>
    <row r="198" spans="1:46" ht="15" customHeight="1">
      <c r="A198" s="179">
        <v>197</v>
      </c>
      <c r="B198" s="542" t="s">
        <v>523</v>
      </c>
      <c r="C198" s="571" t="s">
        <v>1094</v>
      </c>
      <c r="D198" s="760" t="s">
        <v>1241</v>
      </c>
      <c r="E198" s="561" t="s">
        <v>347</v>
      </c>
      <c r="F198" s="565" t="s">
        <v>295</v>
      </c>
      <c r="G198" s="579" t="s">
        <v>2091</v>
      </c>
      <c r="H198" s="62" t="s">
        <v>2396</v>
      </c>
      <c r="I198" s="24" t="str">
        <f>_xlfn.CONCAT(F198,".",H198)</f>
        <v>LLC_BI__Loan__c.CCS_Limit_Type__c</v>
      </c>
      <c r="J198" s="62" t="s">
        <v>6329</v>
      </c>
      <c r="K198" s="62" t="s">
        <v>599</v>
      </c>
      <c r="L198" s="62" t="s">
        <v>1096</v>
      </c>
      <c r="M198" s="62" t="s">
        <v>523</v>
      </c>
      <c r="N198" s="62" t="s">
        <v>523</v>
      </c>
      <c r="O198" s="62" t="s">
        <v>523</v>
      </c>
      <c r="P198" s="62" t="s">
        <v>523</v>
      </c>
      <c r="Q198" s="62" t="s">
        <v>523</v>
      </c>
      <c r="R198" s="62" t="s">
        <v>523</v>
      </c>
      <c r="S198" s="62" t="s">
        <v>523</v>
      </c>
      <c r="T198" s="62" t="s">
        <v>523</v>
      </c>
      <c r="U198" s="62" t="s">
        <v>523</v>
      </c>
      <c r="V198" s="62" t="s">
        <v>523</v>
      </c>
      <c r="W198" s="62" t="s">
        <v>523</v>
      </c>
      <c r="X198" s="62" t="s">
        <v>523</v>
      </c>
      <c r="Y198" s="62" t="s">
        <v>523</v>
      </c>
      <c r="Z198" s="62" t="s">
        <v>523</v>
      </c>
      <c r="AA198" s="62" t="s">
        <v>523</v>
      </c>
      <c r="AB198" s="62" t="s">
        <v>523</v>
      </c>
      <c r="AC198" s="62" t="s">
        <v>523</v>
      </c>
      <c r="AD198" s="1103" t="s">
        <v>366</v>
      </c>
      <c r="AE198" s="62" t="s">
        <v>523</v>
      </c>
      <c r="AF198" s="1103" t="s">
        <v>663</v>
      </c>
      <c r="AG198" s="62" t="s">
        <v>523</v>
      </c>
      <c r="AH198" s="62" t="s">
        <v>523</v>
      </c>
      <c r="AI198" s="62" t="s">
        <v>523</v>
      </c>
      <c r="AJ198" s="62" t="s">
        <v>523</v>
      </c>
      <c r="AK198" s="62" t="s">
        <v>523</v>
      </c>
      <c r="AL198" s="62" t="s">
        <v>523</v>
      </c>
      <c r="AM198" s="62" t="s">
        <v>523</v>
      </c>
      <c r="AN198" s="62" t="s">
        <v>523</v>
      </c>
      <c r="AO198" s="62" t="s">
        <v>523</v>
      </c>
      <c r="AP198" s="62" t="s">
        <v>523</v>
      </c>
      <c r="AQ198" s="160" t="s">
        <v>523</v>
      </c>
      <c r="AR198" s="8"/>
      <c r="AS198" s="8"/>
      <c r="AT198" s="8"/>
    </row>
    <row r="199" spans="1:46" ht="15" customHeight="1">
      <c r="A199" s="179">
        <v>198</v>
      </c>
      <c r="B199" s="542" t="s">
        <v>523</v>
      </c>
      <c r="C199" s="571" t="s">
        <v>1094</v>
      </c>
      <c r="D199" s="760" t="s">
        <v>1241</v>
      </c>
      <c r="E199" s="561" t="s">
        <v>347</v>
      </c>
      <c r="F199" s="565" t="s">
        <v>295</v>
      </c>
      <c r="G199" s="579" t="s">
        <v>994</v>
      </c>
      <c r="H199" s="62" t="s">
        <v>2397</v>
      </c>
      <c r="I199" s="62" t="s">
        <v>2398</v>
      </c>
      <c r="J199" s="62" t="s">
        <v>2399</v>
      </c>
      <c r="K199" s="62" t="s">
        <v>712</v>
      </c>
      <c r="L199" s="62">
        <v>18</v>
      </c>
      <c r="M199" s="62">
        <v>0</v>
      </c>
      <c r="N199" s="62" t="s">
        <v>523</v>
      </c>
      <c r="O199" s="62" t="s">
        <v>523</v>
      </c>
      <c r="P199" s="62" t="s">
        <v>523</v>
      </c>
      <c r="Q199" s="62" t="s">
        <v>523</v>
      </c>
      <c r="R199" s="62" t="s">
        <v>523</v>
      </c>
      <c r="S199" s="62" t="s">
        <v>523</v>
      </c>
      <c r="T199" s="62" t="s">
        <v>523</v>
      </c>
      <c r="U199" s="62" t="s">
        <v>523</v>
      </c>
      <c r="V199" s="62" t="s">
        <v>523</v>
      </c>
      <c r="W199" s="62" t="s">
        <v>523</v>
      </c>
      <c r="X199" s="62" t="s">
        <v>523</v>
      </c>
      <c r="Y199" s="62" t="s">
        <v>523</v>
      </c>
      <c r="Z199" s="62" t="s">
        <v>523</v>
      </c>
      <c r="AA199" s="62" t="s">
        <v>523</v>
      </c>
      <c r="AB199" s="62" t="s">
        <v>523</v>
      </c>
      <c r="AC199" s="62" t="s">
        <v>523</v>
      </c>
      <c r="AD199" s="1103" t="s">
        <v>366</v>
      </c>
      <c r="AE199" s="62" t="s">
        <v>523</v>
      </c>
      <c r="AF199" s="1103" t="s">
        <v>663</v>
      </c>
      <c r="AG199" s="62" t="s">
        <v>523</v>
      </c>
      <c r="AH199" s="62" t="s">
        <v>523</v>
      </c>
      <c r="AI199" s="62" t="s">
        <v>523</v>
      </c>
      <c r="AJ199" s="62" t="s">
        <v>523</v>
      </c>
      <c r="AK199" s="62" t="s">
        <v>523</v>
      </c>
      <c r="AL199" s="62" t="s">
        <v>523</v>
      </c>
      <c r="AM199" s="62" t="s">
        <v>523</v>
      </c>
      <c r="AN199" s="62" t="s">
        <v>523</v>
      </c>
      <c r="AO199" s="62" t="s">
        <v>523</v>
      </c>
      <c r="AP199" s="62" t="s">
        <v>523</v>
      </c>
      <c r="AQ199" s="160" t="s">
        <v>523</v>
      </c>
      <c r="AR199" s="8"/>
      <c r="AS199" s="8"/>
      <c r="AT199" s="8"/>
    </row>
    <row r="200" spans="1:46" ht="15" customHeight="1">
      <c r="A200" s="179">
        <v>199</v>
      </c>
      <c r="B200" s="24" t="s">
        <v>1125</v>
      </c>
      <c r="C200" s="571" t="s">
        <v>1094</v>
      </c>
      <c r="D200" s="760" t="s">
        <v>1241</v>
      </c>
      <c r="E200" s="561" t="s">
        <v>347</v>
      </c>
      <c r="F200" s="565" t="s">
        <v>295</v>
      </c>
      <c r="G200" s="1503" t="s">
        <v>2400</v>
      </c>
      <c r="H200" s="62" t="s">
        <v>2401</v>
      </c>
      <c r="I200" s="62" t="s">
        <v>2402</v>
      </c>
      <c r="J200" s="62" t="s">
        <v>2403</v>
      </c>
      <c r="K200" s="628" t="s">
        <v>544</v>
      </c>
      <c r="L200" s="62">
        <v>1300</v>
      </c>
      <c r="M200" s="62" t="s">
        <v>523</v>
      </c>
      <c r="N200" s="62" t="s">
        <v>523</v>
      </c>
      <c r="O200" s="62" t="s">
        <v>523</v>
      </c>
      <c r="P200" s="62" t="s">
        <v>523</v>
      </c>
      <c r="Q200" s="62" t="s">
        <v>523</v>
      </c>
      <c r="R200" s="62" t="s">
        <v>523</v>
      </c>
      <c r="S200" s="62" t="s">
        <v>523</v>
      </c>
      <c r="T200" s="62" t="s">
        <v>523</v>
      </c>
      <c r="U200" s="62" t="s">
        <v>523</v>
      </c>
      <c r="V200" s="62" t="s">
        <v>523</v>
      </c>
      <c r="W200" s="62" t="s">
        <v>523</v>
      </c>
      <c r="X200" s="62" t="s">
        <v>523</v>
      </c>
      <c r="Y200" s="62" t="s">
        <v>523</v>
      </c>
      <c r="Z200" s="62" t="s">
        <v>523</v>
      </c>
      <c r="AA200" s="62" t="s">
        <v>523</v>
      </c>
      <c r="AB200" s="62" t="s">
        <v>523</v>
      </c>
      <c r="AC200" s="62" t="s">
        <v>523</v>
      </c>
      <c r="AD200" s="1103" t="s">
        <v>366</v>
      </c>
      <c r="AE200" s="62" t="s">
        <v>523</v>
      </c>
      <c r="AF200" s="1103" t="s">
        <v>663</v>
      </c>
      <c r="AG200" s="62" t="s">
        <v>523</v>
      </c>
      <c r="AH200" s="62" t="s">
        <v>523</v>
      </c>
      <c r="AI200" s="62" t="s">
        <v>523</v>
      </c>
      <c r="AJ200" s="62" t="s">
        <v>523</v>
      </c>
      <c r="AK200" s="62" t="s">
        <v>523</v>
      </c>
      <c r="AL200" s="62" t="s">
        <v>523</v>
      </c>
      <c r="AM200" s="62" t="s">
        <v>523</v>
      </c>
      <c r="AN200" s="62" t="s">
        <v>523</v>
      </c>
      <c r="AO200" s="62" t="s">
        <v>523</v>
      </c>
      <c r="AP200" s="62" t="s">
        <v>523</v>
      </c>
      <c r="AQ200" s="160" t="s">
        <v>523</v>
      </c>
      <c r="AR200" s="8"/>
      <c r="AS200" s="8"/>
      <c r="AT200" s="8"/>
    </row>
    <row r="201" spans="1:46" ht="15" customHeight="1">
      <c r="A201" s="179">
        <v>200</v>
      </c>
      <c r="B201" s="542" t="s">
        <v>523</v>
      </c>
      <c r="C201" s="571" t="s">
        <v>1094</v>
      </c>
      <c r="D201" s="760" t="s">
        <v>1241</v>
      </c>
      <c r="E201" s="561" t="s">
        <v>347</v>
      </c>
      <c r="F201" s="565" t="s">
        <v>295</v>
      </c>
      <c r="G201" s="1504" t="s">
        <v>2404</v>
      </c>
      <c r="H201" s="62" t="s">
        <v>2405</v>
      </c>
      <c r="I201" s="24" t="str">
        <f t="shared" ref="I201:I210" si="5">_xlfn.CONCAT(F201,".",H201)</f>
        <v>LLC_BI__Loan__c.CCS_Approval_Status__c</v>
      </c>
      <c r="J201" s="62" t="s">
        <v>2406</v>
      </c>
      <c r="K201" s="62" t="s">
        <v>599</v>
      </c>
      <c r="L201" s="62" t="s">
        <v>1096</v>
      </c>
      <c r="M201" s="62" t="s">
        <v>523</v>
      </c>
      <c r="N201" s="62" t="s">
        <v>523</v>
      </c>
      <c r="O201" s="62" t="s">
        <v>523</v>
      </c>
      <c r="P201" s="62" t="s">
        <v>523</v>
      </c>
      <c r="Q201" s="62" t="s">
        <v>523</v>
      </c>
      <c r="R201" s="62" t="s">
        <v>523</v>
      </c>
      <c r="S201" s="62" t="s">
        <v>523</v>
      </c>
      <c r="T201" s="62" t="s">
        <v>523</v>
      </c>
      <c r="U201" s="62" t="s">
        <v>523</v>
      </c>
      <c r="V201" s="62" t="s">
        <v>523</v>
      </c>
      <c r="W201" s="62" t="s">
        <v>523</v>
      </c>
      <c r="X201" s="62" t="s">
        <v>523</v>
      </c>
      <c r="Y201" s="62" t="s">
        <v>523</v>
      </c>
      <c r="Z201" s="62" t="s">
        <v>523</v>
      </c>
      <c r="AA201" s="62" t="s">
        <v>523</v>
      </c>
      <c r="AB201" s="62" t="s">
        <v>523</v>
      </c>
      <c r="AC201" s="62" t="s">
        <v>523</v>
      </c>
      <c r="AD201" s="1103" t="s">
        <v>366</v>
      </c>
      <c r="AE201" s="62" t="s">
        <v>523</v>
      </c>
      <c r="AF201" s="1103" t="s">
        <v>663</v>
      </c>
      <c r="AG201" s="62" t="s">
        <v>523</v>
      </c>
      <c r="AH201" s="62" t="s">
        <v>523</v>
      </c>
      <c r="AI201" s="62" t="s">
        <v>523</v>
      </c>
      <c r="AJ201" s="62" t="s">
        <v>523</v>
      </c>
      <c r="AK201" s="62" t="s">
        <v>523</v>
      </c>
      <c r="AL201" s="62" t="s">
        <v>523</v>
      </c>
      <c r="AM201" s="62" t="s">
        <v>523</v>
      </c>
      <c r="AN201" s="62" t="s">
        <v>523</v>
      </c>
      <c r="AO201" s="62" t="s">
        <v>523</v>
      </c>
      <c r="AP201" s="62" t="s">
        <v>523</v>
      </c>
      <c r="AQ201" s="160" t="s">
        <v>523</v>
      </c>
      <c r="AR201" s="8"/>
      <c r="AS201" s="8"/>
      <c r="AT201" s="8"/>
    </row>
    <row r="202" spans="1:46" ht="15" customHeight="1">
      <c r="A202" s="179">
        <v>201</v>
      </c>
      <c r="B202" s="71"/>
      <c r="C202" s="889" t="s">
        <v>1094</v>
      </c>
      <c r="D202" s="881" t="s">
        <v>1241</v>
      </c>
      <c r="E202" s="890" t="s">
        <v>347</v>
      </c>
      <c r="F202" s="891" t="s">
        <v>295</v>
      </c>
      <c r="G202" s="993" t="s">
        <v>2168</v>
      </c>
      <c r="H202" s="777" t="s">
        <v>2407</v>
      </c>
      <c r="I202" s="24" t="str">
        <f t="shared" si="5"/>
        <v>LLC_BI__Loan__c.Step_Frequency__c</v>
      </c>
      <c r="J202" s="24" t="s">
        <v>2170</v>
      </c>
      <c r="K202" s="24" t="s">
        <v>599</v>
      </c>
      <c r="L202" s="24" t="s">
        <v>1096</v>
      </c>
      <c r="M202" s="24"/>
      <c r="N202" s="24"/>
      <c r="O202" s="24"/>
      <c r="P202" s="24"/>
      <c r="Q202" s="24"/>
      <c r="R202" s="24"/>
      <c r="S202" s="24"/>
      <c r="T202" s="24"/>
      <c r="U202" s="24"/>
      <c r="V202" s="24"/>
      <c r="W202" s="24"/>
      <c r="X202" s="24"/>
      <c r="Y202" s="24"/>
      <c r="Z202" s="24"/>
      <c r="AA202" s="24"/>
      <c r="AB202" s="24"/>
      <c r="AC202" s="24"/>
      <c r="AD202" s="24"/>
      <c r="AE202" s="24"/>
      <c r="AF202" s="177" t="s">
        <v>663</v>
      </c>
      <c r="AG202" s="24"/>
      <c r="AH202" s="24"/>
      <c r="AI202" s="177" t="s">
        <v>663</v>
      </c>
      <c r="AJ202" s="24"/>
      <c r="AK202" s="24"/>
      <c r="AL202" s="24"/>
      <c r="AM202" s="24"/>
      <c r="AN202" s="24"/>
      <c r="AO202" s="24"/>
      <c r="AP202" s="24"/>
      <c r="AQ202" s="70"/>
      <c r="AR202" s="8"/>
      <c r="AS202" s="8"/>
      <c r="AT202" s="8"/>
    </row>
    <row r="203" spans="1:46" ht="15" customHeight="1">
      <c r="A203" s="179">
        <v>202</v>
      </c>
      <c r="B203" s="71"/>
      <c r="C203" s="889" t="s">
        <v>1094</v>
      </c>
      <c r="D203" s="881" t="s">
        <v>1241</v>
      </c>
      <c r="E203" s="890" t="s">
        <v>347</v>
      </c>
      <c r="F203" s="891" t="s">
        <v>295</v>
      </c>
      <c r="G203" s="887" t="s">
        <v>2408</v>
      </c>
      <c r="H203" s="895" t="s">
        <v>2409</v>
      </c>
      <c r="I203" s="125" t="str">
        <f t="shared" si="5"/>
        <v>LLC_BI__Loan__c.CCS_Product_Rationale__c</v>
      </c>
      <c r="J203" s="24" t="s">
        <v>2410</v>
      </c>
      <c r="K203" s="24" t="s">
        <v>836</v>
      </c>
      <c r="L203" s="24">
        <v>120000</v>
      </c>
      <c r="M203" s="24"/>
      <c r="N203" s="24"/>
      <c r="O203" s="24"/>
      <c r="P203" s="24"/>
      <c r="Q203" s="24"/>
      <c r="R203" s="24"/>
      <c r="S203" s="24"/>
      <c r="T203" s="24"/>
      <c r="U203" s="24"/>
      <c r="V203" s="24"/>
      <c r="W203" s="24"/>
      <c r="X203" s="24"/>
      <c r="Y203" s="24"/>
      <c r="Z203" s="24"/>
      <c r="AA203" s="24"/>
      <c r="AB203" s="24"/>
      <c r="AC203" s="24"/>
      <c r="AD203" s="24"/>
      <c r="AE203" s="24"/>
      <c r="AF203" s="177" t="s">
        <v>663</v>
      </c>
      <c r="AG203" s="24"/>
      <c r="AH203" s="24"/>
      <c r="AI203" s="177" t="s">
        <v>663</v>
      </c>
      <c r="AJ203" s="24"/>
      <c r="AK203" s="24"/>
      <c r="AL203" s="24"/>
      <c r="AM203" s="24"/>
      <c r="AN203" s="24"/>
      <c r="AO203" s="24"/>
      <c r="AP203" s="24"/>
      <c r="AQ203" s="70"/>
      <c r="AR203" s="8"/>
      <c r="AS203" s="8"/>
      <c r="AT203" s="8"/>
    </row>
    <row r="204" spans="1:46" ht="15" customHeight="1">
      <c r="A204" s="179">
        <v>203</v>
      </c>
      <c r="B204" s="71"/>
      <c r="C204" s="889" t="s">
        <v>1094</v>
      </c>
      <c r="D204" s="881" t="s">
        <v>1241</v>
      </c>
      <c r="E204" s="890" t="s">
        <v>347</v>
      </c>
      <c r="F204" s="891" t="s">
        <v>295</v>
      </c>
      <c r="G204" s="887" t="s">
        <v>2411</v>
      </c>
      <c r="H204" s="800" t="s">
        <v>2412</v>
      </c>
      <c r="I204" s="24" t="str">
        <f t="shared" si="5"/>
        <v>LLC_BI__Loan__c.CCS_DateOfTheTravelAgreement__c</v>
      </c>
      <c r="J204" s="24" t="s">
        <v>859</v>
      </c>
      <c r="K204" s="24" t="s">
        <v>4</v>
      </c>
      <c r="L204" s="24"/>
      <c r="M204" s="24"/>
      <c r="N204" s="24"/>
      <c r="O204" s="24"/>
      <c r="P204" s="24"/>
      <c r="Q204" s="24"/>
      <c r="R204" s="24"/>
      <c r="S204" s="24"/>
      <c r="T204" s="24"/>
      <c r="U204" s="24"/>
      <c r="V204" s="24"/>
      <c r="W204" s="24"/>
      <c r="X204" s="24"/>
      <c r="Y204" s="24"/>
      <c r="Z204" s="24"/>
      <c r="AA204" s="24"/>
      <c r="AB204" s="24"/>
      <c r="AC204" s="24"/>
      <c r="AD204" s="24"/>
      <c r="AE204" s="24"/>
      <c r="AF204" s="177" t="s">
        <v>663</v>
      </c>
      <c r="AG204" s="24"/>
      <c r="AH204" s="24"/>
      <c r="AI204" s="177" t="s">
        <v>663</v>
      </c>
      <c r="AJ204" s="24"/>
      <c r="AK204" s="24"/>
      <c r="AL204" s="24"/>
      <c r="AM204" s="24"/>
      <c r="AN204" s="24"/>
      <c r="AO204" s="24"/>
      <c r="AP204" s="24"/>
      <c r="AQ204" s="70"/>
      <c r="AR204" s="8"/>
      <c r="AS204" s="8"/>
      <c r="AT204" s="8"/>
    </row>
    <row r="205" spans="1:46" ht="15" customHeight="1">
      <c r="A205" s="179">
        <v>204</v>
      </c>
      <c r="B205" s="71"/>
      <c r="C205" s="889" t="s">
        <v>1094</v>
      </c>
      <c r="D205" s="881" t="s">
        <v>1241</v>
      </c>
      <c r="E205" s="890" t="s">
        <v>347</v>
      </c>
      <c r="F205" s="891" t="s">
        <v>295</v>
      </c>
      <c r="G205" s="887" t="s">
        <v>2413</v>
      </c>
      <c r="H205" s="800" t="s">
        <v>2414</v>
      </c>
      <c r="I205" s="24" t="str">
        <f t="shared" si="5"/>
        <v xml:space="preserve">LLC_BI__Loan__c.CCS_Commentary_on_Pricing__c </v>
      </c>
      <c r="J205" s="24" t="s">
        <v>1326</v>
      </c>
      <c r="K205" s="24" t="s">
        <v>1327</v>
      </c>
      <c r="L205" s="24">
        <v>32768</v>
      </c>
      <c r="M205" s="24"/>
      <c r="N205" s="24"/>
      <c r="O205" s="24"/>
      <c r="P205" s="24"/>
      <c r="Q205" s="24"/>
      <c r="R205" s="24"/>
      <c r="S205" s="24"/>
      <c r="T205" s="24"/>
      <c r="U205" s="24"/>
      <c r="V205" s="24"/>
      <c r="W205" s="24"/>
      <c r="X205" s="24"/>
      <c r="Y205" s="24"/>
      <c r="Z205" s="24"/>
      <c r="AA205" s="24"/>
      <c r="AB205" s="24"/>
      <c r="AC205" s="24"/>
      <c r="AD205" s="24"/>
      <c r="AE205" s="24"/>
      <c r="AF205" s="177" t="s">
        <v>663</v>
      </c>
      <c r="AG205" s="24"/>
      <c r="AH205" s="24"/>
      <c r="AI205" s="177" t="s">
        <v>663</v>
      </c>
      <c r="AJ205" s="24"/>
      <c r="AK205" s="24"/>
      <c r="AL205" s="24"/>
      <c r="AM205" s="24"/>
      <c r="AN205" s="24"/>
      <c r="AO205" s="24"/>
      <c r="AP205" s="24"/>
      <c r="AQ205" s="70"/>
      <c r="AR205" s="8"/>
      <c r="AS205" s="8"/>
      <c r="AT205" s="8"/>
    </row>
    <row r="206" spans="1:46" ht="15" customHeight="1">
      <c r="A206" s="179">
        <v>205</v>
      </c>
      <c r="B206" s="71"/>
      <c r="C206" s="889" t="s">
        <v>1094</v>
      </c>
      <c r="D206" s="881" t="s">
        <v>1241</v>
      </c>
      <c r="E206" s="890" t="s">
        <v>347</v>
      </c>
      <c r="F206" s="891" t="s">
        <v>295</v>
      </c>
      <c r="G206" s="887" t="s">
        <v>2415</v>
      </c>
      <c r="H206" s="777" t="s">
        <v>2416</v>
      </c>
      <c r="I206" s="24" t="str">
        <f t="shared" si="5"/>
        <v>LLC_BI__Loan__c.CCS_Monthly_Repayment__c</v>
      </c>
      <c r="J206" s="24" t="s">
        <v>2417</v>
      </c>
      <c r="K206" s="24" t="s">
        <v>712</v>
      </c>
      <c r="L206" s="24">
        <v>16</v>
      </c>
      <c r="M206" s="24">
        <v>2</v>
      </c>
      <c r="N206" s="24"/>
      <c r="O206" s="24"/>
      <c r="P206" s="24"/>
      <c r="Q206" s="24"/>
      <c r="R206" s="24"/>
      <c r="S206" s="24"/>
      <c r="T206" s="24"/>
      <c r="U206" s="24"/>
      <c r="V206" s="24"/>
      <c r="W206" s="24"/>
      <c r="X206" s="24"/>
      <c r="Y206" s="24"/>
      <c r="Z206" s="24"/>
      <c r="AA206" s="24"/>
      <c r="AB206" s="24"/>
      <c r="AC206" s="24"/>
      <c r="AD206" s="24"/>
      <c r="AE206" s="24"/>
      <c r="AF206" s="177" t="s">
        <v>663</v>
      </c>
      <c r="AG206" s="24"/>
      <c r="AH206" s="24"/>
      <c r="AI206" s="177" t="s">
        <v>663</v>
      </c>
      <c r="AJ206" s="24"/>
      <c r="AK206" s="24"/>
      <c r="AL206" s="24"/>
      <c r="AM206" s="24"/>
      <c r="AN206" s="24"/>
      <c r="AO206" s="24"/>
      <c r="AP206" s="24"/>
      <c r="AQ206" s="70"/>
      <c r="AR206" s="8"/>
      <c r="AS206" s="8"/>
      <c r="AT206" s="8"/>
    </row>
    <row r="207" spans="1:46" ht="15" customHeight="1">
      <c r="A207" s="179">
        <v>206</v>
      </c>
      <c r="B207" s="71"/>
      <c r="C207" s="889" t="s">
        <v>1094</v>
      </c>
      <c r="D207" s="881" t="s">
        <v>1241</v>
      </c>
      <c r="E207" s="890" t="s">
        <v>347</v>
      </c>
      <c r="F207" s="891" t="s">
        <v>295</v>
      </c>
      <c r="G207" s="887" t="s">
        <v>2418</v>
      </c>
      <c r="H207" s="777" t="s">
        <v>2419</v>
      </c>
      <c r="I207" s="24" t="str">
        <f t="shared" si="5"/>
        <v>LLC_BI__Loan__c.CCS_Monthly_Repayment_Stressed__c</v>
      </c>
      <c r="J207" s="24" t="s">
        <v>2417</v>
      </c>
      <c r="K207" s="24" t="s">
        <v>712</v>
      </c>
      <c r="L207" s="24">
        <v>16</v>
      </c>
      <c r="M207" s="24">
        <v>2</v>
      </c>
      <c r="N207" s="24"/>
      <c r="O207" s="24"/>
      <c r="P207" s="24"/>
      <c r="Q207" s="24"/>
      <c r="R207" s="24"/>
      <c r="S207" s="24"/>
      <c r="T207" s="24"/>
      <c r="U207" s="24"/>
      <c r="V207" s="24"/>
      <c r="W207" s="24"/>
      <c r="X207" s="24"/>
      <c r="Y207" s="24"/>
      <c r="Z207" s="24"/>
      <c r="AA207" s="24"/>
      <c r="AB207" s="24"/>
      <c r="AC207" s="24"/>
      <c r="AD207" s="24"/>
      <c r="AE207" s="24"/>
      <c r="AF207" s="177" t="s">
        <v>663</v>
      </c>
      <c r="AG207" s="24"/>
      <c r="AH207" s="24"/>
      <c r="AI207" s="177" t="s">
        <v>663</v>
      </c>
      <c r="AJ207" s="24"/>
      <c r="AK207" s="24"/>
      <c r="AL207" s="24"/>
      <c r="AM207" s="24"/>
      <c r="AN207" s="24"/>
      <c r="AO207" s="24"/>
      <c r="AP207" s="24"/>
      <c r="AQ207" s="70"/>
      <c r="AR207" s="8"/>
      <c r="AS207" s="8"/>
      <c r="AT207" s="8"/>
    </row>
    <row r="208" spans="1:46" ht="15" customHeight="1">
      <c r="A208" s="179">
        <v>207</v>
      </c>
      <c r="B208" s="71"/>
      <c r="C208" s="889" t="s">
        <v>1094</v>
      </c>
      <c r="D208" s="881" t="s">
        <v>1241</v>
      </c>
      <c r="E208" s="890" t="s">
        <v>347</v>
      </c>
      <c r="F208" s="891" t="s">
        <v>295</v>
      </c>
      <c r="G208" s="887" t="s">
        <v>2420</v>
      </c>
      <c r="H208" s="777" t="s">
        <v>2421</v>
      </c>
      <c r="I208" s="24" t="str">
        <f t="shared" si="5"/>
        <v>LLC_BI__Loan__c.CCS_Annual_Repayment__c</v>
      </c>
      <c r="J208" s="24" t="s">
        <v>2417</v>
      </c>
      <c r="K208" s="24" t="s">
        <v>712</v>
      </c>
      <c r="L208" s="24">
        <v>16</v>
      </c>
      <c r="M208" s="24">
        <v>2</v>
      </c>
      <c r="N208" s="24"/>
      <c r="O208" s="24"/>
      <c r="P208" s="24"/>
      <c r="Q208" s="24"/>
      <c r="R208" s="24"/>
      <c r="S208" s="24"/>
      <c r="T208" s="24"/>
      <c r="U208" s="24"/>
      <c r="V208" s="24"/>
      <c r="W208" s="24"/>
      <c r="X208" s="24"/>
      <c r="Y208" s="24"/>
      <c r="Z208" s="24"/>
      <c r="AA208" s="24"/>
      <c r="AB208" s="24"/>
      <c r="AC208" s="24"/>
      <c r="AD208" s="24"/>
      <c r="AE208" s="24"/>
      <c r="AF208" s="177" t="s">
        <v>663</v>
      </c>
      <c r="AG208" s="24"/>
      <c r="AH208" s="24"/>
      <c r="AI208" s="177" t="s">
        <v>663</v>
      </c>
      <c r="AJ208" s="24"/>
      <c r="AK208" s="24"/>
      <c r="AL208" s="24"/>
      <c r="AM208" s="24"/>
      <c r="AN208" s="24"/>
      <c r="AO208" s="24"/>
      <c r="AP208" s="24"/>
      <c r="AQ208" s="70"/>
      <c r="AR208" s="8"/>
      <c r="AS208" s="8"/>
      <c r="AT208" s="8"/>
    </row>
    <row r="209" spans="1:46" ht="15" customHeight="1">
      <c r="A209" s="179">
        <v>208</v>
      </c>
      <c r="B209" s="71"/>
      <c r="C209" s="889" t="s">
        <v>1094</v>
      </c>
      <c r="D209" s="881" t="s">
        <v>1241</v>
      </c>
      <c r="E209" s="890" t="s">
        <v>347</v>
      </c>
      <c r="F209" s="891" t="s">
        <v>295</v>
      </c>
      <c r="G209" s="887" t="s">
        <v>2422</v>
      </c>
      <c r="H209" s="777" t="s">
        <v>2423</v>
      </c>
      <c r="I209" s="24" t="str">
        <f t="shared" si="5"/>
        <v>LLC_BI__Loan__c.CCS_Annual_Repayment_Stressed__c</v>
      </c>
      <c r="J209" s="24" t="s">
        <v>2417</v>
      </c>
      <c r="K209" s="24" t="s">
        <v>712</v>
      </c>
      <c r="L209" s="24">
        <v>16</v>
      </c>
      <c r="M209" s="24">
        <v>2</v>
      </c>
      <c r="N209" s="24"/>
      <c r="O209" s="24"/>
      <c r="P209" s="24"/>
      <c r="Q209" s="24"/>
      <c r="R209" s="24"/>
      <c r="S209" s="24"/>
      <c r="T209" s="24"/>
      <c r="U209" s="24"/>
      <c r="V209" s="24"/>
      <c r="W209" s="24"/>
      <c r="X209" s="24"/>
      <c r="Y209" s="24"/>
      <c r="Z209" s="24"/>
      <c r="AA209" s="24"/>
      <c r="AB209" s="24"/>
      <c r="AC209" s="24"/>
      <c r="AD209" s="24"/>
      <c r="AE209" s="24"/>
      <c r="AF209" s="177" t="s">
        <v>663</v>
      </c>
      <c r="AG209" s="24"/>
      <c r="AH209" s="24"/>
      <c r="AI209" s="177" t="s">
        <v>663</v>
      </c>
      <c r="AJ209" s="24"/>
      <c r="AK209" s="24"/>
      <c r="AL209" s="24"/>
      <c r="AM209" s="24"/>
      <c r="AN209" s="24"/>
      <c r="AO209" s="24"/>
      <c r="AP209" s="24"/>
      <c r="AQ209" s="70"/>
      <c r="AR209" s="8"/>
      <c r="AS209" s="8"/>
      <c r="AT209" s="8"/>
    </row>
    <row r="210" spans="1:46" ht="15" customHeight="1">
      <c r="A210" s="179">
        <v>209</v>
      </c>
      <c r="B210" s="71" t="s">
        <v>1125</v>
      </c>
      <c r="C210" s="889" t="s">
        <v>1094</v>
      </c>
      <c r="D210" s="881" t="s">
        <v>1241</v>
      </c>
      <c r="E210" s="890" t="s">
        <v>347</v>
      </c>
      <c r="F210" s="891" t="s">
        <v>295</v>
      </c>
      <c r="G210" s="887" t="s">
        <v>2424</v>
      </c>
      <c r="H210" s="777" t="s">
        <v>2425</v>
      </c>
      <c r="I210" s="24" t="str">
        <f t="shared" si="5"/>
        <v>LLC_BI__Loan__c.CCS_Stressed_Rate__c</v>
      </c>
      <c r="J210" s="24" t="s">
        <v>2417</v>
      </c>
      <c r="K210" s="24" t="s">
        <v>2329</v>
      </c>
      <c r="L210" s="24">
        <v>18</v>
      </c>
      <c r="M210" s="24">
        <v>2</v>
      </c>
      <c r="N210" s="24"/>
      <c r="O210" s="24"/>
      <c r="P210" s="24"/>
      <c r="Q210" s="24"/>
      <c r="R210" s="24"/>
      <c r="S210" s="24"/>
      <c r="T210" s="24"/>
      <c r="U210" s="24"/>
      <c r="V210" s="24"/>
      <c r="W210" s="24"/>
      <c r="X210" s="24"/>
      <c r="Y210" s="24"/>
      <c r="Z210" s="24"/>
      <c r="AA210" s="24"/>
      <c r="AB210" s="24"/>
      <c r="AC210" s="24"/>
      <c r="AD210" s="24"/>
      <c r="AE210" s="24"/>
      <c r="AF210" s="177" t="s">
        <v>663</v>
      </c>
      <c r="AG210" s="24"/>
      <c r="AH210" s="24"/>
      <c r="AI210" s="177" t="s">
        <v>663</v>
      </c>
      <c r="AJ210" s="24"/>
      <c r="AK210" s="24"/>
      <c r="AL210" s="24"/>
      <c r="AM210" s="24"/>
      <c r="AN210" s="24"/>
      <c r="AO210" s="24"/>
      <c r="AP210" s="24"/>
      <c r="AQ210" s="70"/>
      <c r="AR210" s="8"/>
      <c r="AS210" s="8"/>
      <c r="AT210" s="8"/>
    </row>
    <row r="211" spans="1:46" ht="15" customHeight="1">
      <c r="H211" s="530"/>
    </row>
  </sheetData>
  <autoFilter ref="A1:AQ210" xr:uid="{54417596-CBC7-4EE9-B563-82C619E1D673}"/>
  <pageMargins left="0.7" right="0.7" top="0.75" bottom="0.75" header="0.3" footer="0.3"/>
  <pageSetup paperSize="9" orientation="portrait" r:id="rId1"/>
  <headerFooter>
    <oddHeader>&amp;L&amp;"Calibri"&amp;12&amp;K0000FF Classification: Limited&amp;1#_x000D_</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73FB1-D5D4-4FE5-88DF-5E1F2EECD819}">
  <dimension ref="A1:AH36"/>
  <sheetViews>
    <sheetView workbookViewId="0">
      <selection activeCell="G15" sqref="G15:G17"/>
    </sheetView>
  </sheetViews>
  <sheetFormatPr defaultRowHeight="15" customHeight="1"/>
  <cols>
    <col min="1" max="1" width="13.1796875" customWidth="1"/>
    <col min="2" max="2" width="17.1796875" customWidth="1"/>
    <col min="3" max="3" width="19.26953125" customWidth="1"/>
    <col min="4" max="4" width="18.26953125" customWidth="1"/>
    <col min="5" max="5" width="23.81640625" customWidth="1"/>
    <col min="6" max="6" width="24.54296875" bestFit="1" customWidth="1"/>
    <col min="7" max="7" width="35" customWidth="1"/>
    <col min="8" max="8" width="40.1796875" customWidth="1"/>
    <col min="9" max="9" width="55.54296875" bestFit="1" customWidth="1"/>
    <col min="10" max="10" width="35" customWidth="1"/>
    <col min="11" max="11" width="25.453125" customWidth="1"/>
    <col min="12" max="12" width="27.81640625" customWidth="1"/>
    <col min="13" max="13" width="22.7265625" customWidth="1"/>
    <col min="14" max="14" width="16.1796875" bestFit="1" customWidth="1"/>
    <col min="15" max="16" width="22.7265625" customWidth="1"/>
    <col min="17" max="17" width="20.81640625" customWidth="1"/>
    <col min="18" max="18" width="19.7265625" customWidth="1"/>
    <col min="19" max="19" width="20.26953125" customWidth="1"/>
    <col min="20" max="20" width="25" customWidth="1"/>
    <col min="21" max="21" width="13.453125" customWidth="1"/>
    <col min="22" max="22" width="13.54296875" customWidth="1"/>
    <col min="23" max="23" width="12.7265625" customWidth="1"/>
    <col min="24" max="24" width="13.81640625" customWidth="1"/>
    <col min="25" max="25" width="16.1796875" customWidth="1"/>
    <col min="26" max="26" width="15.1796875" customWidth="1"/>
    <col min="27" max="27" width="14.81640625" customWidth="1"/>
  </cols>
  <sheetData>
    <row r="1" spans="1:34" ht="42.75" customHeight="1">
      <c r="A1" s="79" t="s">
        <v>1056</v>
      </c>
      <c r="B1" s="83" t="s">
        <v>1057</v>
      </c>
      <c r="C1" s="132" t="s">
        <v>1058</v>
      </c>
      <c r="D1" s="132" t="s">
        <v>1059</v>
      </c>
      <c r="E1" s="79" t="s">
        <v>1060</v>
      </c>
      <c r="F1" s="165" t="s">
        <v>1061</v>
      </c>
      <c r="G1" s="65" t="s">
        <v>1062</v>
      </c>
      <c r="H1" s="64" t="s">
        <v>638</v>
      </c>
      <c r="I1" s="81" t="s">
        <v>2426</v>
      </c>
      <c r="J1" s="79" t="s">
        <v>361</v>
      </c>
      <c r="K1" s="79" t="s">
        <v>639</v>
      </c>
      <c r="L1" s="79" t="s">
        <v>1905</v>
      </c>
      <c r="M1" s="79" t="s">
        <v>1906</v>
      </c>
      <c r="N1" s="79" t="s">
        <v>1069</v>
      </c>
      <c r="O1" s="79" t="s">
        <v>1070</v>
      </c>
      <c r="P1" s="79" t="s">
        <v>604</v>
      </c>
      <c r="Q1" s="79" t="s">
        <v>1071</v>
      </c>
      <c r="R1" s="79" t="s">
        <v>1072</v>
      </c>
      <c r="S1" s="80" t="s">
        <v>643</v>
      </c>
      <c r="T1" s="80" t="s">
        <v>644</v>
      </c>
      <c r="U1" s="355" t="s">
        <v>1073</v>
      </c>
      <c r="V1" s="80" t="s">
        <v>646</v>
      </c>
      <c r="W1" s="80" t="s">
        <v>647</v>
      </c>
      <c r="X1" s="80" t="s">
        <v>648</v>
      </c>
      <c r="Y1" s="80" t="s">
        <v>649</v>
      </c>
      <c r="Z1" s="80" t="s">
        <v>650</v>
      </c>
      <c r="AA1" s="80" t="s">
        <v>651</v>
      </c>
      <c r="AB1" s="80" t="s">
        <v>652</v>
      </c>
      <c r="AC1" s="80" t="s">
        <v>653</v>
      </c>
      <c r="AD1" s="80" t="s">
        <v>654</v>
      </c>
      <c r="AE1" s="357" t="s">
        <v>655</v>
      </c>
      <c r="AF1" s="1599" t="s">
        <v>471</v>
      </c>
      <c r="AG1" s="1599" t="s">
        <v>6280</v>
      </c>
      <c r="AH1" s="1599" t="s">
        <v>6281</v>
      </c>
    </row>
    <row r="2" spans="1:34" ht="14.5">
      <c r="A2" s="179">
        <v>1</v>
      </c>
      <c r="B2" s="71" t="s">
        <v>1077</v>
      </c>
      <c r="C2" s="1063" t="s">
        <v>1094</v>
      </c>
      <c r="D2" s="1064" t="s">
        <v>1241</v>
      </c>
      <c r="E2" s="36" t="s">
        <v>220</v>
      </c>
      <c r="F2" s="35" t="s">
        <v>399</v>
      </c>
      <c r="G2" s="92" t="s">
        <v>1080</v>
      </c>
      <c r="H2" s="24" t="s">
        <v>1080</v>
      </c>
      <c r="I2" s="24" t="str">
        <f t="shared" ref="I2:I7" si="0">_xlfn.CONCAT(F2,".",H2)</f>
        <v>CCS_Limit__c.Id</v>
      </c>
      <c r="J2" s="24" t="s">
        <v>1080</v>
      </c>
      <c r="K2" s="70" t="s">
        <v>1080</v>
      </c>
      <c r="L2" s="70">
        <v>18</v>
      </c>
      <c r="M2" s="24"/>
      <c r="N2" s="24"/>
      <c r="O2" s="24"/>
      <c r="P2" s="24"/>
      <c r="Q2" s="179"/>
      <c r="R2" s="179"/>
      <c r="S2" s="24"/>
      <c r="T2" s="177" t="s">
        <v>663</v>
      </c>
      <c r="U2" s="24"/>
      <c r="V2" s="24"/>
      <c r="W2" s="177" t="s">
        <v>663</v>
      </c>
      <c r="X2" s="24"/>
      <c r="Y2" s="24"/>
      <c r="Z2" s="24"/>
      <c r="AA2" s="24"/>
      <c r="AB2" s="24"/>
      <c r="AC2" s="24"/>
      <c r="AD2" s="24"/>
      <c r="AE2" s="70"/>
      <c r="AF2" s="8"/>
      <c r="AG2" s="8"/>
      <c r="AH2" s="8"/>
    </row>
    <row r="3" spans="1:34" ht="14.5">
      <c r="A3" s="179">
        <v>2</v>
      </c>
      <c r="B3" s="71" t="s">
        <v>1077</v>
      </c>
      <c r="C3" s="1063" t="s">
        <v>1094</v>
      </c>
      <c r="D3" s="1064" t="s">
        <v>1241</v>
      </c>
      <c r="E3" s="36" t="s">
        <v>220</v>
      </c>
      <c r="F3" s="35" t="s">
        <v>399</v>
      </c>
      <c r="G3" s="92" t="s">
        <v>1081</v>
      </c>
      <c r="H3" s="70" t="s">
        <v>1082</v>
      </c>
      <c r="I3" s="77" t="str">
        <f t="shared" si="0"/>
        <v>CCS_Limit__c.CreatedDate</v>
      </c>
      <c r="J3" s="71" t="s">
        <v>1083</v>
      </c>
      <c r="K3" s="77" t="s">
        <v>1084</v>
      </c>
      <c r="L3" s="319"/>
      <c r="M3" s="77"/>
      <c r="N3" s="24"/>
      <c r="O3" s="24"/>
      <c r="P3" s="24"/>
      <c r="Q3" s="179"/>
      <c r="R3" s="179"/>
      <c r="S3" s="24"/>
      <c r="T3" s="177" t="s">
        <v>663</v>
      </c>
      <c r="U3" s="24"/>
      <c r="V3" s="24"/>
      <c r="W3" s="177" t="s">
        <v>663</v>
      </c>
      <c r="X3" s="24"/>
      <c r="Y3" s="24"/>
      <c r="Z3" s="24"/>
      <c r="AA3" s="24"/>
      <c r="AB3" s="24"/>
      <c r="AC3" s="24"/>
      <c r="AD3" s="24"/>
      <c r="AE3" s="70"/>
      <c r="AF3" s="8"/>
      <c r="AG3" s="8"/>
      <c r="AH3" s="8"/>
    </row>
    <row r="4" spans="1:34" ht="14.5">
      <c r="A4" s="179">
        <v>3</v>
      </c>
      <c r="B4" s="71" t="s">
        <v>1077</v>
      </c>
      <c r="C4" s="1063" t="s">
        <v>1094</v>
      </c>
      <c r="D4" s="1064" t="s">
        <v>1241</v>
      </c>
      <c r="E4" s="36" t="s">
        <v>220</v>
      </c>
      <c r="F4" s="35" t="s">
        <v>399</v>
      </c>
      <c r="G4" s="92" t="s">
        <v>1085</v>
      </c>
      <c r="H4" s="70" t="s">
        <v>1086</v>
      </c>
      <c r="I4" s="24" t="str">
        <f t="shared" si="0"/>
        <v>CCS_Limit__c.CreatedById</v>
      </c>
      <c r="J4" s="199" t="s">
        <v>1087</v>
      </c>
      <c r="K4" s="24" t="s">
        <v>571</v>
      </c>
      <c r="L4" s="24">
        <v>18</v>
      </c>
      <c r="M4" s="24"/>
      <c r="N4" s="71"/>
      <c r="O4" s="24"/>
      <c r="P4" s="24"/>
      <c r="Q4" s="179"/>
      <c r="R4" s="179"/>
      <c r="S4" s="24"/>
      <c r="T4" s="177" t="s">
        <v>663</v>
      </c>
      <c r="U4" s="24"/>
      <c r="V4" s="24"/>
      <c r="W4" s="177" t="s">
        <v>663</v>
      </c>
      <c r="X4" s="24"/>
      <c r="Y4" s="24"/>
      <c r="Z4" s="24"/>
      <c r="AA4" s="24"/>
      <c r="AB4" s="24"/>
      <c r="AC4" s="24"/>
      <c r="AD4" s="24"/>
      <c r="AE4" s="70"/>
      <c r="AF4" s="8"/>
      <c r="AG4" s="8"/>
      <c r="AH4" s="8"/>
    </row>
    <row r="5" spans="1:34" ht="14.5">
      <c r="A5" s="179">
        <v>4</v>
      </c>
      <c r="B5" s="71" t="s">
        <v>1077</v>
      </c>
      <c r="C5" s="1063" t="s">
        <v>1094</v>
      </c>
      <c r="D5" s="1064" t="s">
        <v>1241</v>
      </c>
      <c r="E5" s="36" t="s">
        <v>220</v>
      </c>
      <c r="F5" s="35" t="s">
        <v>399</v>
      </c>
      <c r="G5" s="92" t="s">
        <v>1088</v>
      </c>
      <c r="H5" s="70" t="s">
        <v>1089</v>
      </c>
      <c r="I5" s="24" t="str">
        <f t="shared" si="0"/>
        <v>CCS_Limit__c.LastModifiedDate</v>
      </c>
      <c r="J5" s="199" t="s">
        <v>1090</v>
      </c>
      <c r="K5" s="24" t="s">
        <v>1084</v>
      </c>
      <c r="L5" s="24"/>
      <c r="M5" s="24"/>
      <c r="N5" s="71"/>
      <c r="O5" s="24"/>
      <c r="P5" s="24"/>
      <c r="Q5" s="179"/>
      <c r="R5" s="179"/>
      <c r="S5" s="24"/>
      <c r="T5" s="177" t="s">
        <v>663</v>
      </c>
      <c r="U5" s="24"/>
      <c r="V5" s="24"/>
      <c r="W5" s="177" t="s">
        <v>663</v>
      </c>
      <c r="X5" s="24"/>
      <c r="Y5" s="24"/>
      <c r="Z5" s="24"/>
      <c r="AA5" s="24"/>
      <c r="AB5" s="24"/>
      <c r="AC5" s="24"/>
      <c r="AD5" s="24"/>
      <c r="AE5" s="70"/>
      <c r="AF5" s="8"/>
      <c r="AG5" s="8"/>
      <c r="AH5" s="8"/>
    </row>
    <row r="6" spans="1:34" ht="14.5">
      <c r="A6" s="179">
        <v>5</v>
      </c>
      <c r="B6" s="71" t="s">
        <v>1077</v>
      </c>
      <c r="C6" s="1063" t="s">
        <v>1094</v>
      </c>
      <c r="D6" s="1064" t="s">
        <v>1241</v>
      </c>
      <c r="E6" s="1055" t="s">
        <v>220</v>
      </c>
      <c r="F6" s="35" t="s">
        <v>399</v>
      </c>
      <c r="G6" s="92" t="s">
        <v>1091</v>
      </c>
      <c r="H6" s="70" t="s">
        <v>1092</v>
      </c>
      <c r="I6" s="24" t="str">
        <f t="shared" si="0"/>
        <v>CCS_Limit__c.LastModifiedById</v>
      </c>
      <c r="J6" s="199" t="s">
        <v>1093</v>
      </c>
      <c r="K6" s="24" t="s">
        <v>571</v>
      </c>
      <c r="L6" s="24">
        <v>18</v>
      </c>
      <c r="M6" s="24"/>
      <c r="N6" s="71"/>
      <c r="O6" s="24"/>
      <c r="P6" s="24"/>
      <c r="Q6" s="179"/>
      <c r="R6" s="179"/>
      <c r="S6" s="24"/>
      <c r="T6" s="177" t="s">
        <v>663</v>
      </c>
      <c r="U6" s="24"/>
      <c r="V6" s="24"/>
      <c r="W6" s="177" t="s">
        <v>663</v>
      </c>
      <c r="X6" s="24"/>
      <c r="Y6" s="24"/>
      <c r="Z6" s="24"/>
      <c r="AA6" s="24"/>
      <c r="AB6" s="24"/>
      <c r="AC6" s="24"/>
      <c r="AD6" s="24"/>
      <c r="AE6" s="70"/>
      <c r="AF6" s="8"/>
      <c r="AG6" s="8"/>
      <c r="AH6" s="8"/>
    </row>
    <row r="7" spans="1:34" ht="15.75" customHeight="1">
      <c r="A7" s="179">
        <v>6</v>
      </c>
      <c r="B7" s="24"/>
      <c r="C7" s="1063" t="s">
        <v>1094</v>
      </c>
      <c r="D7" s="1064" t="s">
        <v>1241</v>
      </c>
      <c r="E7" s="1055" t="s">
        <v>220</v>
      </c>
      <c r="F7" s="35" t="s">
        <v>399</v>
      </c>
      <c r="G7" s="123" t="s">
        <v>712</v>
      </c>
      <c r="H7" s="94" t="s">
        <v>531</v>
      </c>
      <c r="I7" s="24" t="str">
        <f t="shared" si="0"/>
        <v>CCS_Limit__c.CurrencyIsoCode</v>
      </c>
      <c r="J7" s="199" t="s">
        <v>1243</v>
      </c>
      <c r="K7" s="24" t="s">
        <v>599</v>
      </c>
      <c r="L7" s="24" t="s">
        <v>1096</v>
      </c>
      <c r="M7" s="30"/>
      <c r="N7" s="684"/>
      <c r="O7" s="30"/>
      <c r="P7" s="30"/>
      <c r="Q7" s="179"/>
      <c r="R7" s="179"/>
      <c r="S7" s="30"/>
      <c r="T7" s="177" t="s">
        <v>663</v>
      </c>
      <c r="U7" s="24"/>
      <c r="V7" s="24"/>
      <c r="W7" s="177" t="s">
        <v>663</v>
      </c>
      <c r="X7" s="24"/>
      <c r="Y7" s="24"/>
      <c r="Z7" s="24"/>
      <c r="AA7" s="24"/>
      <c r="AB7" s="24"/>
      <c r="AC7" s="24"/>
      <c r="AD7" s="24"/>
      <c r="AE7" s="70"/>
      <c r="AF7" s="8"/>
      <c r="AG7" s="8"/>
      <c r="AH7" s="8"/>
    </row>
    <row r="8" spans="1:34" ht="14.5">
      <c r="A8" s="179">
        <v>7</v>
      </c>
      <c r="B8" s="24"/>
      <c r="C8" s="1063" t="s">
        <v>1094</v>
      </c>
      <c r="D8" s="1064" t="s">
        <v>1241</v>
      </c>
      <c r="E8" s="1055" t="s">
        <v>220</v>
      </c>
      <c r="F8" s="1056" t="s">
        <v>399</v>
      </c>
      <c r="G8" s="262" t="s">
        <v>2427</v>
      </c>
      <c r="H8" s="1013" t="s">
        <v>2428</v>
      </c>
      <c r="I8" s="24" t="str">
        <f t="shared" ref="I8:I17" si="1">_xlfn.CONCAT(F8,".",H8)</f>
        <v>CCS_Limit__c.CCS_Amount__c</v>
      </c>
      <c r="J8" s="741" t="s">
        <v>6312</v>
      </c>
      <c r="K8" s="775" t="s">
        <v>712</v>
      </c>
      <c r="L8" s="253">
        <v>16</v>
      </c>
      <c r="M8" s="30">
        <v>2</v>
      </c>
      <c r="N8" s="684"/>
      <c r="O8" s="30"/>
      <c r="P8" s="30"/>
      <c r="Q8" s="179"/>
      <c r="R8" s="179"/>
      <c r="S8" s="30"/>
      <c r="T8" s="177" t="s">
        <v>663</v>
      </c>
      <c r="U8" s="24"/>
      <c r="V8" s="24"/>
      <c r="W8" s="177" t="s">
        <v>663</v>
      </c>
      <c r="X8" s="24"/>
      <c r="Y8" s="24"/>
      <c r="Z8" s="24"/>
      <c r="AA8" s="24"/>
      <c r="AB8" s="24"/>
      <c r="AC8" s="24"/>
      <c r="AD8" s="24"/>
      <c r="AE8" s="70"/>
      <c r="AF8" s="8"/>
      <c r="AG8" s="8"/>
      <c r="AH8" s="8"/>
    </row>
    <row r="9" spans="1:34" ht="14.5">
      <c r="A9" s="179">
        <v>8</v>
      </c>
      <c r="B9" s="24"/>
      <c r="C9" s="1063" t="s">
        <v>1094</v>
      </c>
      <c r="D9" s="1064" t="s">
        <v>1241</v>
      </c>
      <c r="E9" s="1055" t="s">
        <v>220</v>
      </c>
      <c r="F9" s="1056" t="s">
        <v>399</v>
      </c>
      <c r="G9" s="262" t="s">
        <v>1985</v>
      </c>
      <c r="H9" s="1013" t="s">
        <v>2429</v>
      </c>
      <c r="I9" s="24" t="str">
        <f t="shared" si="1"/>
        <v>CCS_Limit__c.CCS_Current_Limit__c</v>
      </c>
      <c r="J9" s="741" t="s">
        <v>6313</v>
      </c>
      <c r="K9" s="775" t="s">
        <v>712</v>
      </c>
      <c r="L9" s="253">
        <v>16</v>
      </c>
      <c r="M9" s="30">
        <v>2</v>
      </c>
      <c r="N9" s="684"/>
      <c r="O9" s="30"/>
      <c r="P9" s="30"/>
      <c r="Q9" s="179"/>
      <c r="R9" s="179"/>
      <c r="S9" s="30"/>
      <c r="T9" s="177" t="s">
        <v>663</v>
      </c>
      <c r="U9" s="24"/>
      <c r="V9" s="24"/>
      <c r="W9" s="177" t="s">
        <v>663</v>
      </c>
      <c r="X9" s="24"/>
      <c r="Y9" s="24"/>
      <c r="Z9" s="24"/>
      <c r="AA9" s="24"/>
      <c r="AB9" s="24"/>
      <c r="AC9" s="24"/>
      <c r="AD9" s="24"/>
      <c r="AE9" s="70"/>
      <c r="AF9" s="8"/>
      <c r="AG9" s="8"/>
      <c r="AH9" s="8"/>
    </row>
    <row r="10" spans="1:34" ht="14.5">
      <c r="A10" s="179">
        <v>9</v>
      </c>
      <c r="B10" s="24"/>
      <c r="C10" s="1063" t="s">
        <v>1094</v>
      </c>
      <c r="D10" s="1064" t="s">
        <v>1241</v>
      </c>
      <c r="E10" s="1055" t="s">
        <v>220</v>
      </c>
      <c r="F10" s="1056" t="s">
        <v>399</v>
      </c>
      <c r="G10" s="262" t="s">
        <v>1280</v>
      </c>
      <c r="H10" s="1013" t="s">
        <v>1281</v>
      </c>
      <c r="I10" s="24" t="str">
        <f t="shared" si="1"/>
        <v>CCS_Limit__c.CCS_Expiry_Date__c</v>
      </c>
      <c r="J10" s="741"/>
      <c r="K10" s="775" t="s">
        <v>4</v>
      </c>
      <c r="L10" s="567"/>
      <c r="M10" s="30"/>
      <c r="N10" s="684"/>
      <c r="O10" s="30"/>
      <c r="P10" s="30"/>
      <c r="Q10" s="179"/>
      <c r="R10" s="179"/>
      <c r="S10" s="30"/>
      <c r="T10" s="177" t="s">
        <v>663</v>
      </c>
      <c r="U10" s="24"/>
      <c r="V10" s="24"/>
      <c r="W10" s="177" t="s">
        <v>663</v>
      </c>
      <c r="X10" s="24"/>
      <c r="Y10" s="24"/>
      <c r="Z10" s="24"/>
      <c r="AA10" s="24"/>
      <c r="AB10" s="24"/>
      <c r="AC10" s="24"/>
      <c r="AD10" s="24"/>
      <c r="AE10" s="70"/>
      <c r="AF10" s="8"/>
      <c r="AG10" s="8"/>
      <c r="AH10" s="8"/>
    </row>
    <row r="11" spans="1:34" ht="15" customHeight="1">
      <c r="A11" s="179">
        <v>10</v>
      </c>
      <c r="B11" s="24"/>
      <c r="C11" s="1063" t="s">
        <v>1094</v>
      </c>
      <c r="D11" s="1064" t="s">
        <v>1241</v>
      </c>
      <c r="E11" s="1055" t="s">
        <v>220</v>
      </c>
      <c r="F11" s="1056" t="s">
        <v>399</v>
      </c>
      <c r="G11" s="262" t="s">
        <v>347</v>
      </c>
      <c r="H11" s="1013" t="s">
        <v>2430</v>
      </c>
      <c r="I11" s="24" t="str">
        <f t="shared" si="1"/>
        <v>CCS_Limit__c.CCS_Facility__c</v>
      </c>
      <c r="J11" s="741"/>
      <c r="K11" s="775" t="s">
        <v>578</v>
      </c>
      <c r="L11" s="567">
        <v>18</v>
      </c>
      <c r="M11" s="30"/>
      <c r="N11" s="684"/>
      <c r="O11" s="30"/>
      <c r="P11" s="30"/>
      <c r="Q11" s="179"/>
      <c r="R11" s="179"/>
      <c r="S11" s="30"/>
      <c r="T11" s="177" t="s">
        <v>366</v>
      </c>
      <c r="U11" s="24"/>
      <c r="V11" s="24"/>
      <c r="W11" s="177" t="s">
        <v>663</v>
      </c>
      <c r="X11" s="624"/>
      <c r="Y11" s="624"/>
      <c r="Z11" s="24"/>
      <c r="AA11" s="24"/>
      <c r="AB11" s="24"/>
      <c r="AC11" s="24"/>
      <c r="AD11" s="24"/>
      <c r="AE11" s="70"/>
      <c r="AF11" s="8"/>
      <c r="AG11" s="8"/>
      <c r="AH11" s="8"/>
    </row>
    <row r="12" spans="1:34" ht="16.5" customHeight="1">
      <c r="A12" s="179">
        <v>11</v>
      </c>
      <c r="B12" s="24"/>
      <c r="C12" s="1063" t="s">
        <v>1094</v>
      </c>
      <c r="D12" s="1064" t="s">
        <v>1241</v>
      </c>
      <c r="E12" s="1055" t="s">
        <v>220</v>
      </c>
      <c r="F12" s="1056" t="s">
        <v>399</v>
      </c>
      <c r="G12" s="262" t="s">
        <v>2340</v>
      </c>
      <c r="H12" s="1013" t="s">
        <v>2341</v>
      </c>
      <c r="I12" s="24" t="str">
        <f t="shared" si="1"/>
        <v>CCS_Limit__c.CCS_Is_this_a_Temporary_Amendment__c</v>
      </c>
      <c r="J12" s="741"/>
      <c r="K12" s="775" t="s">
        <v>599</v>
      </c>
      <c r="L12" s="24" t="s">
        <v>1096</v>
      </c>
      <c r="M12" s="30"/>
      <c r="N12" s="684"/>
      <c r="O12" s="30"/>
      <c r="P12" s="30"/>
      <c r="Q12" s="179"/>
      <c r="R12" s="179"/>
      <c r="S12" s="30"/>
      <c r="T12" s="177" t="s">
        <v>663</v>
      </c>
      <c r="U12" s="24"/>
      <c r="V12" s="24"/>
      <c r="W12" s="177" t="s">
        <v>663</v>
      </c>
      <c r="X12" s="24"/>
      <c r="Y12" s="24"/>
      <c r="Z12" s="24"/>
      <c r="AA12" s="24"/>
      <c r="AB12" s="24"/>
      <c r="AC12" s="24"/>
      <c r="AD12" s="24"/>
      <c r="AE12" s="70"/>
      <c r="AF12" s="8"/>
      <c r="AG12" s="8"/>
      <c r="AH12" s="8"/>
    </row>
    <row r="13" spans="1:34" ht="14.5">
      <c r="A13" s="179">
        <v>12</v>
      </c>
      <c r="B13" s="71" t="s">
        <v>1077</v>
      </c>
      <c r="C13" s="1063" t="s">
        <v>1094</v>
      </c>
      <c r="D13" s="1064" t="s">
        <v>1241</v>
      </c>
      <c r="E13" s="1055" t="s">
        <v>220</v>
      </c>
      <c r="F13" s="1056" t="s">
        <v>399</v>
      </c>
      <c r="G13" s="262" t="s">
        <v>2431</v>
      </c>
      <c r="H13" s="775" t="s">
        <v>583</v>
      </c>
      <c r="I13" s="337" t="str">
        <f t="shared" si="1"/>
        <v>CCS_Limit__c.Name</v>
      </c>
      <c r="J13" s="353" t="s">
        <v>1571</v>
      </c>
      <c r="K13" s="775" t="s">
        <v>521</v>
      </c>
      <c r="L13" s="567">
        <v>80</v>
      </c>
      <c r="M13" s="30"/>
      <c r="N13" s="684"/>
      <c r="O13" s="30"/>
      <c r="P13" s="30"/>
      <c r="Q13" s="179"/>
      <c r="R13" s="179"/>
      <c r="S13" s="30"/>
      <c r="T13" s="177" t="s">
        <v>663</v>
      </c>
      <c r="U13" s="24"/>
      <c r="V13" s="24"/>
      <c r="W13" s="177" t="s">
        <v>663</v>
      </c>
      <c r="X13" s="24"/>
      <c r="Y13" s="24"/>
      <c r="Z13" s="24"/>
      <c r="AA13" s="24"/>
      <c r="AB13" s="24"/>
      <c r="AC13" s="24"/>
      <c r="AD13" s="24"/>
      <c r="AE13" s="70"/>
      <c r="AF13" s="8"/>
      <c r="AG13" s="8"/>
      <c r="AH13" s="8"/>
    </row>
    <row r="14" spans="1:34" ht="14.5">
      <c r="A14" s="179">
        <v>13</v>
      </c>
      <c r="B14" s="24"/>
      <c r="C14" s="1063" t="s">
        <v>1094</v>
      </c>
      <c r="D14" s="1064" t="s">
        <v>1241</v>
      </c>
      <c r="E14" s="1055" t="s">
        <v>220</v>
      </c>
      <c r="F14" s="1056" t="s">
        <v>399</v>
      </c>
      <c r="G14" s="262" t="s">
        <v>1998</v>
      </c>
      <c r="H14" s="775" t="s">
        <v>2432</v>
      </c>
      <c r="I14" s="199" t="str">
        <f t="shared" si="1"/>
        <v>CCS_Limit__c.CCS_Proposed_Limit__c</v>
      </c>
      <c r="J14" s="353" t="s">
        <v>6314</v>
      </c>
      <c r="K14" s="775" t="s">
        <v>712</v>
      </c>
      <c r="L14" s="253">
        <v>16</v>
      </c>
      <c r="M14" s="30">
        <v>2</v>
      </c>
      <c r="N14" s="684"/>
      <c r="O14" s="30"/>
      <c r="P14" s="30"/>
      <c r="Q14" s="179"/>
      <c r="R14" s="179"/>
      <c r="S14" s="30"/>
      <c r="T14" s="177" t="s">
        <v>663</v>
      </c>
      <c r="U14" s="24"/>
      <c r="V14" s="24"/>
      <c r="W14" s="177" t="s">
        <v>663</v>
      </c>
      <c r="X14" s="24"/>
      <c r="Y14" s="24"/>
      <c r="Z14" s="24"/>
      <c r="AA14" s="24"/>
      <c r="AB14" s="24"/>
      <c r="AC14" s="24"/>
      <c r="AD14" s="24"/>
      <c r="AE14" s="70"/>
      <c r="AF14" s="8"/>
      <c r="AG14" s="8"/>
      <c r="AH14" s="8"/>
    </row>
    <row r="15" spans="1:34" ht="15" customHeight="1">
      <c r="A15" s="179">
        <v>14</v>
      </c>
      <c r="B15" s="179"/>
      <c r="C15" s="1063" t="s">
        <v>1094</v>
      </c>
      <c r="D15" s="1064" t="s">
        <v>1241</v>
      </c>
      <c r="E15" s="1055" t="s">
        <v>220</v>
      </c>
      <c r="F15" s="1056" t="s">
        <v>399</v>
      </c>
      <c r="G15" s="262" t="s">
        <v>2433</v>
      </c>
      <c r="H15" s="775" t="s">
        <v>2434</v>
      </c>
      <c r="I15" s="199" t="str">
        <f t="shared" si="1"/>
        <v>CCS_Limit__c.CCS_Start_Date__c</v>
      </c>
      <c r="J15" s="353" t="s">
        <v>6315</v>
      </c>
      <c r="K15" s="775" t="s">
        <v>4</v>
      </c>
      <c r="L15" s="567"/>
      <c r="M15" s="179"/>
      <c r="N15" s="184"/>
      <c r="O15" s="179"/>
      <c r="P15" s="179"/>
      <c r="Q15" s="179"/>
      <c r="R15" s="179"/>
      <c r="S15" s="179"/>
      <c r="T15" s="177" t="s">
        <v>663</v>
      </c>
      <c r="U15" s="179"/>
      <c r="V15" s="179"/>
      <c r="W15" s="177" t="s">
        <v>663</v>
      </c>
      <c r="X15" s="179"/>
      <c r="Y15" s="179"/>
      <c r="Z15" s="179"/>
      <c r="AA15" s="179"/>
      <c r="AB15" s="179"/>
      <c r="AC15" s="179"/>
      <c r="AD15" s="179"/>
      <c r="AE15" s="189"/>
      <c r="AF15" s="8"/>
      <c r="AG15" s="8"/>
      <c r="AH15" s="8"/>
    </row>
    <row r="16" spans="1:34" ht="15" customHeight="1">
      <c r="A16" s="179">
        <v>15</v>
      </c>
      <c r="B16" s="24"/>
      <c r="C16" s="1063" t="s">
        <v>1094</v>
      </c>
      <c r="D16" s="1064" t="s">
        <v>1241</v>
      </c>
      <c r="E16" s="1055" t="s">
        <v>220</v>
      </c>
      <c r="F16" s="1056" t="s">
        <v>399</v>
      </c>
      <c r="G16" s="262" t="s">
        <v>2435</v>
      </c>
      <c r="H16" s="775" t="s">
        <v>2436</v>
      </c>
      <c r="I16" s="240" t="str">
        <f t="shared" si="1"/>
        <v>CCS_Limit__c.CCS_Tenor__c</v>
      </c>
      <c r="J16" s="94" t="s">
        <v>6316</v>
      </c>
      <c r="K16" s="775" t="s">
        <v>611</v>
      </c>
      <c r="L16" s="253">
        <v>30</v>
      </c>
      <c r="M16" s="24"/>
      <c r="N16" s="71"/>
      <c r="O16" s="24"/>
      <c r="P16" s="24"/>
      <c r="Q16" s="179"/>
      <c r="R16" s="179"/>
      <c r="S16" s="24"/>
      <c r="T16" s="177" t="s">
        <v>663</v>
      </c>
      <c r="U16" s="24"/>
      <c r="V16" s="24"/>
      <c r="W16" s="177" t="s">
        <v>663</v>
      </c>
      <c r="X16" s="24"/>
      <c r="Y16" s="24"/>
      <c r="Z16" s="24"/>
      <c r="AA16" s="24"/>
      <c r="AB16" s="24"/>
      <c r="AC16" s="24"/>
      <c r="AD16" s="24"/>
      <c r="AE16" s="70"/>
      <c r="AF16" s="8"/>
      <c r="AG16" s="8"/>
      <c r="AH16" s="8"/>
    </row>
    <row r="17" spans="1:34" ht="15" customHeight="1">
      <c r="A17" s="179">
        <v>16</v>
      </c>
      <c r="B17" s="179"/>
      <c r="C17" s="1063" t="s">
        <v>1094</v>
      </c>
      <c r="D17" s="1064" t="s">
        <v>1241</v>
      </c>
      <c r="E17" s="1055" t="s">
        <v>220</v>
      </c>
      <c r="F17" s="1056" t="s">
        <v>399</v>
      </c>
      <c r="G17" s="262" t="s">
        <v>2437</v>
      </c>
      <c r="H17" s="1013" t="s">
        <v>2002</v>
      </c>
      <c r="I17" s="24" t="str">
        <f t="shared" si="1"/>
        <v>CCS_Limit__c.CCS_Utilisation__c</v>
      </c>
      <c r="J17" s="24" t="s">
        <v>6317</v>
      </c>
      <c r="K17" s="806" t="s">
        <v>712</v>
      </c>
      <c r="L17" s="253">
        <v>16</v>
      </c>
      <c r="M17" s="929">
        <v>2</v>
      </c>
      <c r="N17" s="71"/>
      <c r="O17" s="24"/>
      <c r="P17" s="24"/>
      <c r="Q17" s="24"/>
      <c r="R17" s="177"/>
      <c r="S17" s="24"/>
      <c r="T17" s="177" t="s">
        <v>663</v>
      </c>
      <c r="U17" s="24"/>
      <c r="V17" s="24"/>
      <c r="W17" s="177" t="s">
        <v>663</v>
      </c>
      <c r="X17" s="24"/>
      <c r="Y17" s="24"/>
      <c r="Z17" s="24"/>
      <c r="AA17" s="24"/>
      <c r="AB17" s="24"/>
      <c r="AC17" s="24"/>
      <c r="AD17" s="24"/>
      <c r="AE17" s="70"/>
      <c r="AF17" s="8"/>
      <c r="AG17" s="8"/>
      <c r="AH17" s="8"/>
    </row>
    <row r="27" spans="1:34" ht="15" customHeight="1">
      <c r="H27" s="774"/>
      <c r="I27" s="774"/>
      <c r="J27" s="1046"/>
      <c r="K27" s="1046"/>
      <c r="L27" s="1045"/>
    </row>
    <row r="28" spans="1:34" ht="15" customHeight="1">
      <c r="H28" s="774"/>
      <c r="I28" s="774"/>
      <c r="J28" s="1046"/>
      <c r="K28" s="1046"/>
      <c r="L28" s="1045"/>
    </row>
    <row r="29" spans="1:34" ht="15" customHeight="1">
      <c r="H29" s="774"/>
      <c r="I29" s="774"/>
      <c r="J29" s="1046"/>
      <c r="K29" s="1046"/>
      <c r="L29" s="1045"/>
    </row>
    <row r="30" spans="1:34" ht="15" customHeight="1">
      <c r="H30" s="774"/>
      <c r="I30" s="774"/>
      <c r="J30" s="1046"/>
      <c r="K30" s="1046"/>
      <c r="L30" s="1045"/>
    </row>
    <row r="31" spans="1:34" ht="15" customHeight="1">
      <c r="H31" s="774"/>
      <c r="I31" s="774"/>
      <c r="J31" s="1046"/>
      <c r="K31" s="1046"/>
      <c r="L31" s="1045"/>
    </row>
    <row r="32" spans="1:34" ht="15" customHeight="1">
      <c r="H32" s="774"/>
      <c r="I32" s="774"/>
      <c r="J32" s="1046"/>
      <c r="K32" s="1046"/>
      <c r="L32" s="1045"/>
    </row>
    <row r="33" spans="8:12" ht="15" customHeight="1">
      <c r="H33" s="774"/>
      <c r="I33" s="774"/>
      <c r="J33" s="1046"/>
      <c r="K33" s="1046"/>
      <c r="L33" s="1045"/>
    </row>
    <row r="34" spans="8:12" ht="15" customHeight="1">
      <c r="H34" s="774"/>
      <c r="I34" s="774"/>
      <c r="J34" s="1046"/>
      <c r="K34" s="1046"/>
      <c r="L34" s="1045"/>
    </row>
    <row r="35" spans="8:12" ht="15" customHeight="1">
      <c r="H35" s="774"/>
      <c r="I35" s="774"/>
      <c r="J35" s="1046"/>
      <c r="K35" s="1046"/>
      <c r="L35" s="1045"/>
    </row>
    <row r="36" spans="8:12" ht="15" customHeight="1">
      <c r="H36" s="774"/>
      <c r="I36" s="774"/>
    </row>
  </sheetData>
  <autoFilter ref="A1:AE17" xr:uid="{DBC10AAB-38D6-4ED1-88A5-2841675FAB36}"/>
  <pageMargins left="0.7" right="0.7" top="0.75" bottom="0.75" header="0.3" footer="0.3"/>
  <pageSetup paperSize="9" orientation="portrait"/>
  <headerFooter>
    <oddHeader>&amp;L&amp;"Calibri"&amp;12&amp;K0000FF Classification: Limited&amp;1#_x000D_</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ECC17-20C0-4EC4-B455-28D9CD4E7196}">
  <dimension ref="A1:AH47"/>
  <sheetViews>
    <sheetView workbookViewId="0">
      <selection activeCell="AF1" sqref="AF1:AH1"/>
    </sheetView>
  </sheetViews>
  <sheetFormatPr defaultRowHeight="15" customHeight="1"/>
  <cols>
    <col min="1" max="1" width="14.7265625" customWidth="1"/>
    <col min="2" max="2" width="18.26953125" customWidth="1"/>
    <col min="3" max="3" width="19.26953125" customWidth="1"/>
    <col min="4" max="4" width="18.26953125" customWidth="1"/>
    <col min="5" max="5" width="23.81640625" customWidth="1"/>
    <col min="6" max="6" width="29.1796875" customWidth="1"/>
    <col min="7" max="7" width="35" customWidth="1"/>
    <col min="8" max="8" width="40.1796875" customWidth="1"/>
    <col min="9" max="9" width="58.453125" customWidth="1"/>
    <col min="10" max="10" width="42.1796875" customWidth="1"/>
    <col min="11" max="11" width="29.26953125" customWidth="1"/>
    <col min="12" max="12" width="27.81640625" customWidth="1"/>
    <col min="13" max="13" width="22.7265625" customWidth="1"/>
    <col min="14" max="14" width="16.1796875" bestFit="1" customWidth="1"/>
    <col min="15" max="16" width="22.7265625" customWidth="1"/>
    <col min="17" max="17" width="20.81640625" customWidth="1"/>
    <col min="18" max="18" width="19.7265625" customWidth="1"/>
    <col min="19" max="19" width="20.26953125" customWidth="1"/>
    <col min="20" max="20" width="25" customWidth="1"/>
    <col min="21" max="21" width="13.453125" customWidth="1"/>
    <col min="22" max="22" width="13.54296875" customWidth="1"/>
    <col min="23" max="23" width="12.7265625" customWidth="1"/>
    <col min="24" max="24" width="13.81640625" customWidth="1"/>
    <col min="25" max="25" width="16.1796875" customWidth="1"/>
    <col min="26" max="26" width="15.1796875" customWidth="1"/>
    <col min="27" max="27" width="14.81640625" customWidth="1"/>
  </cols>
  <sheetData>
    <row r="1" spans="1:34" ht="42.75" customHeight="1">
      <c r="A1" s="79" t="s">
        <v>1056</v>
      </c>
      <c r="B1" s="83" t="s">
        <v>1057</v>
      </c>
      <c r="C1" s="132" t="s">
        <v>1058</v>
      </c>
      <c r="D1" s="132" t="s">
        <v>1059</v>
      </c>
      <c r="E1" s="79" t="s">
        <v>1060</v>
      </c>
      <c r="F1" s="165" t="s">
        <v>1061</v>
      </c>
      <c r="G1" s="65" t="s">
        <v>1062</v>
      </c>
      <c r="H1" s="64" t="s">
        <v>638</v>
      </c>
      <c r="I1" s="81" t="s">
        <v>2426</v>
      </c>
      <c r="J1" s="79" t="s">
        <v>361</v>
      </c>
      <c r="K1" s="79" t="s">
        <v>639</v>
      </c>
      <c r="L1" s="79" t="s">
        <v>1905</v>
      </c>
      <c r="M1" s="79" t="s">
        <v>1906</v>
      </c>
      <c r="N1" s="79" t="s">
        <v>1069</v>
      </c>
      <c r="O1" s="79" t="s">
        <v>1070</v>
      </c>
      <c r="P1" s="79" t="s">
        <v>604</v>
      </c>
      <c r="Q1" s="79" t="s">
        <v>1071</v>
      </c>
      <c r="R1" s="79" t="s">
        <v>1072</v>
      </c>
      <c r="S1" s="80" t="s">
        <v>643</v>
      </c>
      <c r="T1" s="80" t="s">
        <v>644</v>
      </c>
      <c r="U1" s="355" t="s">
        <v>1073</v>
      </c>
      <c r="V1" s="80" t="s">
        <v>646</v>
      </c>
      <c r="W1" s="80" t="s">
        <v>647</v>
      </c>
      <c r="X1" s="80" t="s">
        <v>648</v>
      </c>
      <c r="Y1" s="80" t="s">
        <v>649</v>
      </c>
      <c r="Z1" s="80" t="s">
        <v>650</v>
      </c>
      <c r="AA1" s="80" t="s">
        <v>651</v>
      </c>
      <c r="AB1" s="80" t="s">
        <v>652</v>
      </c>
      <c r="AC1" s="80" t="s">
        <v>653</v>
      </c>
      <c r="AD1" s="80" t="s">
        <v>654</v>
      </c>
      <c r="AE1" s="357" t="s">
        <v>655</v>
      </c>
      <c r="AF1" s="1599" t="s">
        <v>471</v>
      </c>
      <c r="AG1" s="1599" t="s">
        <v>6280</v>
      </c>
      <c r="AH1" s="1599" t="s">
        <v>6281</v>
      </c>
    </row>
    <row r="2" spans="1:34" ht="14.5">
      <c r="A2" s="179">
        <v>1</v>
      </c>
      <c r="B2" s="71" t="s">
        <v>1077</v>
      </c>
      <c r="C2" s="1063" t="s">
        <v>1094</v>
      </c>
      <c r="D2" s="1064" t="s">
        <v>1241</v>
      </c>
      <c r="E2" s="1055" t="s">
        <v>221</v>
      </c>
      <c r="F2" s="1056" t="s">
        <v>390</v>
      </c>
      <c r="G2" s="92" t="s">
        <v>1080</v>
      </c>
      <c r="H2" s="24" t="s">
        <v>1080</v>
      </c>
      <c r="I2" s="24" t="str">
        <f t="shared" ref="I2:I25" si="0">_xlfn.CONCAT(F2,".",H2)</f>
        <v>LLC_BI__Policy_Exception__c.Id</v>
      </c>
      <c r="J2" s="24" t="s">
        <v>1080</v>
      </c>
      <c r="K2" s="70" t="s">
        <v>1080</v>
      </c>
      <c r="L2" s="70">
        <v>18</v>
      </c>
      <c r="M2" s="24"/>
      <c r="N2" s="24"/>
      <c r="O2" s="24"/>
      <c r="P2" s="24"/>
      <c r="Q2" s="179"/>
      <c r="R2" s="179"/>
      <c r="S2" s="24"/>
      <c r="T2" s="177" t="s">
        <v>663</v>
      </c>
      <c r="U2" s="24"/>
      <c r="V2" s="24"/>
      <c r="W2" s="177" t="s">
        <v>663</v>
      </c>
      <c r="X2" s="24"/>
      <c r="Y2" s="24"/>
      <c r="Z2" s="24"/>
      <c r="AA2" s="24"/>
      <c r="AB2" s="24"/>
      <c r="AC2" s="24"/>
      <c r="AD2" s="24"/>
      <c r="AE2" s="70"/>
      <c r="AF2" s="8"/>
      <c r="AG2" s="8"/>
      <c r="AH2" s="8"/>
    </row>
    <row r="3" spans="1:34" ht="14.5">
      <c r="A3" s="179">
        <v>2</v>
      </c>
      <c r="B3" s="71" t="s">
        <v>1077</v>
      </c>
      <c r="C3" s="1063" t="s">
        <v>1094</v>
      </c>
      <c r="D3" s="1064" t="s">
        <v>1241</v>
      </c>
      <c r="E3" s="1055" t="s">
        <v>221</v>
      </c>
      <c r="F3" s="1056" t="s">
        <v>390</v>
      </c>
      <c r="G3" s="92" t="s">
        <v>1081</v>
      </c>
      <c r="H3" s="70" t="s">
        <v>1082</v>
      </c>
      <c r="I3" s="77" t="str">
        <f t="shared" si="0"/>
        <v>LLC_BI__Policy_Exception__c.CreatedDate</v>
      </c>
      <c r="J3" s="71" t="s">
        <v>1083</v>
      </c>
      <c r="K3" s="77" t="s">
        <v>1084</v>
      </c>
      <c r="L3" s="319"/>
      <c r="M3" s="77"/>
      <c r="N3" s="24"/>
      <c r="O3" s="24"/>
      <c r="P3" s="24"/>
      <c r="Q3" s="179"/>
      <c r="R3" s="179"/>
      <c r="S3" s="24"/>
      <c r="T3" s="177" t="s">
        <v>663</v>
      </c>
      <c r="U3" s="24"/>
      <c r="V3" s="24"/>
      <c r="W3" s="177" t="s">
        <v>663</v>
      </c>
      <c r="X3" s="24"/>
      <c r="Y3" s="24"/>
      <c r="Z3" s="24"/>
      <c r="AA3" s="24"/>
      <c r="AB3" s="24"/>
      <c r="AC3" s="24"/>
      <c r="AD3" s="24"/>
      <c r="AE3" s="70"/>
      <c r="AF3" s="8"/>
      <c r="AG3" s="8"/>
      <c r="AH3" s="8"/>
    </row>
    <row r="4" spans="1:34" ht="14.5">
      <c r="A4" s="179">
        <v>3</v>
      </c>
      <c r="B4" s="71" t="s">
        <v>1077</v>
      </c>
      <c r="C4" s="1063" t="s">
        <v>1094</v>
      </c>
      <c r="D4" s="1064" t="s">
        <v>1241</v>
      </c>
      <c r="E4" s="1055" t="s">
        <v>221</v>
      </c>
      <c r="F4" s="1056" t="s">
        <v>390</v>
      </c>
      <c r="G4" s="92" t="s">
        <v>1085</v>
      </c>
      <c r="H4" s="70" t="s">
        <v>1086</v>
      </c>
      <c r="I4" s="24" t="str">
        <f t="shared" si="0"/>
        <v>LLC_BI__Policy_Exception__c.CreatedById</v>
      </c>
      <c r="J4" s="199" t="s">
        <v>1087</v>
      </c>
      <c r="K4" s="24" t="s">
        <v>571</v>
      </c>
      <c r="L4" s="24">
        <v>18</v>
      </c>
      <c r="M4" s="24"/>
      <c r="N4" s="71"/>
      <c r="O4" s="24"/>
      <c r="P4" s="24"/>
      <c r="Q4" s="179"/>
      <c r="R4" s="179"/>
      <c r="S4" s="24"/>
      <c r="T4" s="177" t="s">
        <v>663</v>
      </c>
      <c r="U4" s="24"/>
      <c r="V4" s="24"/>
      <c r="W4" s="177" t="s">
        <v>663</v>
      </c>
      <c r="X4" s="24"/>
      <c r="Y4" s="24"/>
      <c r="Z4" s="24"/>
      <c r="AA4" s="24"/>
      <c r="AB4" s="24"/>
      <c r="AC4" s="24"/>
      <c r="AD4" s="24"/>
      <c r="AE4" s="70"/>
      <c r="AF4" s="8"/>
      <c r="AG4" s="8"/>
      <c r="AH4" s="8"/>
    </row>
    <row r="5" spans="1:34" ht="14.5">
      <c r="A5" s="179">
        <v>4</v>
      </c>
      <c r="B5" s="71" t="s">
        <v>1077</v>
      </c>
      <c r="C5" s="1063" t="s">
        <v>1094</v>
      </c>
      <c r="D5" s="1064" t="s">
        <v>1241</v>
      </c>
      <c r="E5" s="1055" t="s">
        <v>221</v>
      </c>
      <c r="F5" s="1056" t="s">
        <v>390</v>
      </c>
      <c r="G5" s="92" t="s">
        <v>1088</v>
      </c>
      <c r="H5" s="70" t="s">
        <v>1089</v>
      </c>
      <c r="I5" s="24" t="str">
        <f t="shared" si="0"/>
        <v>LLC_BI__Policy_Exception__c.LastModifiedDate</v>
      </c>
      <c r="J5" s="199" t="s">
        <v>1090</v>
      </c>
      <c r="K5" s="24" t="s">
        <v>1084</v>
      </c>
      <c r="L5" s="24"/>
      <c r="M5" s="24"/>
      <c r="N5" s="71"/>
      <c r="O5" s="24"/>
      <c r="P5" s="24"/>
      <c r="Q5" s="179"/>
      <c r="R5" s="179"/>
      <c r="S5" s="24"/>
      <c r="T5" s="177" t="s">
        <v>663</v>
      </c>
      <c r="U5" s="24"/>
      <c r="V5" s="24"/>
      <c r="W5" s="177" t="s">
        <v>663</v>
      </c>
      <c r="X5" s="24"/>
      <c r="Y5" s="24"/>
      <c r="Z5" s="24"/>
      <c r="AA5" s="24"/>
      <c r="AB5" s="24"/>
      <c r="AC5" s="24"/>
      <c r="AD5" s="24"/>
      <c r="AE5" s="70"/>
      <c r="AF5" s="8"/>
      <c r="AG5" s="8"/>
      <c r="AH5" s="8"/>
    </row>
    <row r="6" spans="1:34" ht="14.5">
      <c r="A6" s="179">
        <v>5</v>
      </c>
      <c r="B6" s="71" t="s">
        <v>1077</v>
      </c>
      <c r="C6" s="1063" t="s">
        <v>1094</v>
      </c>
      <c r="D6" s="1064" t="s">
        <v>1241</v>
      </c>
      <c r="E6" s="1055" t="s">
        <v>221</v>
      </c>
      <c r="F6" s="1056" t="s">
        <v>390</v>
      </c>
      <c r="G6" s="92" t="s">
        <v>1091</v>
      </c>
      <c r="H6" s="70" t="s">
        <v>1092</v>
      </c>
      <c r="I6" s="24" t="str">
        <f t="shared" si="0"/>
        <v>LLC_BI__Policy_Exception__c.LastModifiedById</v>
      </c>
      <c r="J6" s="199" t="s">
        <v>1093</v>
      </c>
      <c r="K6" s="24" t="s">
        <v>571</v>
      </c>
      <c r="L6" s="24">
        <v>18</v>
      </c>
      <c r="M6" s="24"/>
      <c r="N6" s="71"/>
      <c r="O6" s="24"/>
      <c r="P6" s="24"/>
      <c r="Q6" s="179"/>
      <c r="R6" s="179"/>
      <c r="S6" s="24"/>
      <c r="T6" s="177" t="s">
        <v>663</v>
      </c>
      <c r="U6" s="24"/>
      <c r="V6" s="24"/>
      <c r="W6" s="177" t="s">
        <v>663</v>
      </c>
      <c r="X6" s="24"/>
      <c r="Y6" s="24"/>
      <c r="Z6" s="24"/>
      <c r="AA6" s="24"/>
      <c r="AB6" s="24"/>
      <c r="AC6" s="24"/>
      <c r="AD6" s="24"/>
      <c r="AE6" s="70"/>
      <c r="AF6" s="8"/>
      <c r="AG6" s="8"/>
      <c r="AH6" s="8"/>
    </row>
    <row r="7" spans="1:34" ht="15.75" customHeight="1">
      <c r="A7" s="179">
        <v>6</v>
      </c>
      <c r="B7" s="24"/>
      <c r="C7" s="1063" t="s">
        <v>1094</v>
      </c>
      <c r="D7" s="1064" t="s">
        <v>1241</v>
      </c>
      <c r="E7" s="1055" t="s">
        <v>221</v>
      </c>
      <c r="F7" s="1056" t="s">
        <v>390</v>
      </c>
      <c r="G7" s="123" t="s">
        <v>712</v>
      </c>
      <c r="H7" s="94" t="s">
        <v>531</v>
      </c>
      <c r="I7" s="24" t="str">
        <f t="shared" si="0"/>
        <v>LLC_BI__Policy_Exception__c.CurrencyIsoCode</v>
      </c>
      <c r="J7" s="199" t="s">
        <v>1243</v>
      </c>
      <c r="K7" s="24" t="s">
        <v>599</v>
      </c>
      <c r="L7" s="24" t="s">
        <v>1096</v>
      </c>
      <c r="M7" s="929"/>
      <c r="N7" s="1220"/>
      <c r="O7" s="929"/>
      <c r="P7" s="929"/>
      <c r="Q7" s="179"/>
      <c r="R7" s="179"/>
      <c r="S7" s="929"/>
      <c r="T7" s="177" t="s">
        <v>663</v>
      </c>
      <c r="U7" s="24"/>
      <c r="V7" s="24"/>
      <c r="W7" s="177" t="s">
        <v>663</v>
      </c>
      <c r="X7" s="24"/>
      <c r="Y7" s="24"/>
      <c r="Z7" s="24"/>
      <c r="AA7" s="24"/>
      <c r="AB7" s="24"/>
      <c r="AC7" s="24"/>
      <c r="AD7" s="24"/>
      <c r="AE7" s="70"/>
      <c r="AF7" s="8"/>
      <c r="AG7" s="8"/>
      <c r="AH7" s="8"/>
    </row>
    <row r="8" spans="1:34" ht="14.5">
      <c r="A8" s="179">
        <v>7</v>
      </c>
      <c r="B8" s="24"/>
      <c r="C8" s="1063" t="s">
        <v>1094</v>
      </c>
      <c r="D8" s="1064" t="s">
        <v>1241</v>
      </c>
      <c r="E8" s="1055" t="s">
        <v>221</v>
      </c>
      <c r="F8" s="1056" t="s">
        <v>390</v>
      </c>
      <c r="G8" s="92" t="s">
        <v>2438</v>
      </c>
      <c r="H8" s="775" t="s">
        <v>2439</v>
      </c>
      <c r="I8" s="24" t="str">
        <f t="shared" si="0"/>
        <v>LLC_BI__Policy_Exception__c.LLC_BI__Code__c</v>
      </c>
      <c r="J8" s="1221" t="s">
        <v>2440</v>
      </c>
      <c r="K8" s="775" t="s">
        <v>611</v>
      </c>
      <c r="L8" s="253">
        <v>50</v>
      </c>
      <c r="M8" s="929">
        <v>2</v>
      </c>
      <c r="N8" s="1220"/>
      <c r="O8" s="929"/>
      <c r="P8" s="929"/>
      <c r="Q8" s="179"/>
      <c r="R8" s="179"/>
      <c r="S8" s="929"/>
      <c r="T8" s="177" t="s">
        <v>663</v>
      </c>
      <c r="U8" s="24"/>
      <c r="V8" s="24"/>
      <c r="W8" s="177" t="s">
        <v>663</v>
      </c>
      <c r="X8" s="24"/>
      <c r="Y8" s="24"/>
      <c r="Z8" s="24"/>
      <c r="AA8" s="24"/>
      <c r="AB8" s="24"/>
      <c r="AC8" s="24"/>
      <c r="AD8" s="24"/>
      <c r="AE8" s="70"/>
      <c r="AF8" s="8"/>
      <c r="AG8" s="8"/>
      <c r="AH8" s="8"/>
    </row>
    <row r="9" spans="1:34" ht="14.5">
      <c r="A9" s="179">
        <v>8</v>
      </c>
      <c r="B9" s="24"/>
      <c r="C9" s="1063" t="s">
        <v>1094</v>
      </c>
      <c r="D9" s="1064" t="s">
        <v>1241</v>
      </c>
      <c r="E9" s="1055" t="s">
        <v>221</v>
      </c>
      <c r="F9" s="1056" t="s">
        <v>390</v>
      </c>
      <c r="G9" s="92" t="s">
        <v>2441</v>
      </c>
      <c r="H9" s="775" t="s">
        <v>2442</v>
      </c>
      <c r="I9" s="77" t="str">
        <f t="shared" si="0"/>
        <v>LLC_BI__Policy_Exception__c.LLC_BI__Collateral_Mgmt__c</v>
      </c>
      <c r="J9" s="1221" t="s">
        <v>2443</v>
      </c>
      <c r="K9" s="775" t="s">
        <v>566</v>
      </c>
      <c r="L9" s="253">
        <v>18</v>
      </c>
      <c r="M9" s="929">
        <v>2</v>
      </c>
      <c r="N9" s="1220"/>
      <c r="O9" s="929"/>
      <c r="P9" s="929"/>
      <c r="Q9" s="179"/>
      <c r="R9" s="179"/>
      <c r="S9" s="929"/>
      <c r="T9" s="177" t="s">
        <v>663</v>
      </c>
      <c r="U9" s="24"/>
      <c r="V9" s="24"/>
      <c r="W9" s="177" t="s">
        <v>663</v>
      </c>
      <c r="X9" s="24"/>
      <c r="Y9" s="24"/>
      <c r="Z9" s="24"/>
      <c r="AA9" s="24"/>
      <c r="AB9" s="24"/>
      <c r="AC9" s="24"/>
      <c r="AD9" s="24"/>
      <c r="AE9" s="70"/>
      <c r="AF9" s="8"/>
      <c r="AG9" s="8"/>
      <c r="AH9" s="8"/>
    </row>
    <row r="10" spans="1:34" ht="14.5">
      <c r="A10" s="179">
        <v>9</v>
      </c>
      <c r="B10" s="24"/>
      <c r="C10" s="1063" t="s">
        <v>1094</v>
      </c>
      <c r="D10" s="1064" t="s">
        <v>1241</v>
      </c>
      <c r="E10" s="1055" t="s">
        <v>221</v>
      </c>
      <c r="F10" s="1056" t="s">
        <v>390</v>
      </c>
      <c r="G10" s="92" t="s">
        <v>2444</v>
      </c>
      <c r="H10" s="1013" t="s">
        <v>2445</v>
      </c>
      <c r="I10" s="24" t="str">
        <f t="shared" si="0"/>
        <v>LLC_BI__Policy_Exception__c.LLC_BI__Covenant_Mgmt__c</v>
      </c>
      <c r="J10" s="1221" t="s">
        <v>2446</v>
      </c>
      <c r="K10" s="775" t="s">
        <v>556</v>
      </c>
      <c r="L10" s="1222">
        <v>18</v>
      </c>
      <c r="M10" s="929"/>
      <c r="N10" s="1220"/>
      <c r="O10" s="929"/>
      <c r="P10" s="929"/>
      <c r="Q10" s="179"/>
      <c r="R10" s="179"/>
      <c r="S10" s="929"/>
      <c r="T10" s="177" t="s">
        <v>663</v>
      </c>
      <c r="U10" s="24"/>
      <c r="V10" s="24"/>
      <c r="W10" s="177" t="s">
        <v>663</v>
      </c>
      <c r="X10" s="24"/>
      <c r="Y10" s="24"/>
      <c r="Z10" s="24"/>
      <c r="AA10" s="24"/>
      <c r="AB10" s="24"/>
      <c r="AC10" s="24"/>
      <c r="AD10" s="24"/>
      <c r="AE10" s="70"/>
      <c r="AF10" s="8"/>
      <c r="AG10" s="8"/>
      <c r="AH10" s="8"/>
    </row>
    <row r="11" spans="1:34" ht="15" customHeight="1">
      <c r="A11" s="179">
        <v>10</v>
      </c>
      <c r="B11" s="24"/>
      <c r="C11" s="1063" t="s">
        <v>1094</v>
      </c>
      <c r="D11" s="1064" t="s">
        <v>1241</v>
      </c>
      <c r="E11" s="1055" t="s">
        <v>221</v>
      </c>
      <c r="F11" s="1056" t="s">
        <v>390</v>
      </c>
      <c r="G11" s="92" t="s">
        <v>2447</v>
      </c>
      <c r="H11" s="1013" t="s">
        <v>1005</v>
      </c>
      <c r="I11" s="24" t="str">
        <f t="shared" si="0"/>
        <v>LLC_BI__Policy_Exception__c.LLC_BI__Status__c</v>
      </c>
      <c r="J11" s="772" t="s">
        <v>2448</v>
      </c>
      <c r="K11" s="775" t="s">
        <v>599</v>
      </c>
      <c r="L11" s="24" t="s">
        <v>1096</v>
      </c>
      <c r="M11" s="929"/>
      <c r="N11" s="1220"/>
      <c r="O11" s="929"/>
      <c r="P11" s="929"/>
      <c r="Q11" s="179"/>
      <c r="R11" s="179"/>
      <c r="S11" s="929"/>
      <c r="T11" s="177" t="s">
        <v>663</v>
      </c>
      <c r="U11" s="24"/>
      <c r="V11" s="24"/>
      <c r="W11" s="177" t="s">
        <v>663</v>
      </c>
      <c r="X11" s="930"/>
      <c r="Y11" s="930"/>
      <c r="Z11" s="24"/>
      <c r="AA11" s="24"/>
      <c r="AB11" s="24"/>
      <c r="AC11" s="24"/>
      <c r="AD11" s="24"/>
      <c r="AE11" s="70"/>
      <c r="AF11" s="8"/>
      <c r="AG11" s="8"/>
      <c r="AH11" s="8"/>
    </row>
    <row r="12" spans="1:34" ht="16.5" customHeight="1">
      <c r="A12" s="179">
        <v>11</v>
      </c>
      <c r="B12" s="24"/>
      <c r="C12" s="1063" t="s">
        <v>1094</v>
      </c>
      <c r="D12" s="1064" t="s">
        <v>1241</v>
      </c>
      <c r="E12" s="1055" t="s">
        <v>221</v>
      </c>
      <c r="F12" s="1056" t="s">
        <v>390</v>
      </c>
      <c r="G12" s="92" t="s">
        <v>2449</v>
      </c>
      <c r="H12" s="775" t="s">
        <v>2450</v>
      </c>
      <c r="I12" s="24" t="str">
        <f t="shared" si="0"/>
        <v>LLC_BI__Policy_Exception__c.LLC_BI__Automatically_Added__c</v>
      </c>
      <c r="J12" s="1221" t="s">
        <v>2451</v>
      </c>
      <c r="K12" s="775" t="s">
        <v>524</v>
      </c>
      <c r="L12" s="24" t="s">
        <v>1341</v>
      </c>
      <c r="M12" s="929"/>
      <c r="N12" s="1220"/>
      <c r="O12" s="929"/>
      <c r="P12" s="929"/>
      <c r="Q12" s="179"/>
      <c r="R12" s="179"/>
      <c r="S12" s="929"/>
      <c r="T12" s="177" t="s">
        <v>663</v>
      </c>
      <c r="U12" s="24"/>
      <c r="V12" s="24"/>
      <c r="W12" s="177" t="s">
        <v>663</v>
      </c>
      <c r="X12" s="24"/>
      <c r="Y12" s="24"/>
      <c r="Z12" s="24"/>
      <c r="AA12" s="24"/>
      <c r="AB12" s="24"/>
      <c r="AC12" s="24"/>
      <c r="AD12" s="24"/>
      <c r="AE12" s="70"/>
      <c r="AF12" s="8"/>
      <c r="AG12" s="8"/>
      <c r="AH12" s="8"/>
    </row>
    <row r="13" spans="1:34" ht="14.5">
      <c r="A13" s="179">
        <v>12</v>
      </c>
      <c r="B13" s="71"/>
      <c r="C13" s="1063" t="s">
        <v>1094</v>
      </c>
      <c r="D13" s="1064" t="s">
        <v>1241</v>
      </c>
      <c r="E13" s="1055" t="s">
        <v>221</v>
      </c>
      <c r="F13" s="1056" t="s">
        <v>390</v>
      </c>
      <c r="G13" s="92" t="s">
        <v>2452</v>
      </c>
      <c r="H13" s="775" t="s">
        <v>2453</v>
      </c>
      <c r="I13" s="24" t="str">
        <f t="shared" si="0"/>
        <v>LLC_BI__Policy_Exception__c.CCS_LBG_Entity__c</v>
      </c>
      <c r="J13" s="777" t="s">
        <v>2454</v>
      </c>
      <c r="K13" s="775" t="s">
        <v>599</v>
      </c>
      <c r="L13" s="24" t="s">
        <v>1096</v>
      </c>
      <c r="M13" s="929"/>
      <c r="N13" s="1220"/>
      <c r="O13" s="929"/>
      <c r="P13" s="929"/>
      <c r="Q13" s="179"/>
      <c r="R13" s="179"/>
      <c r="S13" s="929"/>
      <c r="T13" s="177" t="s">
        <v>663</v>
      </c>
      <c r="U13" s="24"/>
      <c r="V13" s="24"/>
      <c r="W13" s="177" t="s">
        <v>663</v>
      </c>
      <c r="X13" s="24"/>
      <c r="Y13" s="24"/>
      <c r="Z13" s="24"/>
      <c r="AA13" s="24"/>
      <c r="AB13" s="24"/>
      <c r="AC13" s="24"/>
      <c r="AD13" s="24"/>
      <c r="AE13" s="70"/>
      <c r="AF13" s="8"/>
      <c r="AG13" s="8"/>
      <c r="AH13" s="8"/>
    </row>
    <row r="14" spans="1:34" ht="14.5">
      <c r="A14" s="179">
        <v>13</v>
      </c>
      <c r="B14" s="24" t="s">
        <v>1125</v>
      </c>
      <c r="C14" s="1063" t="s">
        <v>1094</v>
      </c>
      <c r="D14" s="1064" t="s">
        <v>1241</v>
      </c>
      <c r="E14" s="1055" t="s">
        <v>221</v>
      </c>
      <c r="F14" s="1056" t="s">
        <v>390</v>
      </c>
      <c r="G14" s="92" t="s">
        <v>2452</v>
      </c>
      <c r="H14" s="775" t="s">
        <v>2455</v>
      </c>
      <c r="I14" s="24" t="str">
        <f t="shared" si="0"/>
        <v>LLC_BI__Policy_Exception__c.CCS_LBG_Entity_Facility__c</v>
      </c>
      <c r="J14" s="777" t="s">
        <v>2456</v>
      </c>
      <c r="K14" s="775" t="s">
        <v>543</v>
      </c>
      <c r="L14" s="253">
        <v>1300</v>
      </c>
      <c r="M14" s="929">
        <v>2</v>
      </c>
      <c r="N14" s="1220"/>
      <c r="O14" s="929"/>
      <c r="P14" s="929"/>
      <c r="Q14" s="179"/>
      <c r="R14" s="179"/>
      <c r="S14" s="929"/>
      <c r="T14" s="177" t="s">
        <v>663</v>
      </c>
      <c r="U14" s="24"/>
      <c r="V14" s="24"/>
      <c r="W14" s="177" t="s">
        <v>663</v>
      </c>
      <c r="X14" s="24"/>
      <c r="Y14" s="24"/>
      <c r="Z14" s="24"/>
      <c r="AA14" s="24"/>
      <c r="AB14" s="24"/>
      <c r="AC14" s="24"/>
      <c r="AD14" s="24"/>
      <c r="AE14" s="70"/>
      <c r="AF14" s="8"/>
      <c r="AG14" s="8"/>
      <c r="AH14" s="8"/>
    </row>
    <row r="15" spans="1:34" ht="15" customHeight="1">
      <c r="A15" s="179">
        <v>14</v>
      </c>
      <c r="B15" s="179"/>
      <c r="C15" s="1063" t="s">
        <v>1094</v>
      </c>
      <c r="D15" s="1064" t="s">
        <v>1241</v>
      </c>
      <c r="E15" s="1055" t="s">
        <v>221</v>
      </c>
      <c r="F15" s="1056" t="s">
        <v>390</v>
      </c>
      <c r="G15" s="92" t="s">
        <v>315</v>
      </c>
      <c r="H15" s="775" t="s">
        <v>295</v>
      </c>
      <c r="I15" s="24" t="str">
        <f t="shared" si="0"/>
        <v>LLC_BI__Policy_Exception__c.LLC_BI__Loan__c</v>
      </c>
      <c r="J15" s="777" t="s">
        <v>2457</v>
      </c>
      <c r="K15" s="775" t="s">
        <v>559</v>
      </c>
      <c r="L15" s="1222">
        <v>18</v>
      </c>
      <c r="M15" s="179"/>
      <c r="N15" s="184"/>
      <c r="O15" s="179"/>
      <c r="P15" s="179"/>
      <c r="Q15" s="179"/>
      <c r="R15" s="179"/>
      <c r="S15" s="179"/>
      <c r="T15" s="177" t="s">
        <v>663</v>
      </c>
      <c r="U15" s="179"/>
      <c r="V15" s="179"/>
      <c r="W15" s="177" t="s">
        <v>663</v>
      </c>
      <c r="X15" s="179"/>
      <c r="Y15" s="179"/>
      <c r="Z15" s="179"/>
      <c r="AA15" s="179"/>
      <c r="AB15" s="179"/>
      <c r="AC15" s="179"/>
      <c r="AD15" s="179"/>
      <c r="AE15" s="189"/>
      <c r="AF15" s="8"/>
      <c r="AG15" s="8"/>
      <c r="AH15" s="8"/>
    </row>
    <row r="16" spans="1:34" ht="15" customHeight="1">
      <c r="A16" s="179">
        <v>15</v>
      </c>
      <c r="B16" s="24"/>
      <c r="C16" s="1063" t="s">
        <v>1094</v>
      </c>
      <c r="D16" s="1064" t="s">
        <v>1241</v>
      </c>
      <c r="E16" s="1055" t="s">
        <v>221</v>
      </c>
      <c r="F16" s="1059" t="s">
        <v>390</v>
      </c>
      <c r="G16" s="92" t="s">
        <v>2458</v>
      </c>
      <c r="H16" s="775" t="s">
        <v>2459</v>
      </c>
      <c r="I16" s="24" t="str">
        <f t="shared" si="0"/>
        <v>LLC_BI__Policy_Exception__c.LLC_BI__Mitigation_Reason_1__c</v>
      </c>
      <c r="J16" s="777" t="s">
        <v>2460</v>
      </c>
      <c r="K16" s="775" t="s">
        <v>611</v>
      </c>
      <c r="L16" s="253">
        <v>100</v>
      </c>
      <c r="M16" s="24"/>
      <c r="N16" s="71"/>
      <c r="O16" s="24"/>
      <c r="P16" s="24"/>
      <c r="Q16" s="179"/>
      <c r="R16" s="179"/>
      <c r="S16" s="24"/>
      <c r="T16" s="177" t="s">
        <v>663</v>
      </c>
      <c r="U16" s="24"/>
      <c r="V16" s="24"/>
      <c r="W16" s="177" t="s">
        <v>663</v>
      </c>
      <c r="X16" s="24"/>
      <c r="Y16" s="24"/>
      <c r="Z16" s="24"/>
      <c r="AA16" s="24"/>
      <c r="AB16" s="24"/>
      <c r="AC16" s="24"/>
      <c r="AD16" s="24"/>
      <c r="AE16" s="70"/>
      <c r="AF16" s="8"/>
      <c r="AG16" s="8"/>
      <c r="AH16" s="8"/>
    </row>
    <row r="17" spans="1:34" ht="15" customHeight="1">
      <c r="A17" s="260">
        <v>16</v>
      </c>
      <c r="B17" s="270"/>
      <c r="C17" s="1223" t="s">
        <v>1094</v>
      </c>
      <c r="D17" s="1225" t="s">
        <v>1241</v>
      </c>
      <c r="E17" s="1226" t="s">
        <v>221</v>
      </c>
      <c r="F17" s="1062" t="s">
        <v>390</v>
      </c>
      <c r="G17" s="140" t="s">
        <v>2461</v>
      </c>
      <c r="H17" s="775" t="s">
        <v>2462</v>
      </c>
      <c r="I17" s="319" t="str">
        <f t="shared" si="0"/>
        <v>LLC_BI__Policy_Exception__c.LLC_BI__Mitigation_Reason_2__c</v>
      </c>
      <c r="J17" s="777" t="s">
        <v>2463</v>
      </c>
      <c r="K17" s="775" t="s">
        <v>611</v>
      </c>
      <c r="L17" s="273">
        <v>100</v>
      </c>
      <c r="M17" s="1224">
        <v>2</v>
      </c>
      <c r="N17" s="135"/>
      <c r="O17" s="77"/>
      <c r="P17" s="77"/>
      <c r="Q17" s="77"/>
      <c r="R17" s="235"/>
      <c r="S17" s="77"/>
      <c r="T17" s="177" t="s">
        <v>663</v>
      </c>
      <c r="U17" s="77"/>
      <c r="V17" s="77"/>
      <c r="W17" s="177" t="s">
        <v>663</v>
      </c>
      <c r="X17" s="77"/>
      <c r="Y17" s="77"/>
      <c r="Z17" s="77"/>
      <c r="AA17" s="77"/>
      <c r="AB17" s="77"/>
      <c r="AC17" s="77"/>
      <c r="AD17" s="77"/>
      <c r="AE17" s="94"/>
      <c r="AF17" s="8"/>
      <c r="AG17" s="8"/>
      <c r="AH17" s="8"/>
    </row>
    <row r="18" spans="1:34" ht="15" customHeight="1">
      <c r="A18" s="179">
        <v>17</v>
      </c>
      <c r="B18" s="70"/>
      <c r="C18" s="1223" t="s">
        <v>1094</v>
      </c>
      <c r="D18" s="1225" t="s">
        <v>1241</v>
      </c>
      <c r="E18" s="1226" t="s">
        <v>221</v>
      </c>
      <c r="F18" s="1062" t="s">
        <v>390</v>
      </c>
      <c r="G18" s="140" t="s">
        <v>2464</v>
      </c>
      <c r="H18" s="775" t="s">
        <v>2465</v>
      </c>
      <c r="I18" s="240" t="str">
        <f t="shared" si="0"/>
        <v>LLC_BI__Policy_Exception__c.LLC_BI__Mitigation_Reason_3__c</v>
      </c>
      <c r="J18" s="777" t="s">
        <v>2466</v>
      </c>
      <c r="K18" s="775" t="s">
        <v>611</v>
      </c>
      <c r="L18" s="273">
        <v>100</v>
      </c>
      <c r="M18" s="24"/>
      <c r="N18" s="24"/>
      <c r="O18" s="24"/>
      <c r="P18" s="24"/>
      <c r="Q18" s="24"/>
      <c r="R18" s="24"/>
      <c r="S18" s="24"/>
      <c r="T18" s="177" t="s">
        <v>663</v>
      </c>
      <c r="U18" s="24"/>
      <c r="V18" s="24"/>
      <c r="W18" s="177" t="s">
        <v>663</v>
      </c>
      <c r="X18" s="24"/>
      <c r="Y18" s="24"/>
      <c r="Z18" s="24"/>
      <c r="AA18" s="24"/>
      <c r="AB18" s="24"/>
      <c r="AC18" s="24"/>
      <c r="AD18" s="24"/>
      <c r="AE18" s="70"/>
      <c r="AF18" s="8"/>
      <c r="AG18" s="8"/>
      <c r="AH18" s="8"/>
    </row>
    <row r="19" spans="1:34" ht="15" customHeight="1">
      <c r="A19" s="179">
        <v>18</v>
      </c>
      <c r="B19" s="70"/>
      <c r="C19" s="1223" t="s">
        <v>1094</v>
      </c>
      <c r="D19" s="1225" t="s">
        <v>1241</v>
      </c>
      <c r="E19" s="1226" t="s">
        <v>221</v>
      </c>
      <c r="F19" s="1062" t="s">
        <v>390</v>
      </c>
      <c r="G19" s="140" t="s">
        <v>281</v>
      </c>
      <c r="H19" s="775" t="s">
        <v>1408</v>
      </c>
      <c r="I19" s="135" t="str">
        <f t="shared" si="0"/>
        <v>LLC_BI__Policy_Exception__c.OwnerId</v>
      </c>
      <c r="J19" s="1549"/>
      <c r="K19" s="775" t="s">
        <v>572</v>
      </c>
      <c r="L19" s="24">
        <v>18</v>
      </c>
      <c r="M19" s="24"/>
      <c r="N19" s="24"/>
      <c r="O19" s="24"/>
      <c r="P19" s="24"/>
      <c r="Q19" s="24"/>
      <c r="R19" s="24"/>
      <c r="S19" s="24"/>
      <c r="T19" s="177" t="s">
        <v>663</v>
      </c>
      <c r="U19" s="24"/>
      <c r="V19" s="24"/>
      <c r="W19" s="177" t="s">
        <v>663</v>
      </c>
      <c r="X19" s="24"/>
      <c r="Y19" s="24"/>
      <c r="Z19" s="24"/>
      <c r="AA19" s="24"/>
      <c r="AB19" s="24"/>
      <c r="AC19" s="24"/>
      <c r="AD19" s="24"/>
      <c r="AE19" s="70"/>
      <c r="AF19" s="8"/>
      <c r="AG19" s="8"/>
      <c r="AH19" s="8"/>
    </row>
    <row r="20" spans="1:34" ht="15" customHeight="1">
      <c r="A20" s="179">
        <v>19</v>
      </c>
      <c r="B20" s="71" t="s">
        <v>1077</v>
      </c>
      <c r="C20" s="1223" t="s">
        <v>1094</v>
      </c>
      <c r="D20" s="1225" t="s">
        <v>1241</v>
      </c>
      <c r="E20" s="1226" t="s">
        <v>221</v>
      </c>
      <c r="F20" s="1062" t="s">
        <v>390</v>
      </c>
      <c r="G20" s="140" t="s">
        <v>2467</v>
      </c>
      <c r="H20" s="775" t="s">
        <v>583</v>
      </c>
      <c r="I20" s="240" t="str">
        <f t="shared" si="0"/>
        <v>LLC_BI__Policy_Exception__c.Name</v>
      </c>
      <c r="J20" s="1549"/>
      <c r="K20" s="775" t="s">
        <v>611</v>
      </c>
      <c r="L20" s="24">
        <v>80</v>
      </c>
      <c r="M20" s="24"/>
      <c r="N20" s="24"/>
      <c r="O20" s="24"/>
      <c r="P20" s="24"/>
      <c r="Q20" s="24"/>
      <c r="R20" s="24"/>
      <c r="S20" s="24"/>
      <c r="T20" s="177" t="s">
        <v>366</v>
      </c>
      <c r="U20" s="24"/>
      <c r="V20" s="24"/>
      <c r="W20" s="177" t="s">
        <v>663</v>
      </c>
      <c r="X20" s="24"/>
      <c r="Y20" s="24"/>
      <c r="Z20" s="24"/>
      <c r="AA20" s="24"/>
      <c r="AB20" s="24"/>
      <c r="AC20" s="24"/>
      <c r="AD20" s="24"/>
      <c r="AE20" s="70"/>
      <c r="AF20" s="8"/>
      <c r="AG20" s="8"/>
      <c r="AH20" s="8"/>
    </row>
    <row r="21" spans="1:34" ht="15" customHeight="1">
      <c r="A21" s="260">
        <v>20</v>
      </c>
      <c r="B21" s="70"/>
      <c r="C21" s="1223" t="s">
        <v>1094</v>
      </c>
      <c r="D21" s="1225" t="s">
        <v>1241</v>
      </c>
      <c r="E21" s="1226" t="s">
        <v>221</v>
      </c>
      <c r="F21" s="1062" t="s">
        <v>390</v>
      </c>
      <c r="G21" s="140" t="s">
        <v>167</v>
      </c>
      <c r="H21" s="775" t="s">
        <v>2468</v>
      </c>
      <c r="I21" s="135" t="str">
        <f t="shared" si="0"/>
        <v>LLC_BI__Policy_Exception__c.LLC_BI__Relationship__c</v>
      </c>
      <c r="J21" s="777" t="s">
        <v>2469</v>
      </c>
      <c r="K21" s="775" t="s">
        <v>562</v>
      </c>
      <c r="L21" s="24">
        <v>18</v>
      </c>
      <c r="M21" s="24"/>
      <c r="N21" s="24"/>
      <c r="O21" s="24"/>
      <c r="P21" s="24"/>
      <c r="Q21" s="24"/>
      <c r="R21" s="24"/>
      <c r="S21" s="24"/>
      <c r="T21" s="177" t="s">
        <v>663</v>
      </c>
      <c r="U21" s="24"/>
      <c r="V21" s="24"/>
      <c r="W21" s="177" t="s">
        <v>663</v>
      </c>
      <c r="X21" s="24"/>
      <c r="Y21" s="24"/>
      <c r="Z21" s="24"/>
      <c r="AA21" s="24"/>
      <c r="AB21" s="24"/>
      <c r="AC21" s="24"/>
      <c r="AD21" s="24"/>
      <c r="AE21" s="70"/>
      <c r="AF21" s="8"/>
      <c r="AG21" s="8"/>
      <c r="AH21" s="8"/>
    </row>
    <row r="22" spans="1:34" ht="15" customHeight="1">
      <c r="A22" s="179">
        <v>21</v>
      </c>
      <c r="B22" s="70"/>
      <c r="C22" s="1223" t="s">
        <v>1094</v>
      </c>
      <c r="D22" s="1225" t="s">
        <v>1241</v>
      </c>
      <c r="E22" s="1226" t="s">
        <v>221</v>
      </c>
      <c r="F22" s="1062" t="s">
        <v>390</v>
      </c>
      <c r="G22" s="140" t="s">
        <v>2470</v>
      </c>
      <c r="H22" s="775" t="s">
        <v>2471</v>
      </c>
      <c r="I22" s="240" t="str">
        <f t="shared" si="0"/>
        <v>LLC_BI__Policy_Exception__c.RM_Mitigation_Comments__c</v>
      </c>
      <c r="J22" s="777" t="s">
        <v>2263</v>
      </c>
      <c r="K22" s="775" t="s">
        <v>1327</v>
      </c>
      <c r="L22" s="24">
        <v>32768</v>
      </c>
      <c r="M22" s="24"/>
      <c r="N22" s="24"/>
      <c r="O22" s="24"/>
      <c r="P22" s="24"/>
      <c r="Q22" s="24"/>
      <c r="R22" s="24"/>
      <c r="S22" s="24"/>
      <c r="T22" s="177" t="s">
        <v>663</v>
      </c>
      <c r="U22" s="24"/>
      <c r="V22" s="24"/>
      <c r="W22" s="177" t="s">
        <v>663</v>
      </c>
      <c r="X22" s="24"/>
      <c r="Y22" s="24"/>
      <c r="Z22" s="24"/>
      <c r="AA22" s="24"/>
      <c r="AB22" s="24"/>
      <c r="AC22" s="24"/>
      <c r="AD22" s="24"/>
      <c r="AE22" s="70"/>
      <c r="AF22" s="8"/>
      <c r="AG22" s="8"/>
      <c r="AH22" s="8"/>
    </row>
    <row r="23" spans="1:34" ht="15" customHeight="1">
      <c r="A23" s="179">
        <v>22</v>
      </c>
      <c r="B23" s="70"/>
      <c r="C23" s="1223" t="s">
        <v>1094</v>
      </c>
      <c r="D23" s="1225" t="s">
        <v>1241</v>
      </c>
      <c r="E23" s="1226" t="s">
        <v>221</v>
      </c>
      <c r="F23" s="1062" t="s">
        <v>390</v>
      </c>
      <c r="G23" s="535" t="s">
        <v>2472</v>
      </c>
      <c r="H23" s="775" t="s">
        <v>2473</v>
      </c>
      <c r="I23" s="24" t="str">
        <f t="shared" si="0"/>
        <v>LLC_BI__Policy_Exception__c.LLC_BI__Severity__c</v>
      </c>
      <c r="J23" s="777" t="s">
        <v>2474</v>
      </c>
      <c r="K23" s="775" t="s">
        <v>611</v>
      </c>
      <c r="L23" s="24">
        <v>50</v>
      </c>
      <c r="M23" s="24"/>
      <c r="N23" s="24"/>
      <c r="O23" s="24"/>
      <c r="P23" s="24"/>
      <c r="Q23" s="24"/>
      <c r="R23" s="24"/>
      <c r="S23" s="24"/>
      <c r="T23" s="177" t="s">
        <v>663</v>
      </c>
      <c r="U23" s="24"/>
      <c r="V23" s="24"/>
      <c r="W23" s="177" t="s">
        <v>663</v>
      </c>
      <c r="X23" s="24"/>
      <c r="Y23" s="24"/>
      <c r="Z23" s="24"/>
      <c r="AA23" s="24"/>
      <c r="AB23" s="24"/>
      <c r="AC23" s="24"/>
      <c r="AD23" s="24"/>
      <c r="AE23" s="70"/>
      <c r="AF23" s="8"/>
      <c r="AG23" s="8"/>
      <c r="AH23" s="8"/>
    </row>
    <row r="24" spans="1:34" ht="15" customHeight="1">
      <c r="A24" s="179">
        <v>23</v>
      </c>
      <c r="B24" s="70"/>
      <c r="C24" s="1223" t="s">
        <v>1094</v>
      </c>
      <c r="D24" s="1225" t="s">
        <v>1241</v>
      </c>
      <c r="E24" s="1226" t="s">
        <v>221</v>
      </c>
      <c r="F24" s="1062" t="s">
        <v>390</v>
      </c>
      <c r="G24" s="535" t="s">
        <v>2475</v>
      </c>
      <c r="H24" s="775" t="s">
        <v>2476</v>
      </c>
      <c r="I24" s="24" t="str">
        <f t="shared" si="0"/>
        <v>LLC_BI__Policy_Exception__c.LLC_BI__Severity_Value__c</v>
      </c>
      <c r="J24" s="777" t="s">
        <v>2477</v>
      </c>
      <c r="K24" s="775" t="s">
        <v>1010</v>
      </c>
      <c r="L24" s="24">
        <v>3</v>
      </c>
      <c r="M24" s="24">
        <v>2</v>
      </c>
      <c r="N24" s="24"/>
      <c r="O24" s="24"/>
      <c r="P24" s="24"/>
      <c r="Q24" s="24"/>
      <c r="R24" s="24"/>
      <c r="S24" s="24"/>
      <c r="T24" s="177" t="s">
        <v>663</v>
      </c>
      <c r="U24" s="24"/>
      <c r="V24" s="24"/>
      <c r="W24" s="177" t="s">
        <v>663</v>
      </c>
      <c r="X24" s="24"/>
      <c r="Y24" s="24"/>
      <c r="Z24" s="24"/>
      <c r="AA24" s="24"/>
      <c r="AB24" s="24"/>
      <c r="AC24" s="24"/>
      <c r="AD24" s="24"/>
      <c r="AE24" s="70"/>
      <c r="AF24" s="8"/>
      <c r="AG24" s="8"/>
      <c r="AH24" s="8"/>
    </row>
    <row r="25" spans="1:34" ht="15" customHeight="1">
      <c r="A25" s="179">
        <v>24</v>
      </c>
      <c r="B25" s="24"/>
      <c r="C25" s="1227" t="s">
        <v>1094</v>
      </c>
      <c r="D25" s="1225" t="s">
        <v>1241</v>
      </c>
      <c r="E25" s="1226" t="s">
        <v>221</v>
      </c>
      <c r="F25" s="1062" t="s">
        <v>390</v>
      </c>
      <c r="G25" s="535" t="s">
        <v>955</v>
      </c>
      <c r="H25" s="775" t="s">
        <v>1405</v>
      </c>
      <c r="I25" s="24" t="str">
        <f t="shared" si="0"/>
        <v>LLC_BI__Policy_Exception__c.LLC_BI__Type__c</v>
      </c>
      <c r="J25" s="777" t="s">
        <v>2478</v>
      </c>
      <c r="K25" s="775" t="s">
        <v>611</v>
      </c>
      <c r="L25" s="24">
        <v>255</v>
      </c>
      <c r="M25" s="24"/>
      <c r="N25" s="24"/>
      <c r="O25" s="24"/>
      <c r="P25" s="24"/>
      <c r="Q25" s="24"/>
      <c r="R25" s="24"/>
      <c r="S25" s="24"/>
      <c r="T25" s="177" t="s">
        <v>366</v>
      </c>
      <c r="U25" s="24"/>
      <c r="V25" s="24"/>
      <c r="W25" s="177" t="s">
        <v>663</v>
      </c>
      <c r="X25" s="24"/>
      <c r="Y25" s="24"/>
      <c r="Z25" s="24"/>
      <c r="AA25" s="24"/>
      <c r="AB25" s="24"/>
      <c r="AC25" s="24"/>
      <c r="AD25" s="24"/>
      <c r="AE25" s="70"/>
      <c r="AF25" s="8"/>
      <c r="AG25" s="8"/>
      <c r="AH25" s="8"/>
    </row>
    <row r="27" spans="1:34" ht="15" customHeight="1">
      <c r="H27" s="774"/>
      <c r="I27" s="774"/>
      <c r="J27" s="1046"/>
      <c r="K27" s="1046"/>
      <c r="L27" s="1045"/>
    </row>
    <row r="28" spans="1:34" ht="15" customHeight="1">
      <c r="H28" s="774"/>
      <c r="I28" s="774"/>
      <c r="J28" s="1046"/>
      <c r="K28" s="1046"/>
      <c r="L28" s="1045"/>
    </row>
    <row r="29" spans="1:34" ht="15" customHeight="1">
      <c r="H29" s="774"/>
      <c r="I29" s="774"/>
      <c r="J29" s="1046"/>
      <c r="K29" s="1046"/>
      <c r="L29" s="1045"/>
    </row>
    <row r="30" spans="1:34" ht="15" customHeight="1">
      <c r="H30" s="774"/>
      <c r="I30" s="774"/>
      <c r="J30" s="1046"/>
      <c r="K30" s="1046"/>
      <c r="L30" s="1045"/>
    </row>
    <row r="31" spans="1:34" ht="15" customHeight="1">
      <c r="H31" s="774"/>
      <c r="I31" s="774"/>
      <c r="J31" s="1046"/>
      <c r="K31" s="1046"/>
      <c r="L31" s="1045"/>
    </row>
    <row r="32" spans="1:34" ht="15" customHeight="1">
      <c r="H32" s="774"/>
      <c r="I32" s="774"/>
      <c r="J32" s="1046"/>
      <c r="K32" s="1046"/>
      <c r="L32" s="1045"/>
    </row>
    <row r="33" spans="8:12" ht="15" customHeight="1">
      <c r="H33" s="774"/>
      <c r="I33" s="774"/>
      <c r="J33" s="1046"/>
      <c r="K33" s="1046"/>
      <c r="L33" s="1045"/>
    </row>
    <row r="34" spans="8:12" ht="15" customHeight="1">
      <c r="H34" s="774"/>
      <c r="I34" s="774"/>
      <c r="J34" s="1046"/>
      <c r="K34" s="1046"/>
      <c r="L34" s="1045"/>
    </row>
    <row r="35" spans="8:12" ht="15" customHeight="1">
      <c r="H35" s="774"/>
      <c r="I35" s="774"/>
      <c r="J35" s="1046"/>
      <c r="K35" s="1046"/>
      <c r="L35" s="1045"/>
    </row>
    <row r="36" spans="8:12" ht="15" customHeight="1">
      <c r="H36" s="774"/>
      <c r="I36" s="774"/>
      <c r="J36" s="1046"/>
      <c r="K36" s="1046"/>
      <c r="L36" s="1045"/>
    </row>
    <row r="37" spans="8:12" ht="15" customHeight="1">
      <c r="H37" s="774"/>
      <c r="I37" s="774"/>
      <c r="J37" s="1046"/>
      <c r="K37" s="1046"/>
      <c r="L37" s="1045"/>
    </row>
    <row r="38" spans="8:12" ht="15" customHeight="1">
      <c r="H38" s="774"/>
      <c r="I38" s="774"/>
      <c r="J38" s="1046"/>
      <c r="K38" s="1046"/>
      <c r="L38" s="1045"/>
    </row>
    <row r="39" spans="8:12" ht="15" customHeight="1">
      <c r="H39" s="774"/>
      <c r="I39" s="774"/>
      <c r="J39" s="1046"/>
      <c r="K39" s="1046"/>
      <c r="L39" s="1045"/>
    </row>
    <row r="40" spans="8:12" ht="15" customHeight="1">
      <c r="H40" s="774"/>
      <c r="I40" s="774"/>
      <c r="J40" s="1046"/>
      <c r="K40" s="1046"/>
      <c r="L40" s="1045"/>
    </row>
    <row r="41" spans="8:12" ht="15" customHeight="1">
      <c r="H41" s="774"/>
      <c r="I41" s="774"/>
      <c r="J41" s="1046"/>
      <c r="K41" s="1046"/>
      <c r="L41" s="1046"/>
    </row>
    <row r="42" spans="8:12" ht="15" customHeight="1">
      <c r="H42" s="774"/>
      <c r="I42" s="774"/>
      <c r="J42" s="1046"/>
      <c r="K42" s="1046"/>
      <c r="L42" s="1045"/>
    </row>
    <row r="43" spans="8:12" ht="15" customHeight="1">
      <c r="H43" s="774"/>
      <c r="I43" s="774"/>
      <c r="J43" s="1046"/>
      <c r="K43" s="1046"/>
      <c r="L43" s="1045"/>
    </row>
    <row r="44" spans="8:12" ht="15" customHeight="1">
      <c r="H44" s="774"/>
      <c r="I44" s="774"/>
      <c r="J44" s="1046"/>
      <c r="K44" s="1046"/>
      <c r="L44" s="1045"/>
    </row>
    <row r="45" spans="8:12" ht="15" customHeight="1">
      <c r="H45" s="774"/>
      <c r="I45" s="774"/>
      <c r="J45" s="1046"/>
      <c r="K45" s="1046"/>
      <c r="L45" s="1045"/>
    </row>
    <row r="46" spans="8:12" ht="15" customHeight="1">
      <c r="H46" s="774"/>
      <c r="I46" s="774"/>
      <c r="J46" s="1046"/>
      <c r="K46" s="1046"/>
      <c r="L46" s="1045"/>
    </row>
    <row r="47" spans="8:12" ht="15" customHeight="1">
      <c r="H47" s="774"/>
      <c r="I47" s="774"/>
    </row>
  </sheetData>
  <autoFilter ref="A1:AE17" xr:uid="{DBC10AAB-38D6-4ED1-88A5-2841675FAB36}"/>
  <pageMargins left="0.7" right="0.7" top="0.75" bottom="0.75" header="0.3" footer="0.3"/>
  <pageSetup paperSize="9" orientation="portrait"/>
  <headerFooter>
    <oddHeader>&amp;L&amp;"Calibri"&amp;12&amp;K0000FF Classification: Limited&amp;1#_x000D_</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B892F-6127-4ADC-81A8-2ABFDA27E342}">
  <dimension ref="A1:AH30"/>
  <sheetViews>
    <sheetView workbookViewId="0">
      <selection activeCell="H37" sqref="H37"/>
    </sheetView>
  </sheetViews>
  <sheetFormatPr defaultRowHeight="14.5"/>
  <cols>
    <col min="2" max="2" width="17.453125" bestFit="1" customWidth="1"/>
    <col min="3" max="3" width="14.7265625" bestFit="1" customWidth="1"/>
    <col min="4" max="4" width="14.453125" bestFit="1" customWidth="1"/>
    <col min="5" max="5" width="32.26953125" bestFit="1" customWidth="1"/>
    <col min="6" max="6" width="45.453125" bestFit="1" customWidth="1"/>
    <col min="7" max="7" width="40.453125" bestFit="1" customWidth="1"/>
    <col min="8" max="8" width="36.81640625" bestFit="1" customWidth="1"/>
    <col min="9" max="9" width="26.26953125" customWidth="1"/>
    <col min="10" max="10" width="21.1796875" customWidth="1"/>
    <col min="11" max="11" width="44.26953125" bestFit="1" customWidth="1"/>
    <col min="12" max="12" width="28.26953125" bestFit="1" customWidth="1"/>
    <col min="13" max="13" width="20.7265625" bestFit="1" customWidth="1"/>
    <col min="14" max="14" width="17.54296875" bestFit="1" customWidth="1"/>
    <col min="15" max="15" width="7.453125" bestFit="1" customWidth="1"/>
    <col min="16" max="16" width="12.1796875" bestFit="1" customWidth="1"/>
    <col min="18" max="18" width="22.81640625" customWidth="1"/>
    <col min="19" max="19" width="13.26953125" customWidth="1"/>
    <col min="20" max="20" width="11.81640625" customWidth="1"/>
    <col min="21" max="21" width="14.81640625" customWidth="1"/>
    <col min="22" max="22" width="14.26953125" customWidth="1"/>
  </cols>
  <sheetData>
    <row r="1" spans="1:34" ht="39" customHeight="1">
      <c r="A1" s="79" t="s">
        <v>1056</v>
      </c>
      <c r="B1" s="83" t="s">
        <v>1057</v>
      </c>
      <c r="C1" s="132" t="s">
        <v>1058</v>
      </c>
      <c r="D1" s="132" t="s">
        <v>1059</v>
      </c>
      <c r="E1" s="79" t="s">
        <v>1060</v>
      </c>
      <c r="F1" s="165" t="s">
        <v>1061</v>
      </c>
      <c r="G1" s="65" t="s">
        <v>1062</v>
      </c>
      <c r="H1" s="64" t="s">
        <v>638</v>
      </c>
      <c r="I1" s="81" t="s">
        <v>2426</v>
      </c>
      <c r="J1" s="83" t="s">
        <v>361</v>
      </c>
      <c r="K1" s="83" t="s">
        <v>639</v>
      </c>
      <c r="L1" s="79" t="s">
        <v>1905</v>
      </c>
      <c r="M1" s="79" t="s">
        <v>1906</v>
      </c>
      <c r="N1" s="79" t="s">
        <v>1069</v>
      </c>
      <c r="O1" s="79" t="s">
        <v>1070</v>
      </c>
      <c r="P1" s="79" t="s">
        <v>604</v>
      </c>
      <c r="Q1" s="79" t="s">
        <v>1071</v>
      </c>
      <c r="R1" s="79" t="s">
        <v>1072</v>
      </c>
      <c r="S1" s="80" t="s">
        <v>643</v>
      </c>
      <c r="T1" s="80" t="s">
        <v>644</v>
      </c>
      <c r="U1" s="355" t="s">
        <v>1073</v>
      </c>
      <c r="V1" s="80" t="s">
        <v>646</v>
      </c>
      <c r="W1" s="80" t="s">
        <v>647</v>
      </c>
      <c r="X1" s="80" t="s">
        <v>648</v>
      </c>
      <c r="Y1" s="80" t="s">
        <v>649</v>
      </c>
      <c r="Z1" s="80" t="s">
        <v>650</v>
      </c>
      <c r="AA1" s="80" t="s">
        <v>651</v>
      </c>
      <c r="AB1" s="80" t="s">
        <v>652</v>
      </c>
      <c r="AC1" s="80" t="s">
        <v>653</v>
      </c>
      <c r="AD1" s="80" t="s">
        <v>654</v>
      </c>
      <c r="AE1" s="357" t="s">
        <v>655</v>
      </c>
      <c r="AF1" s="1599" t="s">
        <v>471</v>
      </c>
      <c r="AG1" s="1599" t="s">
        <v>6280</v>
      </c>
      <c r="AH1" s="1599" t="s">
        <v>6281</v>
      </c>
    </row>
    <row r="2" spans="1:34">
      <c r="A2" s="179">
        <v>1</v>
      </c>
      <c r="B2" s="71" t="s">
        <v>1077</v>
      </c>
      <c r="C2" s="1063" t="s">
        <v>1094</v>
      </c>
      <c r="D2" s="1064" t="s">
        <v>1241</v>
      </c>
      <c r="E2" s="1055" t="s">
        <v>223</v>
      </c>
      <c r="F2" s="1243" t="s">
        <v>391</v>
      </c>
      <c r="G2" s="92" t="s">
        <v>1080</v>
      </c>
      <c r="H2" s="24" t="s">
        <v>1080</v>
      </c>
      <c r="I2" s="77" t="str">
        <f t="shared" ref="I2:I12" si="0">_xlfn.CONCAT(F2,".",H2)</f>
        <v>LLC_BI__Policy_Exception_Mitigation_Reason__c.Id</v>
      </c>
      <c r="J2" s="24" t="s">
        <v>1080</v>
      </c>
      <c r="K2" s="24" t="s">
        <v>1080</v>
      </c>
      <c r="L2" s="199">
        <v>18</v>
      </c>
      <c r="M2" s="24"/>
      <c r="N2" s="24"/>
      <c r="O2" s="24"/>
      <c r="P2" s="24"/>
      <c r="Q2" s="179"/>
      <c r="R2" s="179"/>
      <c r="S2" s="24"/>
      <c r="T2" s="177" t="s">
        <v>663</v>
      </c>
      <c r="U2" s="24"/>
      <c r="V2" s="24"/>
      <c r="W2" s="177" t="s">
        <v>663</v>
      </c>
      <c r="X2" s="24"/>
      <c r="Y2" s="24"/>
      <c r="Z2" s="24"/>
      <c r="AA2" s="24"/>
      <c r="AB2" s="24"/>
      <c r="AC2" s="24"/>
      <c r="AD2" s="24"/>
      <c r="AE2" s="70"/>
      <c r="AF2" s="8"/>
      <c r="AG2" s="8"/>
      <c r="AH2" s="8"/>
    </row>
    <row r="3" spans="1:34">
      <c r="A3" s="179">
        <v>2</v>
      </c>
      <c r="B3" s="71" t="s">
        <v>1077</v>
      </c>
      <c r="C3" s="1063" t="s">
        <v>1094</v>
      </c>
      <c r="D3" s="1064" t="s">
        <v>1241</v>
      </c>
      <c r="E3" s="1055" t="s">
        <v>223</v>
      </c>
      <c r="F3" s="1243" t="s">
        <v>391</v>
      </c>
      <c r="G3" s="92" t="s">
        <v>1081</v>
      </c>
      <c r="H3" s="70" t="s">
        <v>1082</v>
      </c>
      <c r="I3" s="24" t="str">
        <f t="shared" si="0"/>
        <v>LLC_BI__Policy_Exception_Mitigation_Reason__c.CreatedDate</v>
      </c>
      <c r="J3" s="71" t="s">
        <v>1083</v>
      </c>
      <c r="K3" s="24" t="s">
        <v>1084</v>
      </c>
      <c r="L3" s="175"/>
      <c r="M3" s="77"/>
      <c r="N3" s="24"/>
      <c r="O3" s="24"/>
      <c r="P3" s="24"/>
      <c r="Q3" s="179"/>
      <c r="R3" s="179"/>
      <c r="S3" s="24"/>
      <c r="T3" s="177" t="s">
        <v>663</v>
      </c>
      <c r="U3" s="24"/>
      <c r="V3" s="24"/>
      <c r="W3" s="177" t="s">
        <v>663</v>
      </c>
      <c r="X3" s="24"/>
      <c r="Y3" s="24"/>
      <c r="Z3" s="24"/>
      <c r="AA3" s="24"/>
      <c r="AB3" s="24"/>
      <c r="AC3" s="24"/>
      <c r="AD3" s="24"/>
      <c r="AE3" s="70"/>
      <c r="AF3" s="8"/>
      <c r="AG3" s="8"/>
      <c r="AH3" s="8"/>
    </row>
    <row r="4" spans="1:34">
      <c r="A4" s="179">
        <v>3</v>
      </c>
      <c r="B4" s="71" t="s">
        <v>1077</v>
      </c>
      <c r="C4" s="1063" t="s">
        <v>1094</v>
      </c>
      <c r="D4" s="1064" t="s">
        <v>1241</v>
      </c>
      <c r="E4" s="1055" t="s">
        <v>223</v>
      </c>
      <c r="F4" s="1243" t="s">
        <v>391</v>
      </c>
      <c r="G4" s="92" t="s">
        <v>1085</v>
      </c>
      <c r="H4" s="70" t="s">
        <v>1086</v>
      </c>
      <c r="I4" s="24" t="str">
        <f t="shared" si="0"/>
        <v>LLC_BI__Policy_Exception_Mitigation_Reason__c.CreatedById</v>
      </c>
      <c r="J4" s="71" t="s">
        <v>1087</v>
      </c>
      <c r="K4" s="24" t="s">
        <v>571</v>
      </c>
      <c r="L4" s="71">
        <v>18</v>
      </c>
      <c r="M4" s="24"/>
      <c r="N4" s="71"/>
      <c r="O4" s="24"/>
      <c r="P4" s="24"/>
      <c r="Q4" s="179"/>
      <c r="R4" s="179"/>
      <c r="S4" s="24"/>
      <c r="T4" s="177" t="s">
        <v>663</v>
      </c>
      <c r="U4" s="24"/>
      <c r="V4" s="24"/>
      <c r="W4" s="177" t="s">
        <v>663</v>
      </c>
      <c r="X4" s="24"/>
      <c r="Y4" s="24"/>
      <c r="Z4" s="24"/>
      <c r="AA4" s="24"/>
      <c r="AB4" s="24"/>
      <c r="AC4" s="24"/>
      <c r="AD4" s="24"/>
      <c r="AE4" s="70"/>
      <c r="AF4" s="8"/>
      <c r="AG4" s="8"/>
      <c r="AH4" s="8"/>
    </row>
    <row r="5" spans="1:34">
      <c r="A5" s="179">
        <v>4</v>
      </c>
      <c r="B5" s="71" t="s">
        <v>1077</v>
      </c>
      <c r="C5" s="1063" t="s">
        <v>1094</v>
      </c>
      <c r="D5" s="1064" t="s">
        <v>1241</v>
      </c>
      <c r="E5" s="1055" t="s">
        <v>223</v>
      </c>
      <c r="F5" s="1243" t="s">
        <v>391</v>
      </c>
      <c r="G5" s="92" t="s">
        <v>1088</v>
      </c>
      <c r="H5" s="70" t="s">
        <v>1089</v>
      </c>
      <c r="I5" s="24" t="str">
        <f t="shared" si="0"/>
        <v>LLC_BI__Policy_Exception_Mitigation_Reason__c.LastModifiedDate</v>
      </c>
      <c r="J5" s="71" t="s">
        <v>1090</v>
      </c>
      <c r="K5" s="24" t="s">
        <v>1084</v>
      </c>
      <c r="L5" s="71"/>
      <c r="M5" s="24"/>
      <c r="N5" s="71"/>
      <c r="O5" s="24"/>
      <c r="P5" s="24"/>
      <c r="Q5" s="179"/>
      <c r="R5" s="179"/>
      <c r="S5" s="24"/>
      <c r="T5" s="177" t="s">
        <v>663</v>
      </c>
      <c r="U5" s="24"/>
      <c r="V5" s="24"/>
      <c r="W5" s="177" t="s">
        <v>663</v>
      </c>
      <c r="X5" s="24"/>
      <c r="Y5" s="24"/>
      <c r="Z5" s="24"/>
      <c r="AA5" s="24"/>
      <c r="AB5" s="24"/>
      <c r="AC5" s="24"/>
      <c r="AD5" s="24"/>
      <c r="AE5" s="70"/>
      <c r="AF5" s="8"/>
      <c r="AG5" s="8"/>
      <c r="AH5" s="8"/>
    </row>
    <row r="6" spans="1:34">
      <c r="A6" s="179">
        <v>5</v>
      </c>
      <c r="B6" s="71" t="s">
        <v>1077</v>
      </c>
      <c r="C6" s="1244" t="s">
        <v>1094</v>
      </c>
      <c r="D6" s="1245" t="s">
        <v>1241</v>
      </c>
      <c r="E6" s="1055" t="s">
        <v>223</v>
      </c>
      <c r="F6" s="1243" t="s">
        <v>391</v>
      </c>
      <c r="G6" s="92" t="s">
        <v>1091</v>
      </c>
      <c r="H6" s="70" t="s">
        <v>1092</v>
      </c>
      <c r="I6" s="24" t="str">
        <f t="shared" si="0"/>
        <v>LLC_BI__Policy_Exception_Mitigation_Reason__c.LastModifiedById</v>
      </c>
      <c r="J6" s="71" t="s">
        <v>1093</v>
      </c>
      <c r="K6" s="24" t="s">
        <v>571</v>
      </c>
      <c r="L6" s="71">
        <v>18</v>
      </c>
      <c r="M6" s="24"/>
      <c r="N6" s="71"/>
      <c r="O6" s="24"/>
      <c r="P6" s="24"/>
      <c r="Q6" s="179"/>
      <c r="R6" s="179"/>
      <c r="S6" s="24"/>
      <c r="T6" s="177" t="s">
        <v>663</v>
      </c>
      <c r="U6" s="24"/>
      <c r="V6" s="24"/>
      <c r="W6" s="177" t="s">
        <v>663</v>
      </c>
      <c r="X6" s="24"/>
      <c r="Y6" s="24"/>
      <c r="Z6" s="24"/>
      <c r="AA6" s="24"/>
      <c r="AB6" s="24"/>
      <c r="AC6" s="24"/>
      <c r="AD6" s="24"/>
      <c r="AE6" s="70"/>
      <c r="AF6" s="8"/>
      <c r="AG6" s="8"/>
      <c r="AH6" s="8"/>
    </row>
    <row r="7" spans="1:34" ht="15" customHeight="1">
      <c r="A7" s="260">
        <v>6</v>
      </c>
      <c r="B7" s="94"/>
      <c r="C7" s="1223" t="s">
        <v>1094</v>
      </c>
      <c r="D7" s="1248" t="s">
        <v>1241</v>
      </c>
      <c r="E7" s="1055" t="s">
        <v>223</v>
      </c>
      <c r="F7" s="1243" t="s">
        <v>391</v>
      </c>
      <c r="G7" s="123" t="s">
        <v>712</v>
      </c>
      <c r="H7" s="94" t="s">
        <v>531</v>
      </c>
      <c r="I7" s="24" t="str">
        <f t="shared" si="0"/>
        <v>LLC_BI__Policy_Exception_Mitigation_Reason__c.CurrencyIsoCode</v>
      </c>
      <c r="J7" s="135" t="s">
        <v>1243</v>
      </c>
      <c r="K7" s="77" t="s">
        <v>599</v>
      </c>
      <c r="L7" s="135" t="s">
        <v>1096</v>
      </c>
      <c r="M7" s="1224"/>
      <c r="N7" s="1247"/>
      <c r="O7" s="1224"/>
      <c r="P7" s="1224"/>
      <c r="Q7" s="260"/>
      <c r="R7" s="260"/>
      <c r="S7" s="1224"/>
      <c r="T7" s="177" t="s">
        <v>663</v>
      </c>
      <c r="U7" s="77"/>
      <c r="V7" s="77"/>
      <c r="W7" s="177" t="s">
        <v>663</v>
      </c>
      <c r="X7" s="77"/>
      <c r="Y7" s="77"/>
      <c r="Z7" s="77"/>
      <c r="AA7" s="77"/>
      <c r="AB7" s="77"/>
      <c r="AC7" s="77"/>
      <c r="AD7" s="77"/>
      <c r="AE7" s="94"/>
      <c r="AF7" s="8"/>
      <c r="AG7" s="8"/>
      <c r="AH7" s="8"/>
    </row>
    <row r="8" spans="1:34">
      <c r="A8" s="179">
        <v>7</v>
      </c>
      <c r="B8" s="70"/>
      <c r="C8" s="1223" t="s">
        <v>1094</v>
      </c>
      <c r="D8" s="1248" t="s">
        <v>1241</v>
      </c>
      <c r="E8" s="1055" t="s">
        <v>223</v>
      </c>
      <c r="F8" s="1243" t="s">
        <v>391</v>
      </c>
      <c r="G8" s="92" t="s">
        <v>2479</v>
      </c>
      <c r="H8" s="70" t="s">
        <v>2480</v>
      </c>
      <c r="I8" s="70" t="str">
        <f t="shared" si="0"/>
        <v>LLC_BI__Policy_Exception_Mitigation_Reason__c.LLC_BI__Comment_Required__c</v>
      </c>
      <c r="J8" s="24" t="s">
        <v>2481</v>
      </c>
      <c r="K8" s="24" t="s">
        <v>524</v>
      </c>
      <c r="L8" s="71" t="s">
        <v>1341</v>
      </c>
      <c r="M8" s="24"/>
      <c r="N8" s="24"/>
      <c r="O8" s="24"/>
      <c r="P8" s="24"/>
      <c r="Q8" s="24"/>
      <c r="R8" s="24"/>
      <c r="S8" s="24"/>
      <c r="T8" s="177" t="s">
        <v>663</v>
      </c>
      <c r="U8" s="24"/>
      <c r="V8" s="24"/>
      <c r="W8" s="177" t="s">
        <v>663</v>
      </c>
      <c r="X8" s="24"/>
      <c r="Y8" s="24"/>
      <c r="Z8" s="24"/>
      <c r="AA8" s="24"/>
      <c r="AB8" s="24"/>
      <c r="AC8" s="24"/>
      <c r="AD8" s="24"/>
      <c r="AE8" s="70"/>
      <c r="AF8" s="8"/>
      <c r="AG8" s="8"/>
      <c r="AH8" s="8"/>
    </row>
    <row r="9" spans="1:34">
      <c r="A9" s="260">
        <v>8</v>
      </c>
      <c r="B9" s="70"/>
      <c r="C9" s="1223" t="s">
        <v>1094</v>
      </c>
      <c r="D9" s="1248" t="s">
        <v>1241</v>
      </c>
      <c r="E9" s="1055" t="s">
        <v>223</v>
      </c>
      <c r="F9" s="1243" t="s">
        <v>391</v>
      </c>
      <c r="G9" s="92" t="s">
        <v>1002</v>
      </c>
      <c r="H9" s="70" t="s">
        <v>264</v>
      </c>
      <c r="I9" s="70" t="str">
        <f t="shared" si="0"/>
        <v>LLC_BI__Policy_Exception_Mitigation_Reason__c.LLC_BI__lookupKey__c</v>
      </c>
      <c r="J9" s="24" t="s">
        <v>2482</v>
      </c>
      <c r="K9" s="24" t="s">
        <v>1344</v>
      </c>
      <c r="L9" s="71">
        <v>255</v>
      </c>
      <c r="M9" s="24"/>
      <c r="N9" s="24"/>
      <c r="O9" s="24"/>
      <c r="P9" s="24"/>
      <c r="Q9" s="24"/>
      <c r="R9" s="24"/>
      <c r="S9" s="24"/>
      <c r="T9" s="177" t="s">
        <v>663</v>
      </c>
      <c r="U9" s="24"/>
      <c r="V9" s="24"/>
      <c r="W9" s="177" t="s">
        <v>663</v>
      </c>
      <c r="X9" s="24"/>
      <c r="Y9" s="24"/>
      <c r="Z9" s="24"/>
      <c r="AA9" s="24"/>
      <c r="AB9" s="24"/>
      <c r="AC9" s="24"/>
      <c r="AD9" s="24"/>
      <c r="AE9" s="70"/>
      <c r="AF9" s="8"/>
      <c r="AG9" s="8"/>
      <c r="AH9" s="8"/>
    </row>
    <row r="10" spans="1:34">
      <c r="A10" s="260">
        <v>9</v>
      </c>
      <c r="B10" s="94"/>
      <c r="C10" s="1249" t="s">
        <v>1094</v>
      </c>
      <c r="D10" s="1250" t="s">
        <v>1241</v>
      </c>
      <c r="E10" s="1058" t="s">
        <v>223</v>
      </c>
      <c r="F10" s="1246" t="s">
        <v>391</v>
      </c>
      <c r="G10" s="123" t="s">
        <v>224</v>
      </c>
      <c r="H10" s="94" t="s">
        <v>393</v>
      </c>
      <c r="I10" s="94" t="str">
        <f t="shared" si="0"/>
        <v>LLC_BI__Policy_Exception_Mitigation_Reason__c.LLC_BI__Policy_Exception_Template__c</v>
      </c>
      <c r="J10" s="77" t="s">
        <v>2483</v>
      </c>
      <c r="K10" s="77" t="s">
        <v>2484</v>
      </c>
      <c r="L10" s="135">
        <v>18</v>
      </c>
      <c r="M10" s="77"/>
      <c r="N10" s="77"/>
      <c r="O10" s="77"/>
      <c r="P10" s="77"/>
      <c r="Q10" s="77"/>
      <c r="R10" s="77"/>
      <c r="S10" s="77"/>
      <c r="T10" s="177" t="s">
        <v>366</v>
      </c>
      <c r="U10" s="77"/>
      <c r="V10" s="77"/>
      <c r="W10" s="177" t="s">
        <v>663</v>
      </c>
      <c r="X10" s="77"/>
      <c r="Y10" s="77"/>
      <c r="Z10" s="77"/>
      <c r="AA10" s="77"/>
      <c r="AB10" s="77"/>
      <c r="AC10" s="77"/>
      <c r="AD10" s="77"/>
      <c r="AE10" s="94"/>
      <c r="AF10" s="8"/>
      <c r="AG10" s="8"/>
      <c r="AH10" s="8"/>
    </row>
    <row r="11" spans="1:34">
      <c r="A11" s="179">
        <v>10</v>
      </c>
      <c r="B11" s="71"/>
      <c r="C11" s="1223" t="s">
        <v>1094</v>
      </c>
      <c r="D11" s="1248" t="s">
        <v>1241</v>
      </c>
      <c r="E11" s="1062" t="s">
        <v>223</v>
      </c>
      <c r="F11" s="1062" t="s">
        <v>391</v>
      </c>
      <c r="G11" s="92" t="s">
        <v>2485</v>
      </c>
      <c r="H11" s="24" t="s">
        <v>2486</v>
      </c>
      <c r="I11" s="24" t="str">
        <f t="shared" si="0"/>
        <v>LLC_BI__Policy_Exception_Mitigation_Reason__c.LLC_BI__Reason__c</v>
      </c>
      <c r="J11" s="24" t="s">
        <v>2487</v>
      </c>
      <c r="K11" s="24" t="s">
        <v>611</v>
      </c>
      <c r="L11" s="24">
        <v>255</v>
      </c>
      <c r="M11" s="24"/>
      <c r="N11" s="24"/>
      <c r="O11" s="24"/>
      <c r="P11" s="24"/>
      <c r="Q11" s="24"/>
      <c r="R11" s="24"/>
      <c r="S11" s="24"/>
      <c r="T11" s="177" t="s">
        <v>366</v>
      </c>
      <c r="U11" s="24"/>
      <c r="V11" s="24"/>
      <c r="W11" s="177" t="s">
        <v>663</v>
      </c>
      <c r="X11" s="24"/>
      <c r="Y11" s="24"/>
      <c r="Z11" s="24"/>
      <c r="AA11" s="24"/>
      <c r="AB11" s="24"/>
      <c r="AC11" s="24"/>
      <c r="AD11" s="24"/>
      <c r="AE11" s="70"/>
      <c r="AF11" s="8"/>
      <c r="AG11" s="8"/>
      <c r="AH11" s="8"/>
    </row>
    <row r="12" spans="1:34">
      <c r="A12" s="179">
        <v>11</v>
      </c>
      <c r="B12" s="71" t="s">
        <v>1077</v>
      </c>
      <c r="C12" s="1223" t="s">
        <v>1094</v>
      </c>
      <c r="D12" s="1248" t="s">
        <v>1241</v>
      </c>
      <c r="E12" s="1062" t="s">
        <v>223</v>
      </c>
      <c r="F12" s="1062" t="s">
        <v>391</v>
      </c>
      <c r="G12" s="92" t="s">
        <v>2488</v>
      </c>
      <c r="H12" s="24" t="s">
        <v>583</v>
      </c>
      <c r="I12" s="24" t="str">
        <f t="shared" si="0"/>
        <v>LLC_BI__Policy_Exception_Mitigation_Reason__c.Name</v>
      </c>
      <c r="J12" s="24" t="s">
        <v>521</v>
      </c>
      <c r="K12" s="24" t="s">
        <v>521</v>
      </c>
      <c r="L12" s="24">
        <v>80</v>
      </c>
      <c r="M12" s="24"/>
      <c r="N12" s="24"/>
      <c r="O12" s="24"/>
      <c r="P12" s="24"/>
      <c r="Q12" s="24"/>
      <c r="R12" s="24"/>
      <c r="S12" s="24"/>
      <c r="T12" s="177" t="s">
        <v>663</v>
      </c>
      <c r="U12" s="24"/>
      <c r="V12" s="24"/>
      <c r="W12" s="177" t="s">
        <v>663</v>
      </c>
      <c r="X12" s="24"/>
      <c r="Y12" s="24"/>
      <c r="Z12" s="24"/>
      <c r="AA12" s="24"/>
      <c r="AB12" s="24"/>
      <c r="AC12" s="24"/>
      <c r="AD12" s="24"/>
      <c r="AE12" s="70"/>
      <c r="AF12" s="8"/>
      <c r="AG12" s="8"/>
      <c r="AH12" s="8"/>
    </row>
    <row r="15" spans="1:34">
      <c r="E15" t="s">
        <v>1237</v>
      </c>
    </row>
    <row r="21" spans="7:7">
      <c r="G21" t="s">
        <v>1237</v>
      </c>
    </row>
    <row r="30" spans="7:7">
      <c r="G30" t="s">
        <v>1237</v>
      </c>
    </row>
  </sheetData>
  <pageMargins left="0.7" right="0.7" top="0.75" bottom="0.75" header="0.3" footer="0.3"/>
  <pageSetup orientation="portrait" r:id="rId1"/>
  <headerFooter>
    <oddHeader>&amp;L&amp;"Calibri"&amp;12&amp;K0000FF Classification: Limited&amp;1#_x000D_</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A6EB8-D403-40E5-BA32-1A2BE4E49A3A}">
  <dimension ref="A1:AH17"/>
  <sheetViews>
    <sheetView workbookViewId="0">
      <selection activeCell="AF1" sqref="AF1:AH1"/>
    </sheetView>
  </sheetViews>
  <sheetFormatPr defaultRowHeight="14.5"/>
  <cols>
    <col min="2" max="2" width="17.453125" bestFit="1" customWidth="1"/>
    <col min="3" max="3" width="13.81640625" customWidth="1"/>
    <col min="4" max="4" width="14.1796875" customWidth="1"/>
    <col min="5" max="5" width="24.453125" bestFit="1" customWidth="1"/>
    <col min="6" max="6" width="36.81640625" bestFit="1" customWidth="1"/>
    <col min="7" max="7" width="30.453125" bestFit="1" customWidth="1"/>
    <col min="8" max="8" width="22.453125" bestFit="1" customWidth="1"/>
    <col min="9" max="9" width="27" customWidth="1"/>
    <col min="10" max="10" width="26.1796875" customWidth="1"/>
    <col min="11" max="11" width="39.54296875" bestFit="1" customWidth="1"/>
    <col min="12" max="12" width="28.26953125" bestFit="1" customWidth="1"/>
    <col min="13" max="13" width="20.7265625" bestFit="1" customWidth="1"/>
    <col min="14" max="14" width="17.54296875" bestFit="1" customWidth="1"/>
    <col min="20" max="20" width="11.7265625" customWidth="1"/>
    <col min="23" max="23" width="16" customWidth="1"/>
    <col min="24" max="24" width="9.81640625" customWidth="1"/>
  </cols>
  <sheetData>
    <row r="1" spans="1:34" ht="41.25" customHeight="1">
      <c r="A1" s="83" t="s">
        <v>1056</v>
      </c>
      <c r="B1" s="83" t="s">
        <v>1057</v>
      </c>
      <c r="C1" s="132" t="s">
        <v>1058</v>
      </c>
      <c r="D1" s="132" t="s">
        <v>1059</v>
      </c>
      <c r="E1" s="79" t="s">
        <v>1060</v>
      </c>
      <c r="F1" s="165" t="s">
        <v>1061</v>
      </c>
      <c r="G1" s="65" t="s">
        <v>1062</v>
      </c>
      <c r="H1" s="64" t="s">
        <v>638</v>
      </c>
      <c r="I1" s="81" t="s">
        <v>2426</v>
      </c>
      <c r="J1" s="79" t="s">
        <v>361</v>
      </c>
      <c r="K1" s="79" t="s">
        <v>639</v>
      </c>
      <c r="L1" s="79" t="s">
        <v>1905</v>
      </c>
      <c r="M1" s="79" t="s">
        <v>1906</v>
      </c>
      <c r="N1" s="79" t="s">
        <v>1069</v>
      </c>
      <c r="O1" s="79" t="s">
        <v>1070</v>
      </c>
      <c r="P1" s="79" t="s">
        <v>604</v>
      </c>
      <c r="Q1" s="79" t="s">
        <v>1071</v>
      </c>
      <c r="R1" s="79" t="s">
        <v>1072</v>
      </c>
      <c r="S1" s="80" t="s">
        <v>643</v>
      </c>
      <c r="T1" s="80" t="s">
        <v>644</v>
      </c>
      <c r="U1" s="355" t="s">
        <v>1073</v>
      </c>
      <c r="V1" s="80" t="s">
        <v>646</v>
      </c>
      <c r="W1" s="80" t="s">
        <v>647</v>
      </c>
      <c r="X1" s="80" t="s">
        <v>648</v>
      </c>
      <c r="Y1" s="80" t="s">
        <v>649</v>
      </c>
      <c r="Z1" s="80" t="s">
        <v>650</v>
      </c>
      <c r="AA1" s="80" t="s">
        <v>651</v>
      </c>
      <c r="AB1" s="80" t="s">
        <v>652</v>
      </c>
      <c r="AC1" s="80" t="s">
        <v>653</v>
      </c>
      <c r="AD1" s="80" t="s">
        <v>654</v>
      </c>
      <c r="AE1" s="357" t="s">
        <v>655</v>
      </c>
      <c r="AF1" s="1599" t="s">
        <v>471</v>
      </c>
      <c r="AG1" s="1599" t="s">
        <v>6280</v>
      </c>
      <c r="AH1" s="1599" t="s">
        <v>6281</v>
      </c>
    </row>
    <row r="2" spans="1:34">
      <c r="A2" s="179">
        <v>1</v>
      </c>
      <c r="B2" s="71" t="s">
        <v>1077</v>
      </c>
      <c r="C2" s="1244" t="s">
        <v>1094</v>
      </c>
      <c r="D2" s="1245" t="s">
        <v>1241</v>
      </c>
      <c r="E2" s="1058" t="s">
        <v>224</v>
      </c>
      <c r="F2" s="1059" t="s">
        <v>393</v>
      </c>
      <c r="G2" s="92" t="s">
        <v>1080</v>
      </c>
      <c r="H2" s="24" t="s">
        <v>1080</v>
      </c>
      <c r="I2" s="24" t="str">
        <f t="shared" ref="I2:I17" si="0">_xlfn.CONCAT(F2,".",H2)</f>
        <v>LLC_BI__Policy_Exception_Template__c.Id</v>
      </c>
      <c r="J2" s="24" t="s">
        <v>1080</v>
      </c>
      <c r="K2" s="70" t="s">
        <v>1080</v>
      </c>
      <c r="L2" s="70">
        <v>18</v>
      </c>
      <c r="M2" s="24"/>
      <c r="N2" s="24"/>
      <c r="O2" s="24"/>
      <c r="P2" s="24"/>
      <c r="Q2" s="179"/>
      <c r="R2" s="179"/>
      <c r="S2" s="24"/>
      <c r="T2" s="177" t="s">
        <v>663</v>
      </c>
      <c r="U2" s="24"/>
      <c r="V2" s="24"/>
      <c r="W2" s="177" t="s">
        <v>663</v>
      </c>
      <c r="X2" s="24"/>
      <c r="Y2" s="24"/>
      <c r="Z2" s="24"/>
      <c r="AA2" s="24"/>
      <c r="AB2" s="24"/>
      <c r="AC2" s="24"/>
      <c r="AD2" s="24"/>
      <c r="AE2" s="70"/>
      <c r="AF2" s="8"/>
      <c r="AG2" s="8"/>
      <c r="AH2" s="8"/>
    </row>
    <row r="3" spans="1:34">
      <c r="A3" s="179">
        <v>2</v>
      </c>
      <c r="B3" s="199" t="s">
        <v>1077</v>
      </c>
      <c r="C3" s="1223" t="s">
        <v>1094</v>
      </c>
      <c r="D3" s="1248" t="s">
        <v>1241</v>
      </c>
      <c r="E3" s="1062" t="s">
        <v>224</v>
      </c>
      <c r="F3" s="1062" t="s">
        <v>393</v>
      </c>
      <c r="G3" s="537" t="s">
        <v>1081</v>
      </c>
      <c r="H3" s="94" t="s">
        <v>1082</v>
      </c>
      <c r="I3" s="77" t="str">
        <f t="shared" si="0"/>
        <v>LLC_BI__Policy_Exception_Template__c.CreatedDate</v>
      </c>
      <c r="J3" s="71" t="s">
        <v>1083</v>
      </c>
      <c r="K3" s="77" t="s">
        <v>1084</v>
      </c>
      <c r="L3" s="319"/>
      <c r="M3" s="77"/>
      <c r="N3" s="24"/>
      <c r="O3" s="24"/>
      <c r="P3" s="24"/>
      <c r="Q3" s="179"/>
      <c r="R3" s="179"/>
      <c r="S3" s="24"/>
      <c r="T3" s="177" t="s">
        <v>663</v>
      </c>
      <c r="U3" s="24"/>
      <c r="V3" s="24"/>
      <c r="W3" s="177" t="s">
        <v>663</v>
      </c>
      <c r="X3" s="24"/>
      <c r="Y3" s="24"/>
      <c r="Z3" s="24"/>
      <c r="AA3" s="24"/>
      <c r="AB3" s="24"/>
      <c r="AC3" s="24"/>
      <c r="AD3" s="24"/>
      <c r="AE3" s="70"/>
      <c r="AF3" s="8"/>
      <c r="AG3" s="8"/>
      <c r="AH3" s="8"/>
    </row>
    <row r="4" spans="1:34">
      <c r="A4" s="179">
        <v>3</v>
      </c>
      <c r="B4" s="199" t="s">
        <v>1077</v>
      </c>
      <c r="C4" s="1223" t="s">
        <v>1094</v>
      </c>
      <c r="D4" s="1248" t="s">
        <v>1241</v>
      </c>
      <c r="E4" s="1062" t="s">
        <v>224</v>
      </c>
      <c r="F4" s="1062" t="s">
        <v>393</v>
      </c>
      <c r="G4" s="140" t="s">
        <v>1085</v>
      </c>
      <c r="H4" s="70" t="s">
        <v>1086</v>
      </c>
      <c r="I4" s="24" t="str">
        <f t="shared" si="0"/>
        <v>LLC_BI__Policy_Exception_Template__c.CreatedById</v>
      </c>
      <c r="J4" s="199" t="s">
        <v>1087</v>
      </c>
      <c r="K4" s="24" t="s">
        <v>571</v>
      </c>
      <c r="L4" s="24">
        <v>18</v>
      </c>
      <c r="M4" s="24"/>
      <c r="N4" s="71"/>
      <c r="O4" s="24"/>
      <c r="P4" s="24"/>
      <c r="Q4" s="179"/>
      <c r="R4" s="179"/>
      <c r="S4" s="24"/>
      <c r="T4" s="177" t="s">
        <v>663</v>
      </c>
      <c r="U4" s="24"/>
      <c r="V4" s="24"/>
      <c r="W4" s="177" t="s">
        <v>663</v>
      </c>
      <c r="X4" s="24"/>
      <c r="Y4" s="24"/>
      <c r="Z4" s="24"/>
      <c r="AA4" s="24"/>
      <c r="AB4" s="24"/>
      <c r="AC4" s="24"/>
      <c r="AD4" s="24"/>
      <c r="AE4" s="70"/>
      <c r="AF4" s="8"/>
      <c r="AG4" s="8"/>
      <c r="AH4" s="8"/>
    </row>
    <row r="5" spans="1:34">
      <c r="A5" s="179">
        <v>4</v>
      </c>
      <c r="B5" s="199" t="s">
        <v>1077</v>
      </c>
      <c r="C5" s="1223" t="s">
        <v>1094</v>
      </c>
      <c r="D5" s="1248" t="s">
        <v>1241</v>
      </c>
      <c r="E5" s="1062" t="s">
        <v>224</v>
      </c>
      <c r="F5" s="1062" t="s">
        <v>393</v>
      </c>
      <c r="G5" s="140" t="s">
        <v>1088</v>
      </c>
      <c r="H5" s="70" t="s">
        <v>1089</v>
      </c>
      <c r="I5" s="24" t="str">
        <f t="shared" si="0"/>
        <v>LLC_BI__Policy_Exception_Template__c.LastModifiedDate</v>
      </c>
      <c r="J5" s="199" t="s">
        <v>1090</v>
      </c>
      <c r="K5" s="24" t="s">
        <v>1084</v>
      </c>
      <c r="L5" s="24"/>
      <c r="M5" s="24"/>
      <c r="N5" s="71"/>
      <c r="O5" s="24"/>
      <c r="P5" s="24"/>
      <c r="Q5" s="179"/>
      <c r="R5" s="179"/>
      <c r="S5" s="24"/>
      <c r="T5" s="177" t="s">
        <v>663</v>
      </c>
      <c r="U5" s="24"/>
      <c r="V5" s="24"/>
      <c r="W5" s="177" t="s">
        <v>663</v>
      </c>
      <c r="X5" s="24"/>
      <c r="Y5" s="24"/>
      <c r="Z5" s="24"/>
      <c r="AA5" s="24"/>
      <c r="AB5" s="24"/>
      <c r="AC5" s="24"/>
      <c r="AD5" s="24"/>
      <c r="AE5" s="70"/>
      <c r="AF5" s="8"/>
      <c r="AG5" s="8"/>
      <c r="AH5" s="8"/>
    </row>
    <row r="6" spans="1:34">
      <c r="A6" s="179">
        <v>5</v>
      </c>
      <c r="B6" s="199" t="s">
        <v>1077</v>
      </c>
      <c r="C6" s="1223" t="s">
        <v>1094</v>
      </c>
      <c r="D6" s="1248" t="s">
        <v>1241</v>
      </c>
      <c r="E6" s="1062" t="s">
        <v>224</v>
      </c>
      <c r="F6" s="1062" t="s">
        <v>393</v>
      </c>
      <c r="G6" s="140" t="s">
        <v>1091</v>
      </c>
      <c r="H6" s="70" t="s">
        <v>1092</v>
      </c>
      <c r="I6" s="24" t="str">
        <f t="shared" si="0"/>
        <v>LLC_BI__Policy_Exception_Template__c.LastModifiedById</v>
      </c>
      <c r="J6" s="199" t="s">
        <v>1093</v>
      </c>
      <c r="K6" s="24" t="s">
        <v>571</v>
      </c>
      <c r="L6" s="24">
        <v>18</v>
      </c>
      <c r="M6" s="24"/>
      <c r="N6" s="71"/>
      <c r="O6" s="24"/>
      <c r="P6" s="24"/>
      <c r="Q6" s="179"/>
      <c r="R6" s="179"/>
      <c r="S6" s="24"/>
      <c r="T6" s="177" t="s">
        <v>663</v>
      </c>
      <c r="U6" s="24"/>
      <c r="V6" s="24"/>
      <c r="W6" s="177" t="s">
        <v>663</v>
      </c>
      <c r="X6" s="24"/>
      <c r="Y6" s="24"/>
      <c r="Z6" s="24"/>
      <c r="AA6" s="24"/>
      <c r="AB6" s="24"/>
      <c r="AC6" s="24"/>
      <c r="AD6" s="24"/>
      <c r="AE6" s="70"/>
      <c r="AF6" s="8"/>
      <c r="AG6" s="8"/>
      <c r="AH6" s="8"/>
    </row>
    <row r="7" spans="1:34" ht="15" customHeight="1">
      <c r="A7" s="179">
        <v>6</v>
      </c>
      <c r="B7" s="240"/>
      <c r="C7" s="1223" t="s">
        <v>1094</v>
      </c>
      <c r="D7" s="1248" t="s">
        <v>1241</v>
      </c>
      <c r="E7" s="1062" t="s">
        <v>224</v>
      </c>
      <c r="F7" s="1062" t="s">
        <v>393</v>
      </c>
      <c r="G7" s="537" t="s">
        <v>712</v>
      </c>
      <c r="H7" s="94" t="s">
        <v>531</v>
      </c>
      <c r="I7" s="24" t="str">
        <f t="shared" si="0"/>
        <v>LLC_BI__Policy_Exception_Template__c.CurrencyIsoCode</v>
      </c>
      <c r="J7" s="240" t="s">
        <v>1243</v>
      </c>
      <c r="K7" s="77" t="s">
        <v>599</v>
      </c>
      <c r="L7" s="77" t="s">
        <v>1096</v>
      </c>
      <c r="M7" s="1224"/>
      <c r="N7" s="1247"/>
      <c r="O7" s="1224"/>
      <c r="P7" s="1224"/>
      <c r="Q7" s="260"/>
      <c r="R7" s="260"/>
      <c r="S7" s="1224"/>
      <c r="T7" s="177" t="s">
        <v>663</v>
      </c>
      <c r="U7" s="77"/>
      <c r="V7" s="77"/>
      <c r="W7" s="177" t="s">
        <v>663</v>
      </c>
      <c r="X7" s="77"/>
      <c r="Y7" s="77"/>
      <c r="Z7" s="77"/>
      <c r="AA7" s="77"/>
      <c r="AB7" s="77"/>
      <c r="AC7" s="77"/>
      <c r="AD7" s="77"/>
      <c r="AE7" s="94"/>
      <c r="AF7" s="8"/>
      <c r="AG7" s="8"/>
      <c r="AH7" s="8"/>
    </row>
    <row r="8" spans="1:34">
      <c r="A8" s="179">
        <v>7</v>
      </c>
      <c r="B8" s="199" t="s">
        <v>1125</v>
      </c>
      <c r="C8" s="1223" t="s">
        <v>1094</v>
      </c>
      <c r="D8" s="1248" t="s">
        <v>1241</v>
      </c>
      <c r="E8" s="1062" t="s">
        <v>224</v>
      </c>
      <c r="F8" s="1062" t="s">
        <v>393</v>
      </c>
      <c r="G8" s="140" t="s">
        <v>2489</v>
      </c>
      <c r="H8" s="70" t="s">
        <v>2490</v>
      </c>
      <c r="I8" s="24" t="str">
        <f t="shared" si="0"/>
        <v>LLC_BI__Policy_Exception_Template__c.LLC_BI__Active__c</v>
      </c>
      <c r="J8" s="71" t="s">
        <v>2491</v>
      </c>
      <c r="K8" s="24" t="s">
        <v>536</v>
      </c>
      <c r="L8" s="24">
        <v>4</v>
      </c>
      <c r="M8" s="24"/>
      <c r="N8" s="24"/>
      <c r="O8" s="24"/>
      <c r="P8" s="24"/>
      <c r="Q8" s="24"/>
      <c r="R8" s="24"/>
      <c r="S8" s="24"/>
      <c r="T8" s="177" t="s">
        <v>663</v>
      </c>
      <c r="U8" s="24"/>
      <c r="V8" s="24"/>
      <c r="W8" s="177" t="s">
        <v>663</v>
      </c>
      <c r="X8" s="24"/>
      <c r="Y8" s="24"/>
      <c r="Z8" s="24"/>
      <c r="AA8" s="24"/>
      <c r="AB8" s="24"/>
      <c r="AC8" s="24"/>
      <c r="AD8" s="24"/>
      <c r="AE8" s="70"/>
      <c r="AF8" s="8"/>
      <c r="AG8" s="8"/>
      <c r="AH8" s="8"/>
    </row>
    <row r="9" spans="1:34">
      <c r="A9" s="179">
        <v>8</v>
      </c>
      <c r="B9" s="199"/>
      <c r="C9" s="1251" t="s">
        <v>1094</v>
      </c>
      <c r="D9" s="1252" t="s">
        <v>1241</v>
      </c>
      <c r="E9" s="1253" t="s">
        <v>224</v>
      </c>
      <c r="F9" s="1253" t="s">
        <v>393</v>
      </c>
      <c r="G9" s="140" t="s">
        <v>2438</v>
      </c>
      <c r="H9" s="70" t="s">
        <v>2439</v>
      </c>
      <c r="I9" s="24" t="str">
        <f t="shared" si="0"/>
        <v>LLC_BI__Policy_Exception_Template__c.LLC_BI__Code__c</v>
      </c>
      <c r="J9" s="71" t="s">
        <v>2492</v>
      </c>
      <c r="K9" s="24" t="s">
        <v>611</v>
      </c>
      <c r="L9" s="24">
        <v>50</v>
      </c>
      <c r="M9" s="24"/>
      <c r="N9" s="24"/>
      <c r="O9" s="24"/>
      <c r="P9" s="24"/>
      <c r="Q9" s="24"/>
      <c r="R9" s="24"/>
      <c r="S9" s="24"/>
      <c r="T9" s="177" t="s">
        <v>663</v>
      </c>
      <c r="U9" s="24"/>
      <c r="V9" s="24"/>
      <c r="W9" s="177" t="s">
        <v>663</v>
      </c>
      <c r="X9" s="24"/>
      <c r="Y9" s="24"/>
      <c r="Z9" s="24"/>
      <c r="AA9" s="24"/>
      <c r="AB9" s="24"/>
      <c r="AC9" s="24"/>
      <c r="AD9" s="24"/>
      <c r="AE9" s="70"/>
      <c r="AF9" s="8"/>
      <c r="AG9" s="8"/>
      <c r="AH9" s="8"/>
    </row>
    <row r="10" spans="1:34">
      <c r="A10" s="179">
        <v>9</v>
      </c>
      <c r="B10" s="199"/>
      <c r="C10" s="1223" t="s">
        <v>1094</v>
      </c>
      <c r="D10" s="1248" t="s">
        <v>1241</v>
      </c>
      <c r="E10" s="1062" t="s">
        <v>224</v>
      </c>
      <c r="F10" s="1062" t="s">
        <v>393</v>
      </c>
      <c r="G10" s="140" t="s">
        <v>361</v>
      </c>
      <c r="H10" s="70" t="s">
        <v>1481</v>
      </c>
      <c r="I10" s="24" t="str">
        <f t="shared" si="0"/>
        <v>LLC_BI__Policy_Exception_Template__c.LLC_BI__Description__c</v>
      </c>
      <c r="J10" s="71" t="s">
        <v>2493</v>
      </c>
      <c r="K10" s="24" t="s">
        <v>836</v>
      </c>
      <c r="L10" s="24">
        <v>32768</v>
      </c>
      <c r="M10" s="24"/>
      <c r="N10" s="24"/>
      <c r="O10" s="24"/>
      <c r="P10" s="24"/>
      <c r="Q10" s="24"/>
      <c r="R10" s="24"/>
      <c r="S10" s="24"/>
      <c r="T10" s="177" t="s">
        <v>663</v>
      </c>
      <c r="U10" s="24"/>
      <c r="V10" s="24"/>
      <c r="W10" s="177" t="s">
        <v>663</v>
      </c>
      <c r="X10" s="24"/>
      <c r="Y10" s="24"/>
      <c r="Z10" s="24"/>
      <c r="AA10" s="24"/>
      <c r="AB10" s="24"/>
      <c r="AC10" s="24"/>
      <c r="AD10" s="24"/>
      <c r="AE10" s="70"/>
      <c r="AF10" s="8"/>
      <c r="AG10" s="8"/>
      <c r="AH10" s="8"/>
    </row>
    <row r="11" spans="1:34">
      <c r="A11" s="179">
        <v>10</v>
      </c>
      <c r="B11" s="199"/>
      <c r="C11" s="1249" t="s">
        <v>1094</v>
      </c>
      <c r="D11" s="1250" t="s">
        <v>1241</v>
      </c>
      <c r="E11" s="1062" t="s">
        <v>224</v>
      </c>
      <c r="F11" s="1062" t="s">
        <v>393</v>
      </c>
      <c r="G11" s="140" t="s">
        <v>2494</v>
      </c>
      <c r="H11" s="70" t="s">
        <v>2495</v>
      </c>
      <c r="I11" s="24" t="str">
        <f t="shared" si="0"/>
        <v>LLC_BI__Policy_Exception_Template__c.LLC_BI__End_Date__c</v>
      </c>
      <c r="J11" s="71" t="s">
        <v>2496</v>
      </c>
      <c r="K11" s="24" t="s">
        <v>4</v>
      </c>
      <c r="L11" s="24"/>
      <c r="M11" s="24"/>
      <c r="N11" s="24"/>
      <c r="O11" s="24"/>
      <c r="P11" s="24"/>
      <c r="Q11" s="24"/>
      <c r="R11" s="24"/>
      <c r="S11" s="24"/>
      <c r="T11" s="177" t="s">
        <v>663</v>
      </c>
      <c r="U11" s="24"/>
      <c r="V11" s="24"/>
      <c r="W11" s="177" t="s">
        <v>663</v>
      </c>
      <c r="X11" s="24"/>
      <c r="Y11" s="24"/>
      <c r="Z11" s="24"/>
      <c r="AA11" s="24"/>
      <c r="AB11" s="24"/>
      <c r="AC11" s="24"/>
      <c r="AD11" s="24"/>
      <c r="AE11" s="70"/>
      <c r="AF11" s="8"/>
      <c r="AG11" s="8"/>
      <c r="AH11" s="8"/>
    </row>
    <row r="12" spans="1:34">
      <c r="A12" s="179">
        <v>11</v>
      </c>
      <c r="B12" s="199"/>
      <c r="C12" s="1223" t="s">
        <v>1094</v>
      </c>
      <c r="D12" s="1248" t="s">
        <v>1241</v>
      </c>
      <c r="E12" s="1255" t="s">
        <v>224</v>
      </c>
      <c r="F12" s="1062" t="s">
        <v>393</v>
      </c>
      <c r="G12" s="140" t="s">
        <v>1002</v>
      </c>
      <c r="H12" s="70" t="s">
        <v>264</v>
      </c>
      <c r="I12" s="24" t="str">
        <f t="shared" si="0"/>
        <v>LLC_BI__Policy_Exception_Template__c.LLC_BI__lookupKey__c</v>
      </c>
      <c r="J12" s="71" t="s">
        <v>2497</v>
      </c>
      <c r="K12" s="24" t="s">
        <v>1344</v>
      </c>
      <c r="L12" s="24">
        <v>255</v>
      </c>
      <c r="M12" s="24"/>
      <c r="N12" s="24"/>
      <c r="O12" s="24"/>
      <c r="P12" s="24"/>
      <c r="Q12" s="24"/>
      <c r="R12" s="24"/>
      <c r="S12" s="24"/>
      <c r="T12" s="177" t="s">
        <v>663</v>
      </c>
      <c r="U12" s="24"/>
      <c r="V12" s="24"/>
      <c r="W12" s="177" t="s">
        <v>663</v>
      </c>
      <c r="X12" s="24"/>
      <c r="Y12" s="24"/>
      <c r="Z12" s="24"/>
      <c r="AA12" s="24"/>
      <c r="AB12" s="24"/>
      <c r="AC12" s="24"/>
      <c r="AD12" s="24"/>
      <c r="AE12" s="70"/>
      <c r="AF12" s="8"/>
      <c r="AG12" s="8"/>
      <c r="AH12" s="8"/>
    </row>
    <row r="13" spans="1:34">
      <c r="A13" s="179">
        <v>12</v>
      </c>
      <c r="B13" s="199"/>
      <c r="C13" s="1223" t="s">
        <v>1094</v>
      </c>
      <c r="D13" s="1248" t="s">
        <v>1241</v>
      </c>
      <c r="E13" s="1255" t="s">
        <v>224</v>
      </c>
      <c r="F13" s="1062" t="s">
        <v>393</v>
      </c>
      <c r="G13" s="140" t="s">
        <v>2498</v>
      </c>
      <c r="H13" s="70" t="s">
        <v>2499</v>
      </c>
      <c r="I13" s="24" t="str">
        <f t="shared" si="0"/>
        <v>LLC_BI__Policy_Exception_Template__c.LLC_BI__Severities__c</v>
      </c>
      <c r="J13" s="71" t="s">
        <v>2500</v>
      </c>
      <c r="K13" s="24" t="s">
        <v>600</v>
      </c>
      <c r="L13" s="24" t="s">
        <v>1096</v>
      </c>
      <c r="M13" s="24"/>
      <c r="N13" s="24"/>
      <c r="O13" s="24"/>
      <c r="P13" s="24"/>
      <c r="Q13" s="24"/>
      <c r="R13" s="24"/>
      <c r="S13" s="24"/>
      <c r="T13" s="177" t="s">
        <v>663</v>
      </c>
      <c r="U13" s="24"/>
      <c r="V13" s="24"/>
      <c r="W13" s="177" t="s">
        <v>663</v>
      </c>
      <c r="X13" s="24"/>
      <c r="Y13" s="24"/>
      <c r="Z13" s="24"/>
      <c r="AA13" s="24"/>
      <c r="AB13" s="24"/>
      <c r="AC13" s="24"/>
      <c r="AD13" s="24"/>
      <c r="AE13" s="70"/>
      <c r="AF13" s="8"/>
      <c r="AG13" s="8"/>
      <c r="AH13" s="8"/>
    </row>
    <row r="14" spans="1:34">
      <c r="A14" s="179">
        <v>13</v>
      </c>
      <c r="B14" s="199"/>
      <c r="C14" s="1223" t="s">
        <v>1094</v>
      </c>
      <c r="D14" s="1248" t="s">
        <v>1241</v>
      </c>
      <c r="E14" s="1255" t="s">
        <v>224</v>
      </c>
      <c r="F14" s="1062" t="s">
        <v>393</v>
      </c>
      <c r="G14" s="140" t="s">
        <v>2433</v>
      </c>
      <c r="H14" s="70" t="s">
        <v>2501</v>
      </c>
      <c r="I14" s="24" t="str">
        <f t="shared" si="0"/>
        <v>LLC_BI__Policy_Exception_Template__c.LLC_BI__Start_Date__c</v>
      </c>
      <c r="J14" s="71" t="s">
        <v>2502</v>
      </c>
      <c r="K14" s="24" t="s">
        <v>4</v>
      </c>
      <c r="L14" s="24"/>
      <c r="M14" s="24"/>
      <c r="N14" s="24"/>
      <c r="O14" s="24"/>
      <c r="P14" s="24"/>
      <c r="Q14" s="24"/>
      <c r="R14" s="24"/>
      <c r="S14" s="24"/>
      <c r="T14" s="177" t="s">
        <v>366</v>
      </c>
      <c r="U14" s="24"/>
      <c r="V14" s="24"/>
      <c r="W14" s="177" t="s">
        <v>663</v>
      </c>
      <c r="X14" s="24"/>
      <c r="Y14" s="24"/>
      <c r="Z14" s="24"/>
      <c r="AA14" s="24"/>
      <c r="AB14" s="24"/>
      <c r="AC14" s="24"/>
      <c r="AD14" s="24"/>
      <c r="AE14" s="70"/>
      <c r="AF14" s="8"/>
      <c r="AG14" s="8"/>
      <c r="AH14" s="8"/>
    </row>
    <row r="15" spans="1:34">
      <c r="A15" s="179">
        <v>14</v>
      </c>
      <c r="B15" s="240"/>
      <c r="C15" s="1223" t="s">
        <v>1094</v>
      </c>
      <c r="D15" s="1248" t="s">
        <v>1241</v>
      </c>
      <c r="E15" s="1256" t="s">
        <v>224</v>
      </c>
      <c r="F15" s="1254" t="s">
        <v>393</v>
      </c>
      <c r="G15" s="537" t="s">
        <v>955</v>
      </c>
      <c r="H15" s="94" t="s">
        <v>1405</v>
      </c>
      <c r="I15" s="77" t="str">
        <f t="shared" si="0"/>
        <v>LLC_BI__Policy_Exception_Template__c.LLC_BI__Type__c</v>
      </c>
      <c r="J15" s="135" t="s">
        <v>2503</v>
      </c>
      <c r="K15" s="77" t="s">
        <v>599</v>
      </c>
      <c r="L15" s="77" t="s">
        <v>1096</v>
      </c>
      <c r="M15" s="77"/>
      <c r="N15" s="77"/>
      <c r="O15" s="77"/>
      <c r="P15" s="77"/>
      <c r="Q15" s="77"/>
      <c r="R15" s="77"/>
      <c r="S15" s="77"/>
      <c r="T15" s="177" t="s">
        <v>663</v>
      </c>
      <c r="U15" s="77"/>
      <c r="V15" s="77"/>
      <c r="W15" s="177" t="s">
        <v>663</v>
      </c>
      <c r="X15" s="77"/>
      <c r="Y15" s="77"/>
      <c r="Z15" s="77"/>
      <c r="AA15" s="77"/>
      <c r="AB15" s="77"/>
      <c r="AC15" s="77"/>
      <c r="AD15" s="77"/>
      <c r="AE15" s="94"/>
      <c r="AF15" s="8"/>
      <c r="AG15" s="8"/>
      <c r="AH15" s="8"/>
    </row>
    <row r="16" spans="1:34">
      <c r="A16" s="179">
        <v>15</v>
      </c>
      <c r="B16" s="199"/>
      <c r="C16" s="1223" t="s">
        <v>1094</v>
      </c>
      <c r="D16" s="1225" t="s">
        <v>1241</v>
      </c>
      <c r="E16" s="1062" t="s">
        <v>224</v>
      </c>
      <c r="F16" s="1062" t="s">
        <v>393</v>
      </c>
      <c r="G16" s="140" t="s">
        <v>281</v>
      </c>
      <c r="H16" s="24" t="s">
        <v>281</v>
      </c>
      <c r="I16" s="24" t="str">
        <f t="shared" si="0"/>
        <v>LLC_BI__Policy_Exception_Template__c.Owner</v>
      </c>
      <c r="J16" s="24"/>
      <c r="K16" s="24" t="s">
        <v>572</v>
      </c>
      <c r="L16" s="24">
        <v>18</v>
      </c>
      <c r="M16" s="24"/>
      <c r="N16" s="24"/>
      <c r="O16" s="24"/>
      <c r="P16" s="24"/>
      <c r="Q16" s="24"/>
      <c r="R16" s="24"/>
      <c r="S16" s="24"/>
      <c r="T16" s="177" t="s">
        <v>663</v>
      </c>
      <c r="U16" s="24"/>
      <c r="V16" s="24"/>
      <c r="W16" s="177" t="s">
        <v>663</v>
      </c>
      <c r="X16" s="24"/>
      <c r="Y16" s="24"/>
      <c r="Z16" s="24"/>
      <c r="AA16" s="24"/>
      <c r="AB16" s="24"/>
      <c r="AC16" s="24"/>
      <c r="AD16" s="24"/>
      <c r="AE16" s="70"/>
      <c r="AF16" s="8"/>
      <c r="AG16" s="8"/>
      <c r="AH16" s="8"/>
    </row>
    <row r="17" spans="1:34">
      <c r="A17" s="179">
        <v>16</v>
      </c>
      <c r="B17" s="71" t="s">
        <v>1077</v>
      </c>
      <c r="C17" s="1223" t="s">
        <v>1094</v>
      </c>
      <c r="D17" s="1225" t="s">
        <v>1241</v>
      </c>
      <c r="E17" s="1062" t="s">
        <v>224</v>
      </c>
      <c r="F17" s="1062" t="s">
        <v>393</v>
      </c>
      <c r="G17" s="140" t="s">
        <v>2504</v>
      </c>
      <c r="H17" s="24" t="s">
        <v>583</v>
      </c>
      <c r="I17" s="24" t="str">
        <f t="shared" si="0"/>
        <v>LLC_BI__Policy_Exception_Template__c.Name</v>
      </c>
      <c r="J17" s="24"/>
      <c r="K17" s="24" t="s">
        <v>611</v>
      </c>
      <c r="L17" s="24">
        <v>80</v>
      </c>
      <c r="M17" s="24"/>
      <c r="N17" s="24"/>
      <c r="O17" s="24"/>
      <c r="P17" s="24"/>
      <c r="Q17" s="24"/>
      <c r="R17" s="24"/>
      <c r="S17" s="24"/>
      <c r="T17" s="177" t="s">
        <v>366</v>
      </c>
      <c r="U17" s="24"/>
      <c r="V17" s="24"/>
      <c r="W17" s="177" t="s">
        <v>663</v>
      </c>
      <c r="X17" s="24"/>
      <c r="Y17" s="24"/>
      <c r="Z17" s="24"/>
      <c r="AA17" s="24"/>
      <c r="AB17" s="24"/>
      <c r="AC17" s="24"/>
      <c r="AD17" s="24"/>
      <c r="AE17" s="70"/>
      <c r="AF17" s="8"/>
      <c r="AG17" s="8"/>
      <c r="AH17" s="8"/>
    </row>
  </sheetData>
  <pageMargins left="0.7" right="0.7" top="0.75" bottom="0.75" header="0.3" footer="0.3"/>
  <pageSetup orientation="portrait" r:id="rId1"/>
  <headerFooter>
    <oddHeader>&amp;L&amp;"Calibri"&amp;12&amp;K0000FF Classification: Limited&amp;1#_x000D_</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A7F49-0080-44EE-B643-8ACD0AF2A948}">
  <dimension ref="A1:AH39"/>
  <sheetViews>
    <sheetView workbookViewId="0">
      <selection activeCell="AF1" sqref="AF1:AH1"/>
    </sheetView>
  </sheetViews>
  <sheetFormatPr defaultRowHeight="15" customHeight="1"/>
  <cols>
    <col min="1" max="1" width="10.453125" customWidth="1"/>
    <col min="2" max="2" width="17.1796875" customWidth="1"/>
    <col min="3" max="3" width="19.26953125" customWidth="1"/>
    <col min="4" max="4" width="18.26953125" customWidth="1"/>
    <col min="5" max="5" width="23.81640625" customWidth="1"/>
    <col min="6" max="6" width="24.54296875" bestFit="1" customWidth="1"/>
    <col min="7" max="7" width="27.7265625" customWidth="1"/>
    <col min="8" max="8" width="31.81640625" customWidth="1"/>
    <col min="9" max="9" width="55.54296875" bestFit="1" customWidth="1"/>
    <col min="10" max="10" width="35" customWidth="1"/>
    <col min="11" max="11" width="25.453125" customWidth="1"/>
    <col min="12" max="12" width="28.54296875" customWidth="1"/>
    <col min="13" max="13" width="22.7265625" customWidth="1"/>
    <col min="14" max="14" width="16.1796875" bestFit="1" customWidth="1"/>
    <col min="15" max="16" width="22.7265625" customWidth="1"/>
    <col min="17" max="17" width="20.81640625" customWidth="1"/>
    <col min="18" max="18" width="19.7265625" customWidth="1"/>
    <col min="19" max="19" width="20.26953125" customWidth="1"/>
    <col min="20" max="20" width="25" customWidth="1"/>
    <col min="21" max="21" width="13.453125" customWidth="1"/>
    <col min="22" max="22" width="13.54296875" customWidth="1"/>
    <col min="23" max="23" width="12.7265625" customWidth="1"/>
    <col min="24" max="24" width="13.81640625" customWidth="1"/>
    <col min="25" max="25" width="16.1796875" customWidth="1"/>
    <col min="26" max="26" width="15.1796875" customWidth="1"/>
    <col min="27" max="27" width="14.81640625" customWidth="1"/>
  </cols>
  <sheetData>
    <row r="1" spans="1:34" ht="42.75" customHeight="1">
      <c r="A1" s="79" t="s">
        <v>1056</v>
      </c>
      <c r="B1" s="79" t="s">
        <v>1057</v>
      </c>
      <c r="C1" s="205" t="s">
        <v>1058</v>
      </c>
      <c r="D1" s="205" t="s">
        <v>1059</v>
      </c>
      <c r="E1" s="79" t="s">
        <v>1060</v>
      </c>
      <c r="F1" s="165" t="s">
        <v>1061</v>
      </c>
      <c r="G1" s="65" t="s">
        <v>1062</v>
      </c>
      <c r="H1" s="64" t="s">
        <v>638</v>
      </c>
      <c r="I1" s="81" t="s">
        <v>2426</v>
      </c>
      <c r="J1" s="79" t="s">
        <v>361</v>
      </c>
      <c r="K1" s="79" t="s">
        <v>639</v>
      </c>
      <c r="L1" s="79" t="s">
        <v>1905</v>
      </c>
      <c r="M1" s="79" t="s">
        <v>1906</v>
      </c>
      <c r="N1" s="79" t="s">
        <v>1069</v>
      </c>
      <c r="O1" s="79" t="s">
        <v>1070</v>
      </c>
      <c r="P1" s="79" t="s">
        <v>604</v>
      </c>
      <c r="Q1" s="79" t="s">
        <v>1071</v>
      </c>
      <c r="R1" s="79" t="s">
        <v>1072</v>
      </c>
      <c r="S1" s="80" t="s">
        <v>643</v>
      </c>
      <c r="T1" s="80" t="s">
        <v>644</v>
      </c>
      <c r="U1" s="355" t="s">
        <v>1073</v>
      </c>
      <c r="V1" s="80" t="s">
        <v>646</v>
      </c>
      <c r="W1" s="80" t="s">
        <v>647</v>
      </c>
      <c r="X1" s="80" t="s">
        <v>648</v>
      </c>
      <c r="Y1" s="80" t="s">
        <v>649</v>
      </c>
      <c r="Z1" s="80" t="s">
        <v>650</v>
      </c>
      <c r="AA1" s="80" t="s">
        <v>651</v>
      </c>
      <c r="AB1" s="80" t="s">
        <v>652</v>
      </c>
      <c r="AC1" s="80" t="s">
        <v>653</v>
      </c>
      <c r="AD1" s="80" t="s">
        <v>654</v>
      </c>
      <c r="AE1" s="357" t="s">
        <v>655</v>
      </c>
      <c r="AF1" s="1599" t="s">
        <v>471</v>
      </c>
      <c r="AG1" s="1599" t="s">
        <v>6280</v>
      </c>
      <c r="AH1" s="1599" t="s">
        <v>6281</v>
      </c>
    </row>
    <row r="2" spans="1:34" ht="14.5">
      <c r="A2" s="481">
        <v>1</v>
      </c>
      <c r="B2" s="71" t="s">
        <v>1077</v>
      </c>
      <c r="C2" s="1063" t="s">
        <v>1094</v>
      </c>
      <c r="D2" s="1064" t="s">
        <v>1241</v>
      </c>
      <c r="E2" s="36" t="s">
        <v>2505</v>
      </c>
      <c r="F2" s="35" t="s">
        <v>396</v>
      </c>
      <c r="G2" s="92" t="s">
        <v>1080</v>
      </c>
      <c r="H2" s="24" t="s">
        <v>1080</v>
      </c>
      <c r="I2" s="24" t="str">
        <f t="shared" ref="I2:I7" si="0">_xlfn.CONCAT(F2,".",H2)</f>
        <v>CCS_Cardholder__c.Id</v>
      </c>
      <c r="J2" s="24" t="s">
        <v>1080</v>
      </c>
      <c r="K2" s="70" t="s">
        <v>1080</v>
      </c>
      <c r="L2" s="70">
        <v>18</v>
      </c>
      <c r="M2" s="24"/>
      <c r="N2" s="24"/>
      <c r="O2" s="24"/>
      <c r="P2" s="24"/>
      <c r="Q2" s="179"/>
      <c r="R2" s="179"/>
      <c r="S2" s="24"/>
      <c r="T2" s="177" t="s">
        <v>663</v>
      </c>
      <c r="U2" s="24"/>
      <c r="V2" s="24"/>
      <c r="W2" s="177" t="s">
        <v>663</v>
      </c>
      <c r="X2" s="24"/>
      <c r="Y2" s="24"/>
      <c r="Z2" s="24"/>
      <c r="AA2" s="24"/>
      <c r="AB2" s="24"/>
      <c r="AC2" s="24"/>
      <c r="AD2" s="24"/>
      <c r="AE2" s="70"/>
      <c r="AF2" s="8"/>
      <c r="AG2" s="8"/>
      <c r="AH2" s="8"/>
    </row>
    <row r="3" spans="1:34" ht="14.5">
      <c r="A3" s="179">
        <v>2</v>
      </c>
      <c r="B3" s="71" t="s">
        <v>1077</v>
      </c>
      <c r="C3" s="1063" t="s">
        <v>1094</v>
      </c>
      <c r="D3" s="1064" t="s">
        <v>1241</v>
      </c>
      <c r="E3" s="36" t="s">
        <v>2505</v>
      </c>
      <c r="F3" s="35" t="s">
        <v>396</v>
      </c>
      <c r="G3" s="92" t="s">
        <v>1081</v>
      </c>
      <c r="H3" s="70" t="s">
        <v>1082</v>
      </c>
      <c r="I3" s="24" t="str">
        <f t="shared" si="0"/>
        <v>CCS_Cardholder__c.CreatedDate</v>
      </c>
      <c r="J3" s="71" t="s">
        <v>1083</v>
      </c>
      <c r="K3" s="24" t="s">
        <v>1084</v>
      </c>
      <c r="L3" s="125"/>
      <c r="M3" s="24"/>
      <c r="N3" s="24"/>
      <c r="O3" s="24"/>
      <c r="P3" s="24"/>
      <c r="Q3" s="179"/>
      <c r="R3" s="179"/>
      <c r="S3" s="24"/>
      <c r="T3" s="177" t="s">
        <v>663</v>
      </c>
      <c r="U3" s="24"/>
      <c r="V3" s="24"/>
      <c r="W3" s="177" t="s">
        <v>663</v>
      </c>
      <c r="X3" s="24"/>
      <c r="Y3" s="24"/>
      <c r="Z3" s="24"/>
      <c r="AA3" s="24"/>
      <c r="AB3" s="24"/>
      <c r="AC3" s="24"/>
      <c r="AD3" s="24"/>
      <c r="AE3" s="70"/>
      <c r="AF3" s="8"/>
      <c r="AG3" s="8"/>
      <c r="AH3" s="8"/>
    </row>
    <row r="4" spans="1:34" ht="14.5">
      <c r="A4" s="179">
        <v>3</v>
      </c>
      <c r="B4" s="71" t="s">
        <v>1077</v>
      </c>
      <c r="C4" s="1063" t="s">
        <v>1094</v>
      </c>
      <c r="D4" s="1064" t="s">
        <v>1241</v>
      </c>
      <c r="E4" s="36" t="s">
        <v>2505</v>
      </c>
      <c r="F4" s="35" t="s">
        <v>396</v>
      </c>
      <c r="G4" s="92" t="s">
        <v>1085</v>
      </c>
      <c r="H4" s="70" t="s">
        <v>1086</v>
      </c>
      <c r="I4" s="24" t="str">
        <f t="shared" si="0"/>
        <v>CCS_Cardholder__c.CreatedById</v>
      </c>
      <c r="J4" s="71" t="s">
        <v>1087</v>
      </c>
      <c r="K4" s="24" t="s">
        <v>571</v>
      </c>
      <c r="L4" s="125">
        <v>18</v>
      </c>
      <c r="M4" s="24"/>
      <c r="N4" s="24"/>
      <c r="O4" s="24"/>
      <c r="P4" s="24"/>
      <c r="Q4" s="179"/>
      <c r="R4" s="179"/>
      <c r="S4" s="24"/>
      <c r="T4" s="177" t="s">
        <v>663</v>
      </c>
      <c r="U4" s="24"/>
      <c r="V4" s="24"/>
      <c r="W4" s="177" t="s">
        <v>663</v>
      </c>
      <c r="X4" s="24"/>
      <c r="Y4" s="24"/>
      <c r="Z4" s="24"/>
      <c r="AA4" s="24"/>
      <c r="AB4" s="24"/>
      <c r="AC4" s="24"/>
      <c r="AD4" s="24"/>
      <c r="AE4" s="70"/>
      <c r="AF4" s="8"/>
      <c r="AG4" s="8"/>
      <c r="AH4" s="8"/>
    </row>
    <row r="5" spans="1:34" ht="14.5">
      <c r="A5" s="179">
        <v>4</v>
      </c>
      <c r="B5" s="71" t="s">
        <v>1077</v>
      </c>
      <c r="C5" s="1063" t="s">
        <v>1094</v>
      </c>
      <c r="D5" s="1064" t="s">
        <v>1241</v>
      </c>
      <c r="E5" s="36" t="s">
        <v>2505</v>
      </c>
      <c r="F5" s="35" t="s">
        <v>396</v>
      </c>
      <c r="G5" s="92" t="s">
        <v>1088</v>
      </c>
      <c r="H5" s="70" t="s">
        <v>1089</v>
      </c>
      <c r="I5" s="24" t="str">
        <f t="shared" si="0"/>
        <v>CCS_Cardholder__c.LastModifiedDate</v>
      </c>
      <c r="J5" s="71" t="s">
        <v>1090</v>
      </c>
      <c r="K5" s="125" t="s">
        <v>1084</v>
      </c>
      <c r="L5" s="125"/>
      <c r="M5" s="24"/>
      <c r="N5" s="24"/>
      <c r="O5" s="24"/>
      <c r="P5" s="24"/>
      <c r="Q5" s="179"/>
      <c r="R5" s="179"/>
      <c r="S5" s="24"/>
      <c r="T5" s="177" t="s">
        <v>663</v>
      </c>
      <c r="U5" s="24"/>
      <c r="V5" s="24"/>
      <c r="W5" s="177" t="s">
        <v>663</v>
      </c>
      <c r="X5" s="24"/>
      <c r="Y5" s="24"/>
      <c r="Z5" s="24"/>
      <c r="AA5" s="24"/>
      <c r="AB5" s="24"/>
      <c r="AC5" s="24"/>
      <c r="AD5" s="24"/>
      <c r="AE5" s="70"/>
      <c r="AF5" s="8"/>
      <c r="AG5" s="8"/>
      <c r="AH5" s="8"/>
    </row>
    <row r="6" spans="1:34" ht="14.5">
      <c r="A6" s="179">
        <v>5</v>
      </c>
      <c r="B6" s="71" t="s">
        <v>1077</v>
      </c>
      <c r="C6" s="1063" t="s">
        <v>1094</v>
      </c>
      <c r="D6" s="1064" t="s">
        <v>1241</v>
      </c>
      <c r="E6" s="36" t="s">
        <v>2505</v>
      </c>
      <c r="F6" s="35" t="s">
        <v>396</v>
      </c>
      <c r="G6" s="92" t="s">
        <v>1091</v>
      </c>
      <c r="H6" s="70" t="s">
        <v>1092</v>
      </c>
      <c r="I6" s="24" t="str">
        <f t="shared" si="0"/>
        <v>CCS_Cardholder__c.LastModifiedById</v>
      </c>
      <c r="J6" s="71" t="s">
        <v>1093</v>
      </c>
      <c r="K6" s="77" t="s">
        <v>571</v>
      </c>
      <c r="L6" s="125">
        <v>18</v>
      </c>
      <c r="M6" s="24"/>
      <c r="N6" s="24"/>
      <c r="O6" s="24"/>
      <c r="P6" s="24"/>
      <c r="Q6" s="179"/>
      <c r="R6" s="179"/>
      <c r="S6" s="24"/>
      <c r="T6" s="177" t="s">
        <v>663</v>
      </c>
      <c r="U6" s="24"/>
      <c r="V6" s="24"/>
      <c r="W6" s="177" t="s">
        <v>663</v>
      </c>
      <c r="X6" s="24"/>
      <c r="Y6" s="24"/>
      <c r="Z6" s="24"/>
      <c r="AA6" s="24"/>
      <c r="AB6" s="24"/>
      <c r="AC6" s="24"/>
      <c r="AD6" s="24"/>
      <c r="AE6" s="70"/>
      <c r="AF6" s="8"/>
      <c r="AG6" s="8"/>
      <c r="AH6" s="8"/>
    </row>
    <row r="7" spans="1:34" ht="15.75" customHeight="1">
      <c r="A7" s="179">
        <v>6</v>
      </c>
      <c r="B7" s="71" t="s">
        <v>1077</v>
      </c>
      <c r="C7" s="1063" t="s">
        <v>1094</v>
      </c>
      <c r="D7" s="1064" t="s">
        <v>1241</v>
      </c>
      <c r="E7" s="1055" t="s">
        <v>2505</v>
      </c>
      <c r="F7" s="1057" t="s">
        <v>396</v>
      </c>
      <c r="G7" s="123" t="s">
        <v>712</v>
      </c>
      <c r="H7" s="77" t="s">
        <v>531</v>
      </c>
      <c r="I7" s="199" t="str">
        <f t="shared" si="0"/>
        <v>CCS_Cardholder__c.CurrencyIsoCode</v>
      </c>
      <c r="J7" s="70" t="s">
        <v>1243</v>
      </c>
      <c r="K7" s="24" t="s">
        <v>599</v>
      </c>
      <c r="L7" s="71" t="s">
        <v>1096</v>
      </c>
      <c r="M7" s="30"/>
      <c r="N7" s="30"/>
      <c r="O7" s="30"/>
      <c r="P7" s="30"/>
      <c r="Q7" s="179"/>
      <c r="R7" s="179"/>
      <c r="S7" s="30"/>
      <c r="T7" s="177" t="s">
        <v>663</v>
      </c>
      <c r="U7" s="24"/>
      <c r="V7" s="24"/>
      <c r="W7" s="177" t="s">
        <v>663</v>
      </c>
      <c r="X7" s="24"/>
      <c r="Y7" s="24"/>
      <c r="Z7" s="24"/>
      <c r="AA7" s="24"/>
      <c r="AB7" s="24"/>
      <c r="AC7" s="24"/>
      <c r="AD7" s="24"/>
      <c r="AE7" s="70"/>
      <c r="AF7" s="8"/>
      <c r="AG7" s="8"/>
      <c r="AH7" s="8"/>
    </row>
    <row r="8" spans="1:34" ht="14.5">
      <c r="A8" s="179">
        <v>7</v>
      </c>
      <c r="B8" s="71" t="s">
        <v>1077</v>
      </c>
      <c r="C8" s="1063" t="s">
        <v>1094</v>
      </c>
      <c r="D8" s="1064" t="s">
        <v>1241</v>
      </c>
      <c r="E8" s="1055" t="s">
        <v>2505</v>
      </c>
      <c r="F8" s="1059" t="s">
        <v>396</v>
      </c>
      <c r="G8" s="92" t="s">
        <v>2506</v>
      </c>
      <c r="H8" s="775" t="s">
        <v>583</v>
      </c>
      <c r="I8" s="240" t="str">
        <f t="shared" ref="I8:I20" si="1">_xlfn.CONCAT(F8,".",H8)</f>
        <v>CCS_Cardholder__c.Name</v>
      </c>
      <c r="J8" s="1119" t="s">
        <v>1571</v>
      </c>
      <c r="K8" s="775" t="s">
        <v>521</v>
      </c>
      <c r="L8" s="273">
        <v>80</v>
      </c>
      <c r="M8" s="30"/>
      <c r="N8" s="30"/>
      <c r="O8" s="30"/>
      <c r="P8" s="30"/>
      <c r="Q8" s="179"/>
      <c r="R8" s="179"/>
      <c r="S8" s="30"/>
      <c r="T8" s="177" t="s">
        <v>663</v>
      </c>
      <c r="U8" s="24"/>
      <c r="V8" s="24"/>
      <c r="W8" s="177" t="s">
        <v>663</v>
      </c>
      <c r="X8" s="24"/>
      <c r="Y8" s="24"/>
      <c r="Z8" s="24"/>
      <c r="AA8" s="24"/>
      <c r="AB8" s="24"/>
      <c r="AC8" s="24"/>
      <c r="AD8" s="24"/>
      <c r="AE8" s="70"/>
      <c r="AF8" s="8"/>
      <c r="AG8" s="8"/>
      <c r="AH8" s="8"/>
    </row>
    <row r="9" spans="1:34" ht="14.5">
      <c r="A9" s="179">
        <v>8</v>
      </c>
      <c r="B9" s="24"/>
      <c r="C9" s="1063" t="s">
        <v>1094</v>
      </c>
      <c r="D9" s="1064" t="s">
        <v>1241</v>
      </c>
      <c r="E9" s="1055" t="s">
        <v>2505</v>
      </c>
      <c r="F9" s="1059" t="s">
        <v>396</v>
      </c>
      <c r="G9" s="92" t="s">
        <v>2507</v>
      </c>
      <c r="H9" s="1013" t="s">
        <v>2508</v>
      </c>
      <c r="I9" s="70" t="str">
        <f t="shared" si="1"/>
        <v>CCS_Cardholder__c.CCS_Country_Code__c</v>
      </c>
      <c r="J9" s="777" t="s">
        <v>2509</v>
      </c>
      <c r="K9" s="1118" t="s">
        <v>1010</v>
      </c>
      <c r="L9" s="1061">
        <v>18</v>
      </c>
      <c r="M9" s="1061">
        <v>0</v>
      </c>
      <c r="N9" s="30"/>
      <c r="O9" s="30"/>
      <c r="P9" s="30"/>
      <c r="Q9" s="179"/>
      <c r="R9" s="179"/>
      <c r="S9" s="30"/>
      <c r="T9" s="177" t="s">
        <v>663</v>
      </c>
      <c r="U9" s="24"/>
      <c r="V9" s="24"/>
      <c r="W9" s="177" t="s">
        <v>663</v>
      </c>
      <c r="X9" s="24"/>
      <c r="Y9" s="24"/>
      <c r="Z9" s="24"/>
      <c r="AA9" s="24"/>
      <c r="AB9" s="24"/>
      <c r="AC9" s="24"/>
      <c r="AD9" s="24"/>
      <c r="AE9" s="70"/>
      <c r="AF9" s="8"/>
      <c r="AG9" s="8"/>
      <c r="AH9" s="8"/>
    </row>
    <row r="10" spans="1:34" ht="14.5">
      <c r="A10" s="179">
        <v>9</v>
      </c>
      <c r="B10" s="24"/>
      <c r="C10" s="1063" t="s">
        <v>1094</v>
      </c>
      <c r="D10" s="1064" t="s">
        <v>1241</v>
      </c>
      <c r="E10" s="1055" t="s">
        <v>2505</v>
      </c>
      <c r="F10" s="1059" t="s">
        <v>396</v>
      </c>
      <c r="G10" s="92" t="s">
        <v>733</v>
      </c>
      <c r="H10" s="1013" t="s">
        <v>2510</v>
      </c>
      <c r="I10" s="70" t="str">
        <f t="shared" si="1"/>
        <v>CCS_Cardholder__c.CCS_Date_of_Birth__c</v>
      </c>
      <c r="J10" s="777" t="s">
        <v>2511</v>
      </c>
      <c r="K10" s="806" t="s">
        <v>4</v>
      </c>
      <c r="L10" s="1060"/>
      <c r="M10" s="30"/>
      <c r="N10" s="30"/>
      <c r="O10" s="30"/>
      <c r="P10" s="30"/>
      <c r="Q10" s="179"/>
      <c r="R10" s="179"/>
      <c r="S10" s="30"/>
      <c r="T10" s="177" t="s">
        <v>663</v>
      </c>
      <c r="U10" s="24"/>
      <c r="V10" s="24"/>
      <c r="W10" s="177" t="s">
        <v>366</v>
      </c>
      <c r="X10" s="24" t="s">
        <v>2512</v>
      </c>
      <c r="Y10" s="24" t="s">
        <v>2513</v>
      </c>
      <c r="Z10" s="24"/>
      <c r="AA10" s="24"/>
      <c r="AB10" s="24"/>
      <c r="AC10" s="24"/>
      <c r="AD10" s="24"/>
      <c r="AE10" s="70"/>
      <c r="AF10" s="8"/>
      <c r="AG10" s="8"/>
      <c r="AH10" s="8"/>
    </row>
    <row r="11" spans="1:34" ht="15" customHeight="1">
      <c r="A11" s="179">
        <v>10</v>
      </c>
      <c r="B11" s="24"/>
      <c r="C11" s="1063" t="s">
        <v>1094</v>
      </c>
      <c r="D11" s="1064" t="s">
        <v>1241</v>
      </c>
      <c r="E11" s="1055" t="s">
        <v>2505</v>
      </c>
      <c r="F11" s="1059" t="s">
        <v>396</v>
      </c>
      <c r="G11" s="92" t="s">
        <v>534</v>
      </c>
      <c r="H11" s="1013" t="s">
        <v>741</v>
      </c>
      <c r="I11" s="70" t="str">
        <f t="shared" si="1"/>
        <v>CCS_Cardholder__c.CCS_Email__c</v>
      </c>
      <c r="J11" s="777" t="s">
        <v>2514</v>
      </c>
      <c r="K11" s="806" t="s">
        <v>534</v>
      </c>
      <c r="L11" s="1060">
        <v>80</v>
      </c>
      <c r="M11" s="30"/>
      <c r="N11" s="30"/>
      <c r="O11" s="30"/>
      <c r="P11" s="30"/>
      <c r="Q11" s="179"/>
      <c r="R11" s="179"/>
      <c r="S11" s="30"/>
      <c r="T11" s="177" t="s">
        <v>663</v>
      </c>
      <c r="U11" s="24"/>
      <c r="V11" s="24"/>
      <c r="W11" s="177" t="s">
        <v>663</v>
      </c>
      <c r="X11" s="624"/>
      <c r="Y11" s="624"/>
      <c r="Z11" s="24"/>
      <c r="AA11" s="24"/>
      <c r="AB11" s="24"/>
      <c r="AC11" s="24"/>
      <c r="AD11" s="24"/>
      <c r="AE11" s="70"/>
      <c r="AF11" s="8"/>
      <c r="AG11" s="8"/>
      <c r="AH11" s="8"/>
    </row>
    <row r="12" spans="1:34" ht="14.5">
      <c r="A12" s="179">
        <v>11</v>
      </c>
      <c r="B12" s="24"/>
      <c r="C12" s="1063" t="s">
        <v>1094</v>
      </c>
      <c r="D12" s="1064" t="s">
        <v>1241</v>
      </c>
      <c r="E12" s="1055" t="s">
        <v>2505</v>
      </c>
      <c r="F12" s="1059" t="s">
        <v>396</v>
      </c>
      <c r="G12" s="92" t="s">
        <v>2515</v>
      </c>
      <c r="H12" s="1013" t="s">
        <v>348</v>
      </c>
      <c r="I12" s="70" t="str">
        <f t="shared" si="1"/>
        <v>CCS_Cardholder__c.CCS_Facility_ID__c</v>
      </c>
      <c r="J12" s="777" t="s">
        <v>2516</v>
      </c>
      <c r="K12" s="806" t="s">
        <v>578</v>
      </c>
      <c r="L12" s="1060">
        <v>18</v>
      </c>
      <c r="M12" s="30"/>
      <c r="N12" s="30"/>
      <c r="O12" s="30"/>
      <c r="P12" s="30"/>
      <c r="Q12" s="179"/>
      <c r="R12" s="179"/>
      <c r="S12" s="30"/>
      <c r="T12" s="177" t="s">
        <v>366</v>
      </c>
      <c r="U12" s="24"/>
      <c r="V12" s="24"/>
      <c r="W12" s="177" t="s">
        <v>663</v>
      </c>
      <c r="X12" s="24"/>
      <c r="Y12" s="24"/>
      <c r="Z12" s="24"/>
      <c r="AA12" s="24"/>
      <c r="AB12" s="24"/>
      <c r="AC12" s="24"/>
      <c r="AD12" s="24"/>
      <c r="AE12" s="70"/>
      <c r="AF12" s="8"/>
      <c r="AG12" s="8"/>
      <c r="AH12" s="8"/>
    </row>
    <row r="13" spans="1:34" ht="14.5">
      <c r="A13" s="179">
        <v>12</v>
      </c>
      <c r="B13" s="24"/>
      <c r="C13" s="1063" t="s">
        <v>1094</v>
      </c>
      <c r="D13" s="1064" t="s">
        <v>1241</v>
      </c>
      <c r="E13" s="1055" t="s">
        <v>2505</v>
      </c>
      <c r="F13" s="1059" t="s">
        <v>396</v>
      </c>
      <c r="G13" s="92" t="s">
        <v>1116</v>
      </c>
      <c r="H13" s="1013" t="s">
        <v>1117</v>
      </c>
      <c r="I13" s="70" t="str">
        <f t="shared" si="1"/>
        <v>CCS_Cardholder__c.CCS_First_Name__c</v>
      </c>
      <c r="J13" s="777" t="s">
        <v>2517</v>
      </c>
      <c r="K13" s="806" t="s">
        <v>611</v>
      </c>
      <c r="L13" s="1060">
        <v>255</v>
      </c>
      <c r="M13" s="30"/>
      <c r="N13" s="30"/>
      <c r="O13" s="30"/>
      <c r="P13" s="30"/>
      <c r="Q13" s="179"/>
      <c r="R13" s="179"/>
      <c r="S13" s="30"/>
      <c r="T13" s="177" t="s">
        <v>663</v>
      </c>
      <c r="U13" s="24"/>
      <c r="V13" s="24"/>
      <c r="W13" s="177" t="s">
        <v>663</v>
      </c>
      <c r="X13" s="24"/>
      <c r="Y13" s="24"/>
      <c r="Z13" s="24"/>
      <c r="AA13" s="24"/>
      <c r="AB13" s="24"/>
      <c r="AC13" s="24"/>
      <c r="AD13" s="24"/>
      <c r="AE13" s="70"/>
      <c r="AF13" s="8"/>
      <c r="AG13" s="8"/>
      <c r="AH13" s="8"/>
    </row>
    <row r="14" spans="1:34" ht="14.5">
      <c r="A14" s="179">
        <v>13</v>
      </c>
      <c r="B14" s="24"/>
      <c r="C14" s="1063" t="s">
        <v>1094</v>
      </c>
      <c r="D14" s="1064" t="s">
        <v>1241</v>
      </c>
      <c r="E14" s="1055" t="s">
        <v>2505</v>
      </c>
      <c r="F14" s="1059" t="s">
        <v>396</v>
      </c>
      <c r="G14" s="92" t="s">
        <v>2518</v>
      </c>
      <c r="H14" s="1013" t="s">
        <v>2519</v>
      </c>
      <c r="I14" s="70" t="str">
        <f t="shared" si="1"/>
        <v>CCS_Cardholder__c.CCS_Is_Card_Needed__c</v>
      </c>
      <c r="J14" s="777" t="s">
        <v>2520</v>
      </c>
      <c r="K14" s="806" t="s">
        <v>599</v>
      </c>
      <c r="L14" s="71" t="s">
        <v>1096</v>
      </c>
      <c r="M14" s="30"/>
      <c r="N14" s="30"/>
      <c r="O14" s="30"/>
      <c r="P14" s="30"/>
      <c r="Q14" s="179"/>
      <c r="R14" s="179"/>
      <c r="S14" s="30"/>
      <c r="T14" s="177" t="s">
        <v>663</v>
      </c>
      <c r="U14" s="24"/>
      <c r="V14" s="24"/>
      <c r="W14" s="177" t="s">
        <v>663</v>
      </c>
      <c r="X14" s="24"/>
      <c r="Y14" s="24"/>
      <c r="Z14" s="24"/>
      <c r="AA14" s="24"/>
      <c r="AB14" s="24"/>
      <c r="AC14" s="24"/>
      <c r="AD14" s="24"/>
      <c r="AE14" s="70"/>
      <c r="AF14" s="8"/>
      <c r="AG14" s="8"/>
      <c r="AH14" s="8"/>
    </row>
    <row r="15" spans="1:34" ht="15" customHeight="1">
      <c r="A15" s="179">
        <v>14</v>
      </c>
      <c r="B15" s="192"/>
      <c r="C15" s="1063" t="s">
        <v>1094</v>
      </c>
      <c r="D15" s="1064" t="s">
        <v>1241</v>
      </c>
      <c r="E15" s="1055" t="s">
        <v>2505</v>
      </c>
      <c r="F15" s="1059" t="s">
        <v>396</v>
      </c>
      <c r="G15" s="92" t="s">
        <v>1123</v>
      </c>
      <c r="H15" s="1013" t="s">
        <v>1124</v>
      </c>
      <c r="I15" s="70" t="str">
        <f t="shared" si="1"/>
        <v>CCS_Cardholder__c.CCS_Last_Name__c</v>
      </c>
      <c r="J15" s="777" t="s">
        <v>2521</v>
      </c>
      <c r="K15" s="806" t="s">
        <v>611</v>
      </c>
      <c r="L15" s="1060">
        <v>255</v>
      </c>
      <c r="M15" s="179"/>
      <c r="N15" s="179"/>
      <c r="O15" s="179"/>
      <c r="P15" s="179"/>
      <c r="Q15" s="179"/>
      <c r="R15" s="179"/>
      <c r="S15" s="179"/>
      <c r="T15" s="177" t="s">
        <v>663</v>
      </c>
      <c r="U15" s="179"/>
      <c r="V15" s="179"/>
      <c r="W15" s="177" t="s">
        <v>663</v>
      </c>
      <c r="X15" s="179"/>
      <c r="Y15" s="179"/>
      <c r="Z15" s="179"/>
      <c r="AA15" s="179"/>
      <c r="AB15" s="179"/>
      <c r="AC15" s="179"/>
      <c r="AD15" s="179"/>
      <c r="AE15" s="189"/>
      <c r="AF15" s="8"/>
      <c r="AG15" s="8"/>
      <c r="AH15" s="8"/>
    </row>
    <row r="16" spans="1:34" ht="15" customHeight="1">
      <c r="A16" s="179">
        <v>15</v>
      </c>
      <c r="B16" s="24"/>
      <c r="C16" s="1063" t="s">
        <v>1094</v>
      </c>
      <c r="D16" s="1064" t="s">
        <v>1241</v>
      </c>
      <c r="E16" s="1055" t="s">
        <v>2505</v>
      </c>
      <c r="F16" s="1059" t="s">
        <v>396</v>
      </c>
      <c r="G16" s="92" t="s">
        <v>2522</v>
      </c>
      <c r="H16" s="1013" t="s">
        <v>2523</v>
      </c>
      <c r="I16" s="70" t="str">
        <f t="shared" si="1"/>
        <v>CCS_Cardholder__c.CCS_Level_of_Control__c</v>
      </c>
      <c r="J16" s="777" t="s">
        <v>2524</v>
      </c>
      <c r="K16" s="806" t="s">
        <v>599</v>
      </c>
      <c r="L16" s="71" t="s">
        <v>1096</v>
      </c>
      <c r="M16" s="24"/>
      <c r="N16" s="24"/>
      <c r="O16" s="24"/>
      <c r="P16" s="24"/>
      <c r="Q16" s="179"/>
      <c r="R16" s="179"/>
      <c r="S16" s="24"/>
      <c r="T16" s="177" t="s">
        <v>663</v>
      </c>
      <c r="U16" s="24"/>
      <c r="V16" s="24"/>
      <c r="W16" s="177" t="s">
        <v>663</v>
      </c>
      <c r="X16" s="24"/>
      <c r="Y16" s="24"/>
      <c r="Z16" s="24"/>
      <c r="AA16" s="24"/>
      <c r="AB16" s="24"/>
      <c r="AC16" s="24"/>
      <c r="AD16" s="24"/>
      <c r="AE16" s="70"/>
      <c r="AF16" s="8"/>
      <c r="AG16" s="8"/>
      <c r="AH16" s="8"/>
    </row>
    <row r="17" spans="1:34" ht="15" customHeight="1">
      <c r="A17" s="179">
        <v>16</v>
      </c>
      <c r="B17" s="250"/>
      <c r="C17" s="1063" t="s">
        <v>1094</v>
      </c>
      <c r="D17" s="1064" t="s">
        <v>1241</v>
      </c>
      <c r="E17" s="1055" t="s">
        <v>2505</v>
      </c>
      <c r="F17" s="1059" t="s">
        <v>396</v>
      </c>
      <c r="G17" s="92" t="s">
        <v>2525</v>
      </c>
      <c r="H17" s="1013" t="s">
        <v>399</v>
      </c>
      <c r="I17" s="70" t="str">
        <f t="shared" si="1"/>
        <v>CCS_Cardholder__c.CCS_Limit__c</v>
      </c>
      <c r="J17" s="777" t="s">
        <v>2526</v>
      </c>
      <c r="K17" s="806" t="s">
        <v>712</v>
      </c>
      <c r="L17" s="273">
        <v>18</v>
      </c>
      <c r="M17" s="24">
        <v>0</v>
      </c>
      <c r="N17" s="24"/>
      <c r="O17" s="24"/>
      <c r="P17" s="24"/>
      <c r="Q17" s="24"/>
      <c r="R17" s="177"/>
      <c r="S17" s="24"/>
      <c r="T17" s="177" t="s">
        <v>663</v>
      </c>
      <c r="U17" s="24"/>
      <c r="V17" s="24"/>
      <c r="W17" s="177" t="s">
        <v>663</v>
      </c>
      <c r="X17" s="24"/>
      <c r="Y17" s="24"/>
      <c r="Z17" s="24"/>
      <c r="AA17" s="24"/>
      <c r="AB17" s="24"/>
      <c r="AC17" s="24"/>
      <c r="AD17" s="24"/>
      <c r="AE17" s="70"/>
      <c r="AF17" s="8"/>
      <c r="AG17" s="8"/>
      <c r="AH17" s="8"/>
    </row>
    <row r="18" spans="1:34" ht="15" customHeight="1">
      <c r="A18" s="179">
        <v>17</v>
      </c>
      <c r="B18" s="282"/>
      <c r="C18" s="1063" t="s">
        <v>1094</v>
      </c>
      <c r="D18" s="1064" t="s">
        <v>1241</v>
      </c>
      <c r="E18" s="1055" t="s">
        <v>2505</v>
      </c>
      <c r="F18" s="1059" t="s">
        <v>396</v>
      </c>
      <c r="G18" s="92" t="s">
        <v>2527</v>
      </c>
      <c r="H18" s="1013" t="s">
        <v>2528</v>
      </c>
      <c r="I18" s="70" t="str">
        <f t="shared" si="1"/>
        <v>CCS_Cardholder__c.CCS_Mobile_Number__c</v>
      </c>
      <c r="J18" s="777" t="s">
        <v>2529</v>
      </c>
      <c r="K18" s="806" t="s">
        <v>598</v>
      </c>
      <c r="L18" s="282">
        <v>40</v>
      </c>
      <c r="M18" s="282"/>
      <c r="N18" s="282"/>
      <c r="O18" s="282"/>
      <c r="P18" s="282"/>
      <c r="Q18" s="282"/>
      <c r="R18" s="282"/>
      <c r="S18" s="282"/>
      <c r="T18" s="177" t="s">
        <v>663</v>
      </c>
      <c r="U18" s="282"/>
      <c r="V18" s="282"/>
      <c r="W18" s="177" t="s">
        <v>663</v>
      </c>
      <c r="X18" s="282"/>
      <c r="Y18" s="282"/>
      <c r="Z18" s="282"/>
      <c r="AA18" s="282"/>
      <c r="AB18" s="282"/>
      <c r="AC18" s="282"/>
      <c r="AD18" s="282"/>
      <c r="AE18" s="578"/>
      <c r="AF18" s="8"/>
      <c r="AG18" s="8"/>
      <c r="AH18" s="8"/>
    </row>
    <row r="19" spans="1:34" ht="15" customHeight="1">
      <c r="A19" s="260">
        <v>18</v>
      </c>
      <c r="B19" s="564"/>
      <c r="C19" s="1063" t="s">
        <v>1094</v>
      </c>
      <c r="D19" s="1064" t="s">
        <v>1241</v>
      </c>
      <c r="E19" s="1058" t="s">
        <v>2505</v>
      </c>
      <c r="F19" s="1059" t="s">
        <v>396</v>
      </c>
      <c r="G19" s="123" t="s">
        <v>2103</v>
      </c>
      <c r="H19" s="1013" t="s">
        <v>2104</v>
      </c>
      <c r="I19" s="70" t="str">
        <f t="shared" si="1"/>
        <v>CCS_Cardholder__c.CCS_Number_of_Cards__c</v>
      </c>
      <c r="J19" s="777"/>
      <c r="K19" s="1118" t="s">
        <v>1010</v>
      </c>
      <c r="L19" s="564">
        <v>18</v>
      </c>
      <c r="M19" s="564">
        <v>0</v>
      </c>
      <c r="N19" s="542"/>
      <c r="O19" s="542"/>
      <c r="P19" s="542"/>
      <c r="Q19" s="542"/>
      <c r="R19" s="542"/>
      <c r="S19" s="542"/>
      <c r="T19" s="177" t="s">
        <v>663</v>
      </c>
      <c r="U19" s="542"/>
      <c r="V19" s="542"/>
      <c r="W19" s="177" t="s">
        <v>663</v>
      </c>
      <c r="X19" s="542"/>
      <c r="Y19" s="542"/>
      <c r="Z19" s="542"/>
      <c r="AA19" s="542"/>
      <c r="AB19" s="542"/>
      <c r="AC19" s="542"/>
      <c r="AD19" s="542"/>
      <c r="AE19" s="563"/>
      <c r="AF19" s="8"/>
      <c r="AG19" s="8"/>
      <c r="AH19" s="8"/>
    </row>
    <row r="20" spans="1:34" ht="15" customHeight="1">
      <c r="A20" s="179">
        <v>19</v>
      </c>
      <c r="B20" s="62"/>
      <c r="C20" s="1063" t="s">
        <v>1094</v>
      </c>
      <c r="D20" s="1064" t="s">
        <v>1241</v>
      </c>
      <c r="E20" s="1062" t="s">
        <v>2505</v>
      </c>
      <c r="F20" s="1062" t="s">
        <v>396</v>
      </c>
      <c r="G20" s="92" t="s">
        <v>2530</v>
      </c>
      <c r="H20" s="806" t="s">
        <v>2531</v>
      </c>
      <c r="I20" s="337" t="str">
        <f t="shared" si="1"/>
        <v>CCS_Cardholder__c.CCS_Title__c</v>
      </c>
      <c r="J20" s="777" t="s">
        <v>2532</v>
      </c>
      <c r="K20" s="806" t="s">
        <v>599</v>
      </c>
      <c r="L20" s="24" t="s">
        <v>1096</v>
      </c>
      <c r="M20" s="62"/>
      <c r="N20" s="542"/>
      <c r="O20" s="542"/>
      <c r="P20" s="542"/>
      <c r="Q20" s="542"/>
      <c r="R20" s="542"/>
      <c r="S20" s="542"/>
      <c r="T20" s="177" t="s">
        <v>663</v>
      </c>
      <c r="U20" s="542"/>
      <c r="V20" s="542"/>
      <c r="W20" s="177" t="s">
        <v>663</v>
      </c>
      <c r="X20" s="542"/>
      <c r="Y20" s="542"/>
      <c r="Z20" s="542"/>
      <c r="AA20" s="542"/>
      <c r="AB20" s="542"/>
      <c r="AC20" s="542"/>
      <c r="AD20" s="542"/>
      <c r="AE20" s="563"/>
      <c r="AF20" s="8"/>
      <c r="AG20" s="8"/>
      <c r="AH20" s="8"/>
    </row>
    <row r="27" spans="1:34" ht="15" customHeight="1">
      <c r="H27" s="774"/>
      <c r="I27" s="774"/>
      <c r="J27" s="1046"/>
      <c r="K27" s="1046"/>
      <c r="L27" s="1045"/>
    </row>
    <row r="28" spans="1:34" ht="15" customHeight="1">
      <c r="H28" s="774"/>
      <c r="I28" s="774"/>
      <c r="J28" s="1046"/>
      <c r="K28" s="1046"/>
      <c r="L28" s="1045"/>
    </row>
    <row r="29" spans="1:34" ht="15" customHeight="1">
      <c r="H29" s="774"/>
      <c r="I29" s="774"/>
      <c r="J29" s="1046"/>
      <c r="K29" s="1046"/>
      <c r="L29" s="1045"/>
    </row>
    <row r="30" spans="1:34" ht="15" customHeight="1">
      <c r="H30" s="774"/>
      <c r="I30" s="774"/>
      <c r="J30" s="1046"/>
      <c r="K30" s="1046"/>
      <c r="L30" s="1045"/>
    </row>
    <row r="31" spans="1:34" ht="15" customHeight="1">
      <c r="H31" s="774"/>
      <c r="I31" s="774"/>
      <c r="J31" s="1046"/>
      <c r="K31" s="1046"/>
      <c r="L31" s="1045"/>
    </row>
    <row r="32" spans="1:34" ht="15" customHeight="1">
      <c r="H32" s="774"/>
      <c r="I32" s="774"/>
      <c r="J32" s="1046"/>
      <c r="K32" s="1046"/>
      <c r="L32" s="1045"/>
    </row>
    <row r="33" spans="8:12" ht="15" customHeight="1">
      <c r="H33" s="774"/>
      <c r="I33" s="774"/>
      <c r="J33" s="1046"/>
      <c r="K33" s="1046"/>
      <c r="L33" s="1045"/>
    </row>
    <row r="34" spans="8:12" ht="15" customHeight="1">
      <c r="H34" s="774"/>
      <c r="I34" s="774"/>
      <c r="J34" s="1046"/>
      <c r="K34" s="1046"/>
      <c r="L34" s="1045"/>
    </row>
    <row r="35" spans="8:12" ht="15" customHeight="1">
      <c r="H35" s="774"/>
      <c r="I35" s="774"/>
      <c r="J35" s="1046"/>
      <c r="K35" s="1046"/>
      <c r="L35" s="1045"/>
    </row>
    <row r="36" spans="8:12" ht="15" customHeight="1">
      <c r="H36" s="774"/>
      <c r="I36" s="774"/>
      <c r="J36" s="1046"/>
      <c r="K36" s="1046"/>
      <c r="L36" s="1045"/>
    </row>
    <row r="37" spans="8:12" ht="15" customHeight="1">
      <c r="H37" s="774"/>
      <c r="I37" s="774"/>
      <c r="J37" s="1046"/>
      <c r="K37" s="1046"/>
      <c r="L37" s="1045"/>
    </row>
    <row r="38" spans="8:12" ht="15" customHeight="1">
      <c r="H38" s="774"/>
      <c r="I38" s="774"/>
      <c r="J38" s="1046"/>
      <c r="K38" s="1046"/>
      <c r="L38" s="1045"/>
    </row>
    <row r="39" spans="8:12" ht="15" customHeight="1">
      <c r="H39" s="774"/>
      <c r="I39" s="774"/>
    </row>
  </sheetData>
  <autoFilter ref="A1:AE20" xr:uid="{DBC10AAB-38D6-4ED1-88A5-2841675FAB36}"/>
  <pageMargins left="0.7" right="0.7" top="0.75" bottom="0.75" header="0.3" footer="0.3"/>
  <pageSetup paperSize="9" orientation="portrait"/>
  <headerFooter>
    <oddHeader>&amp;L&amp;"Calibri"&amp;12&amp;K0000FF Classification: Limited&amp;1#_x000D_</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10AAB-38D6-4ED1-88A5-2841675FAB36}">
  <dimension ref="A1:AH48"/>
  <sheetViews>
    <sheetView zoomScaleNormal="100" workbookViewId="0">
      <selection activeCell="AF1" sqref="AF1:AH1"/>
    </sheetView>
  </sheetViews>
  <sheetFormatPr defaultRowHeight="15" customHeight="1"/>
  <cols>
    <col min="2" max="2" width="17.1796875" customWidth="1"/>
    <col min="3" max="3" width="15.81640625" customWidth="1"/>
    <col min="4" max="4" width="14.81640625" customWidth="1"/>
    <col min="5" max="5" width="16.453125" bestFit="1" customWidth="1"/>
    <col min="6" max="6" width="24.54296875" bestFit="1" customWidth="1"/>
    <col min="7" max="7" width="27.7265625" customWidth="1"/>
    <col min="8" max="8" width="31.81640625" customWidth="1"/>
    <col min="9" max="9" width="55.54296875" bestFit="1" customWidth="1"/>
    <col min="10" max="10" width="35" customWidth="1"/>
    <col min="11" max="11" width="25.453125" customWidth="1"/>
    <col min="12" max="12" width="26.26953125" bestFit="1" customWidth="1"/>
    <col min="13" max="13" width="22.7265625" customWidth="1"/>
    <col min="14" max="14" width="16.1796875" bestFit="1" customWidth="1"/>
    <col min="15" max="16" width="22.7265625" customWidth="1"/>
    <col min="17" max="17" width="20.81640625" customWidth="1"/>
    <col min="18" max="18" width="19.7265625" customWidth="1"/>
    <col min="19" max="19" width="20.26953125" customWidth="1"/>
    <col min="20" max="20" width="25" customWidth="1"/>
    <col min="21" max="21" width="13.453125" customWidth="1"/>
    <col min="22" max="22" width="13.54296875" customWidth="1"/>
    <col min="23" max="23" width="12.7265625" customWidth="1"/>
    <col min="24" max="24" width="13.81640625" customWidth="1"/>
    <col min="25" max="25" width="16.1796875" customWidth="1"/>
    <col min="26" max="26" width="15.1796875" customWidth="1"/>
    <col min="27" max="27" width="14.81640625" customWidth="1"/>
  </cols>
  <sheetData>
    <row r="1" spans="1:34" ht="42.75" customHeight="1">
      <c r="A1" s="79" t="s">
        <v>1056</v>
      </c>
      <c r="B1" s="83" t="s">
        <v>1057</v>
      </c>
      <c r="C1" s="132" t="s">
        <v>1058</v>
      </c>
      <c r="D1" s="132" t="s">
        <v>1059</v>
      </c>
      <c r="E1" s="79" t="s">
        <v>1060</v>
      </c>
      <c r="F1" s="165" t="s">
        <v>1061</v>
      </c>
      <c r="G1" s="65" t="s">
        <v>1062</v>
      </c>
      <c r="H1" s="64" t="s">
        <v>638</v>
      </c>
      <c r="I1" s="81" t="s">
        <v>2426</v>
      </c>
      <c r="J1" s="79" t="s">
        <v>361</v>
      </c>
      <c r="K1" s="79" t="s">
        <v>639</v>
      </c>
      <c r="L1" s="79" t="s">
        <v>1905</v>
      </c>
      <c r="M1" s="79" t="s">
        <v>1906</v>
      </c>
      <c r="N1" s="79" t="s">
        <v>1069</v>
      </c>
      <c r="O1" s="79" t="s">
        <v>1070</v>
      </c>
      <c r="P1" s="79" t="s">
        <v>604</v>
      </c>
      <c r="Q1" s="79" t="s">
        <v>1071</v>
      </c>
      <c r="R1" s="79" t="s">
        <v>1072</v>
      </c>
      <c r="S1" s="80" t="s">
        <v>643</v>
      </c>
      <c r="T1" s="80" t="s">
        <v>644</v>
      </c>
      <c r="U1" s="355" t="s">
        <v>1073</v>
      </c>
      <c r="V1" s="80" t="s">
        <v>646</v>
      </c>
      <c r="W1" s="80" t="s">
        <v>647</v>
      </c>
      <c r="X1" s="80" t="s">
        <v>648</v>
      </c>
      <c r="Y1" s="80" t="s">
        <v>649</v>
      </c>
      <c r="Z1" s="80" t="s">
        <v>650</v>
      </c>
      <c r="AA1" s="80" t="s">
        <v>651</v>
      </c>
      <c r="AB1" s="80" t="s">
        <v>652</v>
      </c>
      <c r="AC1" s="80" t="s">
        <v>653</v>
      </c>
      <c r="AD1" s="80" t="s">
        <v>654</v>
      </c>
      <c r="AE1" s="357" t="s">
        <v>655</v>
      </c>
      <c r="AF1" s="1599" t="s">
        <v>471</v>
      </c>
      <c r="AG1" s="1599" t="s">
        <v>6280</v>
      </c>
      <c r="AH1" s="1599" t="s">
        <v>6281</v>
      </c>
    </row>
    <row r="2" spans="1:34" ht="14.5">
      <c r="A2" s="179">
        <v>1</v>
      </c>
      <c r="B2" s="24" t="s">
        <v>1077</v>
      </c>
      <c r="C2" s="196" t="s">
        <v>1078</v>
      </c>
      <c r="D2" s="193" t="s">
        <v>1078</v>
      </c>
      <c r="E2" s="36" t="s">
        <v>84</v>
      </c>
      <c r="F2" s="35" t="s">
        <v>312</v>
      </c>
      <c r="G2" s="92" t="s">
        <v>1080</v>
      </c>
      <c r="H2" s="70" t="s">
        <v>1080</v>
      </c>
      <c r="I2" s="70" t="str">
        <f>_xlfn.CONCAT(F2,".",H2)</f>
        <v>LLC_BI__Legal_Entities__c.Id</v>
      </c>
      <c r="J2" s="30" t="s">
        <v>1080</v>
      </c>
      <c r="K2" s="30" t="s">
        <v>1080</v>
      </c>
      <c r="L2" s="567">
        <v>18</v>
      </c>
      <c r="M2" s="24"/>
      <c r="N2" s="24" t="s">
        <v>265</v>
      </c>
      <c r="O2" s="24" t="s">
        <v>265</v>
      </c>
      <c r="P2" s="24"/>
      <c r="Q2" s="179" t="s">
        <v>663</v>
      </c>
      <c r="R2" s="179" t="s">
        <v>366</v>
      </c>
      <c r="S2" s="24"/>
      <c r="T2" s="177" t="s">
        <v>663</v>
      </c>
      <c r="U2" s="24"/>
      <c r="V2" s="24"/>
      <c r="W2" s="177" t="s">
        <v>663</v>
      </c>
      <c r="X2" s="24"/>
      <c r="Y2" s="24"/>
      <c r="Z2" s="24"/>
      <c r="AA2" s="24"/>
      <c r="AB2" s="24"/>
      <c r="AC2" s="24"/>
      <c r="AD2" s="24"/>
      <c r="AE2" s="70"/>
      <c r="AF2" s="8"/>
      <c r="AG2" s="8"/>
      <c r="AH2" s="8"/>
    </row>
    <row r="3" spans="1:34" ht="14.5">
      <c r="A3" s="179">
        <v>2</v>
      </c>
      <c r="B3" s="24" t="s">
        <v>1077</v>
      </c>
      <c r="C3" s="196" t="s">
        <v>1078</v>
      </c>
      <c r="D3" s="193" t="s">
        <v>1078</v>
      </c>
      <c r="E3" s="36" t="s">
        <v>84</v>
      </c>
      <c r="F3" s="35" t="s">
        <v>312</v>
      </c>
      <c r="G3" s="92" t="s">
        <v>1081</v>
      </c>
      <c r="H3" s="70" t="s">
        <v>1082</v>
      </c>
      <c r="I3" s="70" t="str">
        <f t="shared" ref="I3:I48" si="0">_xlfn.CONCAT(F3,".",H3)</f>
        <v>LLC_BI__Legal_Entities__c.CreatedDate</v>
      </c>
      <c r="J3" s="24" t="s">
        <v>1083</v>
      </c>
      <c r="K3" s="30" t="s">
        <v>1084</v>
      </c>
      <c r="L3" s="567"/>
      <c r="M3" s="24"/>
      <c r="N3" s="24"/>
      <c r="O3" s="24"/>
      <c r="P3" s="24"/>
      <c r="Q3" s="179" t="s">
        <v>663</v>
      </c>
      <c r="R3" s="179" t="s">
        <v>366</v>
      </c>
      <c r="S3" s="24"/>
      <c r="T3" s="177" t="s">
        <v>663</v>
      </c>
      <c r="U3" s="24"/>
      <c r="V3" s="24"/>
      <c r="W3" s="177" t="s">
        <v>663</v>
      </c>
      <c r="X3" s="24"/>
      <c r="Y3" s="24"/>
      <c r="Z3" s="24"/>
      <c r="AA3" s="24"/>
      <c r="AB3" s="24"/>
      <c r="AC3" s="24"/>
      <c r="AD3" s="24"/>
      <c r="AE3" s="70"/>
      <c r="AF3" s="8"/>
      <c r="AG3" s="8"/>
      <c r="AH3" s="8"/>
    </row>
    <row r="4" spans="1:34" ht="14.5">
      <c r="A4" s="179">
        <v>3</v>
      </c>
      <c r="B4" s="24" t="s">
        <v>1077</v>
      </c>
      <c r="C4" s="196" t="s">
        <v>1078</v>
      </c>
      <c r="D4" s="193" t="s">
        <v>1078</v>
      </c>
      <c r="E4" s="36" t="s">
        <v>84</v>
      </c>
      <c r="F4" s="35" t="s">
        <v>312</v>
      </c>
      <c r="G4" s="92" t="s">
        <v>1085</v>
      </c>
      <c r="H4" s="70" t="s">
        <v>1086</v>
      </c>
      <c r="I4" s="70" t="str">
        <f t="shared" si="0"/>
        <v>LLC_BI__Legal_Entities__c.CreatedById</v>
      </c>
      <c r="J4" s="24" t="s">
        <v>1087</v>
      </c>
      <c r="K4" s="30" t="s">
        <v>571</v>
      </c>
      <c r="L4" s="567">
        <v>18</v>
      </c>
      <c r="M4" s="24"/>
      <c r="N4" s="24"/>
      <c r="O4" s="24"/>
      <c r="P4" s="24"/>
      <c r="Q4" s="179" t="s">
        <v>663</v>
      </c>
      <c r="R4" s="179" t="s">
        <v>366</v>
      </c>
      <c r="S4" s="24"/>
      <c r="T4" s="177" t="s">
        <v>663</v>
      </c>
      <c r="U4" s="24"/>
      <c r="V4" s="24"/>
      <c r="W4" s="177" t="s">
        <v>663</v>
      </c>
      <c r="X4" s="24"/>
      <c r="Y4" s="24"/>
      <c r="Z4" s="24"/>
      <c r="AA4" s="24"/>
      <c r="AB4" s="24"/>
      <c r="AC4" s="24"/>
      <c r="AD4" s="24"/>
      <c r="AE4" s="70"/>
      <c r="AF4" s="8"/>
      <c r="AG4" s="8"/>
      <c r="AH4" s="8"/>
    </row>
    <row r="5" spans="1:34" ht="14.5">
      <c r="A5" s="179">
        <v>4</v>
      </c>
      <c r="B5" s="24" t="s">
        <v>1077</v>
      </c>
      <c r="C5" s="196" t="s">
        <v>1078</v>
      </c>
      <c r="D5" s="193" t="s">
        <v>1078</v>
      </c>
      <c r="E5" s="36" t="s">
        <v>84</v>
      </c>
      <c r="F5" s="35" t="s">
        <v>312</v>
      </c>
      <c r="G5" s="92" t="s">
        <v>1088</v>
      </c>
      <c r="H5" s="70" t="s">
        <v>1089</v>
      </c>
      <c r="I5" s="70" t="str">
        <f t="shared" si="0"/>
        <v>LLC_BI__Legal_Entities__c.LastModifiedDate</v>
      </c>
      <c r="J5" s="24" t="s">
        <v>1090</v>
      </c>
      <c r="K5" s="30" t="s">
        <v>1084</v>
      </c>
      <c r="L5" s="567"/>
      <c r="M5" s="24"/>
      <c r="N5" s="24"/>
      <c r="O5" s="24"/>
      <c r="P5" s="24"/>
      <c r="Q5" s="179" t="s">
        <v>663</v>
      </c>
      <c r="R5" s="179" t="s">
        <v>366</v>
      </c>
      <c r="S5" s="24"/>
      <c r="T5" s="177" t="s">
        <v>663</v>
      </c>
      <c r="U5" s="24"/>
      <c r="V5" s="24"/>
      <c r="W5" s="177" t="s">
        <v>663</v>
      </c>
      <c r="X5" s="24"/>
      <c r="Y5" s="24"/>
      <c r="Z5" s="24"/>
      <c r="AA5" s="24"/>
      <c r="AB5" s="24"/>
      <c r="AC5" s="24"/>
      <c r="AD5" s="24"/>
      <c r="AE5" s="70"/>
      <c r="AF5" s="8"/>
      <c r="AG5" s="8"/>
      <c r="AH5" s="8"/>
    </row>
    <row r="6" spans="1:34" ht="14.5">
      <c r="A6" s="179">
        <v>5</v>
      </c>
      <c r="B6" s="24" t="s">
        <v>1077</v>
      </c>
      <c r="C6" s="196" t="s">
        <v>1078</v>
      </c>
      <c r="D6" s="193" t="s">
        <v>1078</v>
      </c>
      <c r="E6" s="36" t="s">
        <v>84</v>
      </c>
      <c r="F6" s="35" t="s">
        <v>312</v>
      </c>
      <c r="G6" s="92" t="s">
        <v>1091</v>
      </c>
      <c r="H6" s="70" t="s">
        <v>1092</v>
      </c>
      <c r="I6" s="70" t="str">
        <f t="shared" si="0"/>
        <v>LLC_BI__Legal_Entities__c.LastModifiedById</v>
      </c>
      <c r="J6" s="24" t="s">
        <v>1093</v>
      </c>
      <c r="K6" s="30" t="s">
        <v>571</v>
      </c>
      <c r="L6" s="567">
        <v>18</v>
      </c>
      <c r="M6" s="24"/>
      <c r="N6" s="24"/>
      <c r="O6" s="24"/>
      <c r="P6" s="24"/>
      <c r="Q6" s="179" t="s">
        <v>663</v>
      </c>
      <c r="R6" s="179" t="s">
        <v>366</v>
      </c>
      <c r="S6" s="24"/>
      <c r="T6" s="177" t="s">
        <v>663</v>
      </c>
      <c r="U6" s="24"/>
      <c r="V6" s="24"/>
      <c r="W6" s="177" t="s">
        <v>663</v>
      </c>
      <c r="X6" s="24"/>
      <c r="Y6" s="24"/>
      <c r="Z6" s="24"/>
      <c r="AA6" s="24"/>
      <c r="AB6" s="24"/>
      <c r="AC6" s="24"/>
      <c r="AD6" s="24"/>
      <c r="AE6" s="70"/>
      <c r="AF6" s="8"/>
      <c r="AG6" s="8"/>
      <c r="AH6" s="8"/>
    </row>
    <row r="7" spans="1:34" ht="15.75" customHeight="1">
      <c r="A7" s="179">
        <v>6</v>
      </c>
      <c r="B7" s="24"/>
      <c r="C7" s="196" t="s">
        <v>1078</v>
      </c>
      <c r="D7" s="193" t="s">
        <v>1078</v>
      </c>
      <c r="E7" s="36" t="s">
        <v>84</v>
      </c>
      <c r="F7" s="35" t="s">
        <v>312</v>
      </c>
      <c r="G7" s="1556" t="s">
        <v>314</v>
      </c>
      <c r="H7" s="1557" t="s">
        <v>297</v>
      </c>
      <c r="I7" s="94" t="str">
        <f t="shared" si="0"/>
        <v>LLC_BI__Legal_Entities__c.LLC_BI__Account__c</v>
      </c>
      <c r="J7" s="667" t="s">
        <v>2533</v>
      </c>
      <c r="K7" s="30" t="s">
        <v>577</v>
      </c>
      <c r="L7" s="567">
        <v>18</v>
      </c>
      <c r="M7" s="30"/>
      <c r="N7" s="30"/>
      <c r="O7" s="30"/>
      <c r="P7" s="30"/>
      <c r="Q7" s="179"/>
      <c r="R7" s="179" t="s">
        <v>366</v>
      </c>
      <c r="S7" s="30"/>
      <c r="T7" s="177" t="s">
        <v>366</v>
      </c>
      <c r="U7" s="24"/>
      <c r="V7" s="24"/>
      <c r="W7" s="177" t="s">
        <v>663</v>
      </c>
      <c r="X7" s="24"/>
      <c r="Y7" s="24"/>
      <c r="Z7" s="24"/>
      <c r="AA7" s="24"/>
      <c r="AB7" s="24"/>
      <c r="AC7" s="24"/>
      <c r="AD7" s="24"/>
      <c r="AE7" s="70"/>
      <c r="AF7" s="8"/>
      <c r="AG7" s="8"/>
      <c r="AH7" s="8"/>
    </row>
    <row r="8" spans="1:34" ht="14.5">
      <c r="A8" s="179">
        <v>7</v>
      </c>
      <c r="B8" s="125"/>
      <c r="C8" s="193" t="s">
        <v>1078</v>
      </c>
      <c r="D8" s="193" t="s">
        <v>1078</v>
      </c>
      <c r="E8" s="36" t="s">
        <v>84</v>
      </c>
      <c r="F8" s="35" t="s">
        <v>312</v>
      </c>
      <c r="G8" s="1558" t="s">
        <v>2534</v>
      </c>
      <c r="H8" s="1261" t="s">
        <v>2535</v>
      </c>
      <c r="I8" s="8" t="str">
        <f t="shared" si="0"/>
        <v>LLC_BI__Legal_Entities__c.LLC_BI__Borrower_Type__c</v>
      </c>
      <c r="J8" s="1559" t="s">
        <v>2536</v>
      </c>
      <c r="K8" s="684" t="s">
        <v>599</v>
      </c>
      <c r="L8" s="253" t="s">
        <v>1096</v>
      </c>
      <c r="M8" s="30"/>
      <c r="N8" s="30"/>
      <c r="O8" s="30"/>
      <c r="P8" s="30"/>
      <c r="Q8" s="179"/>
      <c r="R8" s="179" t="s">
        <v>366</v>
      </c>
      <c r="S8" s="30"/>
      <c r="T8" s="177" t="s">
        <v>366</v>
      </c>
      <c r="U8" s="24"/>
      <c r="V8" s="24"/>
      <c r="W8" s="177" t="s">
        <v>663</v>
      </c>
      <c r="X8" s="24"/>
      <c r="Y8" s="24"/>
      <c r="Z8" s="24"/>
      <c r="AA8" s="24"/>
      <c r="AB8" s="24"/>
      <c r="AC8" s="24"/>
      <c r="AD8" s="24"/>
      <c r="AE8" s="70"/>
      <c r="AF8" s="8"/>
      <c r="AG8" s="8"/>
      <c r="AH8" s="8"/>
    </row>
    <row r="9" spans="1:34" ht="14.5">
      <c r="A9" s="179">
        <v>8</v>
      </c>
      <c r="B9" s="24"/>
      <c r="C9" s="193" t="s">
        <v>1078</v>
      </c>
      <c r="D9" s="193" t="s">
        <v>1078</v>
      </c>
      <c r="E9" s="36" t="s">
        <v>84</v>
      </c>
      <c r="F9" s="35" t="s">
        <v>312</v>
      </c>
      <c r="G9" s="101" t="s">
        <v>2537</v>
      </c>
      <c r="H9" s="110" t="s">
        <v>2538</v>
      </c>
      <c r="I9" s="204" t="str">
        <f t="shared" si="0"/>
        <v>LLC_BI__Legal_Entities__c.LLC_BI__Contingent_Type__c</v>
      </c>
      <c r="J9" s="31" t="s">
        <v>2539</v>
      </c>
      <c r="K9" s="30" t="s">
        <v>599</v>
      </c>
      <c r="L9" s="253" t="s">
        <v>1096</v>
      </c>
      <c r="M9" s="30"/>
      <c r="N9" s="30"/>
      <c r="O9" s="30"/>
      <c r="P9" s="30"/>
      <c r="Q9" s="179"/>
      <c r="R9" s="179" t="s">
        <v>366</v>
      </c>
      <c r="S9" s="30"/>
      <c r="T9" s="177" t="s">
        <v>663</v>
      </c>
      <c r="U9" s="24"/>
      <c r="V9" s="24"/>
      <c r="W9" s="177" t="s">
        <v>663</v>
      </c>
      <c r="X9" s="24"/>
      <c r="Y9" s="24"/>
      <c r="Z9" s="24"/>
      <c r="AA9" s="24"/>
      <c r="AB9" s="24"/>
      <c r="AC9" s="24"/>
      <c r="AD9" s="24"/>
      <c r="AE9" s="70"/>
      <c r="AF9" s="8"/>
      <c r="AG9" s="8"/>
      <c r="AH9" s="8"/>
    </row>
    <row r="10" spans="1:34" ht="14.5">
      <c r="A10" s="179">
        <v>9</v>
      </c>
      <c r="B10" s="24"/>
      <c r="C10" s="193" t="s">
        <v>1078</v>
      </c>
      <c r="D10" s="193" t="s">
        <v>1078</v>
      </c>
      <c r="E10" s="36" t="s">
        <v>84</v>
      </c>
      <c r="F10" s="35" t="s">
        <v>312</v>
      </c>
      <c r="G10" s="101" t="s">
        <v>2540</v>
      </c>
      <c r="H10" s="110" t="s">
        <v>2541</v>
      </c>
      <c r="I10" s="70" t="str">
        <f t="shared" si="0"/>
        <v xml:space="preserve">LLC_BI__Legal_Entities__c.LLC_BI__Ownership__c	</v>
      </c>
      <c r="J10" s="30" t="s">
        <v>2542</v>
      </c>
      <c r="K10" s="30" t="s">
        <v>805</v>
      </c>
      <c r="L10" s="567">
        <v>3</v>
      </c>
      <c r="M10" s="30">
        <v>2</v>
      </c>
      <c r="N10" s="30"/>
      <c r="O10" s="30"/>
      <c r="P10" s="30"/>
      <c r="Q10" s="179"/>
      <c r="R10" s="179" t="s">
        <v>366</v>
      </c>
      <c r="S10" s="30"/>
      <c r="T10" s="177" t="s">
        <v>663</v>
      </c>
      <c r="U10" s="24"/>
      <c r="V10" s="24"/>
      <c r="W10" s="177" t="s">
        <v>663</v>
      </c>
      <c r="X10" s="24"/>
      <c r="Y10" s="24"/>
      <c r="Z10" s="24"/>
      <c r="AA10" s="24"/>
      <c r="AB10" s="24"/>
      <c r="AC10" s="24"/>
      <c r="AD10" s="24"/>
      <c r="AE10" s="70"/>
      <c r="AF10" s="8"/>
      <c r="AG10" s="8"/>
      <c r="AH10" s="8"/>
    </row>
    <row r="11" spans="1:34" ht="15" customHeight="1">
      <c r="A11" s="179">
        <v>10</v>
      </c>
      <c r="B11" s="24"/>
      <c r="C11" s="193" t="s">
        <v>1078</v>
      </c>
      <c r="D11" s="193" t="s">
        <v>1078</v>
      </c>
      <c r="E11" s="36" t="s">
        <v>84</v>
      </c>
      <c r="F11" s="35" t="s">
        <v>312</v>
      </c>
      <c r="G11" s="101" t="s">
        <v>2543</v>
      </c>
      <c r="H11" s="110" t="s">
        <v>2544</v>
      </c>
      <c r="I11" s="70" t="str">
        <f t="shared" si="0"/>
        <v>LLC_BI__Legal_Entities__c.LLC_BI__Contingent_Amount__c</v>
      </c>
      <c r="J11" s="30" t="s">
        <v>2545</v>
      </c>
      <c r="K11" s="30" t="s">
        <v>712</v>
      </c>
      <c r="L11" s="567">
        <v>16</v>
      </c>
      <c r="M11" s="30">
        <v>2</v>
      </c>
      <c r="N11" s="30"/>
      <c r="O11" s="30"/>
      <c r="P11" s="30"/>
      <c r="Q11" s="179"/>
      <c r="R11" s="179" t="s">
        <v>366</v>
      </c>
      <c r="S11" s="30"/>
      <c r="T11" s="177" t="s">
        <v>663</v>
      </c>
      <c r="U11" s="24"/>
      <c r="V11" s="24"/>
      <c r="W11" s="177" t="s">
        <v>366</v>
      </c>
      <c r="X11" s="624" t="s">
        <v>2546</v>
      </c>
      <c r="Y11" s="624" t="s">
        <v>2547</v>
      </c>
      <c r="Z11" s="24"/>
      <c r="AA11" s="24"/>
      <c r="AB11" s="24"/>
      <c r="AC11" s="24"/>
      <c r="AD11" s="24"/>
      <c r="AE11" s="70"/>
      <c r="AF11" s="8"/>
      <c r="AG11" s="8"/>
      <c r="AH11" s="8"/>
    </row>
    <row r="12" spans="1:34" ht="14.5">
      <c r="A12" s="179">
        <v>11</v>
      </c>
      <c r="B12" s="24"/>
      <c r="C12" s="193" t="s">
        <v>1078</v>
      </c>
      <c r="D12" s="193" t="s">
        <v>1078</v>
      </c>
      <c r="E12" s="36" t="s">
        <v>84</v>
      </c>
      <c r="F12" s="35" t="s">
        <v>312</v>
      </c>
      <c r="G12" s="101" t="s">
        <v>604</v>
      </c>
      <c r="H12" s="110" t="s">
        <v>1191</v>
      </c>
      <c r="I12" s="70" t="str">
        <f t="shared" si="0"/>
        <v>LLC_BI__Legal_Entities__c.RecordTypeId</v>
      </c>
      <c r="J12" s="30" t="s">
        <v>2548</v>
      </c>
      <c r="K12" s="30" t="s">
        <v>604</v>
      </c>
      <c r="L12" s="567">
        <v>18</v>
      </c>
      <c r="M12" s="30"/>
      <c r="N12" s="30"/>
      <c r="O12" s="30"/>
      <c r="P12" s="30"/>
      <c r="Q12" s="179"/>
      <c r="R12" s="179" t="s">
        <v>366</v>
      </c>
      <c r="S12" s="30"/>
      <c r="T12" s="177" t="s">
        <v>663</v>
      </c>
      <c r="U12" s="24"/>
      <c r="V12" s="24"/>
      <c r="W12" s="177" t="s">
        <v>663</v>
      </c>
      <c r="X12" s="24"/>
      <c r="Y12" s="24"/>
      <c r="Z12" s="24"/>
      <c r="AA12" s="24"/>
      <c r="AB12" s="24"/>
      <c r="AC12" s="24"/>
      <c r="AD12" s="24"/>
      <c r="AE12" s="70"/>
      <c r="AF12" s="8"/>
      <c r="AG12" s="8"/>
      <c r="AH12" s="8"/>
    </row>
    <row r="13" spans="1:34" ht="14.5">
      <c r="A13" s="179">
        <v>12</v>
      </c>
      <c r="B13" s="24"/>
      <c r="C13" s="193" t="s">
        <v>1078</v>
      </c>
      <c r="D13" s="193" t="s">
        <v>1078</v>
      </c>
      <c r="E13" s="36" t="s">
        <v>84</v>
      </c>
      <c r="F13" s="35" t="s">
        <v>312</v>
      </c>
      <c r="G13" s="101" t="s">
        <v>347</v>
      </c>
      <c r="H13" s="110" t="s">
        <v>295</v>
      </c>
      <c r="I13" s="70" t="str">
        <f t="shared" si="0"/>
        <v>LLC_BI__Legal_Entities__c.LLC_BI__Loan__c</v>
      </c>
      <c r="J13" s="30" t="s">
        <v>2549</v>
      </c>
      <c r="K13" s="30" t="s">
        <v>559</v>
      </c>
      <c r="L13" s="567">
        <v>18</v>
      </c>
      <c r="M13" s="30"/>
      <c r="N13" s="30"/>
      <c r="O13" s="30"/>
      <c r="P13" s="30"/>
      <c r="Q13" s="179"/>
      <c r="R13" s="179" t="s">
        <v>366</v>
      </c>
      <c r="S13" s="30"/>
      <c r="T13" s="177" t="s">
        <v>663</v>
      </c>
      <c r="U13" s="24"/>
      <c r="V13" s="24"/>
      <c r="W13" s="177" t="s">
        <v>663</v>
      </c>
      <c r="X13" s="24"/>
      <c r="Y13" s="24"/>
      <c r="Z13" s="24"/>
      <c r="AA13" s="24"/>
      <c r="AB13" s="24"/>
      <c r="AC13" s="24"/>
      <c r="AD13" s="24"/>
      <c r="AE13" s="70"/>
      <c r="AF13" s="8"/>
      <c r="AG13" s="8"/>
      <c r="AH13" s="8"/>
    </row>
    <row r="14" spans="1:34" ht="14.5">
      <c r="A14" s="179">
        <v>13</v>
      </c>
      <c r="B14" s="24"/>
      <c r="C14" s="193" t="s">
        <v>1078</v>
      </c>
      <c r="D14" s="193" t="s">
        <v>1078</v>
      </c>
      <c r="E14" s="36" t="s">
        <v>84</v>
      </c>
      <c r="F14" s="35" t="s">
        <v>312</v>
      </c>
      <c r="G14" s="245" t="s">
        <v>2550</v>
      </c>
      <c r="H14" s="111" t="s">
        <v>293</v>
      </c>
      <c r="I14" s="70" t="str">
        <f t="shared" si="0"/>
        <v>LLC_BI__Legal_Entities__c.LLC_BI__Product_Package__c</v>
      </c>
      <c r="J14" s="30" t="s">
        <v>2551</v>
      </c>
      <c r="K14" s="30" t="s">
        <v>558</v>
      </c>
      <c r="L14" s="567">
        <v>18</v>
      </c>
      <c r="M14" s="30"/>
      <c r="N14" s="30"/>
      <c r="O14" s="30"/>
      <c r="P14" s="30"/>
      <c r="Q14" s="179"/>
      <c r="R14" s="179" t="s">
        <v>366</v>
      </c>
      <c r="S14" s="30"/>
      <c r="T14" s="177" t="s">
        <v>663</v>
      </c>
      <c r="U14" s="24"/>
      <c r="V14" s="24"/>
      <c r="W14" s="177" t="s">
        <v>663</v>
      </c>
      <c r="X14" s="24"/>
      <c r="Y14" s="24"/>
      <c r="Z14" s="24"/>
      <c r="AA14" s="24"/>
      <c r="AB14" s="24"/>
      <c r="AC14" s="24"/>
      <c r="AD14" s="24"/>
      <c r="AE14" s="70"/>
      <c r="AF14" s="8"/>
      <c r="AG14" s="8"/>
      <c r="AH14" s="8"/>
    </row>
    <row r="15" spans="1:34" ht="15" customHeight="1">
      <c r="A15" s="179">
        <v>14</v>
      </c>
      <c r="B15" s="192"/>
      <c r="C15" s="193" t="s">
        <v>1078</v>
      </c>
      <c r="D15" s="193" t="s">
        <v>1078</v>
      </c>
      <c r="E15" s="36" t="s">
        <v>84</v>
      </c>
      <c r="F15" s="35" t="s">
        <v>312</v>
      </c>
      <c r="G15" s="1043" t="s">
        <v>1304</v>
      </c>
      <c r="H15" s="657" t="s">
        <v>313</v>
      </c>
      <c r="I15" s="94" t="str">
        <f t="shared" si="0"/>
        <v>LLC_BI__Legal_Entities__c.Migration_ID__c</v>
      </c>
      <c r="J15" s="667" t="s">
        <v>2552</v>
      </c>
      <c r="K15" s="30" t="s">
        <v>2553</v>
      </c>
      <c r="L15" s="567">
        <v>255</v>
      </c>
      <c r="M15" s="179"/>
      <c r="N15" s="179"/>
      <c r="O15" s="179"/>
      <c r="P15" s="179"/>
      <c r="Q15" s="179"/>
      <c r="R15" s="179" t="s">
        <v>366</v>
      </c>
      <c r="S15" s="179"/>
      <c r="T15" s="177" t="s">
        <v>663</v>
      </c>
      <c r="U15" s="179"/>
      <c r="V15" s="179"/>
      <c r="W15" s="177" t="s">
        <v>663</v>
      </c>
      <c r="X15" s="179"/>
      <c r="Y15" s="179"/>
      <c r="Z15" s="179"/>
      <c r="AA15" s="179"/>
      <c r="AB15" s="179"/>
      <c r="AC15" s="179"/>
      <c r="AD15" s="179"/>
      <c r="AE15" s="189"/>
      <c r="AF15" s="8"/>
      <c r="AG15" s="8"/>
      <c r="AH15" s="8"/>
    </row>
    <row r="16" spans="1:34" ht="15" customHeight="1">
      <c r="A16" s="179">
        <v>15</v>
      </c>
      <c r="B16" s="24" t="s">
        <v>1077</v>
      </c>
      <c r="C16" s="193" t="s">
        <v>1078</v>
      </c>
      <c r="D16" s="193" t="s">
        <v>1078</v>
      </c>
      <c r="E16" s="36" t="s">
        <v>84</v>
      </c>
      <c r="F16" s="35" t="s">
        <v>312</v>
      </c>
      <c r="G16" s="1558" t="s">
        <v>2554</v>
      </c>
      <c r="H16" s="8" t="s">
        <v>583</v>
      </c>
      <c r="I16" s="8" t="str">
        <f t="shared" si="0"/>
        <v>LLC_BI__Legal_Entities__c.Name</v>
      </c>
      <c r="J16" s="8"/>
      <c r="K16" s="71" t="s">
        <v>611</v>
      </c>
      <c r="L16" s="253">
        <v>80</v>
      </c>
      <c r="M16" s="24"/>
      <c r="N16" s="24"/>
      <c r="O16" s="24"/>
      <c r="P16" s="24"/>
      <c r="Q16" s="179"/>
      <c r="R16" s="179" t="s">
        <v>366</v>
      </c>
      <c r="S16" s="24"/>
      <c r="T16" s="177" t="s">
        <v>366</v>
      </c>
      <c r="U16" s="24"/>
      <c r="V16" s="24"/>
      <c r="W16" s="177" t="s">
        <v>663</v>
      </c>
      <c r="X16" s="24"/>
      <c r="Y16" s="24"/>
      <c r="Z16" s="24"/>
      <c r="AA16" s="24"/>
      <c r="AB16" s="24"/>
      <c r="AC16" s="24"/>
      <c r="AD16" s="24"/>
      <c r="AE16" s="70"/>
      <c r="AF16" s="8"/>
      <c r="AG16" s="8"/>
      <c r="AH16" s="8"/>
    </row>
    <row r="17" spans="1:34" ht="15" customHeight="1">
      <c r="A17" s="179">
        <v>16</v>
      </c>
      <c r="B17" s="250"/>
      <c r="C17" s="193" t="s">
        <v>1078</v>
      </c>
      <c r="D17" s="193" t="s">
        <v>1078</v>
      </c>
      <c r="E17" s="637" t="s">
        <v>84</v>
      </c>
      <c r="F17" s="1042" t="s">
        <v>312</v>
      </c>
      <c r="G17" s="305" t="s">
        <v>712</v>
      </c>
      <c r="H17" s="125" t="s">
        <v>531</v>
      </c>
      <c r="I17" s="125" t="str">
        <f t="shared" si="0"/>
        <v>LLC_BI__Legal_Entities__c.CurrencyIsoCode</v>
      </c>
      <c r="J17" s="169" t="s">
        <v>1243</v>
      </c>
      <c r="K17" s="30" t="s">
        <v>599</v>
      </c>
      <c r="L17" s="253" t="s">
        <v>1096</v>
      </c>
      <c r="M17" s="24"/>
      <c r="N17" s="24"/>
      <c r="O17" s="24"/>
      <c r="P17" s="24"/>
      <c r="Q17" s="24"/>
      <c r="R17" s="177" t="s">
        <v>366</v>
      </c>
      <c r="S17" s="24"/>
      <c r="T17" s="177" t="s">
        <v>663</v>
      </c>
      <c r="U17" s="24"/>
      <c r="V17" s="24"/>
      <c r="W17" s="177" t="s">
        <v>663</v>
      </c>
      <c r="X17" s="24"/>
      <c r="Y17" s="24"/>
      <c r="Z17" s="24"/>
      <c r="AA17" s="24"/>
      <c r="AB17" s="24"/>
      <c r="AC17" s="24"/>
      <c r="AD17" s="24"/>
      <c r="AE17" s="70"/>
      <c r="AF17" s="8"/>
      <c r="AG17" s="8"/>
      <c r="AH17" s="8"/>
    </row>
    <row r="18" spans="1:34" ht="15" customHeight="1">
      <c r="A18" s="351">
        <v>17</v>
      </c>
      <c r="B18" s="1561" t="s">
        <v>523</v>
      </c>
      <c r="C18" s="1562" t="s">
        <v>1094</v>
      </c>
      <c r="D18" s="1563" t="s">
        <v>1241</v>
      </c>
      <c r="E18" s="1564" t="s">
        <v>84</v>
      </c>
      <c r="F18" s="1565" t="s">
        <v>312</v>
      </c>
      <c r="G18" s="1566" t="s">
        <v>70</v>
      </c>
      <c r="H18" s="1567" t="s">
        <v>368</v>
      </c>
      <c r="I18" s="1568" t="str">
        <f t="shared" si="0"/>
        <v>LLC_BI__Legal_Entities__c.LLC_BI__Address__c</v>
      </c>
      <c r="J18" s="1569" t="s">
        <v>2555</v>
      </c>
      <c r="K18" s="1570" t="s">
        <v>611</v>
      </c>
      <c r="L18" s="1570">
        <v>80</v>
      </c>
      <c r="M18" s="1570" t="s">
        <v>523</v>
      </c>
      <c r="N18" s="1570" t="s">
        <v>523</v>
      </c>
      <c r="O18" s="1570" t="s">
        <v>523</v>
      </c>
      <c r="P18" s="1570" t="s">
        <v>523</v>
      </c>
      <c r="Q18" s="1570" t="s">
        <v>523</v>
      </c>
      <c r="R18" s="358" t="s">
        <v>366</v>
      </c>
      <c r="S18" s="1570" t="s">
        <v>523</v>
      </c>
      <c r="T18" s="358" t="s">
        <v>663</v>
      </c>
      <c r="U18" s="1570" t="s">
        <v>523</v>
      </c>
      <c r="V18" s="1570" t="s">
        <v>523</v>
      </c>
      <c r="W18" s="358" t="s">
        <v>663</v>
      </c>
      <c r="X18" s="1570" t="s">
        <v>523</v>
      </c>
      <c r="Y18" s="1570" t="s">
        <v>523</v>
      </c>
      <c r="Z18" s="1570" t="s">
        <v>523</v>
      </c>
      <c r="AA18" s="1570" t="s">
        <v>523</v>
      </c>
      <c r="AB18" s="1570" t="s">
        <v>523</v>
      </c>
      <c r="AC18" s="1570" t="s">
        <v>523</v>
      </c>
      <c r="AD18" s="1570" t="s">
        <v>523</v>
      </c>
      <c r="AE18" s="1561" t="s">
        <v>523</v>
      </c>
      <c r="AF18" s="1613"/>
      <c r="AG18" s="1613"/>
      <c r="AH18" s="1613"/>
    </row>
    <row r="19" spans="1:34" ht="15" customHeight="1">
      <c r="A19" s="351">
        <v>18</v>
      </c>
      <c r="B19" s="1567" t="s">
        <v>523</v>
      </c>
      <c r="C19" s="1571" t="s">
        <v>1094</v>
      </c>
      <c r="D19" s="1572" t="s">
        <v>1241</v>
      </c>
      <c r="E19" s="1573" t="s">
        <v>84</v>
      </c>
      <c r="F19" s="1565" t="s">
        <v>312</v>
      </c>
      <c r="G19" s="1566" t="s">
        <v>2556</v>
      </c>
      <c r="H19" s="1567" t="s">
        <v>2557</v>
      </c>
      <c r="I19" s="1574" t="str">
        <f t="shared" si="0"/>
        <v>LLC_BI__Legal_Entities__c.LLC_BI__Order__c</v>
      </c>
      <c r="J19" s="1575" t="s">
        <v>2558</v>
      </c>
      <c r="K19" s="1567" t="s">
        <v>1010</v>
      </c>
      <c r="L19" s="1567">
        <v>3</v>
      </c>
      <c r="M19" s="1567">
        <v>0</v>
      </c>
      <c r="N19" s="1567" t="s">
        <v>523</v>
      </c>
      <c r="O19" s="1567" t="s">
        <v>523</v>
      </c>
      <c r="P19" s="1567" t="s">
        <v>523</v>
      </c>
      <c r="Q19" s="1567" t="s">
        <v>523</v>
      </c>
      <c r="R19" s="358" t="s">
        <v>366</v>
      </c>
      <c r="S19" s="1567" t="s">
        <v>523</v>
      </c>
      <c r="T19" s="358" t="s">
        <v>663</v>
      </c>
      <c r="U19" s="1567" t="s">
        <v>523</v>
      </c>
      <c r="V19" s="1567" t="s">
        <v>523</v>
      </c>
      <c r="W19" s="358" t="s">
        <v>663</v>
      </c>
      <c r="X19" s="1567" t="s">
        <v>523</v>
      </c>
      <c r="Y19" s="1567" t="s">
        <v>523</v>
      </c>
      <c r="Z19" s="1567" t="s">
        <v>523</v>
      </c>
      <c r="AA19" s="1567" t="s">
        <v>523</v>
      </c>
      <c r="AB19" s="1567" t="s">
        <v>523</v>
      </c>
      <c r="AC19" s="1567" t="s">
        <v>523</v>
      </c>
      <c r="AD19" s="1567" t="s">
        <v>523</v>
      </c>
      <c r="AE19" s="1584" t="s">
        <v>523</v>
      </c>
      <c r="AF19" s="1613"/>
      <c r="AG19" s="1613"/>
      <c r="AH19" s="1613"/>
    </row>
    <row r="20" spans="1:34" ht="15" customHeight="1">
      <c r="A20" s="351">
        <v>19</v>
      </c>
      <c r="B20" s="1567" t="s">
        <v>523</v>
      </c>
      <c r="C20" s="1571" t="s">
        <v>1094</v>
      </c>
      <c r="D20" s="1572" t="s">
        <v>1241</v>
      </c>
      <c r="E20" s="1564" t="s">
        <v>84</v>
      </c>
      <c r="F20" s="1565" t="s">
        <v>312</v>
      </c>
      <c r="G20" s="1566" t="s">
        <v>2559</v>
      </c>
      <c r="H20" s="1567" t="s">
        <v>2560</v>
      </c>
      <c r="I20" s="1574" t="str">
        <f t="shared" si="0"/>
        <v>LLC_BI__Legal_Entities__c.LLC_BI__Deposit__c</v>
      </c>
      <c r="J20" s="1575" t="s">
        <v>2561</v>
      </c>
      <c r="K20" s="1567" t="s">
        <v>2562</v>
      </c>
      <c r="L20" s="1567">
        <v>18</v>
      </c>
      <c r="M20" s="1567" t="s">
        <v>523</v>
      </c>
      <c r="N20" s="1567" t="s">
        <v>523</v>
      </c>
      <c r="O20" s="1567" t="s">
        <v>523</v>
      </c>
      <c r="P20" s="1567" t="s">
        <v>523</v>
      </c>
      <c r="Q20" s="1567" t="s">
        <v>523</v>
      </c>
      <c r="R20" s="358" t="s">
        <v>366</v>
      </c>
      <c r="S20" s="1567" t="s">
        <v>523</v>
      </c>
      <c r="T20" s="358" t="s">
        <v>663</v>
      </c>
      <c r="U20" s="1567" t="s">
        <v>523</v>
      </c>
      <c r="V20" s="1567" t="s">
        <v>523</v>
      </c>
      <c r="W20" s="358" t="s">
        <v>663</v>
      </c>
      <c r="X20" s="1567" t="s">
        <v>523</v>
      </c>
      <c r="Y20" s="1567" t="s">
        <v>523</v>
      </c>
      <c r="Z20" s="1567" t="s">
        <v>523</v>
      </c>
      <c r="AA20" s="1567" t="s">
        <v>523</v>
      </c>
      <c r="AB20" s="1567" t="s">
        <v>523</v>
      </c>
      <c r="AC20" s="1567" t="s">
        <v>523</v>
      </c>
      <c r="AD20" s="1567" t="s">
        <v>523</v>
      </c>
      <c r="AE20" s="1584" t="s">
        <v>523</v>
      </c>
      <c r="AF20" s="1613"/>
      <c r="AG20" s="1613"/>
      <c r="AH20" s="1613"/>
    </row>
    <row r="21" spans="1:34" ht="15" customHeight="1">
      <c r="A21" s="351">
        <v>20</v>
      </c>
      <c r="B21" s="1567" t="s">
        <v>523</v>
      </c>
      <c r="C21" s="1571" t="s">
        <v>1094</v>
      </c>
      <c r="D21" s="1572" t="s">
        <v>1241</v>
      </c>
      <c r="E21" s="1573" t="s">
        <v>84</v>
      </c>
      <c r="F21" s="1565" t="s">
        <v>312</v>
      </c>
      <c r="G21" s="1576" t="s">
        <v>2563</v>
      </c>
      <c r="H21" s="1577" t="s">
        <v>2564</v>
      </c>
      <c r="I21" s="1578" t="str">
        <f t="shared" si="0"/>
        <v>LLC_BI__Legal_Entities__c.LLC_BI__Doing_Business_As__c</v>
      </c>
      <c r="J21" s="1575" t="s">
        <v>2565</v>
      </c>
      <c r="K21" s="1567" t="s">
        <v>562</v>
      </c>
      <c r="L21" s="1567">
        <v>18</v>
      </c>
      <c r="M21" s="1567" t="s">
        <v>523</v>
      </c>
      <c r="N21" s="1567" t="s">
        <v>523</v>
      </c>
      <c r="O21" s="1567" t="s">
        <v>523</v>
      </c>
      <c r="P21" s="1567" t="s">
        <v>523</v>
      </c>
      <c r="Q21" s="1567" t="s">
        <v>523</v>
      </c>
      <c r="R21" s="358" t="s">
        <v>366</v>
      </c>
      <c r="S21" s="1567" t="s">
        <v>523</v>
      </c>
      <c r="T21" s="358" t="s">
        <v>663</v>
      </c>
      <c r="U21" s="1567" t="s">
        <v>523</v>
      </c>
      <c r="V21" s="1567" t="s">
        <v>523</v>
      </c>
      <c r="W21" s="358" t="s">
        <v>663</v>
      </c>
      <c r="X21" s="1567" t="s">
        <v>523</v>
      </c>
      <c r="Y21" s="1567" t="s">
        <v>523</v>
      </c>
      <c r="Z21" s="1567" t="s">
        <v>523</v>
      </c>
      <c r="AA21" s="1567" t="s">
        <v>523</v>
      </c>
      <c r="AB21" s="1567" t="s">
        <v>523</v>
      </c>
      <c r="AC21" s="1567" t="s">
        <v>523</v>
      </c>
      <c r="AD21" s="1567" t="s">
        <v>523</v>
      </c>
      <c r="AE21" s="1584" t="s">
        <v>523</v>
      </c>
      <c r="AF21" s="1613"/>
      <c r="AG21" s="1613"/>
      <c r="AH21" s="1613"/>
    </row>
    <row r="22" spans="1:34" ht="15" customHeight="1">
      <c r="A22" s="351">
        <v>21</v>
      </c>
      <c r="B22" s="1567" t="s">
        <v>523</v>
      </c>
      <c r="C22" s="1571" t="s">
        <v>1094</v>
      </c>
      <c r="D22" s="1572" t="s">
        <v>1241</v>
      </c>
      <c r="E22" s="1564" t="s">
        <v>84</v>
      </c>
      <c r="F22" s="1579" t="s">
        <v>312</v>
      </c>
      <c r="G22" s="1580" t="s">
        <v>2566</v>
      </c>
      <c r="H22" s="1569" t="s">
        <v>2567</v>
      </c>
      <c r="I22" s="1581" t="str">
        <f t="shared" si="0"/>
        <v>LLC_BI__Legal_Entities__c.LLC_BI__Entity_Type__c</v>
      </c>
      <c r="J22" s="1567" t="s">
        <v>2568</v>
      </c>
      <c r="K22" s="1567" t="s">
        <v>599</v>
      </c>
      <c r="L22" s="1582" t="s">
        <v>1096</v>
      </c>
      <c r="M22" s="1567" t="s">
        <v>523</v>
      </c>
      <c r="N22" s="1567" t="s">
        <v>523</v>
      </c>
      <c r="O22" s="1567" t="s">
        <v>523</v>
      </c>
      <c r="P22" s="1567" t="s">
        <v>523</v>
      </c>
      <c r="Q22" s="1567" t="s">
        <v>523</v>
      </c>
      <c r="R22" s="358" t="s">
        <v>366</v>
      </c>
      <c r="S22" s="1567" t="s">
        <v>523</v>
      </c>
      <c r="T22" s="358" t="s">
        <v>663</v>
      </c>
      <c r="U22" s="1567" t="s">
        <v>523</v>
      </c>
      <c r="V22" s="1567" t="s">
        <v>523</v>
      </c>
      <c r="W22" s="358" t="s">
        <v>663</v>
      </c>
      <c r="X22" s="1567" t="s">
        <v>523</v>
      </c>
      <c r="Y22" s="1567" t="s">
        <v>523</v>
      </c>
      <c r="Z22" s="1567" t="s">
        <v>523</v>
      </c>
      <c r="AA22" s="1567" t="s">
        <v>523</v>
      </c>
      <c r="AB22" s="1567" t="s">
        <v>523</v>
      </c>
      <c r="AC22" s="1567" t="s">
        <v>523</v>
      </c>
      <c r="AD22" s="1567" t="s">
        <v>523</v>
      </c>
      <c r="AE22" s="1584" t="s">
        <v>523</v>
      </c>
      <c r="AF22" s="1613"/>
      <c r="AG22" s="1613"/>
      <c r="AH22" s="1613"/>
    </row>
    <row r="23" spans="1:34" ht="15" customHeight="1">
      <c r="A23" s="351">
        <v>22</v>
      </c>
      <c r="B23" s="1567" t="s">
        <v>523</v>
      </c>
      <c r="C23" s="1571" t="s">
        <v>1094</v>
      </c>
      <c r="D23" s="1572" t="s">
        <v>1241</v>
      </c>
      <c r="E23" s="1573" t="s">
        <v>84</v>
      </c>
      <c r="F23" s="1579" t="s">
        <v>312</v>
      </c>
      <c r="G23" s="1580" t="s">
        <v>2569</v>
      </c>
      <c r="H23" s="1569" t="s">
        <v>2570</v>
      </c>
      <c r="I23" s="1581" t="str">
        <f t="shared" si="0"/>
        <v>LLC_BI__Legal_Entities__c.LLC_BI__HMDA_Ethnicity__c</v>
      </c>
      <c r="J23" s="1567" t="s">
        <v>2571</v>
      </c>
      <c r="K23" s="1567" t="s">
        <v>599</v>
      </c>
      <c r="L23" s="1582" t="s">
        <v>1096</v>
      </c>
      <c r="M23" s="1567" t="s">
        <v>523</v>
      </c>
      <c r="N23" s="1567" t="s">
        <v>523</v>
      </c>
      <c r="O23" s="1567" t="s">
        <v>523</v>
      </c>
      <c r="P23" s="1567" t="s">
        <v>523</v>
      </c>
      <c r="Q23" s="1567" t="s">
        <v>523</v>
      </c>
      <c r="R23" s="358" t="s">
        <v>366</v>
      </c>
      <c r="S23" s="1567" t="s">
        <v>523</v>
      </c>
      <c r="T23" s="358" t="s">
        <v>663</v>
      </c>
      <c r="U23" s="1567" t="s">
        <v>523</v>
      </c>
      <c r="V23" s="1567" t="s">
        <v>523</v>
      </c>
      <c r="W23" s="358" t="s">
        <v>663</v>
      </c>
      <c r="X23" s="1567" t="s">
        <v>523</v>
      </c>
      <c r="Y23" s="1567" t="s">
        <v>523</v>
      </c>
      <c r="Z23" s="1567" t="s">
        <v>523</v>
      </c>
      <c r="AA23" s="1567" t="s">
        <v>523</v>
      </c>
      <c r="AB23" s="1567" t="s">
        <v>523</v>
      </c>
      <c r="AC23" s="1567" t="s">
        <v>523</v>
      </c>
      <c r="AD23" s="1567" t="s">
        <v>523</v>
      </c>
      <c r="AE23" s="1584" t="s">
        <v>523</v>
      </c>
      <c r="AF23" s="1613"/>
      <c r="AG23" s="1613"/>
      <c r="AH23" s="1613"/>
    </row>
    <row r="24" spans="1:34" ht="15" customHeight="1">
      <c r="A24" s="351">
        <v>23</v>
      </c>
      <c r="B24" s="1567" t="s">
        <v>523</v>
      </c>
      <c r="C24" s="1571" t="s">
        <v>1094</v>
      </c>
      <c r="D24" s="1572" t="s">
        <v>1241</v>
      </c>
      <c r="E24" s="1564" t="s">
        <v>84</v>
      </c>
      <c r="F24" s="1565" t="s">
        <v>312</v>
      </c>
      <c r="G24" s="1566" t="s">
        <v>2572</v>
      </c>
      <c r="H24" s="1567" t="s">
        <v>2573</v>
      </c>
      <c r="I24" s="1568" t="str">
        <f t="shared" si="0"/>
        <v>LLC_BI__Legal_Entities__c.LLC_BI__Guarantee_Effective_Date__c</v>
      </c>
      <c r="J24" s="1575" t="s">
        <v>2574</v>
      </c>
      <c r="K24" s="1567" t="s">
        <v>4</v>
      </c>
      <c r="L24" s="1567"/>
      <c r="M24" s="1567" t="s">
        <v>523</v>
      </c>
      <c r="N24" s="1567" t="s">
        <v>523</v>
      </c>
      <c r="O24" s="1567" t="s">
        <v>523</v>
      </c>
      <c r="P24" s="1567" t="s">
        <v>523</v>
      </c>
      <c r="Q24" s="1567" t="s">
        <v>523</v>
      </c>
      <c r="R24" s="358" t="s">
        <v>366</v>
      </c>
      <c r="S24" s="1567" t="s">
        <v>523</v>
      </c>
      <c r="T24" s="358" t="s">
        <v>663</v>
      </c>
      <c r="U24" s="1567" t="s">
        <v>523</v>
      </c>
      <c r="V24" s="1567" t="s">
        <v>523</v>
      </c>
      <c r="W24" s="358" t="s">
        <v>663</v>
      </c>
      <c r="X24" s="1567" t="s">
        <v>523</v>
      </c>
      <c r="Y24" s="1567" t="s">
        <v>523</v>
      </c>
      <c r="Z24" s="1567" t="s">
        <v>523</v>
      </c>
      <c r="AA24" s="1567" t="s">
        <v>523</v>
      </c>
      <c r="AB24" s="1567" t="s">
        <v>523</v>
      </c>
      <c r="AC24" s="1567" t="s">
        <v>523</v>
      </c>
      <c r="AD24" s="1567" t="s">
        <v>523</v>
      </c>
      <c r="AE24" s="1584" t="s">
        <v>523</v>
      </c>
      <c r="AF24" s="1613"/>
      <c r="AG24" s="1613"/>
      <c r="AH24" s="1613"/>
    </row>
    <row r="25" spans="1:34" ht="15" customHeight="1">
      <c r="A25" s="351">
        <v>24</v>
      </c>
      <c r="B25" s="1567" t="s">
        <v>523</v>
      </c>
      <c r="C25" s="1571" t="s">
        <v>1094</v>
      </c>
      <c r="D25" s="1572" t="s">
        <v>1241</v>
      </c>
      <c r="E25" s="1573" t="s">
        <v>84</v>
      </c>
      <c r="F25" s="1565" t="s">
        <v>312</v>
      </c>
      <c r="G25" s="1566" t="s">
        <v>2575</v>
      </c>
      <c r="H25" s="1567" t="s">
        <v>2576</v>
      </c>
      <c r="I25" s="1574" t="str">
        <f t="shared" si="0"/>
        <v>LLC_BI__Legal_Entities__c.LLC_BI__Guarantee_End_Date__c</v>
      </c>
      <c r="J25" s="1575" t="s">
        <v>2577</v>
      </c>
      <c r="K25" s="1567" t="s">
        <v>4</v>
      </c>
      <c r="L25" s="1567"/>
      <c r="M25" s="1567" t="s">
        <v>523</v>
      </c>
      <c r="N25" s="1567" t="s">
        <v>523</v>
      </c>
      <c r="O25" s="1567" t="s">
        <v>523</v>
      </c>
      <c r="P25" s="1567" t="s">
        <v>523</v>
      </c>
      <c r="Q25" s="1567" t="s">
        <v>523</v>
      </c>
      <c r="R25" s="358" t="s">
        <v>366</v>
      </c>
      <c r="S25" s="1567" t="s">
        <v>523</v>
      </c>
      <c r="T25" s="358" t="s">
        <v>663</v>
      </c>
      <c r="U25" s="1567" t="s">
        <v>523</v>
      </c>
      <c r="V25" s="1567" t="s">
        <v>523</v>
      </c>
      <c r="W25" s="358" t="s">
        <v>663</v>
      </c>
      <c r="X25" s="1567" t="s">
        <v>523</v>
      </c>
      <c r="Y25" s="1567" t="s">
        <v>523</v>
      </c>
      <c r="Z25" s="1567" t="s">
        <v>523</v>
      </c>
      <c r="AA25" s="1567" t="s">
        <v>523</v>
      </c>
      <c r="AB25" s="1567" t="s">
        <v>523</v>
      </c>
      <c r="AC25" s="1567" t="s">
        <v>523</v>
      </c>
      <c r="AD25" s="1567" t="s">
        <v>523</v>
      </c>
      <c r="AE25" s="1584" t="s">
        <v>523</v>
      </c>
      <c r="AF25" s="1613"/>
      <c r="AG25" s="1613"/>
      <c r="AH25" s="1613"/>
    </row>
    <row r="26" spans="1:34" ht="15" customHeight="1">
      <c r="A26" s="351">
        <v>25</v>
      </c>
      <c r="B26" s="1567" t="s">
        <v>523</v>
      </c>
      <c r="C26" s="1571" t="s">
        <v>1094</v>
      </c>
      <c r="D26" s="1572" t="s">
        <v>1241</v>
      </c>
      <c r="E26" s="1564" t="s">
        <v>84</v>
      </c>
      <c r="F26" s="1565" t="s">
        <v>312</v>
      </c>
      <c r="G26" s="1566" t="s">
        <v>2578</v>
      </c>
      <c r="H26" s="1567" t="s">
        <v>2579</v>
      </c>
      <c r="I26" s="1574" t="str">
        <f t="shared" si="0"/>
        <v>LLC_BI__Legal_Entities__c.LLC_BI__Guaranty_Amount__c</v>
      </c>
      <c r="J26" s="1575" t="s">
        <v>2580</v>
      </c>
      <c r="K26" s="1567" t="s">
        <v>599</v>
      </c>
      <c r="L26" s="1582" t="s">
        <v>1096</v>
      </c>
      <c r="M26" s="1567" t="s">
        <v>523</v>
      </c>
      <c r="N26" s="1567" t="s">
        <v>523</v>
      </c>
      <c r="O26" s="1567" t="s">
        <v>523</v>
      </c>
      <c r="P26" s="1567" t="s">
        <v>523</v>
      </c>
      <c r="Q26" s="1567" t="s">
        <v>523</v>
      </c>
      <c r="R26" s="358" t="s">
        <v>366</v>
      </c>
      <c r="S26" s="1567" t="s">
        <v>523</v>
      </c>
      <c r="T26" s="358" t="s">
        <v>663</v>
      </c>
      <c r="U26" s="1567" t="s">
        <v>523</v>
      </c>
      <c r="V26" s="1567" t="s">
        <v>523</v>
      </c>
      <c r="W26" s="358" t="s">
        <v>663</v>
      </c>
      <c r="X26" s="1567" t="s">
        <v>523</v>
      </c>
      <c r="Y26" s="1567" t="s">
        <v>523</v>
      </c>
      <c r="Z26" s="1567" t="s">
        <v>523</v>
      </c>
      <c r="AA26" s="1567" t="s">
        <v>523</v>
      </c>
      <c r="AB26" s="1567" t="s">
        <v>523</v>
      </c>
      <c r="AC26" s="1567" t="s">
        <v>523</v>
      </c>
      <c r="AD26" s="1567" t="s">
        <v>523</v>
      </c>
      <c r="AE26" s="1584" t="s">
        <v>523</v>
      </c>
      <c r="AF26" s="1613"/>
      <c r="AG26" s="1613"/>
      <c r="AH26" s="1613"/>
    </row>
    <row r="27" spans="1:34" ht="15" customHeight="1">
      <c r="A27" s="351">
        <v>26</v>
      </c>
      <c r="B27" s="1567" t="s">
        <v>523</v>
      </c>
      <c r="C27" s="1571" t="s">
        <v>1094</v>
      </c>
      <c r="D27" s="1572" t="s">
        <v>1241</v>
      </c>
      <c r="E27" s="1573" t="s">
        <v>84</v>
      </c>
      <c r="F27" s="1565" t="s">
        <v>312</v>
      </c>
      <c r="G27" s="1566" t="s">
        <v>2581</v>
      </c>
      <c r="H27" s="1567" t="s">
        <v>2582</v>
      </c>
      <c r="I27" s="1574" t="str">
        <f t="shared" si="0"/>
        <v>LLC_BI__Legal_Entities__c.cm_Has_Deposit__c</v>
      </c>
      <c r="J27" s="1575" t="s">
        <v>2583</v>
      </c>
      <c r="K27" s="1567" t="s">
        <v>536</v>
      </c>
      <c r="L27" s="1567">
        <v>4</v>
      </c>
      <c r="M27" s="1567" t="s">
        <v>523</v>
      </c>
      <c r="N27" s="1567" t="s">
        <v>523</v>
      </c>
      <c r="O27" s="1567" t="s">
        <v>523</v>
      </c>
      <c r="P27" s="1567" t="s">
        <v>523</v>
      </c>
      <c r="Q27" s="1567" t="s">
        <v>523</v>
      </c>
      <c r="R27" s="358" t="s">
        <v>366</v>
      </c>
      <c r="S27" s="1567" t="s">
        <v>523</v>
      </c>
      <c r="T27" s="358" t="s">
        <v>663</v>
      </c>
      <c r="U27" s="1567" t="s">
        <v>523</v>
      </c>
      <c r="V27" s="1567" t="s">
        <v>523</v>
      </c>
      <c r="W27" s="358" t="s">
        <v>663</v>
      </c>
      <c r="X27" s="1567" t="s">
        <v>523</v>
      </c>
      <c r="Y27" s="1567" t="s">
        <v>523</v>
      </c>
      <c r="Z27" s="1567" t="s">
        <v>523</v>
      </c>
      <c r="AA27" s="1567" t="s">
        <v>523</v>
      </c>
      <c r="AB27" s="1567" t="s">
        <v>523</v>
      </c>
      <c r="AC27" s="1567" t="s">
        <v>523</v>
      </c>
      <c r="AD27" s="1567" t="s">
        <v>523</v>
      </c>
      <c r="AE27" s="1584" t="s">
        <v>523</v>
      </c>
      <c r="AF27" s="1613"/>
      <c r="AG27" s="1613"/>
      <c r="AH27" s="1613"/>
    </row>
    <row r="28" spans="1:34" ht="15" customHeight="1">
      <c r="A28" s="351">
        <v>27</v>
      </c>
      <c r="B28" s="1567" t="s">
        <v>523</v>
      </c>
      <c r="C28" s="1571" t="s">
        <v>1094</v>
      </c>
      <c r="D28" s="1572" t="s">
        <v>1241</v>
      </c>
      <c r="E28" s="1564" t="s">
        <v>84</v>
      </c>
      <c r="F28" s="1565" t="s">
        <v>312</v>
      </c>
      <c r="G28" s="1566" t="s">
        <v>2584</v>
      </c>
      <c r="H28" s="1567" t="s">
        <v>2585</v>
      </c>
      <c r="I28" s="1574" t="str">
        <f t="shared" si="0"/>
        <v>LLC_BI__Legal_Entities__c.LLC_BI__HMDA_Applicant_Type__c</v>
      </c>
      <c r="J28" s="1575" t="s">
        <v>2586</v>
      </c>
      <c r="K28" s="1567" t="s">
        <v>599</v>
      </c>
      <c r="L28" s="1582" t="s">
        <v>1096</v>
      </c>
      <c r="M28" s="1567" t="s">
        <v>523</v>
      </c>
      <c r="N28" s="1567" t="s">
        <v>523</v>
      </c>
      <c r="O28" s="1567" t="s">
        <v>523</v>
      </c>
      <c r="P28" s="1567" t="s">
        <v>523</v>
      </c>
      <c r="Q28" s="1567" t="s">
        <v>523</v>
      </c>
      <c r="R28" s="358" t="s">
        <v>366</v>
      </c>
      <c r="S28" s="1567" t="s">
        <v>523</v>
      </c>
      <c r="T28" s="358" t="s">
        <v>663</v>
      </c>
      <c r="U28" s="1567" t="s">
        <v>523</v>
      </c>
      <c r="V28" s="1567" t="s">
        <v>523</v>
      </c>
      <c r="W28" s="358" t="s">
        <v>663</v>
      </c>
      <c r="X28" s="1567" t="s">
        <v>523</v>
      </c>
      <c r="Y28" s="1567" t="s">
        <v>523</v>
      </c>
      <c r="Z28" s="1567" t="s">
        <v>523</v>
      </c>
      <c r="AA28" s="1567" t="s">
        <v>523</v>
      </c>
      <c r="AB28" s="1567" t="s">
        <v>523</v>
      </c>
      <c r="AC28" s="1567" t="s">
        <v>523</v>
      </c>
      <c r="AD28" s="1567" t="s">
        <v>523</v>
      </c>
      <c r="AE28" s="1584" t="s">
        <v>523</v>
      </c>
      <c r="AF28" s="1613"/>
      <c r="AG28" s="1613"/>
      <c r="AH28" s="1613"/>
    </row>
    <row r="29" spans="1:34" ht="15" customHeight="1">
      <c r="A29" s="351">
        <v>28</v>
      </c>
      <c r="B29" s="1567" t="s">
        <v>523</v>
      </c>
      <c r="C29" s="1571" t="s">
        <v>1094</v>
      </c>
      <c r="D29" s="1572" t="s">
        <v>1241</v>
      </c>
      <c r="E29" s="1573" t="s">
        <v>84</v>
      </c>
      <c r="F29" s="1565" t="s">
        <v>312</v>
      </c>
      <c r="G29" s="1566" t="s">
        <v>2587</v>
      </c>
      <c r="H29" s="1567" t="s">
        <v>2588</v>
      </c>
      <c r="I29" s="1574" t="str">
        <f t="shared" si="0"/>
        <v>LLC_BI__Legal_Entities__c.LLC_BI__HMDA_Not_Provided__c</v>
      </c>
      <c r="J29" s="1575" t="s">
        <v>2589</v>
      </c>
      <c r="K29" s="1567" t="s">
        <v>524</v>
      </c>
      <c r="L29" s="1567" t="s">
        <v>1341</v>
      </c>
      <c r="M29" s="1567" t="s">
        <v>523</v>
      </c>
      <c r="N29" s="1567" t="s">
        <v>523</v>
      </c>
      <c r="O29" s="1567" t="s">
        <v>523</v>
      </c>
      <c r="P29" s="1567" t="s">
        <v>523</v>
      </c>
      <c r="Q29" s="1567" t="s">
        <v>523</v>
      </c>
      <c r="R29" s="358" t="s">
        <v>366</v>
      </c>
      <c r="S29" s="1567" t="s">
        <v>523</v>
      </c>
      <c r="T29" s="358" t="s">
        <v>663</v>
      </c>
      <c r="U29" s="1567" t="s">
        <v>523</v>
      </c>
      <c r="V29" s="1567" t="s">
        <v>523</v>
      </c>
      <c r="W29" s="358" t="s">
        <v>663</v>
      </c>
      <c r="X29" s="1567" t="s">
        <v>523</v>
      </c>
      <c r="Y29" s="1567" t="s">
        <v>523</v>
      </c>
      <c r="Z29" s="1567" t="s">
        <v>523</v>
      </c>
      <c r="AA29" s="1567" t="s">
        <v>523</v>
      </c>
      <c r="AB29" s="1567" t="s">
        <v>523</v>
      </c>
      <c r="AC29" s="1567" t="s">
        <v>523</v>
      </c>
      <c r="AD29" s="1567" t="s">
        <v>523</v>
      </c>
      <c r="AE29" s="1584" t="s">
        <v>523</v>
      </c>
      <c r="AF29" s="1613"/>
      <c r="AG29" s="1613"/>
      <c r="AH29" s="1613"/>
    </row>
    <row r="30" spans="1:34" ht="15" customHeight="1">
      <c r="A30" s="351">
        <v>29</v>
      </c>
      <c r="B30" s="1567" t="s">
        <v>523</v>
      </c>
      <c r="C30" s="1571" t="s">
        <v>1094</v>
      </c>
      <c r="D30" s="1572" t="s">
        <v>1241</v>
      </c>
      <c r="E30" s="1564" t="s">
        <v>84</v>
      </c>
      <c r="F30" s="1565" t="s">
        <v>312</v>
      </c>
      <c r="G30" s="1566" t="s">
        <v>2590</v>
      </c>
      <c r="H30" s="1567" t="s">
        <v>2591</v>
      </c>
      <c r="I30" s="1574" t="str">
        <f t="shared" si="0"/>
        <v>LLC_BI__Legal_Entities__c.LLC_BI__HMDA_Income__c</v>
      </c>
      <c r="J30" s="1575" t="s">
        <v>2592</v>
      </c>
      <c r="K30" s="1567" t="s">
        <v>1010</v>
      </c>
      <c r="L30" s="1567">
        <v>18</v>
      </c>
      <c r="M30" s="1567">
        <v>0</v>
      </c>
      <c r="N30" s="1567" t="s">
        <v>523</v>
      </c>
      <c r="O30" s="1567" t="s">
        <v>523</v>
      </c>
      <c r="P30" s="1567" t="s">
        <v>523</v>
      </c>
      <c r="Q30" s="1567" t="s">
        <v>523</v>
      </c>
      <c r="R30" s="358" t="s">
        <v>366</v>
      </c>
      <c r="S30" s="1567" t="s">
        <v>523</v>
      </c>
      <c r="T30" s="358" t="s">
        <v>663</v>
      </c>
      <c r="U30" s="1567" t="s">
        <v>523</v>
      </c>
      <c r="V30" s="1567" t="s">
        <v>523</v>
      </c>
      <c r="W30" s="358" t="s">
        <v>663</v>
      </c>
      <c r="X30" s="1567" t="s">
        <v>523</v>
      </c>
      <c r="Y30" s="1567" t="s">
        <v>523</v>
      </c>
      <c r="Z30" s="1567" t="s">
        <v>523</v>
      </c>
      <c r="AA30" s="1567" t="s">
        <v>523</v>
      </c>
      <c r="AB30" s="1567" t="s">
        <v>523</v>
      </c>
      <c r="AC30" s="1567" t="s">
        <v>523</v>
      </c>
      <c r="AD30" s="1567" t="s">
        <v>523</v>
      </c>
      <c r="AE30" s="1584" t="s">
        <v>523</v>
      </c>
      <c r="AF30" s="1613"/>
      <c r="AG30" s="1613"/>
      <c r="AH30" s="1613"/>
    </row>
    <row r="31" spans="1:34" ht="15" customHeight="1">
      <c r="A31" s="351">
        <v>30</v>
      </c>
      <c r="B31" s="1567" t="s">
        <v>523</v>
      </c>
      <c r="C31" s="1571" t="s">
        <v>1094</v>
      </c>
      <c r="D31" s="1572" t="s">
        <v>1241</v>
      </c>
      <c r="E31" s="1573" t="s">
        <v>84</v>
      </c>
      <c r="F31" s="1565" t="s">
        <v>312</v>
      </c>
      <c r="G31" s="1566" t="s">
        <v>2593</v>
      </c>
      <c r="H31" s="1567" t="s">
        <v>2594</v>
      </c>
      <c r="I31" s="1574" t="str">
        <f t="shared" si="0"/>
        <v>LLC_BI__Legal_Entities__c.Integration_Source__c</v>
      </c>
      <c r="J31" s="1575" t="s">
        <v>2595</v>
      </c>
      <c r="K31" s="1567" t="s">
        <v>611</v>
      </c>
      <c r="L31" s="1567">
        <v>255</v>
      </c>
      <c r="M31" s="1567" t="s">
        <v>523</v>
      </c>
      <c r="N31" s="1567" t="s">
        <v>523</v>
      </c>
      <c r="O31" s="1567" t="s">
        <v>523</v>
      </c>
      <c r="P31" s="1567" t="s">
        <v>523</v>
      </c>
      <c r="Q31" s="1567" t="s">
        <v>523</v>
      </c>
      <c r="R31" s="358" t="s">
        <v>366</v>
      </c>
      <c r="S31" s="1567" t="s">
        <v>523</v>
      </c>
      <c r="T31" s="358" t="s">
        <v>663</v>
      </c>
      <c r="U31" s="1567" t="s">
        <v>523</v>
      </c>
      <c r="V31" s="1567" t="s">
        <v>523</v>
      </c>
      <c r="W31" s="358" t="s">
        <v>663</v>
      </c>
      <c r="X31" s="1567" t="s">
        <v>523</v>
      </c>
      <c r="Y31" s="1567" t="s">
        <v>523</v>
      </c>
      <c r="Z31" s="1567" t="s">
        <v>523</v>
      </c>
      <c r="AA31" s="1567" t="s">
        <v>523</v>
      </c>
      <c r="AB31" s="1567" t="s">
        <v>523</v>
      </c>
      <c r="AC31" s="1567" t="s">
        <v>523</v>
      </c>
      <c r="AD31" s="1567" t="s">
        <v>523</v>
      </c>
      <c r="AE31" s="1584" t="s">
        <v>523</v>
      </c>
      <c r="AF31" s="1613"/>
      <c r="AG31" s="1613"/>
      <c r="AH31" s="1613"/>
    </row>
    <row r="32" spans="1:34" ht="15" customHeight="1">
      <c r="A32" s="351">
        <v>31</v>
      </c>
      <c r="B32" s="1567" t="s">
        <v>523</v>
      </c>
      <c r="C32" s="1571" t="s">
        <v>1094</v>
      </c>
      <c r="D32" s="1572" t="s">
        <v>1241</v>
      </c>
      <c r="E32" s="1564" t="s">
        <v>84</v>
      </c>
      <c r="F32" s="1565" t="s">
        <v>312</v>
      </c>
      <c r="G32" s="1566" t="s">
        <v>2596</v>
      </c>
      <c r="H32" s="1567" t="s">
        <v>2597</v>
      </c>
      <c r="I32" s="1574" t="str">
        <f t="shared" si="0"/>
        <v>LLC_BI__Legal_Entities__c.LLC_BI__Is_Borrower__c</v>
      </c>
      <c r="J32" s="1575" t="s">
        <v>2598</v>
      </c>
      <c r="K32" s="1567" t="s">
        <v>540</v>
      </c>
      <c r="L32" s="1567">
        <v>18</v>
      </c>
      <c r="M32" s="1567">
        <v>0</v>
      </c>
      <c r="N32" s="1567" t="s">
        <v>523</v>
      </c>
      <c r="O32" s="1567" t="s">
        <v>523</v>
      </c>
      <c r="P32" s="1567" t="s">
        <v>523</v>
      </c>
      <c r="Q32" s="1567" t="s">
        <v>523</v>
      </c>
      <c r="R32" s="358" t="s">
        <v>366</v>
      </c>
      <c r="S32" s="1567" t="s">
        <v>523</v>
      </c>
      <c r="T32" s="358" t="s">
        <v>663</v>
      </c>
      <c r="U32" s="1567" t="s">
        <v>523</v>
      </c>
      <c r="V32" s="1567" t="s">
        <v>523</v>
      </c>
      <c r="W32" s="358" t="s">
        <v>663</v>
      </c>
      <c r="X32" s="1567" t="s">
        <v>523</v>
      </c>
      <c r="Y32" s="1567" t="s">
        <v>523</v>
      </c>
      <c r="Z32" s="1567" t="s">
        <v>523</v>
      </c>
      <c r="AA32" s="1567" t="s">
        <v>523</v>
      </c>
      <c r="AB32" s="1567" t="s">
        <v>523</v>
      </c>
      <c r="AC32" s="1567" t="s">
        <v>523</v>
      </c>
      <c r="AD32" s="1567" t="s">
        <v>523</v>
      </c>
      <c r="AE32" s="1584" t="s">
        <v>523</v>
      </c>
      <c r="AF32" s="1613"/>
      <c r="AG32" s="1613"/>
      <c r="AH32" s="1613"/>
    </row>
    <row r="33" spans="1:34" ht="15" customHeight="1">
      <c r="A33" s="351">
        <v>32</v>
      </c>
      <c r="B33" s="1567" t="s">
        <v>523</v>
      </c>
      <c r="C33" s="1571" t="s">
        <v>1094</v>
      </c>
      <c r="D33" s="1572" t="s">
        <v>1241</v>
      </c>
      <c r="E33" s="1573" t="s">
        <v>84</v>
      </c>
      <c r="F33" s="1565" t="s">
        <v>312</v>
      </c>
      <c r="G33" s="1566" t="s">
        <v>2599</v>
      </c>
      <c r="H33" s="1567" t="s">
        <v>2600</v>
      </c>
      <c r="I33" s="1574" t="str">
        <f t="shared" si="0"/>
        <v>LLC_BI__Legal_Entities__c.LLC_BI__Is_CoBorrower__c</v>
      </c>
      <c r="J33" s="1575" t="s">
        <v>2601</v>
      </c>
      <c r="K33" s="1567" t="s">
        <v>540</v>
      </c>
      <c r="L33" s="1567">
        <v>18</v>
      </c>
      <c r="M33" s="1567">
        <v>0</v>
      </c>
      <c r="N33" s="1567" t="s">
        <v>523</v>
      </c>
      <c r="O33" s="1567" t="s">
        <v>523</v>
      </c>
      <c r="P33" s="1567" t="s">
        <v>523</v>
      </c>
      <c r="Q33" s="1567" t="s">
        <v>523</v>
      </c>
      <c r="R33" s="358" t="s">
        <v>366</v>
      </c>
      <c r="S33" s="1567" t="s">
        <v>523</v>
      </c>
      <c r="T33" s="358" t="s">
        <v>663</v>
      </c>
      <c r="U33" s="1567" t="s">
        <v>523</v>
      </c>
      <c r="V33" s="1567" t="s">
        <v>523</v>
      </c>
      <c r="W33" s="358" t="s">
        <v>663</v>
      </c>
      <c r="X33" s="1567" t="s">
        <v>523</v>
      </c>
      <c r="Y33" s="1567" t="s">
        <v>523</v>
      </c>
      <c r="Z33" s="1567" t="s">
        <v>523</v>
      </c>
      <c r="AA33" s="1567" t="s">
        <v>523</v>
      </c>
      <c r="AB33" s="1567" t="s">
        <v>523</v>
      </c>
      <c r="AC33" s="1567" t="s">
        <v>523</v>
      </c>
      <c r="AD33" s="1567" t="s">
        <v>523</v>
      </c>
      <c r="AE33" s="1584" t="s">
        <v>523</v>
      </c>
      <c r="AF33" s="1613"/>
      <c r="AG33" s="1613"/>
      <c r="AH33" s="1613"/>
    </row>
    <row r="34" spans="1:34" ht="15" customHeight="1">
      <c r="A34" s="351">
        <v>33</v>
      </c>
      <c r="B34" s="1567" t="s">
        <v>523</v>
      </c>
      <c r="C34" s="1571" t="s">
        <v>1094</v>
      </c>
      <c r="D34" s="1572" t="s">
        <v>1241</v>
      </c>
      <c r="E34" s="1564" t="s">
        <v>84</v>
      </c>
      <c r="F34" s="1565" t="s">
        <v>312</v>
      </c>
      <c r="G34" s="1566" t="s">
        <v>2602</v>
      </c>
      <c r="H34" s="1567" t="s">
        <v>2603</v>
      </c>
      <c r="I34" s="1574" t="str">
        <f t="shared" si="0"/>
        <v>LLC_BI__Legal_Entities__c.LLC_BI__Is_Grantor__c</v>
      </c>
      <c r="J34" s="1575" t="s">
        <v>2604</v>
      </c>
      <c r="K34" s="1567" t="s">
        <v>540</v>
      </c>
      <c r="L34" s="1567">
        <v>18</v>
      </c>
      <c r="M34" s="1567">
        <v>0</v>
      </c>
      <c r="N34" s="1567" t="s">
        <v>523</v>
      </c>
      <c r="O34" s="1567" t="s">
        <v>523</v>
      </c>
      <c r="P34" s="1567" t="s">
        <v>523</v>
      </c>
      <c r="Q34" s="1567" t="s">
        <v>523</v>
      </c>
      <c r="R34" s="358" t="s">
        <v>366</v>
      </c>
      <c r="S34" s="1567" t="s">
        <v>523</v>
      </c>
      <c r="T34" s="358" t="s">
        <v>663</v>
      </c>
      <c r="U34" s="1567" t="s">
        <v>523</v>
      </c>
      <c r="V34" s="1567" t="s">
        <v>523</v>
      </c>
      <c r="W34" s="358" t="s">
        <v>663</v>
      </c>
      <c r="X34" s="1567" t="s">
        <v>523</v>
      </c>
      <c r="Y34" s="1567" t="s">
        <v>523</v>
      </c>
      <c r="Z34" s="1567" t="s">
        <v>523</v>
      </c>
      <c r="AA34" s="1567" t="s">
        <v>523</v>
      </c>
      <c r="AB34" s="1567" t="s">
        <v>523</v>
      </c>
      <c r="AC34" s="1567" t="s">
        <v>523</v>
      </c>
      <c r="AD34" s="1567" t="s">
        <v>523</v>
      </c>
      <c r="AE34" s="1584" t="s">
        <v>523</v>
      </c>
      <c r="AF34" s="1613"/>
      <c r="AG34" s="1613"/>
      <c r="AH34" s="1613"/>
    </row>
    <row r="35" spans="1:34" ht="15" customHeight="1">
      <c r="A35" s="351">
        <v>34</v>
      </c>
      <c r="B35" s="1567" t="s">
        <v>523</v>
      </c>
      <c r="C35" s="1571" t="s">
        <v>1094</v>
      </c>
      <c r="D35" s="1572" t="s">
        <v>1241</v>
      </c>
      <c r="E35" s="1573" t="s">
        <v>84</v>
      </c>
      <c r="F35" s="1565" t="s">
        <v>312</v>
      </c>
      <c r="G35" s="1566" t="s">
        <v>2605</v>
      </c>
      <c r="H35" s="1567" t="s">
        <v>2606</v>
      </c>
      <c r="I35" s="1578" t="str">
        <f t="shared" si="0"/>
        <v>LLC_BI__Legal_Entities__c.LLC_BI__Is_Guarantor__c</v>
      </c>
      <c r="J35" s="1583" t="s">
        <v>2607</v>
      </c>
      <c r="K35" s="1567" t="s">
        <v>540</v>
      </c>
      <c r="L35" s="1567">
        <v>18</v>
      </c>
      <c r="M35" s="1567">
        <v>0</v>
      </c>
      <c r="N35" s="1567" t="s">
        <v>523</v>
      </c>
      <c r="O35" s="1567" t="s">
        <v>523</v>
      </c>
      <c r="P35" s="1567" t="s">
        <v>523</v>
      </c>
      <c r="Q35" s="1567" t="s">
        <v>523</v>
      </c>
      <c r="R35" s="358" t="s">
        <v>366</v>
      </c>
      <c r="S35" s="1567" t="s">
        <v>523</v>
      </c>
      <c r="T35" s="358" t="s">
        <v>663</v>
      </c>
      <c r="U35" s="1567" t="s">
        <v>523</v>
      </c>
      <c r="V35" s="1567" t="s">
        <v>523</v>
      </c>
      <c r="W35" s="358" t="s">
        <v>663</v>
      </c>
      <c r="X35" s="1567" t="s">
        <v>523</v>
      </c>
      <c r="Y35" s="1567" t="s">
        <v>523</v>
      </c>
      <c r="Z35" s="1567" t="s">
        <v>523</v>
      </c>
      <c r="AA35" s="1567" t="s">
        <v>523</v>
      </c>
      <c r="AB35" s="1567" t="s">
        <v>523</v>
      </c>
      <c r="AC35" s="1567" t="s">
        <v>523</v>
      </c>
      <c r="AD35" s="1567" t="s">
        <v>523</v>
      </c>
      <c r="AE35" s="1584" t="s">
        <v>523</v>
      </c>
      <c r="AF35" s="1613"/>
      <c r="AG35" s="1613"/>
      <c r="AH35" s="1613"/>
    </row>
    <row r="36" spans="1:34" ht="15" customHeight="1">
      <c r="A36" s="351">
        <v>35</v>
      </c>
      <c r="B36" s="1567" t="s">
        <v>523</v>
      </c>
      <c r="C36" s="1571" t="s">
        <v>1094</v>
      </c>
      <c r="D36" s="1572" t="s">
        <v>1241</v>
      </c>
      <c r="E36" s="1564" t="s">
        <v>84</v>
      </c>
      <c r="F36" s="1565" t="s">
        <v>312</v>
      </c>
      <c r="G36" s="1566" t="s">
        <v>2608</v>
      </c>
      <c r="H36" s="1584" t="s">
        <v>2609</v>
      </c>
      <c r="I36" s="1581" t="str">
        <f t="shared" si="0"/>
        <v>LLC_BI__Legal_Entities__c.LLC_BI__Is_Included_In_Global_Analysis__c</v>
      </c>
      <c r="J36" s="1569" t="s">
        <v>2610</v>
      </c>
      <c r="K36" s="1567" t="s">
        <v>524</v>
      </c>
      <c r="L36" s="1567" t="s">
        <v>1341</v>
      </c>
      <c r="M36" s="1567" t="s">
        <v>523</v>
      </c>
      <c r="N36" s="1567" t="s">
        <v>523</v>
      </c>
      <c r="O36" s="1567" t="s">
        <v>523</v>
      </c>
      <c r="P36" s="1567" t="s">
        <v>523</v>
      </c>
      <c r="Q36" s="1567" t="s">
        <v>523</v>
      </c>
      <c r="R36" s="358" t="s">
        <v>366</v>
      </c>
      <c r="S36" s="1567" t="s">
        <v>523</v>
      </c>
      <c r="T36" s="358" t="s">
        <v>663</v>
      </c>
      <c r="U36" s="1567" t="s">
        <v>523</v>
      </c>
      <c r="V36" s="1567" t="s">
        <v>523</v>
      </c>
      <c r="W36" s="358" t="s">
        <v>663</v>
      </c>
      <c r="X36" s="1567" t="s">
        <v>523</v>
      </c>
      <c r="Y36" s="1567" t="s">
        <v>523</v>
      </c>
      <c r="Z36" s="1567" t="s">
        <v>523</v>
      </c>
      <c r="AA36" s="1567" t="s">
        <v>523</v>
      </c>
      <c r="AB36" s="1567" t="s">
        <v>523</v>
      </c>
      <c r="AC36" s="1567" t="s">
        <v>523</v>
      </c>
      <c r="AD36" s="1567" t="s">
        <v>523</v>
      </c>
      <c r="AE36" s="1584" t="s">
        <v>523</v>
      </c>
      <c r="AF36" s="1613"/>
      <c r="AG36" s="1613"/>
      <c r="AH36" s="1613"/>
    </row>
    <row r="37" spans="1:34" ht="15" customHeight="1">
      <c r="A37" s="351">
        <v>36</v>
      </c>
      <c r="B37" s="1567" t="s">
        <v>523</v>
      </c>
      <c r="C37" s="1571" t="s">
        <v>1094</v>
      </c>
      <c r="D37" s="1572" t="s">
        <v>1241</v>
      </c>
      <c r="E37" s="1573" t="s">
        <v>84</v>
      </c>
      <c r="F37" s="1565" t="s">
        <v>312</v>
      </c>
      <c r="G37" s="1566" t="s">
        <v>2611</v>
      </c>
      <c r="H37" s="1584" t="s">
        <v>2612</v>
      </c>
      <c r="I37" s="1581" t="str">
        <f t="shared" si="0"/>
        <v>LLC_BI__Legal_Entities__c.LLC_BI__Is_Related_Entity__c</v>
      </c>
      <c r="J37" s="1569" t="s">
        <v>2613</v>
      </c>
      <c r="K37" s="1567" t="s">
        <v>540</v>
      </c>
      <c r="L37" s="1567">
        <v>18</v>
      </c>
      <c r="M37" s="1567">
        <v>0</v>
      </c>
      <c r="N37" s="1567" t="s">
        <v>523</v>
      </c>
      <c r="O37" s="1567" t="s">
        <v>523</v>
      </c>
      <c r="P37" s="1567" t="s">
        <v>523</v>
      </c>
      <c r="Q37" s="1567" t="s">
        <v>523</v>
      </c>
      <c r="R37" s="358" t="s">
        <v>366</v>
      </c>
      <c r="S37" s="1567" t="s">
        <v>523</v>
      </c>
      <c r="T37" s="358" t="s">
        <v>663</v>
      </c>
      <c r="U37" s="1567" t="s">
        <v>523</v>
      </c>
      <c r="V37" s="1567" t="s">
        <v>523</v>
      </c>
      <c r="W37" s="358" t="s">
        <v>663</v>
      </c>
      <c r="X37" s="1567" t="s">
        <v>523</v>
      </c>
      <c r="Y37" s="1567" t="s">
        <v>523</v>
      </c>
      <c r="Z37" s="1567" t="s">
        <v>523</v>
      </c>
      <c r="AA37" s="1567" t="s">
        <v>523</v>
      </c>
      <c r="AB37" s="1567" t="s">
        <v>523</v>
      </c>
      <c r="AC37" s="1567" t="s">
        <v>523</v>
      </c>
      <c r="AD37" s="1567" t="s">
        <v>523</v>
      </c>
      <c r="AE37" s="1584" t="s">
        <v>523</v>
      </c>
      <c r="AF37" s="1613"/>
      <c r="AG37" s="1613"/>
      <c r="AH37" s="1613"/>
    </row>
    <row r="38" spans="1:34" ht="15" customHeight="1">
      <c r="A38" s="351">
        <v>37</v>
      </c>
      <c r="B38" s="1567" t="s">
        <v>523</v>
      </c>
      <c r="C38" s="1571" t="s">
        <v>1094</v>
      </c>
      <c r="D38" s="1572" t="s">
        <v>1241</v>
      </c>
      <c r="E38" s="1564" t="s">
        <v>84</v>
      </c>
      <c r="F38" s="1565" t="s">
        <v>312</v>
      </c>
      <c r="G38" s="1566" t="s">
        <v>2614</v>
      </c>
      <c r="H38" s="1584" t="s">
        <v>2615</v>
      </c>
      <c r="I38" s="1581" t="str">
        <f t="shared" si="0"/>
        <v>LLC_BI__Legal_Entities__c.LLC_BI__Guarantee_Limit__c</v>
      </c>
      <c r="J38" s="1569" t="s">
        <v>2616</v>
      </c>
      <c r="K38" s="1567" t="s">
        <v>712</v>
      </c>
      <c r="L38" s="1567">
        <v>16</v>
      </c>
      <c r="M38" s="1567">
        <v>2</v>
      </c>
      <c r="N38" s="1567" t="s">
        <v>523</v>
      </c>
      <c r="O38" s="1567" t="s">
        <v>523</v>
      </c>
      <c r="P38" s="1567" t="s">
        <v>523</v>
      </c>
      <c r="Q38" s="1567" t="s">
        <v>523</v>
      </c>
      <c r="R38" s="358" t="s">
        <v>366</v>
      </c>
      <c r="S38" s="1567" t="s">
        <v>523</v>
      </c>
      <c r="T38" s="358" t="s">
        <v>663</v>
      </c>
      <c r="U38" s="1567" t="s">
        <v>523</v>
      </c>
      <c r="V38" s="1567" t="s">
        <v>523</v>
      </c>
      <c r="W38" s="358" t="s">
        <v>663</v>
      </c>
      <c r="X38" s="1567" t="s">
        <v>523</v>
      </c>
      <c r="Y38" s="1567" t="s">
        <v>523</v>
      </c>
      <c r="Z38" s="1567" t="s">
        <v>523</v>
      </c>
      <c r="AA38" s="1567" t="s">
        <v>523</v>
      </c>
      <c r="AB38" s="1567" t="s">
        <v>523</v>
      </c>
      <c r="AC38" s="1567" t="s">
        <v>523</v>
      </c>
      <c r="AD38" s="1567" t="s">
        <v>523</v>
      </c>
      <c r="AE38" s="1584" t="s">
        <v>523</v>
      </c>
      <c r="AF38" s="1613"/>
      <c r="AG38" s="1613"/>
      <c r="AH38" s="1613"/>
    </row>
    <row r="39" spans="1:34" ht="15" customHeight="1">
      <c r="A39" s="1585">
        <v>38</v>
      </c>
      <c r="B39" s="1577" t="s">
        <v>523</v>
      </c>
      <c r="C39" s="1586" t="s">
        <v>1094</v>
      </c>
      <c r="D39" s="1587" t="s">
        <v>1241</v>
      </c>
      <c r="E39" s="1573" t="s">
        <v>84</v>
      </c>
      <c r="F39" s="1565" t="s">
        <v>312</v>
      </c>
      <c r="G39" s="1576" t="s">
        <v>2617</v>
      </c>
      <c r="H39" s="1588" t="s">
        <v>2618</v>
      </c>
      <c r="I39" s="1589" t="str">
        <f t="shared" si="0"/>
        <v>LLC_BI__Legal_Entities__c.LLC_BI__Loan_Collateral__c</v>
      </c>
      <c r="J39" s="1590" t="s">
        <v>2619</v>
      </c>
      <c r="K39" s="1577" t="s">
        <v>2620</v>
      </c>
      <c r="L39" s="1577">
        <v>18</v>
      </c>
      <c r="M39" s="1577" t="s">
        <v>523</v>
      </c>
      <c r="N39" s="1577" t="s">
        <v>523</v>
      </c>
      <c r="O39" s="1577" t="s">
        <v>523</v>
      </c>
      <c r="P39" s="1577" t="s">
        <v>523</v>
      </c>
      <c r="Q39" s="1577" t="s">
        <v>523</v>
      </c>
      <c r="R39" s="358" t="s">
        <v>366</v>
      </c>
      <c r="S39" s="1577" t="s">
        <v>523</v>
      </c>
      <c r="T39" s="358" t="s">
        <v>663</v>
      </c>
      <c r="U39" s="1577" t="s">
        <v>523</v>
      </c>
      <c r="V39" s="1577" t="s">
        <v>523</v>
      </c>
      <c r="W39" s="358" t="s">
        <v>663</v>
      </c>
      <c r="X39" s="1577" t="s">
        <v>523</v>
      </c>
      <c r="Y39" s="1577" t="s">
        <v>523</v>
      </c>
      <c r="Z39" s="1577" t="s">
        <v>523</v>
      </c>
      <c r="AA39" s="1577" t="s">
        <v>523</v>
      </c>
      <c r="AB39" s="1577" t="s">
        <v>523</v>
      </c>
      <c r="AC39" s="1577" t="s">
        <v>523</v>
      </c>
      <c r="AD39" s="1577" t="s">
        <v>523</v>
      </c>
      <c r="AE39" s="1588" t="s">
        <v>523</v>
      </c>
      <c r="AF39" s="1613"/>
      <c r="AG39" s="1613"/>
      <c r="AH39" s="1613"/>
    </row>
    <row r="40" spans="1:34" ht="15" customHeight="1">
      <c r="A40" s="351">
        <v>39</v>
      </c>
      <c r="B40" s="1569" t="s">
        <v>523</v>
      </c>
      <c r="C40" s="1562" t="s">
        <v>1094</v>
      </c>
      <c r="D40" s="1563" t="s">
        <v>1241</v>
      </c>
      <c r="E40" s="1591" t="s">
        <v>84</v>
      </c>
      <c r="F40" s="1591" t="s">
        <v>312</v>
      </c>
      <c r="G40" s="1580" t="s">
        <v>1002</v>
      </c>
      <c r="H40" s="1569" t="s">
        <v>264</v>
      </c>
      <c r="I40" s="1581" t="str">
        <f t="shared" si="0"/>
        <v>LLC_BI__Legal_Entities__c.LLC_BI__lookupKey__c</v>
      </c>
      <c r="J40" s="1569" t="s">
        <v>2621</v>
      </c>
      <c r="K40" s="1569" t="s">
        <v>2622</v>
      </c>
      <c r="L40" s="1569">
        <v>255</v>
      </c>
      <c r="M40" s="1569" t="s">
        <v>523</v>
      </c>
      <c r="N40" s="1569" t="s">
        <v>523</v>
      </c>
      <c r="O40" s="1569" t="s">
        <v>523</v>
      </c>
      <c r="P40" s="1569" t="s">
        <v>523</v>
      </c>
      <c r="Q40" s="1569" t="s">
        <v>523</v>
      </c>
      <c r="R40" s="358" t="s">
        <v>366</v>
      </c>
      <c r="S40" s="1569" t="s">
        <v>523</v>
      </c>
      <c r="T40" s="358" t="s">
        <v>663</v>
      </c>
      <c r="U40" s="1569" t="s">
        <v>523</v>
      </c>
      <c r="V40" s="1569" t="s">
        <v>523</v>
      </c>
      <c r="W40" s="358" t="s">
        <v>663</v>
      </c>
      <c r="X40" s="1569" t="s">
        <v>523</v>
      </c>
      <c r="Y40" s="1569" t="s">
        <v>523</v>
      </c>
      <c r="Z40" s="1569" t="s">
        <v>523</v>
      </c>
      <c r="AA40" s="1569" t="s">
        <v>523</v>
      </c>
      <c r="AB40" s="1569" t="s">
        <v>523</v>
      </c>
      <c r="AC40" s="1569" t="s">
        <v>523</v>
      </c>
      <c r="AD40" s="1569" t="s">
        <v>523</v>
      </c>
      <c r="AE40" s="1612" t="s">
        <v>523</v>
      </c>
      <c r="AF40" s="1613"/>
      <c r="AG40" s="1613"/>
      <c r="AH40" s="1613"/>
    </row>
    <row r="41" spans="1:34" ht="15" customHeight="1">
      <c r="A41" s="351">
        <v>40</v>
      </c>
      <c r="B41" s="1569" t="s">
        <v>523</v>
      </c>
      <c r="C41" s="1562" t="s">
        <v>1094</v>
      </c>
      <c r="D41" s="1563" t="s">
        <v>1241</v>
      </c>
      <c r="E41" s="1591" t="s">
        <v>84</v>
      </c>
      <c r="F41" s="1591" t="s">
        <v>312</v>
      </c>
      <c r="G41" s="1580" t="s">
        <v>2623</v>
      </c>
      <c r="H41" s="1569" t="s">
        <v>2624</v>
      </c>
      <c r="I41" s="1581" t="str">
        <f t="shared" si="0"/>
        <v>LLC_BI__Legal_Entities__c.LLC_BI__Monthly_Debt_Service__c</v>
      </c>
      <c r="J41" s="1569" t="s">
        <v>2625</v>
      </c>
      <c r="K41" s="1569" t="s">
        <v>712</v>
      </c>
      <c r="L41" s="1569">
        <v>16</v>
      </c>
      <c r="M41" s="1569">
        <v>2</v>
      </c>
      <c r="N41" s="1569" t="s">
        <v>523</v>
      </c>
      <c r="O41" s="1569" t="s">
        <v>523</v>
      </c>
      <c r="P41" s="1569" t="s">
        <v>523</v>
      </c>
      <c r="Q41" s="1569" t="s">
        <v>523</v>
      </c>
      <c r="R41" s="358" t="s">
        <v>366</v>
      </c>
      <c r="S41" s="1569" t="s">
        <v>523</v>
      </c>
      <c r="T41" s="358" t="s">
        <v>663</v>
      </c>
      <c r="U41" s="1569" t="s">
        <v>523</v>
      </c>
      <c r="V41" s="1569" t="s">
        <v>523</v>
      </c>
      <c r="W41" s="358" t="s">
        <v>663</v>
      </c>
      <c r="X41" s="1569" t="s">
        <v>523</v>
      </c>
      <c r="Y41" s="1569" t="s">
        <v>523</v>
      </c>
      <c r="Z41" s="1569" t="s">
        <v>523</v>
      </c>
      <c r="AA41" s="1569" t="s">
        <v>523</v>
      </c>
      <c r="AB41" s="1569" t="s">
        <v>523</v>
      </c>
      <c r="AC41" s="1569" t="s">
        <v>523</v>
      </c>
      <c r="AD41" s="1569" t="s">
        <v>523</v>
      </c>
      <c r="AE41" s="1612" t="s">
        <v>523</v>
      </c>
      <c r="AF41" s="1613"/>
      <c r="AG41" s="1613"/>
      <c r="AH41" s="1613"/>
    </row>
    <row r="42" spans="1:34" ht="15" customHeight="1">
      <c r="A42" s="351">
        <v>41</v>
      </c>
      <c r="B42" s="1569" t="s">
        <v>523</v>
      </c>
      <c r="C42" s="1562" t="s">
        <v>1094</v>
      </c>
      <c r="D42" s="1563" t="s">
        <v>1241</v>
      </c>
      <c r="E42" s="1591" t="s">
        <v>84</v>
      </c>
      <c r="F42" s="1591" t="s">
        <v>312</v>
      </c>
      <c r="G42" s="1580" t="s">
        <v>520</v>
      </c>
      <c r="H42" s="1569" t="s">
        <v>2626</v>
      </c>
      <c r="I42" s="1581" t="str">
        <f t="shared" si="0"/>
        <v>LLC_BI__Legal_Entities__c.LLC_BI__Notes__c</v>
      </c>
      <c r="J42" s="1569" t="s">
        <v>2627</v>
      </c>
      <c r="K42" s="1569" t="s">
        <v>836</v>
      </c>
      <c r="L42" s="1569">
        <v>32000</v>
      </c>
      <c r="M42" s="1569" t="s">
        <v>523</v>
      </c>
      <c r="N42" s="1569" t="s">
        <v>523</v>
      </c>
      <c r="O42" s="1569" t="s">
        <v>523</v>
      </c>
      <c r="P42" s="1569" t="s">
        <v>523</v>
      </c>
      <c r="Q42" s="1569" t="s">
        <v>523</v>
      </c>
      <c r="R42" s="358" t="s">
        <v>366</v>
      </c>
      <c r="S42" s="1569" t="s">
        <v>523</v>
      </c>
      <c r="T42" s="358" t="s">
        <v>663</v>
      </c>
      <c r="U42" s="1569" t="s">
        <v>523</v>
      </c>
      <c r="V42" s="1569" t="s">
        <v>523</v>
      </c>
      <c r="W42" s="358" t="s">
        <v>663</v>
      </c>
      <c r="X42" s="1569" t="s">
        <v>523</v>
      </c>
      <c r="Y42" s="1569" t="s">
        <v>523</v>
      </c>
      <c r="Z42" s="1569" t="s">
        <v>523</v>
      </c>
      <c r="AA42" s="1569" t="s">
        <v>523</v>
      </c>
      <c r="AB42" s="1569" t="s">
        <v>523</v>
      </c>
      <c r="AC42" s="1569" t="s">
        <v>523</v>
      </c>
      <c r="AD42" s="1569" t="s">
        <v>523</v>
      </c>
      <c r="AE42" s="1612" t="s">
        <v>523</v>
      </c>
      <c r="AF42" s="1613"/>
      <c r="AG42" s="1613"/>
      <c r="AH42" s="1613"/>
    </row>
    <row r="43" spans="1:34" ht="15" customHeight="1">
      <c r="A43" s="351">
        <v>42</v>
      </c>
      <c r="B43" s="1569" t="s">
        <v>523</v>
      </c>
      <c r="C43" s="1562" t="s">
        <v>1094</v>
      </c>
      <c r="D43" s="1563" t="s">
        <v>1241</v>
      </c>
      <c r="E43" s="1591" t="s">
        <v>84</v>
      </c>
      <c r="F43" s="1591" t="s">
        <v>312</v>
      </c>
      <c r="G43" s="1580" t="s">
        <v>2628</v>
      </c>
      <c r="H43" s="1569" t="s">
        <v>2629</v>
      </c>
      <c r="I43" s="1581" t="str">
        <f t="shared" si="0"/>
        <v>LLC_BI__Legal_Entities__c.LLC_BI__Relationship_Type__c</v>
      </c>
      <c r="J43" s="1569" t="s">
        <v>2630</v>
      </c>
      <c r="K43" s="1569" t="s">
        <v>599</v>
      </c>
      <c r="L43" s="1582" t="s">
        <v>1096</v>
      </c>
      <c r="M43" s="1569" t="s">
        <v>523</v>
      </c>
      <c r="N43" s="1569" t="s">
        <v>523</v>
      </c>
      <c r="O43" s="1569" t="s">
        <v>523</v>
      </c>
      <c r="P43" s="1569" t="s">
        <v>523</v>
      </c>
      <c r="Q43" s="1569" t="s">
        <v>523</v>
      </c>
      <c r="R43" s="358" t="s">
        <v>366</v>
      </c>
      <c r="S43" s="1569" t="s">
        <v>523</v>
      </c>
      <c r="T43" s="358" t="s">
        <v>663</v>
      </c>
      <c r="U43" s="1569" t="s">
        <v>523</v>
      </c>
      <c r="V43" s="1569" t="s">
        <v>523</v>
      </c>
      <c r="W43" s="358" t="s">
        <v>663</v>
      </c>
      <c r="X43" s="1569" t="s">
        <v>523</v>
      </c>
      <c r="Y43" s="1569" t="s">
        <v>523</v>
      </c>
      <c r="Z43" s="1569" t="s">
        <v>523</v>
      </c>
      <c r="AA43" s="1569" t="s">
        <v>523</v>
      </c>
      <c r="AB43" s="1569" t="s">
        <v>523</v>
      </c>
      <c r="AC43" s="1569" t="s">
        <v>523</v>
      </c>
      <c r="AD43" s="1569" t="s">
        <v>523</v>
      </c>
      <c r="AE43" s="1612" t="s">
        <v>523</v>
      </c>
      <c r="AF43" s="1613"/>
      <c r="AG43" s="1613"/>
      <c r="AH43" s="1613"/>
    </row>
    <row r="44" spans="1:34" ht="15" customHeight="1">
      <c r="A44" s="351">
        <v>43</v>
      </c>
      <c r="B44" s="1569" t="s">
        <v>523</v>
      </c>
      <c r="C44" s="1562" t="s">
        <v>1094</v>
      </c>
      <c r="D44" s="1563" t="s">
        <v>1241</v>
      </c>
      <c r="E44" s="1591" t="s">
        <v>84</v>
      </c>
      <c r="F44" s="1591" t="s">
        <v>312</v>
      </c>
      <c r="G44" s="1580" t="s">
        <v>2631</v>
      </c>
      <c r="H44" s="1569" t="s">
        <v>2632</v>
      </c>
      <c r="I44" s="1581" t="str">
        <f t="shared" si="0"/>
        <v>LLC_BI__Legal_Entities__c.LLC_BI__HMDA_Race__c</v>
      </c>
      <c r="J44" s="1569" t="s">
        <v>2633</v>
      </c>
      <c r="K44" s="1569" t="s">
        <v>600</v>
      </c>
      <c r="L44" s="1582" t="s">
        <v>1096</v>
      </c>
      <c r="M44" s="1569" t="s">
        <v>523</v>
      </c>
      <c r="N44" s="1569" t="s">
        <v>523</v>
      </c>
      <c r="O44" s="1569" t="s">
        <v>523</v>
      </c>
      <c r="P44" s="1569" t="s">
        <v>523</v>
      </c>
      <c r="Q44" s="1569" t="s">
        <v>523</v>
      </c>
      <c r="R44" s="358" t="s">
        <v>366</v>
      </c>
      <c r="S44" s="1569" t="s">
        <v>523</v>
      </c>
      <c r="T44" s="358" t="s">
        <v>663</v>
      </c>
      <c r="U44" s="1569" t="s">
        <v>523</v>
      </c>
      <c r="V44" s="1569" t="s">
        <v>523</v>
      </c>
      <c r="W44" s="358" t="s">
        <v>663</v>
      </c>
      <c r="X44" s="1569" t="s">
        <v>523</v>
      </c>
      <c r="Y44" s="1569" t="s">
        <v>523</v>
      </c>
      <c r="Z44" s="1569" t="s">
        <v>523</v>
      </c>
      <c r="AA44" s="1569" t="s">
        <v>523</v>
      </c>
      <c r="AB44" s="1569" t="s">
        <v>523</v>
      </c>
      <c r="AC44" s="1569" t="s">
        <v>523</v>
      </c>
      <c r="AD44" s="1569" t="s">
        <v>523</v>
      </c>
      <c r="AE44" s="1612" t="s">
        <v>523</v>
      </c>
      <c r="AF44" s="1613"/>
      <c r="AG44" s="1613"/>
      <c r="AH44" s="1613"/>
    </row>
    <row r="45" spans="1:34" ht="15" customHeight="1">
      <c r="A45" s="351">
        <v>44</v>
      </c>
      <c r="B45" s="1569" t="s">
        <v>523</v>
      </c>
      <c r="C45" s="1562" t="s">
        <v>1094</v>
      </c>
      <c r="D45" s="1563" t="s">
        <v>1241</v>
      </c>
      <c r="E45" s="1591" t="s">
        <v>84</v>
      </c>
      <c r="F45" s="1591" t="s">
        <v>312</v>
      </c>
      <c r="G45" s="1580" t="s">
        <v>2634</v>
      </c>
      <c r="H45" s="1569" t="s">
        <v>2635</v>
      </c>
      <c r="I45" s="1581" t="str">
        <f t="shared" si="0"/>
        <v>LLC_BI__Legal_Entities__c.LLC_BI__Realestate__c</v>
      </c>
      <c r="J45" s="1569" t="s">
        <v>2636</v>
      </c>
      <c r="K45" s="1569" t="s">
        <v>524</v>
      </c>
      <c r="L45" s="1569" t="s">
        <v>1341</v>
      </c>
      <c r="M45" s="1569" t="s">
        <v>523</v>
      </c>
      <c r="N45" s="1569" t="s">
        <v>523</v>
      </c>
      <c r="O45" s="1569" t="s">
        <v>523</v>
      </c>
      <c r="P45" s="1569" t="s">
        <v>523</v>
      </c>
      <c r="Q45" s="1569" t="s">
        <v>523</v>
      </c>
      <c r="R45" s="358" t="s">
        <v>366</v>
      </c>
      <c r="S45" s="1569" t="s">
        <v>523</v>
      </c>
      <c r="T45" s="358" t="s">
        <v>663</v>
      </c>
      <c r="U45" s="1569" t="s">
        <v>523</v>
      </c>
      <c r="V45" s="1569" t="s">
        <v>523</v>
      </c>
      <c r="W45" s="358" t="s">
        <v>663</v>
      </c>
      <c r="X45" s="1569" t="s">
        <v>523</v>
      </c>
      <c r="Y45" s="1569" t="s">
        <v>523</v>
      </c>
      <c r="Z45" s="1569" t="s">
        <v>523</v>
      </c>
      <c r="AA45" s="1569" t="s">
        <v>523</v>
      </c>
      <c r="AB45" s="1569" t="s">
        <v>523</v>
      </c>
      <c r="AC45" s="1569" t="s">
        <v>523</v>
      </c>
      <c r="AD45" s="1569" t="s">
        <v>523</v>
      </c>
      <c r="AE45" s="1612" t="s">
        <v>523</v>
      </c>
      <c r="AF45" s="1613"/>
      <c r="AG45" s="1613"/>
      <c r="AH45" s="1613"/>
    </row>
    <row r="46" spans="1:34" ht="15" customHeight="1">
      <c r="A46" s="351">
        <v>45</v>
      </c>
      <c r="B46" s="1569" t="s">
        <v>523</v>
      </c>
      <c r="C46" s="1562" t="s">
        <v>1094</v>
      </c>
      <c r="D46" s="1563" t="s">
        <v>1241</v>
      </c>
      <c r="E46" s="1591" t="s">
        <v>84</v>
      </c>
      <c r="F46" s="1591" t="s">
        <v>312</v>
      </c>
      <c r="G46" s="1580" t="s">
        <v>2637</v>
      </c>
      <c r="H46" s="1569" t="s">
        <v>2638</v>
      </c>
      <c r="I46" s="1581" t="str">
        <f t="shared" si="0"/>
        <v>LLC_BI__Legal_Entities__c.LLC_BI__Route_Agreement__c</v>
      </c>
      <c r="J46" s="1569" t="s">
        <v>2639</v>
      </c>
      <c r="K46" s="1569" t="s">
        <v>2640</v>
      </c>
      <c r="L46" s="1569">
        <v>18</v>
      </c>
      <c r="M46" s="1569" t="s">
        <v>523</v>
      </c>
      <c r="N46" s="1569" t="s">
        <v>523</v>
      </c>
      <c r="O46" s="1569" t="s">
        <v>523</v>
      </c>
      <c r="P46" s="1569" t="s">
        <v>523</v>
      </c>
      <c r="Q46" s="1569" t="s">
        <v>523</v>
      </c>
      <c r="R46" s="358" t="s">
        <v>366</v>
      </c>
      <c r="S46" s="1569" t="s">
        <v>523</v>
      </c>
      <c r="T46" s="358" t="s">
        <v>663</v>
      </c>
      <c r="U46" s="1569" t="s">
        <v>523</v>
      </c>
      <c r="V46" s="1569" t="s">
        <v>523</v>
      </c>
      <c r="W46" s="358" t="s">
        <v>663</v>
      </c>
      <c r="X46" s="1569" t="s">
        <v>523</v>
      </c>
      <c r="Y46" s="1569" t="s">
        <v>523</v>
      </c>
      <c r="Z46" s="1569" t="s">
        <v>523</v>
      </c>
      <c r="AA46" s="1569" t="s">
        <v>523</v>
      </c>
      <c r="AB46" s="1569" t="s">
        <v>523</v>
      </c>
      <c r="AC46" s="1569" t="s">
        <v>523</v>
      </c>
      <c r="AD46" s="1569" t="s">
        <v>523</v>
      </c>
      <c r="AE46" s="1612" t="s">
        <v>523</v>
      </c>
      <c r="AF46" s="1613"/>
      <c r="AG46" s="1613"/>
      <c r="AH46" s="1613"/>
    </row>
    <row r="47" spans="1:34" ht="15" customHeight="1">
      <c r="A47" s="351">
        <v>46</v>
      </c>
      <c r="B47" s="1569" t="s">
        <v>523</v>
      </c>
      <c r="C47" s="1562" t="s">
        <v>1094</v>
      </c>
      <c r="D47" s="1563" t="s">
        <v>1241</v>
      </c>
      <c r="E47" s="1591" t="s">
        <v>84</v>
      </c>
      <c r="F47" s="1591" t="s">
        <v>312</v>
      </c>
      <c r="G47" s="1580" t="s">
        <v>2641</v>
      </c>
      <c r="H47" s="1569" t="s">
        <v>2642</v>
      </c>
      <c r="I47" s="1581" t="str">
        <f t="shared" si="0"/>
        <v>LLC_BI__Legal_Entities__c.LLC_BI__HMDA_Sex__c</v>
      </c>
      <c r="J47" s="1569" t="s">
        <v>2643</v>
      </c>
      <c r="K47" s="1569" t="s">
        <v>599</v>
      </c>
      <c r="L47" s="1582" t="s">
        <v>1096</v>
      </c>
      <c r="M47" s="1569" t="s">
        <v>523</v>
      </c>
      <c r="N47" s="1569" t="s">
        <v>523</v>
      </c>
      <c r="O47" s="1569" t="s">
        <v>523</v>
      </c>
      <c r="P47" s="1569" t="s">
        <v>523</v>
      </c>
      <c r="Q47" s="1569" t="s">
        <v>523</v>
      </c>
      <c r="R47" s="358" t="s">
        <v>366</v>
      </c>
      <c r="S47" s="1569" t="s">
        <v>523</v>
      </c>
      <c r="T47" s="358" t="s">
        <v>663</v>
      </c>
      <c r="U47" s="1569" t="s">
        <v>523</v>
      </c>
      <c r="V47" s="1569" t="s">
        <v>523</v>
      </c>
      <c r="W47" s="358" t="s">
        <v>663</v>
      </c>
      <c r="X47" s="1569" t="s">
        <v>523</v>
      </c>
      <c r="Y47" s="1569" t="s">
        <v>523</v>
      </c>
      <c r="Z47" s="1569" t="s">
        <v>523</v>
      </c>
      <c r="AA47" s="1569" t="s">
        <v>523</v>
      </c>
      <c r="AB47" s="1569" t="s">
        <v>523</v>
      </c>
      <c r="AC47" s="1569" t="s">
        <v>523</v>
      </c>
      <c r="AD47" s="1569" t="s">
        <v>523</v>
      </c>
      <c r="AE47" s="1612" t="s">
        <v>523</v>
      </c>
      <c r="AF47" s="1613"/>
      <c r="AG47" s="1613"/>
      <c r="AH47" s="1613"/>
    </row>
    <row r="48" spans="1:34" ht="15" customHeight="1">
      <c r="A48" s="351">
        <v>47</v>
      </c>
      <c r="B48" s="1569" t="s">
        <v>523</v>
      </c>
      <c r="C48" s="1562" t="s">
        <v>1094</v>
      </c>
      <c r="D48" s="1563" t="s">
        <v>1241</v>
      </c>
      <c r="E48" s="1591" t="s">
        <v>84</v>
      </c>
      <c r="F48" s="1591" t="s">
        <v>312</v>
      </c>
      <c r="G48" s="1580" t="s">
        <v>2644</v>
      </c>
      <c r="H48" s="1569" t="s">
        <v>2645</v>
      </c>
      <c r="I48" s="1581" t="str">
        <f t="shared" si="0"/>
        <v>LLC_BI__Legal_Entities__c.LLC_BI__Treasury_Service__c</v>
      </c>
      <c r="J48" s="1569" t="s">
        <v>2646</v>
      </c>
      <c r="K48" s="1569" t="s">
        <v>2647</v>
      </c>
      <c r="L48" s="1569">
        <v>18</v>
      </c>
      <c r="M48" s="1569" t="s">
        <v>523</v>
      </c>
      <c r="N48" s="1569" t="s">
        <v>523</v>
      </c>
      <c r="O48" s="1569" t="s">
        <v>523</v>
      </c>
      <c r="P48" s="1569" t="s">
        <v>523</v>
      </c>
      <c r="Q48" s="1569" t="s">
        <v>523</v>
      </c>
      <c r="R48" s="358" t="s">
        <v>366</v>
      </c>
      <c r="S48" s="1569" t="s">
        <v>523</v>
      </c>
      <c r="T48" s="358" t="s">
        <v>663</v>
      </c>
      <c r="U48" s="1569" t="s">
        <v>523</v>
      </c>
      <c r="V48" s="1569" t="s">
        <v>523</v>
      </c>
      <c r="W48" s="358" t="s">
        <v>663</v>
      </c>
      <c r="X48" s="1569" t="s">
        <v>523</v>
      </c>
      <c r="Y48" s="1569" t="s">
        <v>523</v>
      </c>
      <c r="Z48" s="1569" t="s">
        <v>523</v>
      </c>
      <c r="AA48" s="1569" t="s">
        <v>523</v>
      </c>
      <c r="AB48" s="1569" t="s">
        <v>523</v>
      </c>
      <c r="AC48" s="1569" t="s">
        <v>523</v>
      </c>
      <c r="AD48" s="1569" t="s">
        <v>523</v>
      </c>
      <c r="AE48" s="1612" t="s">
        <v>523</v>
      </c>
      <c r="AF48" s="1613"/>
      <c r="AG48" s="1613"/>
      <c r="AH48" s="1613"/>
    </row>
  </sheetData>
  <autoFilter ref="A1:AE48" xr:uid="{DBC10AAB-38D6-4ED1-88A5-2841675FAB36}"/>
  <pageMargins left="0.7" right="0.7" top="0.75" bottom="0.75" header="0.3" footer="0.3"/>
  <pageSetup paperSize="9" orientation="portrait" r:id="rId1"/>
  <headerFooter>
    <oddHeader>&amp;L&amp;"Calibri"&amp;12&amp;K0000FF Classification: Limited&amp;1#_x000D_</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E4C1-74AD-4A27-81E6-4F2DB7138D55}">
  <dimension ref="A1:AH11"/>
  <sheetViews>
    <sheetView topLeftCell="N1" workbookViewId="0">
      <selection activeCell="AF1" sqref="AF1:AH1"/>
    </sheetView>
  </sheetViews>
  <sheetFormatPr defaultRowHeight="14.5"/>
  <cols>
    <col min="2" max="2" width="21.1796875" customWidth="1"/>
    <col min="3" max="3" width="14.7265625" customWidth="1"/>
    <col min="4" max="4" width="14.81640625" customWidth="1"/>
    <col min="5" max="5" width="18.1796875" customWidth="1"/>
    <col min="6" max="6" width="18.26953125" customWidth="1"/>
    <col min="7" max="7" width="31.54296875" customWidth="1"/>
    <col min="8" max="8" width="26.1796875" customWidth="1"/>
    <col min="9" max="9" width="31.81640625" customWidth="1"/>
    <col min="10" max="10" width="29.54296875" customWidth="1"/>
    <col min="11" max="11" width="18.26953125" customWidth="1"/>
    <col min="12" max="12" width="28.26953125" bestFit="1" customWidth="1"/>
    <col min="13" max="13" width="20.7265625" customWidth="1"/>
    <col min="14" max="14" width="18.26953125" customWidth="1"/>
    <col min="15" max="15" width="7.453125" bestFit="1" customWidth="1"/>
    <col min="16" max="16" width="12.1796875" bestFit="1" customWidth="1"/>
    <col min="17" max="17" width="9.453125" bestFit="1" customWidth="1"/>
    <col min="18" max="18" width="21.81640625" bestFit="1" customWidth="1"/>
  </cols>
  <sheetData>
    <row r="1" spans="1:34" ht="42.75" customHeight="1">
      <c r="A1" s="83" t="s">
        <v>1056</v>
      </c>
      <c r="B1" s="187" t="s">
        <v>1057</v>
      </c>
      <c r="C1" s="132" t="s">
        <v>1058</v>
      </c>
      <c r="D1" s="132" t="s">
        <v>1059</v>
      </c>
      <c r="E1" s="64" t="s">
        <v>1060</v>
      </c>
      <c r="F1" s="64" t="s">
        <v>1061</v>
      </c>
      <c r="G1" s="65" t="s">
        <v>1062</v>
      </c>
      <c r="H1" s="64" t="s">
        <v>638</v>
      </c>
      <c r="I1" s="64" t="s">
        <v>2426</v>
      </c>
      <c r="J1" s="64" t="s">
        <v>361</v>
      </c>
      <c r="K1" s="64" t="s">
        <v>639</v>
      </c>
      <c r="L1" s="83" t="s">
        <v>1905</v>
      </c>
      <c r="M1" s="83" t="s">
        <v>1906</v>
      </c>
      <c r="N1" s="83" t="s">
        <v>1069</v>
      </c>
      <c r="O1" s="64" t="s">
        <v>1070</v>
      </c>
      <c r="P1" s="64" t="s">
        <v>604</v>
      </c>
      <c r="Q1" s="64" t="s">
        <v>1071</v>
      </c>
      <c r="R1" s="64"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7">
        <v>1</v>
      </c>
      <c r="B2" s="24" t="s">
        <v>1077</v>
      </c>
      <c r="C2" s="196" t="s">
        <v>1078</v>
      </c>
      <c r="D2" s="196" t="s">
        <v>1078</v>
      </c>
      <c r="E2" s="71" t="s">
        <v>515</v>
      </c>
      <c r="F2" s="24" t="s">
        <v>712</v>
      </c>
      <c r="G2" s="92" t="s">
        <v>1080</v>
      </c>
      <c r="H2" s="24" t="s">
        <v>1080</v>
      </c>
      <c r="I2" s="24" t="str">
        <f>_xlfn.CONCAT(F2,".",H2)</f>
        <v>Currency.Id</v>
      </c>
      <c r="J2" s="24" t="s">
        <v>1080</v>
      </c>
      <c r="K2" s="70" t="s">
        <v>1080</v>
      </c>
      <c r="L2" s="70">
        <v>18</v>
      </c>
      <c r="M2" s="70"/>
      <c r="N2" s="70" t="s">
        <v>265</v>
      </c>
      <c r="O2" s="24" t="s">
        <v>265</v>
      </c>
      <c r="P2" s="24" t="s">
        <v>1337</v>
      </c>
      <c r="Q2" s="71" t="s">
        <v>265</v>
      </c>
      <c r="R2" s="179" t="s">
        <v>366</v>
      </c>
      <c r="S2" s="71"/>
      <c r="T2" s="24"/>
      <c r="U2" s="24"/>
      <c r="V2" s="24"/>
      <c r="W2" s="24"/>
      <c r="X2" s="24"/>
      <c r="Y2" s="24"/>
      <c r="Z2" s="24"/>
      <c r="AA2" s="24"/>
      <c r="AB2" s="24"/>
      <c r="AC2" s="24"/>
      <c r="AD2" s="24"/>
      <c r="AE2" s="70"/>
      <c r="AF2" s="8"/>
      <c r="AG2" s="8"/>
      <c r="AH2" s="8"/>
    </row>
    <row r="3" spans="1:34">
      <c r="A3" s="179">
        <v>2</v>
      </c>
      <c r="B3" s="24" t="s">
        <v>1077</v>
      </c>
      <c r="C3" s="196" t="s">
        <v>1078</v>
      </c>
      <c r="D3" s="193" t="s">
        <v>1078</v>
      </c>
      <c r="E3" s="71" t="s">
        <v>515</v>
      </c>
      <c r="F3" s="24" t="s">
        <v>712</v>
      </c>
      <c r="G3" s="92" t="s">
        <v>1081</v>
      </c>
      <c r="H3" s="70" t="s">
        <v>1082</v>
      </c>
      <c r="I3" s="24" t="str">
        <f>_xlfn.CONCAT(F3,".",H3)</f>
        <v>Currency.CreatedDate</v>
      </c>
      <c r="J3" s="71" t="s">
        <v>1083</v>
      </c>
      <c r="K3" s="70" t="s">
        <v>1084</v>
      </c>
      <c r="L3" s="70"/>
      <c r="M3" s="70"/>
      <c r="N3" s="24"/>
      <c r="O3" s="24"/>
      <c r="P3" s="24"/>
      <c r="Q3" s="24"/>
      <c r="R3" s="179" t="s">
        <v>366</v>
      </c>
      <c r="S3" s="24"/>
      <c r="T3" s="24"/>
      <c r="U3" s="24"/>
      <c r="V3" s="24"/>
      <c r="W3" s="24"/>
      <c r="X3" s="24"/>
      <c r="Y3" s="24"/>
      <c r="Z3" s="24"/>
      <c r="AA3" s="24"/>
      <c r="AB3" s="24"/>
      <c r="AC3" s="24"/>
      <c r="AD3" s="24"/>
      <c r="AE3" s="70"/>
      <c r="AF3" s="8"/>
      <c r="AG3" s="8"/>
      <c r="AH3" s="8"/>
    </row>
    <row r="4" spans="1:34">
      <c r="A4" s="179">
        <v>3</v>
      </c>
      <c r="B4" s="24" t="s">
        <v>1077</v>
      </c>
      <c r="C4" s="196" t="s">
        <v>1078</v>
      </c>
      <c r="D4" s="193" t="s">
        <v>1078</v>
      </c>
      <c r="E4" s="71" t="s">
        <v>515</v>
      </c>
      <c r="F4" s="24" t="s">
        <v>712</v>
      </c>
      <c r="G4" s="92" t="s">
        <v>1085</v>
      </c>
      <c r="H4" s="70" t="s">
        <v>1086</v>
      </c>
      <c r="I4" s="24" t="str">
        <f>_xlfn.CONCAT(F4,".",H4)</f>
        <v>Currency.CreatedById</v>
      </c>
      <c r="J4" s="71" t="s">
        <v>1087</v>
      </c>
      <c r="K4" s="70" t="s">
        <v>571</v>
      </c>
      <c r="L4" s="70">
        <v>18</v>
      </c>
      <c r="M4" s="70"/>
      <c r="N4" s="24"/>
      <c r="O4" s="24"/>
      <c r="P4" s="24"/>
      <c r="Q4" s="24"/>
      <c r="R4" s="179" t="s">
        <v>366</v>
      </c>
      <c r="S4" s="24"/>
      <c r="T4" s="24"/>
      <c r="U4" s="24"/>
      <c r="V4" s="24"/>
      <c r="W4" s="24"/>
      <c r="X4" s="24"/>
      <c r="Y4" s="24"/>
      <c r="Z4" s="24"/>
      <c r="AA4" s="24"/>
      <c r="AB4" s="24"/>
      <c r="AC4" s="24"/>
      <c r="AD4" s="24"/>
      <c r="AE4" s="70"/>
      <c r="AF4" s="8"/>
      <c r="AG4" s="8"/>
      <c r="AH4" s="8"/>
    </row>
    <row r="5" spans="1:34">
      <c r="A5" s="179">
        <v>4</v>
      </c>
      <c r="B5" s="24" t="s">
        <v>1077</v>
      </c>
      <c r="C5" s="196" t="s">
        <v>1078</v>
      </c>
      <c r="D5" s="193" t="s">
        <v>1078</v>
      </c>
      <c r="E5" s="71" t="s">
        <v>515</v>
      </c>
      <c r="F5" s="24" t="s">
        <v>712</v>
      </c>
      <c r="G5" s="92" t="s">
        <v>1088</v>
      </c>
      <c r="H5" s="70" t="s">
        <v>1089</v>
      </c>
      <c r="I5" s="24" t="str">
        <f>_xlfn.CONCAT(F5,".",H5)</f>
        <v>Currency.LastModifiedDate</v>
      </c>
      <c r="J5" s="71" t="s">
        <v>1090</v>
      </c>
      <c r="K5" s="204" t="s">
        <v>1084</v>
      </c>
      <c r="L5" s="204"/>
      <c r="M5" s="204"/>
      <c r="N5" s="24"/>
      <c r="O5" s="24"/>
      <c r="P5" s="24"/>
      <c r="Q5" s="24"/>
      <c r="R5" s="179" t="s">
        <v>366</v>
      </c>
      <c r="S5" s="24"/>
      <c r="T5" s="24"/>
      <c r="U5" s="24"/>
      <c r="V5" s="24"/>
      <c r="W5" s="24"/>
      <c r="X5" s="24"/>
      <c r="Y5" s="24"/>
      <c r="Z5" s="24"/>
      <c r="AA5" s="24"/>
      <c r="AB5" s="24"/>
      <c r="AC5" s="24"/>
      <c r="AD5" s="24"/>
      <c r="AE5" s="70"/>
      <c r="AF5" s="8"/>
      <c r="AG5" s="8"/>
      <c r="AH5" s="8"/>
    </row>
    <row r="6" spans="1:34">
      <c r="A6" s="177">
        <v>5</v>
      </c>
      <c r="B6" s="24" t="s">
        <v>1077</v>
      </c>
      <c r="C6" s="196" t="s">
        <v>1078</v>
      </c>
      <c r="D6" s="193" t="s">
        <v>1078</v>
      </c>
      <c r="E6" s="71" t="s">
        <v>515</v>
      </c>
      <c r="F6" s="24" t="s">
        <v>712</v>
      </c>
      <c r="G6" s="92" t="s">
        <v>1091</v>
      </c>
      <c r="H6" s="70" t="s">
        <v>1092</v>
      </c>
      <c r="I6" s="24" t="str">
        <f>_xlfn.CONCAT(F6,".",H6)</f>
        <v>Currency.LastModifiedById</v>
      </c>
      <c r="J6" s="71" t="s">
        <v>1093</v>
      </c>
      <c r="K6" s="70" t="s">
        <v>571</v>
      </c>
      <c r="L6" s="70">
        <v>18</v>
      </c>
      <c r="M6" s="70"/>
      <c r="N6" s="24"/>
      <c r="O6" s="24"/>
      <c r="P6" s="24"/>
      <c r="Q6" s="24"/>
      <c r="R6" s="179" t="s">
        <v>366</v>
      </c>
      <c r="S6" s="24"/>
      <c r="T6" s="24"/>
      <c r="U6" s="24"/>
      <c r="V6" s="24"/>
      <c r="W6" s="24"/>
      <c r="X6" s="24"/>
      <c r="Y6" s="24"/>
      <c r="Z6" s="24"/>
      <c r="AA6" s="24"/>
      <c r="AB6" s="24"/>
      <c r="AC6" s="24"/>
      <c r="AD6" s="24"/>
      <c r="AE6" s="70"/>
      <c r="AF6" s="8"/>
      <c r="AG6" s="8"/>
      <c r="AH6" s="8"/>
    </row>
    <row r="7" spans="1:34">
      <c r="A7" s="179">
        <v>6</v>
      </c>
      <c r="B7" s="24"/>
      <c r="C7" s="196" t="s">
        <v>1078</v>
      </c>
      <c r="D7" s="193" t="s">
        <v>1078</v>
      </c>
      <c r="E7" s="71" t="s">
        <v>515</v>
      </c>
      <c r="F7" s="24" t="s">
        <v>712</v>
      </c>
      <c r="G7" s="92" t="s">
        <v>2648</v>
      </c>
      <c r="H7" s="24" t="s">
        <v>2648</v>
      </c>
      <c r="I7" s="24" t="str">
        <f t="shared" ref="I7:I11" si="0">_xlfn.CONCAT(F7,".",H7)</f>
        <v>Currency.ConversionRate</v>
      </c>
      <c r="J7" s="24" t="s">
        <v>2649</v>
      </c>
      <c r="K7" s="24" t="s">
        <v>532</v>
      </c>
      <c r="L7" s="24">
        <v>18</v>
      </c>
      <c r="M7" s="24">
        <v>6</v>
      </c>
      <c r="N7" s="24"/>
      <c r="O7" s="24"/>
      <c r="P7" s="24"/>
      <c r="Q7" s="24"/>
      <c r="R7" s="179" t="s">
        <v>366</v>
      </c>
      <c r="S7" s="24"/>
      <c r="T7" s="24"/>
      <c r="U7" s="24"/>
      <c r="V7" s="24"/>
      <c r="W7" s="24"/>
      <c r="X7" s="24"/>
      <c r="Y7" s="24"/>
      <c r="Z7" s="24"/>
      <c r="AA7" s="24"/>
      <c r="AB7" s="24"/>
      <c r="AC7" s="24"/>
      <c r="AD7" s="24"/>
      <c r="AE7" s="70"/>
      <c r="AF7" s="8"/>
      <c r="AG7" s="8"/>
      <c r="AH7" s="8"/>
    </row>
    <row r="8" spans="1:34">
      <c r="A8" s="179">
        <v>7</v>
      </c>
      <c r="B8" s="24"/>
      <c r="C8" s="196" t="s">
        <v>1078</v>
      </c>
      <c r="D8" s="193" t="s">
        <v>1078</v>
      </c>
      <c r="E8" s="71" t="s">
        <v>515</v>
      </c>
      <c r="F8" s="24" t="s">
        <v>712</v>
      </c>
      <c r="G8" s="92" t="s">
        <v>2650</v>
      </c>
      <c r="H8" s="24" t="s">
        <v>2650</v>
      </c>
      <c r="I8" s="24" t="str">
        <f t="shared" si="0"/>
        <v>Currency.DecimalPlaces</v>
      </c>
      <c r="J8" s="24" t="s">
        <v>2651</v>
      </c>
      <c r="K8" s="24" t="s">
        <v>547</v>
      </c>
      <c r="L8" s="24">
        <v>9</v>
      </c>
      <c r="M8" s="24"/>
      <c r="N8" s="24"/>
      <c r="O8" s="24"/>
      <c r="P8" s="24"/>
      <c r="Q8" s="24"/>
      <c r="R8" s="179" t="s">
        <v>366</v>
      </c>
      <c r="S8" s="24"/>
      <c r="T8" s="24"/>
      <c r="U8" s="24"/>
      <c r="V8" s="24"/>
      <c r="W8" s="24"/>
      <c r="X8" s="24"/>
      <c r="Y8" s="24"/>
      <c r="Z8" s="24"/>
      <c r="AA8" s="24"/>
      <c r="AB8" s="24"/>
      <c r="AC8" s="24"/>
      <c r="AD8" s="24"/>
      <c r="AE8" s="70"/>
      <c r="AF8" s="8"/>
      <c r="AG8" s="8"/>
      <c r="AH8" s="8"/>
    </row>
    <row r="9" spans="1:34">
      <c r="A9" s="179">
        <v>8</v>
      </c>
      <c r="B9" s="24"/>
      <c r="C9" s="196" t="s">
        <v>1078</v>
      </c>
      <c r="D9" s="193" t="s">
        <v>1078</v>
      </c>
      <c r="E9" s="71" t="s">
        <v>515</v>
      </c>
      <c r="F9" s="24" t="s">
        <v>712</v>
      </c>
      <c r="G9" s="92" t="s">
        <v>2652</v>
      </c>
      <c r="H9" s="24" t="s">
        <v>2652</v>
      </c>
      <c r="I9" s="24" t="str">
        <f t="shared" si="0"/>
        <v>Currency.IsActive</v>
      </c>
      <c r="J9" s="24" t="s">
        <v>2653</v>
      </c>
      <c r="K9" s="24" t="s">
        <v>2654</v>
      </c>
      <c r="L9" s="24" t="s">
        <v>1341</v>
      </c>
      <c r="M9" s="24"/>
      <c r="N9" s="24"/>
      <c r="O9" s="24"/>
      <c r="P9" s="24"/>
      <c r="Q9" s="24"/>
      <c r="R9" s="179" t="s">
        <v>366</v>
      </c>
      <c r="S9" s="24"/>
      <c r="T9" s="24"/>
      <c r="U9" s="24"/>
      <c r="V9" s="24"/>
      <c r="W9" s="24"/>
      <c r="X9" s="24"/>
      <c r="Y9" s="24"/>
      <c r="Z9" s="24"/>
      <c r="AA9" s="24"/>
      <c r="AB9" s="24"/>
      <c r="AC9" s="24"/>
      <c r="AD9" s="24"/>
      <c r="AE9" s="70"/>
      <c r="AF9" s="8"/>
      <c r="AG9" s="8"/>
      <c r="AH9" s="8"/>
    </row>
    <row r="10" spans="1:34">
      <c r="A10" s="177">
        <v>9</v>
      </c>
      <c r="B10" s="24"/>
      <c r="C10" s="196" t="s">
        <v>1078</v>
      </c>
      <c r="D10" s="193" t="s">
        <v>1078</v>
      </c>
      <c r="E10" s="71" t="s">
        <v>515</v>
      </c>
      <c r="F10" s="24" t="s">
        <v>712</v>
      </c>
      <c r="G10" s="92" t="s">
        <v>2655</v>
      </c>
      <c r="H10" s="24" t="s">
        <v>2655</v>
      </c>
      <c r="I10" s="24" t="str">
        <f t="shared" si="0"/>
        <v>Currency.IsCorporate</v>
      </c>
      <c r="J10" s="24" t="s">
        <v>2656</v>
      </c>
      <c r="K10" s="24" t="s">
        <v>2654</v>
      </c>
      <c r="L10" s="24" t="s">
        <v>1341</v>
      </c>
      <c r="M10" s="24"/>
      <c r="N10" s="24"/>
      <c r="O10" s="24"/>
      <c r="P10" s="24"/>
      <c r="Q10" s="24"/>
      <c r="R10" s="179" t="s">
        <v>366</v>
      </c>
      <c r="S10" s="24"/>
      <c r="T10" s="24"/>
      <c r="U10" s="24"/>
      <c r="V10" s="24"/>
      <c r="W10" s="24"/>
      <c r="X10" s="24"/>
      <c r="Y10" s="24"/>
      <c r="Z10" s="24"/>
      <c r="AA10" s="24"/>
      <c r="AB10" s="24"/>
      <c r="AC10" s="24"/>
      <c r="AD10" s="24"/>
      <c r="AE10" s="70"/>
      <c r="AF10" s="8"/>
      <c r="AG10" s="8"/>
      <c r="AH10" s="8"/>
    </row>
    <row r="11" spans="1:34">
      <c r="A11" s="179">
        <v>10</v>
      </c>
      <c r="B11" s="24"/>
      <c r="C11" s="196" t="s">
        <v>1078</v>
      </c>
      <c r="D11" s="193" t="s">
        <v>1078</v>
      </c>
      <c r="E11" s="71" t="s">
        <v>515</v>
      </c>
      <c r="F11" s="24" t="s">
        <v>712</v>
      </c>
      <c r="G11" s="92" t="s">
        <v>2657</v>
      </c>
      <c r="H11" s="24" t="s">
        <v>2657</v>
      </c>
      <c r="I11" s="24" t="str">
        <f t="shared" si="0"/>
        <v>Currency.IsoCode</v>
      </c>
      <c r="J11" s="24" t="s">
        <v>2658</v>
      </c>
      <c r="K11" s="24" t="s">
        <v>2659</v>
      </c>
      <c r="L11" s="24" t="s">
        <v>1096</v>
      </c>
      <c r="M11" s="24"/>
      <c r="N11" s="24"/>
      <c r="O11" s="24"/>
      <c r="P11" s="24"/>
      <c r="Q11" s="24"/>
      <c r="R11" s="179" t="s">
        <v>366</v>
      </c>
      <c r="S11" s="24"/>
      <c r="T11" s="24"/>
      <c r="U11" s="24"/>
      <c r="V11" s="24"/>
      <c r="W11" s="24"/>
      <c r="X11" s="24"/>
      <c r="Y11" s="24"/>
      <c r="Z11" s="24"/>
      <c r="AA11" s="24"/>
      <c r="AB11" s="24"/>
      <c r="AC11" s="24"/>
      <c r="AD11" s="24"/>
      <c r="AE11" s="70"/>
      <c r="AF11" s="8"/>
      <c r="AG11" s="8"/>
      <c r="AH11" s="8"/>
    </row>
  </sheetData>
  <pageMargins left="0.7" right="0.7" top="0.75" bottom="0.75" header="0.3" footer="0.3"/>
  <pageSetup paperSize="9" orientation="portrait" r:id="rId1"/>
  <headerFooter>
    <oddHeader>&amp;L&amp;"Calibri"&amp;12&amp;K0000FF Classification: Limited&amp;1#_x000D_</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AD82D-9472-4C77-A4BA-8F1DCC55CAA5}">
  <dimension ref="A1:AH259"/>
  <sheetViews>
    <sheetView topLeftCell="X168" workbookViewId="0">
      <selection activeCell="AJ181" sqref="AJ181"/>
    </sheetView>
  </sheetViews>
  <sheetFormatPr defaultRowHeight="15" customHeight="1"/>
  <cols>
    <col min="1" max="1" width="12.453125" customWidth="1"/>
    <col min="2" max="2" width="19.54296875" customWidth="1"/>
    <col min="3" max="3" width="14.7265625" customWidth="1"/>
    <col min="4" max="4" width="17.453125" customWidth="1"/>
    <col min="5" max="5" width="25" customWidth="1"/>
    <col min="6" max="6" width="24.81640625" customWidth="1"/>
    <col min="7" max="7" width="43.81640625" style="86" customWidth="1"/>
    <col min="8" max="9" width="44.7265625" customWidth="1"/>
    <col min="10" max="10" width="30.1796875" customWidth="1"/>
    <col min="11" max="11" width="22.1796875" customWidth="1"/>
    <col min="12" max="12" width="28.26953125" bestFit="1" customWidth="1"/>
    <col min="13" max="16" width="22.1796875" customWidth="1"/>
    <col min="17" max="17" width="21.54296875" customWidth="1"/>
    <col min="18" max="18" width="23.7265625" customWidth="1"/>
    <col min="19" max="19" width="21.453125" customWidth="1"/>
    <col min="20" max="20" width="20.1796875" customWidth="1"/>
    <col min="21" max="22" width="19.1796875" customWidth="1"/>
    <col min="23" max="23" width="23.1796875" customWidth="1"/>
    <col min="24" max="24" width="25.26953125" customWidth="1"/>
    <col min="25" max="25" width="20.81640625" customWidth="1"/>
    <col min="26" max="26" width="24.26953125" customWidth="1"/>
    <col min="27" max="27" width="20" customWidth="1"/>
  </cols>
  <sheetData>
    <row r="1" spans="1:34" ht="42.75" customHeight="1">
      <c r="A1" s="83" t="s">
        <v>1056</v>
      </c>
      <c r="B1" s="187" t="s">
        <v>1057</v>
      </c>
      <c r="C1" s="132" t="s">
        <v>1058</v>
      </c>
      <c r="D1" s="132" t="s">
        <v>1059</v>
      </c>
      <c r="E1" s="165" t="s">
        <v>1060</v>
      </c>
      <c r="F1" s="64" t="s">
        <v>1061</v>
      </c>
      <c r="G1" s="65" t="s">
        <v>1062</v>
      </c>
      <c r="H1" s="64" t="s">
        <v>638</v>
      </c>
      <c r="I1" s="64" t="s">
        <v>2426</v>
      </c>
      <c r="J1" s="64" t="s">
        <v>361</v>
      </c>
      <c r="K1" s="64" t="s">
        <v>639</v>
      </c>
      <c r="L1" s="83" t="s">
        <v>1905</v>
      </c>
      <c r="M1" s="83" t="s">
        <v>1906</v>
      </c>
      <c r="N1" s="83" t="s">
        <v>1069</v>
      </c>
      <c r="O1" s="64" t="s">
        <v>1070</v>
      </c>
      <c r="P1" s="64" t="s">
        <v>604</v>
      </c>
      <c r="Q1" s="64" t="s">
        <v>1071</v>
      </c>
      <c r="R1" s="64"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ht="14.5">
      <c r="A2" s="177">
        <v>1</v>
      </c>
      <c r="B2" s="24" t="s">
        <v>1077</v>
      </c>
      <c r="C2" s="196" t="s">
        <v>1078</v>
      </c>
      <c r="D2" s="196" t="s">
        <v>1078</v>
      </c>
      <c r="E2" s="71" t="s">
        <v>191</v>
      </c>
      <c r="F2" s="70" t="s">
        <v>2660</v>
      </c>
      <c r="G2" s="92" t="s">
        <v>1080</v>
      </c>
      <c r="H2" s="24" t="s">
        <v>1080</v>
      </c>
      <c r="I2" s="24" t="str">
        <f t="shared" ref="I2:I33" si="0">_xlfn.CONCAT(F2,".",H2)</f>
        <v>CCS_Rating_c.Id</v>
      </c>
      <c r="J2" s="24" t="s">
        <v>1080</v>
      </c>
      <c r="K2" s="70" t="s">
        <v>1080</v>
      </c>
      <c r="L2" s="267">
        <v>18</v>
      </c>
      <c r="M2" s="267"/>
      <c r="N2" s="70" t="s">
        <v>265</v>
      </c>
      <c r="O2" s="24" t="s">
        <v>265</v>
      </c>
      <c r="P2" s="24" t="s">
        <v>1337</v>
      </c>
      <c r="Q2" s="177" t="s">
        <v>663</v>
      </c>
      <c r="R2" s="177" t="s">
        <v>366</v>
      </c>
      <c r="S2" s="71"/>
      <c r="T2" s="177" t="s">
        <v>663</v>
      </c>
      <c r="U2" s="24"/>
      <c r="V2" s="24"/>
      <c r="W2" s="177" t="s">
        <v>663</v>
      </c>
      <c r="X2" s="24"/>
      <c r="Y2" s="24"/>
      <c r="Z2" s="24"/>
      <c r="AA2" s="24"/>
      <c r="AB2" s="24"/>
      <c r="AC2" s="24"/>
      <c r="AD2" s="24"/>
      <c r="AE2" s="70"/>
      <c r="AF2" s="8"/>
      <c r="AG2" s="8"/>
      <c r="AH2" s="8"/>
    </row>
    <row r="3" spans="1:34" ht="14.5">
      <c r="A3" s="179">
        <v>2</v>
      </c>
      <c r="B3" s="24" t="s">
        <v>1077</v>
      </c>
      <c r="C3" s="196" t="s">
        <v>1078</v>
      </c>
      <c r="D3" s="193" t="s">
        <v>1078</v>
      </c>
      <c r="E3" s="71" t="s">
        <v>191</v>
      </c>
      <c r="F3" s="70" t="s">
        <v>2660</v>
      </c>
      <c r="G3" s="92" t="s">
        <v>1081</v>
      </c>
      <c r="H3" s="70" t="s">
        <v>1082</v>
      </c>
      <c r="I3" s="24" t="str">
        <f t="shared" si="0"/>
        <v>CCS_Rating_c.CreatedDate</v>
      </c>
      <c r="J3" s="71" t="s">
        <v>1083</v>
      </c>
      <c r="K3" s="70" t="s">
        <v>1084</v>
      </c>
      <c r="L3" s="267"/>
      <c r="M3" s="267"/>
      <c r="N3" s="24"/>
      <c r="O3" s="24"/>
      <c r="P3" s="24"/>
      <c r="Q3" s="177" t="s">
        <v>663</v>
      </c>
      <c r="R3" s="177" t="s">
        <v>366</v>
      </c>
      <c r="S3" s="24"/>
      <c r="T3" s="177" t="s">
        <v>663</v>
      </c>
      <c r="U3" s="24"/>
      <c r="V3" s="24"/>
      <c r="W3" s="177" t="s">
        <v>663</v>
      </c>
      <c r="X3" s="24"/>
      <c r="Y3" s="24"/>
      <c r="Z3" s="24"/>
      <c r="AA3" s="24"/>
      <c r="AB3" s="24"/>
      <c r="AC3" s="24"/>
      <c r="AD3" s="24"/>
      <c r="AE3" s="70"/>
      <c r="AF3" s="8"/>
      <c r="AG3" s="8"/>
      <c r="AH3" s="8"/>
    </row>
    <row r="4" spans="1:34" ht="14.5">
      <c r="A4" s="179">
        <v>3</v>
      </c>
      <c r="B4" s="24" t="s">
        <v>1077</v>
      </c>
      <c r="C4" s="196" t="s">
        <v>1078</v>
      </c>
      <c r="D4" s="193" t="s">
        <v>1078</v>
      </c>
      <c r="E4" s="71" t="s">
        <v>191</v>
      </c>
      <c r="F4" s="70" t="s">
        <v>2660</v>
      </c>
      <c r="G4" s="92" t="s">
        <v>1085</v>
      </c>
      <c r="H4" s="70" t="s">
        <v>1086</v>
      </c>
      <c r="I4" s="24" t="str">
        <f t="shared" si="0"/>
        <v>CCS_Rating_c.CreatedById</v>
      </c>
      <c r="J4" s="71" t="s">
        <v>1087</v>
      </c>
      <c r="K4" s="70" t="s">
        <v>571</v>
      </c>
      <c r="L4" s="267">
        <v>18</v>
      </c>
      <c r="M4" s="267"/>
      <c r="N4" s="24"/>
      <c r="O4" s="24"/>
      <c r="P4" s="24"/>
      <c r="Q4" s="177" t="s">
        <v>663</v>
      </c>
      <c r="R4" s="177" t="s">
        <v>366</v>
      </c>
      <c r="S4" s="24"/>
      <c r="T4" s="177" t="s">
        <v>663</v>
      </c>
      <c r="U4" s="24"/>
      <c r="V4" s="24"/>
      <c r="W4" s="177" t="s">
        <v>663</v>
      </c>
      <c r="X4" s="24"/>
      <c r="Y4" s="24"/>
      <c r="Z4" s="24"/>
      <c r="AA4" s="24"/>
      <c r="AB4" s="24"/>
      <c r="AC4" s="24"/>
      <c r="AD4" s="24"/>
      <c r="AE4" s="70"/>
      <c r="AF4" s="8"/>
      <c r="AG4" s="8"/>
      <c r="AH4" s="8"/>
    </row>
    <row r="5" spans="1:34" ht="14.5">
      <c r="A5" s="179">
        <v>4</v>
      </c>
      <c r="B5" s="24" t="s">
        <v>1077</v>
      </c>
      <c r="C5" s="196" t="s">
        <v>1078</v>
      </c>
      <c r="D5" s="193" t="s">
        <v>1078</v>
      </c>
      <c r="E5" s="71" t="s">
        <v>191</v>
      </c>
      <c r="F5" s="70" t="s">
        <v>2660</v>
      </c>
      <c r="G5" s="92" t="s">
        <v>1088</v>
      </c>
      <c r="H5" s="70" t="s">
        <v>1089</v>
      </c>
      <c r="I5" s="24" t="str">
        <f t="shared" si="0"/>
        <v>CCS_Rating_c.LastModifiedDate</v>
      </c>
      <c r="J5" s="71" t="s">
        <v>1090</v>
      </c>
      <c r="K5" s="204" t="s">
        <v>1084</v>
      </c>
      <c r="L5" s="268"/>
      <c r="M5" s="268"/>
      <c r="N5" s="24"/>
      <c r="O5" s="24"/>
      <c r="P5" s="24"/>
      <c r="Q5" s="177" t="s">
        <v>663</v>
      </c>
      <c r="R5" s="177" t="s">
        <v>366</v>
      </c>
      <c r="S5" s="24"/>
      <c r="T5" s="177" t="s">
        <v>663</v>
      </c>
      <c r="U5" s="24"/>
      <c r="V5" s="24"/>
      <c r="W5" s="177" t="s">
        <v>663</v>
      </c>
      <c r="X5" s="24"/>
      <c r="Y5" s="24"/>
      <c r="Z5" s="24"/>
      <c r="AA5" s="24"/>
      <c r="AB5" s="24"/>
      <c r="AC5" s="24"/>
      <c r="AD5" s="24"/>
      <c r="AE5" s="70"/>
      <c r="AF5" s="8"/>
      <c r="AG5" s="8"/>
      <c r="AH5" s="8"/>
    </row>
    <row r="6" spans="1:34" ht="14.5">
      <c r="A6" s="179">
        <v>5</v>
      </c>
      <c r="B6" s="24" t="s">
        <v>1077</v>
      </c>
      <c r="C6" s="196" t="s">
        <v>1078</v>
      </c>
      <c r="D6" s="193" t="s">
        <v>1078</v>
      </c>
      <c r="E6" s="71" t="s">
        <v>191</v>
      </c>
      <c r="F6" s="70" t="s">
        <v>2660</v>
      </c>
      <c r="G6" s="92" t="s">
        <v>1091</v>
      </c>
      <c r="H6" s="70" t="s">
        <v>1092</v>
      </c>
      <c r="I6" s="24" t="str">
        <f t="shared" si="0"/>
        <v>CCS_Rating_c.LastModifiedById</v>
      </c>
      <c r="J6" s="71" t="s">
        <v>1093</v>
      </c>
      <c r="K6" s="70" t="s">
        <v>571</v>
      </c>
      <c r="L6" s="267">
        <v>18</v>
      </c>
      <c r="M6" s="267"/>
      <c r="N6" s="24"/>
      <c r="O6" s="24"/>
      <c r="P6" s="24"/>
      <c r="Q6" s="177" t="s">
        <v>663</v>
      </c>
      <c r="R6" s="177" t="s">
        <v>366</v>
      </c>
      <c r="S6" s="24"/>
      <c r="T6" s="177" t="s">
        <v>663</v>
      </c>
      <c r="U6" s="24"/>
      <c r="V6" s="24"/>
      <c r="W6" s="177" t="s">
        <v>663</v>
      </c>
      <c r="X6" s="24"/>
      <c r="Y6" s="24"/>
      <c r="Z6" s="24"/>
      <c r="AA6" s="24"/>
      <c r="AB6" s="24"/>
      <c r="AC6" s="24"/>
      <c r="AD6" s="24"/>
      <c r="AE6" s="70"/>
      <c r="AF6" s="8"/>
      <c r="AG6" s="8"/>
      <c r="AH6" s="8"/>
    </row>
    <row r="7" spans="1:34" ht="14.5">
      <c r="A7" s="179">
        <v>6</v>
      </c>
      <c r="B7" s="24"/>
      <c r="C7" s="196" t="s">
        <v>1078</v>
      </c>
      <c r="D7" s="198" t="s">
        <v>1094</v>
      </c>
      <c r="E7" s="71" t="s">
        <v>191</v>
      </c>
      <c r="F7" s="70" t="s">
        <v>2660</v>
      </c>
      <c r="G7" s="121" t="s">
        <v>2661</v>
      </c>
      <c r="H7" s="87" t="s">
        <v>2662</v>
      </c>
      <c r="I7" s="24" t="str">
        <f t="shared" si="0"/>
        <v>CCS_Rating_c.CCS_AccessToAlternativeLiquidityQPQ__c</v>
      </c>
      <c r="J7" s="24" t="s">
        <v>2663</v>
      </c>
      <c r="K7" s="88" t="s">
        <v>599</v>
      </c>
      <c r="L7" s="253" t="s">
        <v>1096</v>
      </c>
      <c r="M7" s="640"/>
      <c r="N7" s="88"/>
      <c r="O7" s="88"/>
      <c r="P7" s="88"/>
      <c r="Q7" s="24" t="s">
        <v>2664</v>
      </c>
      <c r="R7" s="177" t="s">
        <v>366</v>
      </c>
      <c r="S7" s="24"/>
      <c r="T7" s="177" t="s">
        <v>663</v>
      </c>
      <c r="U7" s="24"/>
      <c r="V7" s="24"/>
      <c r="W7" s="177" t="s">
        <v>663</v>
      </c>
      <c r="X7" s="24"/>
      <c r="Y7" s="24"/>
      <c r="Z7" s="24"/>
      <c r="AA7" s="24"/>
      <c r="AB7" s="24"/>
      <c r="AC7" s="24"/>
      <c r="AD7" s="24"/>
      <c r="AE7" s="70"/>
      <c r="AF7" s="8"/>
      <c r="AG7" s="8"/>
      <c r="AH7" s="8"/>
    </row>
    <row r="8" spans="1:34" ht="14.5">
      <c r="A8" s="177">
        <v>7</v>
      </c>
      <c r="B8" s="24"/>
      <c r="C8" s="196" t="s">
        <v>1078</v>
      </c>
      <c r="D8" s="198" t="s">
        <v>1094</v>
      </c>
      <c r="E8" s="71" t="s">
        <v>191</v>
      </c>
      <c r="F8" s="70" t="s">
        <v>2660</v>
      </c>
      <c r="G8" s="121" t="s">
        <v>2665</v>
      </c>
      <c r="H8" s="87" t="s">
        <v>2666</v>
      </c>
      <c r="I8" s="24" t="str">
        <f t="shared" si="0"/>
        <v>CCS_Rating_c.CCS_AccessToEquityQPQ__c</v>
      </c>
      <c r="J8" s="24" t="s">
        <v>2667</v>
      </c>
      <c r="K8" s="88" t="s">
        <v>599</v>
      </c>
      <c r="L8" s="253" t="s">
        <v>1096</v>
      </c>
      <c r="M8" s="640"/>
      <c r="N8" s="88"/>
      <c r="O8" s="88"/>
      <c r="P8" s="88"/>
      <c r="Q8" s="24" t="s">
        <v>2664</v>
      </c>
      <c r="R8" s="177" t="s">
        <v>366</v>
      </c>
      <c r="S8" s="24"/>
      <c r="T8" s="177" t="s">
        <v>663</v>
      </c>
      <c r="U8" s="24"/>
      <c r="V8" s="24"/>
      <c r="W8" s="177" t="s">
        <v>663</v>
      </c>
      <c r="X8" s="24"/>
      <c r="Y8" s="24"/>
      <c r="Z8" s="24"/>
      <c r="AA8" s="24"/>
      <c r="AB8" s="24"/>
      <c r="AC8" s="24"/>
      <c r="AD8" s="24"/>
      <c r="AE8" s="70"/>
      <c r="AF8" s="8"/>
      <c r="AG8" s="8"/>
      <c r="AH8" s="8"/>
    </row>
    <row r="9" spans="1:34" ht="14.25" customHeight="1">
      <c r="A9" s="179">
        <v>8</v>
      </c>
      <c r="B9" s="24"/>
      <c r="C9" s="196" t="s">
        <v>1078</v>
      </c>
      <c r="D9" s="198" t="s">
        <v>1094</v>
      </c>
      <c r="E9" s="71" t="s">
        <v>191</v>
      </c>
      <c r="F9" s="70" t="s">
        <v>2660</v>
      </c>
      <c r="G9" s="121" t="s">
        <v>167</v>
      </c>
      <c r="H9" s="87" t="s">
        <v>2668</v>
      </c>
      <c r="I9" s="24" t="str">
        <f t="shared" si="0"/>
        <v>CCS_Rating_c.CCS_Account__c</v>
      </c>
      <c r="J9" s="24"/>
      <c r="K9" s="88" t="s">
        <v>562</v>
      </c>
      <c r="L9" s="640">
        <v>18</v>
      </c>
      <c r="M9" s="640"/>
      <c r="N9" s="88"/>
      <c r="O9" s="88"/>
      <c r="P9" s="88"/>
      <c r="Q9" s="24" t="s">
        <v>2664</v>
      </c>
      <c r="R9" s="177" t="s">
        <v>366</v>
      </c>
      <c r="S9" s="24"/>
      <c r="T9" s="177" t="s">
        <v>663</v>
      </c>
      <c r="U9" s="24"/>
      <c r="V9" s="24"/>
      <c r="W9" s="177" t="s">
        <v>663</v>
      </c>
      <c r="X9" s="24"/>
      <c r="Y9" s="24"/>
      <c r="Z9" s="24"/>
      <c r="AA9" s="24"/>
      <c r="AB9" s="24"/>
      <c r="AC9" s="24"/>
      <c r="AD9" s="24"/>
      <c r="AE9" s="70"/>
      <c r="AF9" s="8"/>
      <c r="AG9" s="8"/>
      <c r="AH9" s="8"/>
    </row>
    <row r="10" spans="1:34" ht="14.5">
      <c r="A10" s="179">
        <v>9</v>
      </c>
      <c r="B10" s="24"/>
      <c r="C10" s="196" t="s">
        <v>1078</v>
      </c>
      <c r="D10" s="198" t="s">
        <v>1094</v>
      </c>
      <c r="E10" s="71" t="s">
        <v>191</v>
      </c>
      <c r="F10" s="70" t="s">
        <v>2660</v>
      </c>
      <c r="G10" s="121" t="s">
        <v>2669</v>
      </c>
      <c r="H10" s="87" t="s">
        <v>2670</v>
      </c>
      <c r="I10" s="24" t="str">
        <f t="shared" si="0"/>
        <v>CCS_Rating_c.AFU_FlagQ_UQ__c</v>
      </c>
      <c r="J10" s="24" t="s">
        <v>2671</v>
      </c>
      <c r="K10" s="88" t="s">
        <v>599</v>
      </c>
      <c r="L10" s="253" t="s">
        <v>1096</v>
      </c>
      <c r="M10" s="640"/>
      <c r="N10" s="88"/>
      <c r="O10" s="88"/>
      <c r="P10" s="88"/>
      <c r="Q10" s="24" t="s">
        <v>2664</v>
      </c>
      <c r="R10" s="177" t="s">
        <v>366</v>
      </c>
      <c r="S10" s="24"/>
      <c r="T10" s="177" t="s">
        <v>663</v>
      </c>
      <c r="U10" s="24"/>
      <c r="V10" s="24"/>
      <c r="W10" s="177" t="s">
        <v>663</v>
      </c>
      <c r="X10" s="24"/>
      <c r="Y10" s="24"/>
      <c r="Z10" s="24"/>
      <c r="AA10" s="24"/>
      <c r="AB10" s="24"/>
      <c r="AC10" s="24"/>
      <c r="AD10" s="24"/>
      <c r="AE10" s="70"/>
      <c r="AF10" s="8"/>
      <c r="AG10" s="8"/>
      <c r="AH10" s="8"/>
    </row>
    <row r="11" spans="1:34" ht="14.5">
      <c r="A11" s="179">
        <v>10</v>
      </c>
      <c r="B11" s="24"/>
      <c r="C11" s="196" t="s">
        <v>1078</v>
      </c>
      <c r="D11" s="198" t="s">
        <v>1094</v>
      </c>
      <c r="E11" s="71" t="s">
        <v>191</v>
      </c>
      <c r="F11" s="70" t="s">
        <v>2660</v>
      </c>
      <c r="G11" s="121" t="s">
        <v>2672</v>
      </c>
      <c r="H11" s="87" t="s">
        <v>2673</v>
      </c>
      <c r="I11" s="24" t="str">
        <f t="shared" si="0"/>
        <v>CCS_Rating_c.CCS_BlendedMarginN_IPREInvDual__c</v>
      </c>
      <c r="J11" s="24" t="s">
        <v>2674</v>
      </c>
      <c r="K11" s="88" t="s">
        <v>524</v>
      </c>
      <c r="L11" s="640" t="s">
        <v>1341</v>
      </c>
      <c r="M11" s="640"/>
      <c r="N11" s="88"/>
      <c r="O11" s="88"/>
      <c r="P11" s="88"/>
      <c r="Q11" s="24" t="s">
        <v>2664</v>
      </c>
      <c r="R11" s="177" t="s">
        <v>366</v>
      </c>
      <c r="S11" s="24"/>
      <c r="T11" s="177" t="s">
        <v>663</v>
      </c>
      <c r="U11" s="24"/>
      <c r="V11" s="24"/>
      <c r="W11" s="177" t="s">
        <v>663</v>
      </c>
      <c r="X11" s="24"/>
      <c r="Y11" s="24"/>
      <c r="Z11" s="24"/>
      <c r="AA11" s="24"/>
      <c r="AB11" s="24"/>
      <c r="AC11" s="24"/>
      <c r="AD11" s="24"/>
      <c r="AE11" s="70"/>
      <c r="AF11" s="8"/>
      <c r="AG11" s="8"/>
      <c r="AH11" s="8"/>
    </row>
    <row r="12" spans="1:34" ht="14.5">
      <c r="A12" s="179">
        <v>11</v>
      </c>
      <c r="B12" s="24"/>
      <c r="C12" s="196" t="s">
        <v>1078</v>
      </c>
      <c r="D12" s="198" t="s">
        <v>1094</v>
      </c>
      <c r="E12" s="71" t="s">
        <v>191</v>
      </c>
      <c r="F12" s="70" t="s">
        <v>2660</v>
      </c>
      <c r="G12" s="121" t="s">
        <v>2675</v>
      </c>
      <c r="H12" s="87" t="s">
        <v>2676</v>
      </c>
      <c r="I12" s="24" t="str">
        <f t="shared" si="0"/>
        <v>CCS_Rating_c.CCS_BulletPaymentsN_IPREInvDual__c</v>
      </c>
      <c r="J12" s="24" t="s">
        <v>2677</v>
      </c>
      <c r="K12" s="88" t="s">
        <v>712</v>
      </c>
      <c r="L12" s="640">
        <v>18</v>
      </c>
      <c r="M12" s="640">
        <v>0</v>
      </c>
      <c r="N12" s="88"/>
      <c r="O12" s="88"/>
      <c r="P12" s="88"/>
      <c r="Q12" s="24" t="s">
        <v>2664</v>
      </c>
      <c r="R12" s="177" t="s">
        <v>366</v>
      </c>
      <c r="S12" s="24"/>
      <c r="T12" s="177" t="s">
        <v>663</v>
      </c>
      <c r="U12" s="24"/>
      <c r="V12" s="24"/>
      <c r="W12" s="177" t="s">
        <v>663</v>
      </c>
      <c r="X12" s="24"/>
      <c r="Y12" s="24"/>
      <c r="Z12" s="24"/>
      <c r="AA12" s="24"/>
      <c r="AB12" s="24"/>
      <c r="AC12" s="24"/>
      <c r="AD12" s="24"/>
      <c r="AE12" s="70"/>
      <c r="AF12" s="8"/>
      <c r="AG12" s="8"/>
      <c r="AH12" s="8"/>
    </row>
    <row r="13" spans="1:34" ht="14.5">
      <c r="A13" s="179">
        <v>12</v>
      </c>
      <c r="B13" s="24"/>
      <c r="C13" s="196" t="s">
        <v>1078</v>
      </c>
      <c r="D13" s="198" t="s">
        <v>1094</v>
      </c>
      <c r="E13" s="71" t="s">
        <v>191</v>
      </c>
      <c r="F13" s="70" t="s">
        <v>2660</v>
      </c>
      <c r="G13" s="121" t="s">
        <v>2678</v>
      </c>
      <c r="H13" s="87" t="s">
        <v>2679</v>
      </c>
      <c r="I13" s="24" t="str">
        <f t="shared" si="0"/>
        <v>CCS_Rating_c.CCS_CapitalAmountTotalN_IPREInvDual__c</v>
      </c>
      <c r="J13" s="24" t="s">
        <v>2680</v>
      </c>
      <c r="K13" s="88" t="s">
        <v>712</v>
      </c>
      <c r="L13" s="640">
        <v>18</v>
      </c>
      <c r="M13" s="640">
        <v>0</v>
      </c>
      <c r="N13" s="88"/>
      <c r="O13" s="88"/>
      <c r="P13" s="88"/>
      <c r="Q13" s="24" t="s">
        <v>2664</v>
      </c>
      <c r="R13" s="177" t="s">
        <v>366</v>
      </c>
      <c r="S13" s="24"/>
      <c r="T13" s="177" t="s">
        <v>663</v>
      </c>
      <c r="U13" s="24"/>
      <c r="V13" s="24"/>
      <c r="W13" s="177" t="s">
        <v>663</v>
      </c>
      <c r="X13" s="24"/>
      <c r="Y13" s="24"/>
      <c r="Z13" s="24"/>
      <c r="AA13" s="24"/>
      <c r="AB13" s="24"/>
      <c r="AC13" s="24"/>
      <c r="AD13" s="24"/>
      <c r="AE13" s="70"/>
      <c r="AF13" s="8"/>
      <c r="AG13" s="8"/>
      <c r="AH13" s="8"/>
    </row>
    <row r="14" spans="1:34" ht="14.5">
      <c r="A14" s="177">
        <v>13</v>
      </c>
      <c r="B14" s="24"/>
      <c r="C14" s="196" t="s">
        <v>1078</v>
      </c>
      <c r="D14" s="198" t="s">
        <v>1094</v>
      </c>
      <c r="E14" s="71" t="s">
        <v>191</v>
      </c>
      <c r="F14" s="70" t="s">
        <v>2660</v>
      </c>
      <c r="G14" s="121" t="s">
        <v>2681</v>
      </c>
      <c r="H14" s="87" t="s">
        <v>2682</v>
      </c>
      <c r="I14" s="24" t="str">
        <f t="shared" si="0"/>
        <v>CCS_Rating_c.CCS_CashflowPredictNS_IPREInvDual__c</v>
      </c>
      <c r="J14" s="24" t="s">
        <v>2683</v>
      </c>
      <c r="K14" s="88" t="s">
        <v>599</v>
      </c>
      <c r="L14" s="253" t="s">
        <v>1096</v>
      </c>
      <c r="M14" s="640"/>
      <c r="N14" s="88"/>
      <c r="O14" s="88"/>
      <c r="P14" s="88"/>
      <c r="Q14" s="24" t="s">
        <v>2664</v>
      </c>
      <c r="R14" s="177" t="s">
        <v>366</v>
      </c>
      <c r="S14" s="24"/>
      <c r="T14" s="177" t="s">
        <v>663</v>
      </c>
      <c r="U14" s="24"/>
      <c r="V14" s="24"/>
      <c r="W14" s="177" t="s">
        <v>663</v>
      </c>
      <c r="X14" s="24"/>
      <c r="Y14" s="24"/>
      <c r="Z14" s="24"/>
      <c r="AA14" s="24"/>
      <c r="AB14" s="24"/>
      <c r="AC14" s="24"/>
      <c r="AD14" s="24"/>
      <c r="AE14" s="70"/>
      <c r="AF14" s="8"/>
      <c r="AG14" s="8"/>
      <c r="AH14" s="8"/>
    </row>
    <row r="15" spans="1:34" ht="14.5">
      <c r="A15" s="179">
        <v>14</v>
      </c>
      <c r="B15" s="24"/>
      <c r="C15" s="196" t="s">
        <v>1078</v>
      </c>
      <c r="D15" s="198" t="s">
        <v>1094</v>
      </c>
      <c r="E15" s="71" t="s">
        <v>191</v>
      </c>
      <c r="F15" s="70" t="s">
        <v>2660</v>
      </c>
      <c r="G15" s="121" t="s">
        <v>2684</v>
      </c>
      <c r="H15" s="87" t="s">
        <v>2685</v>
      </c>
      <c r="I15" s="24" t="str">
        <f t="shared" si="0"/>
        <v>CCS_Rating_c.CCS_CashflowPredictStabilisedSPREInvDual__c</v>
      </c>
      <c r="J15" s="24" t="s">
        <v>2686</v>
      </c>
      <c r="K15" s="88" t="s">
        <v>599</v>
      </c>
      <c r="L15" s="253" t="s">
        <v>1096</v>
      </c>
      <c r="M15" s="640"/>
      <c r="N15" s="88"/>
      <c r="O15" s="88"/>
      <c r="P15" s="88"/>
      <c r="Q15" s="24" t="s">
        <v>2664</v>
      </c>
      <c r="R15" s="177" t="s">
        <v>366</v>
      </c>
      <c r="S15" s="24"/>
      <c r="T15" s="177" t="s">
        <v>663</v>
      </c>
      <c r="U15" s="24"/>
      <c r="V15" s="24"/>
      <c r="W15" s="177" t="s">
        <v>663</v>
      </c>
      <c r="X15" s="24"/>
      <c r="Y15" s="24"/>
      <c r="Z15" s="24"/>
      <c r="AA15" s="24"/>
      <c r="AB15" s="24"/>
      <c r="AC15" s="24"/>
      <c r="AD15" s="24"/>
      <c r="AE15" s="70"/>
      <c r="AF15" s="8"/>
      <c r="AG15" s="8"/>
      <c r="AH15" s="8"/>
    </row>
    <row r="16" spans="1:34" ht="14.5">
      <c r="A16" s="179">
        <v>15</v>
      </c>
      <c r="B16" s="24"/>
      <c r="C16" s="196" t="s">
        <v>1078</v>
      </c>
      <c r="D16" s="198" t="s">
        <v>1094</v>
      </c>
      <c r="E16" s="71" t="s">
        <v>191</v>
      </c>
      <c r="F16" s="70" t="s">
        <v>2660</v>
      </c>
      <c r="G16" s="121" t="s">
        <v>2687</v>
      </c>
      <c r="H16" s="87" t="s">
        <v>2688</v>
      </c>
      <c r="I16" s="24" t="str">
        <f t="shared" si="0"/>
        <v>CCS_Rating_c.CCS_CollateralRecoveryRatesQPQ__c</v>
      </c>
      <c r="J16" s="24" t="s">
        <v>2689</v>
      </c>
      <c r="K16" s="88" t="s">
        <v>599</v>
      </c>
      <c r="L16" s="253" t="s">
        <v>1096</v>
      </c>
      <c r="M16" s="640"/>
      <c r="N16" s="88"/>
      <c r="O16" s="88"/>
      <c r="P16" s="88"/>
      <c r="Q16" s="24" t="s">
        <v>2664</v>
      </c>
      <c r="R16" s="177" t="s">
        <v>366</v>
      </c>
      <c r="S16" s="24"/>
      <c r="T16" s="177" t="s">
        <v>663</v>
      </c>
      <c r="U16" s="24"/>
      <c r="V16" s="24"/>
      <c r="W16" s="177" t="s">
        <v>663</v>
      </c>
      <c r="X16" s="24"/>
      <c r="Y16" s="24"/>
      <c r="Z16" s="24"/>
      <c r="AA16" s="24"/>
      <c r="AB16" s="24"/>
      <c r="AC16" s="24"/>
      <c r="AD16" s="24"/>
      <c r="AE16" s="70"/>
      <c r="AF16" s="8"/>
      <c r="AG16" s="8"/>
      <c r="AH16" s="8"/>
    </row>
    <row r="17" spans="1:34" ht="14.5">
      <c r="A17" s="179">
        <v>16</v>
      </c>
      <c r="B17" s="24"/>
      <c r="C17" s="196" t="s">
        <v>1078</v>
      </c>
      <c r="D17" s="198" t="s">
        <v>1094</v>
      </c>
      <c r="E17" s="71" t="s">
        <v>191</v>
      </c>
      <c r="F17" s="70" t="s">
        <v>2660</v>
      </c>
      <c r="G17" s="121" t="s">
        <v>2690</v>
      </c>
      <c r="H17" s="87" t="s">
        <v>2691</v>
      </c>
      <c r="I17" s="24" t="str">
        <f t="shared" si="0"/>
        <v>CCS_Rating_c.CCS_CollateralRecoveryRatesQUQ__c</v>
      </c>
      <c r="J17" s="24" t="s">
        <v>2689</v>
      </c>
      <c r="K17" s="88" t="s">
        <v>599</v>
      </c>
      <c r="L17" s="253" t="s">
        <v>1096</v>
      </c>
      <c r="M17" s="640"/>
      <c r="N17" s="88"/>
      <c r="O17" s="88"/>
      <c r="P17" s="88"/>
      <c r="Q17" s="24" t="s">
        <v>2664</v>
      </c>
      <c r="R17" s="177" t="s">
        <v>366</v>
      </c>
      <c r="S17" s="24"/>
      <c r="T17" s="177" t="s">
        <v>663</v>
      </c>
      <c r="U17" s="24"/>
      <c r="V17" s="24"/>
      <c r="W17" s="177" t="s">
        <v>663</v>
      </c>
      <c r="X17" s="24"/>
      <c r="Y17" s="24"/>
      <c r="Z17" s="24"/>
      <c r="AA17" s="24"/>
      <c r="AB17" s="24"/>
      <c r="AC17" s="24"/>
      <c r="AD17" s="24"/>
      <c r="AE17" s="70"/>
      <c r="AF17" s="8"/>
      <c r="AG17" s="8"/>
      <c r="AH17" s="8"/>
    </row>
    <row r="18" spans="1:34" ht="14.5">
      <c r="A18" s="179">
        <v>17</v>
      </c>
      <c r="B18" s="24"/>
      <c r="C18" s="196" t="s">
        <v>1078</v>
      </c>
      <c r="D18" s="198" t="s">
        <v>1094</v>
      </c>
      <c r="E18" s="71" t="s">
        <v>191</v>
      </c>
      <c r="F18" s="70" t="s">
        <v>2660</v>
      </c>
      <c r="G18" s="121" t="s">
        <v>2692</v>
      </c>
      <c r="H18" s="87" t="s">
        <v>2693</v>
      </c>
      <c r="I18" s="24" t="str">
        <f t="shared" si="0"/>
        <v>CCS_Rating_c.CCS_Commercial_Quality__c</v>
      </c>
      <c r="J18" s="24"/>
      <c r="K18" s="88" t="s">
        <v>611</v>
      </c>
      <c r="L18" s="640">
        <v>255</v>
      </c>
      <c r="M18" s="640"/>
      <c r="N18" s="88"/>
      <c r="O18" s="88"/>
      <c r="P18" s="88"/>
      <c r="Q18" s="24" t="s">
        <v>2664</v>
      </c>
      <c r="R18" s="177" t="s">
        <v>366</v>
      </c>
      <c r="S18" s="24"/>
      <c r="T18" s="177" t="s">
        <v>663</v>
      </c>
      <c r="U18" s="24"/>
      <c r="V18" s="24"/>
      <c r="W18" s="177" t="s">
        <v>663</v>
      </c>
      <c r="X18" s="24"/>
      <c r="Y18" s="24"/>
      <c r="Z18" s="24"/>
      <c r="AA18" s="24"/>
      <c r="AB18" s="24"/>
      <c r="AC18" s="24"/>
      <c r="AD18" s="24"/>
      <c r="AE18" s="70"/>
      <c r="AF18" s="8"/>
      <c r="AG18" s="8"/>
      <c r="AH18" s="8"/>
    </row>
    <row r="19" spans="1:34" ht="14.5">
      <c r="A19" s="179">
        <v>18</v>
      </c>
      <c r="B19" s="24"/>
      <c r="C19" s="196" t="s">
        <v>1078</v>
      </c>
      <c r="D19" s="198" t="s">
        <v>1094</v>
      </c>
      <c r="E19" s="71" t="s">
        <v>191</v>
      </c>
      <c r="F19" s="70" t="s">
        <v>2660</v>
      </c>
      <c r="G19" s="121" t="s">
        <v>2694</v>
      </c>
      <c r="H19" s="87" t="s">
        <v>2695</v>
      </c>
      <c r="I19" s="24" t="str">
        <f t="shared" si="0"/>
        <v>CCS_Rating_c.CCS_CommercialQualityN_IPREDev__c</v>
      </c>
      <c r="J19" s="24" t="s">
        <v>2694</v>
      </c>
      <c r="K19" s="88" t="s">
        <v>599</v>
      </c>
      <c r="L19" s="253" t="s">
        <v>1096</v>
      </c>
      <c r="M19" s="640"/>
      <c r="N19" s="88"/>
      <c r="O19" s="88"/>
      <c r="P19" s="88"/>
      <c r="Q19" s="24" t="s">
        <v>2664</v>
      </c>
      <c r="R19" s="177" t="s">
        <v>366</v>
      </c>
      <c r="S19" s="24"/>
      <c r="T19" s="177" t="s">
        <v>663</v>
      </c>
      <c r="U19" s="24"/>
      <c r="V19" s="24"/>
      <c r="W19" s="177" t="s">
        <v>663</v>
      </c>
      <c r="X19" s="24"/>
      <c r="Y19" s="24"/>
      <c r="Z19" s="24"/>
      <c r="AA19" s="24"/>
      <c r="AB19" s="24"/>
      <c r="AC19" s="24"/>
      <c r="AD19" s="24"/>
      <c r="AE19" s="70"/>
      <c r="AF19" s="8"/>
      <c r="AG19" s="8"/>
      <c r="AH19" s="8"/>
    </row>
    <row r="20" spans="1:34" ht="14.5">
      <c r="A20" s="177">
        <v>19</v>
      </c>
      <c r="B20" s="24"/>
      <c r="C20" s="196" t="s">
        <v>1078</v>
      </c>
      <c r="D20" s="198" t="s">
        <v>1094</v>
      </c>
      <c r="E20" s="71" t="s">
        <v>191</v>
      </c>
      <c r="F20" s="70" t="s">
        <v>2660</v>
      </c>
      <c r="G20" s="121" t="s">
        <v>2696</v>
      </c>
      <c r="H20" s="87" t="s">
        <v>2697</v>
      </c>
      <c r="I20" s="24" t="str">
        <f t="shared" si="0"/>
        <v>CCS_Rating_c.CCS_ConstructionPhaseS_IPREDev__c</v>
      </c>
      <c r="J20" s="24" t="s">
        <v>2698</v>
      </c>
      <c r="K20" s="88" t="s">
        <v>599</v>
      </c>
      <c r="L20" s="253" t="s">
        <v>1096</v>
      </c>
      <c r="M20" s="640"/>
      <c r="N20" s="88"/>
      <c r="O20" s="88"/>
      <c r="P20" s="88"/>
      <c r="Q20" s="24" t="s">
        <v>2664</v>
      </c>
      <c r="R20" s="177" t="s">
        <v>366</v>
      </c>
      <c r="S20" s="24"/>
      <c r="T20" s="177" t="s">
        <v>663</v>
      </c>
      <c r="U20" s="24"/>
      <c r="V20" s="24"/>
      <c r="W20" s="177" t="s">
        <v>663</v>
      </c>
      <c r="X20" s="24"/>
      <c r="Y20" s="24"/>
      <c r="Z20" s="24"/>
      <c r="AA20" s="24"/>
      <c r="AB20" s="24"/>
      <c r="AC20" s="24"/>
      <c r="AD20" s="24"/>
      <c r="AE20" s="70"/>
      <c r="AF20" s="8"/>
      <c r="AG20" s="8"/>
      <c r="AH20" s="8"/>
    </row>
    <row r="21" spans="1:34" ht="14.5">
      <c r="A21" s="179">
        <v>20</v>
      </c>
      <c r="B21" s="24"/>
      <c r="C21" s="196" t="s">
        <v>1078</v>
      </c>
      <c r="D21" s="198" t="s">
        <v>1094</v>
      </c>
      <c r="E21" s="71" t="s">
        <v>191</v>
      </c>
      <c r="F21" s="70" t="s">
        <v>2660</v>
      </c>
      <c r="G21" s="121" t="s">
        <v>2699</v>
      </c>
      <c r="H21" s="87" t="s">
        <v>2700</v>
      </c>
      <c r="I21" s="24" t="str">
        <f t="shared" si="0"/>
        <v>CCS_Rating_c.ccs_CRCIndicatorQPQ__c</v>
      </c>
      <c r="J21" s="24" t="s">
        <v>2701</v>
      </c>
      <c r="K21" s="88" t="s">
        <v>599</v>
      </c>
      <c r="L21" s="253" t="s">
        <v>1096</v>
      </c>
      <c r="M21" s="640"/>
      <c r="N21" s="88"/>
      <c r="O21" s="88"/>
      <c r="P21" s="88"/>
      <c r="Q21" s="24" t="s">
        <v>2664</v>
      </c>
      <c r="R21" s="177" t="s">
        <v>366</v>
      </c>
      <c r="S21" s="24"/>
      <c r="T21" s="177" t="s">
        <v>663</v>
      </c>
      <c r="U21" s="24"/>
      <c r="V21" s="24"/>
      <c r="W21" s="177" t="s">
        <v>663</v>
      </c>
      <c r="X21" s="24"/>
      <c r="Y21" s="24"/>
      <c r="Z21" s="24"/>
      <c r="AA21" s="24"/>
      <c r="AB21" s="24"/>
      <c r="AC21" s="24"/>
      <c r="AD21" s="24"/>
      <c r="AE21" s="70"/>
      <c r="AF21" s="8"/>
      <c r="AG21" s="8"/>
      <c r="AH21" s="8"/>
    </row>
    <row r="22" spans="1:34" ht="14.5">
      <c r="A22" s="179">
        <v>21</v>
      </c>
      <c r="B22" s="24"/>
      <c r="C22" s="196" t="s">
        <v>1078</v>
      </c>
      <c r="D22" s="198" t="s">
        <v>1094</v>
      </c>
      <c r="E22" s="71" t="s">
        <v>191</v>
      </c>
      <c r="F22" s="70" t="s">
        <v>2660</v>
      </c>
      <c r="G22" s="121" t="s">
        <v>2702</v>
      </c>
      <c r="H22" s="87" t="s">
        <v>2703</v>
      </c>
      <c r="I22" s="24" t="str">
        <f t="shared" si="0"/>
        <v>CCS_Rating_c.CCS_CRCIndicatorQQQ__c</v>
      </c>
      <c r="J22" s="24" t="s">
        <v>2704</v>
      </c>
      <c r="K22" s="88" t="s">
        <v>599</v>
      </c>
      <c r="L22" s="253" t="s">
        <v>1096</v>
      </c>
      <c r="M22" s="640"/>
      <c r="N22" s="88"/>
      <c r="O22" s="88"/>
      <c r="P22" s="88"/>
      <c r="Q22" s="24" t="s">
        <v>2664</v>
      </c>
      <c r="R22" s="177" t="s">
        <v>366</v>
      </c>
      <c r="S22" s="24"/>
      <c r="T22" s="177" t="s">
        <v>663</v>
      </c>
      <c r="U22" s="24"/>
      <c r="V22" s="24"/>
      <c r="W22" s="177" t="s">
        <v>663</v>
      </c>
      <c r="X22" s="24"/>
      <c r="Y22" s="24"/>
      <c r="Z22" s="24"/>
      <c r="AA22" s="24"/>
      <c r="AB22" s="24"/>
      <c r="AC22" s="24"/>
      <c r="AD22" s="24"/>
      <c r="AE22" s="70"/>
      <c r="AF22" s="8"/>
      <c r="AG22" s="8"/>
      <c r="AH22" s="8"/>
    </row>
    <row r="23" spans="1:34" ht="14.5">
      <c r="A23" s="179">
        <v>22</v>
      </c>
      <c r="B23" s="24"/>
      <c r="C23" s="196" t="s">
        <v>1078</v>
      </c>
      <c r="D23" s="198" t="s">
        <v>1094</v>
      </c>
      <c r="E23" s="71" t="s">
        <v>191</v>
      </c>
      <c r="F23" s="70" t="s">
        <v>2660</v>
      </c>
      <c r="G23" s="121" t="s">
        <v>2705</v>
      </c>
      <c r="H23" s="87" t="s">
        <v>531</v>
      </c>
      <c r="I23" s="24" t="str">
        <f t="shared" si="0"/>
        <v>CCS_Rating_c.CurrencyIsoCode</v>
      </c>
      <c r="J23" s="24" t="s">
        <v>1243</v>
      </c>
      <c r="K23" s="88" t="s">
        <v>599</v>
      </c>
      <c r="L23" s="253" t="s">
        <v>1096</v>
      </c>
      <c r="M23" s="640"/>
      <c r="N23" s="88"/>
      <c r="O23" s="88"/>
      <c r="P23" s="88"/>
      <c r="Q23" s="24" t="s">
        <v>2664</v>
      </c>
      <c r="R23" s="177" t="s">
        <v>366</v>
      </c>
      <c r="S23" s="24"/>
      <c r="T23" s="177" t="s">
        <v>663</v>
      </c>
      <c r="U23" s="24"/>
      <c r="V23" s="24"/>
      <c r="W23" s="177" t="s">
        <v>663</v>
      </c>
      <c r="X23" s="24"/>
      <c r="Y23" s="24"/>
      <c r="Z23" s="24"/>
      <c r="AA23" s="24"/>
      <c r="AB23" s="24"/>
      <c r="AC23" s="24"/>
      <c r="AD23" s="24"/>
      <c r="AE23" s="70"/>
      <c r="AF23" s="8"/>
      <c r="AG23" s="8"/>
      <c r="AH23" s="8"/>
    </row>
    <row r="24" spans="1:34" ht="14.5">
      <c r="A24" s="179">
        <v>23</v>
      </c>
      <c r="B24" s="24"/>
      <c r="C24" s="196" t="s">
        <v>1078</v>
      </c>
      <c r="D24" s="198" t="s">
        <v>1094</v>
      </c>
      <c r="E24" s="71" t="s">
        <v>191</v>
      </c>
      <c r="F24" s="70" t="s">
        <v>2660</v>
      </c>
      <c r="G24" s="121" t="s">
        <v>2706</v>
      </c>
      <c r="H24" s="87" t="s">
        <v>2707</v>
      </c>
      <c r="I24" s="24" t="str">
        <f t="shared" si="0"/>
        <v>CCS_Rating_c.CCS_CurrentRentTotalN_IPREInvDual__c</v>
      </c>
      <c r="J24" s="24" t="s">
        <v>2708</v>
      </c>
      <c r="K24" s="88" t="s">
        <v>712</v>
      </c>
      <c r="L24" s="640">
        <v>18</v>
      </c>
      <c r="M24" s="640">
        <v>0</v>
      </c>
      <c r="N24" s="88"/>
      <c r="O24" s="88"/>
      <c r="P24" s="88"/>
      <c r="Q24" s="24" t="s">
        <v>2664</v>
      </c>
      <c r="R24" s="177" t="s">
        <v>366</v>
      </c>
      <c r="S24" s="24"/>
      <c r="T24" s="177" t="s">
        <v>663</v>
      </c>
      <c r="U24" s="24"/>
      <c r="V24" s="24"/>
      <c r="W24" s="177" t="s">
        <v>663</v>
      </c>
      <c r="X24" s="24"/>
      <c r="Y24" s="24"/>
      <c r="Z24" s="24"/>
      <c r="AA24" s="24"/>
      <c r="AB24" s="24"/>
      <c r="AC24" s="24"/>
      <c r="AD24" s="24"/>
      <c r="AE24" s="70"/>
      <c r="AF24" s="8"/>
      <c r="AG24" s="8"/>
      <c r="AH24" s="8"/>
    </row>
    <row r="25" spans="1:34" ht="14.5">
      <c r="A25" s="179">
        <v>24</v>
      </c>
      <c r="B25" s="24"/>
      <c r="C25" s="196" t="s">
        <v>1078</v>
      </c>
      <c r="D25" s="198" t="s">
        <v>1094</v>
      </c>
      <c r="E25" s="71" t="s">
        <v>191</v>
      </c>
      <c r="F25" s="70" t="s">
        <v>2660</v>
      </c>
      <c r="G25" s="121" t="s">
        <v>2709</v>
      </c>
      <c r="H25" s="87" t="s">
        <v>2710</v>
      </c>
      <c r="I25" s="24" t="str">
        <f t="shared" si="0"/>
        <v>CCS_Rating_c.ccs_DebtProfileQPQ__c</v>
      </c>
      <c r="J25" s="24" t="s">
        <v>2711</v>
      </c>
      <c r="K25" s="88" t="s">
        <v>599</v>
      </c>
      <c r="L25" s="253" t="s">
        <v>1096</v>
      </c>
      <c r="M25" s="640"/>
      <c r="N25" s="88"/>
      <c r="O25" s="88"/>
      <c r="P25" s="88"/>
      <c r="Q25" s="24" t="s">
        <v>2664</v>
      </c>
      <c r="R25" s="177" t="s">
        <v>366</v>
      </c>
      <c r="S25" s="24"/>
      <c r="T25" s="177" t="s">
        <v>663</v>
      </c>
      <c r="U25" s="24"/>
      <c r="V25" s="24"/>
      <c r="W25" s="177" t="s">
        <v>663</v>
      </c>
      <c r="X25" s="24"/>
      <c r="Y25" s="24"/>
      <c r="Z25" s="24"/>
      <c r="AA25" s="24"/>
      <c r="AB25" s="24"/>
      <c r="AC25" s="24"/>
      <c r="AD25" s="24"/>
      <c r="AE25" s="70"/>
      <c r="AF25" s="8"/>
      <c r="AG25" s="8"/>
      <c r="AH25" s="8"/>
    </row>
    <row r="26" spans="1:34" ht="14.5">
      <c r="A26" s="177">
        <v>25</v>
      </c>
      <c r="B26" s="24"/>
      <c r="C26" s="196" t="s">
        <v>1078</v>
      </c>
      <c r="D26" s="198" t="s">
        <v>1094</v>
      </c>
      <c r="E26" s="71" t="s">
        <v>191</v>
      </c>
      <c r="F26" s="70" t="s">
        <v>2660</v>
      </c>
      <c r="G26" s="121" t="s">
        <v>2712</v>
      </c>
      <c r="H26" s="87" t="s">
        <v>2713</v>
      </c>
      <c r="I26" s="24" t="str">
        <f t="shared" si="0"/>
        <v>CCS_Rating_c.ccs_DebtProfileQ_UQ__c</v>
      </c>
      <c r="J26" s="24" t="s">
        <v>2711</v>
      </c>
      <c r="K26" s="88" t="s">
        <v>599</v>
      </c>
      <c r="L26" s="253" t="s">
        <v>1096</v>
      </c>
      <c r="M26" s="640"/>
      <c r="N26" s="88"/>
      <c r="O26" s="88"/>
      <c r="P26" s="88"/>
      <c r="Q26" s="24" t="s">
        <v>2664</v>
      </c>
      <c r="R26" s="177" t="s">
        <v>366</v>
      </c>
      <c r="S26" s="24"/>
      <c r="T26" s="177" t="s">
        <v>663</v>
      </c>
      <c r="U26" s="24"/>
      <c r="V26" s="24"/>
      <c r="W26" s="177" t="s">
        <v>663</v>
      </c>
      <c r="X26" s="24"/>
      <c r="Y26" s="24"/>
      <c r="Z26" s="24"/>
      <c r="AA26" s="24"/>
      <c r="AB26" s="24"/>
      <c r="AC26" s="24"/>
      <c r="AD26" s="24"/>
      <c r="AE26" s="70"/>
      <c r="AF26" s="8"/>
      <c r="AG26" s="8"/>
      <c r="AH26" s="8"/>
    </row>
    <row r="27" spans="1:34" ht="14.5">
      <c r="A27" s="179">
        <v>26</v>
      </c>
      <c r="B27" s="24"/>
      <c r="C27" s="196" t="s">
        <v>1078</v>
      </c>
      <c r="D27" s="198" t="s">
        <v>1094</v>
      </c>
      <c r="E27" s="71" t="s">
        <v>191</v>
      </c>
      <c r="F27" s="70" t="s">
        <v>2660</v>
      </c>
      <c r="G27" s="121" t="s">
        <v>2714</v>
      </c>
      <c r="H27" s="87" t="s">
        <v>2715</v>
      </c>
      <c r="I27" s="24" t="str">
        <f t="shared" si="0"/>
        <v>CCS_Rating_c.CCS_DesignConditionS_IPREDev__c</v>
      </c>
      <c r="J27" s="24" t="s">
        <v>2716</v>
      </c>
      <c r="K27" s="88" t="s">
        <v>599</v>
      </c>
      <c r="L27" s="253" t="s">
        <v>1096</v>
      </c>
      <c r="M27" s="640"/>
      <c r="N27" s="88"/>
      <c r="O27" s="88"/>
      <c r="P27" s="88"/>
      <c r="Q27" s="24" t="s">
        <v>2664</v>
      </c>
      <c r="R27" s="177" t="s">
        <v>366</v>
      </c>
      <c r="S27" s="24"/>
      <c r="T27" s="177" t="s">
        <v>663</v>
      </c>
      <c r="U27" s="24"/>
      <c r="V27" s="24"/>
      <c r="W27" s="177" t="s">
        <v>663</v>
      </c>
      <c r="X27" s="24"/>
      <c r="Y27" s="24"/>
      <c r="Z27" s="24"/>
      <c r="AA27" s="24"/>
      <c r="AB27" s="24"/>
      <c r="AC27" s="24"/>
      <c r="AD27" s="24"/>
      <c r="AE27" s="70"/>
      <c r="AF27" s="8"/>
      <c r="AG27" s="8"/>
      <c r="AH27" s="8"/>
    </row>
    <row r="28" spans="1:34" ht="14.5">
      <c r="A28" s="179">
        <v>27</v>
      </c>
      <c r="B28" s="24"/>
      <c r="C28" s="196" t="s">
        <v>1078</v>
      </c>
      <c r="D28" s="198" t="s">
        <v>1094</v>
      </c>
      <c r="E28" s="71" t="s">
        <v>191</v>
      </c>
      <c r="F28" s="70" t="s">
        <v>2660</v>
      </c>
      <c r="G28" s="121" t="s">
        <v>2717</v>
      </c>
      <c r="H28" s="87" t="s">
        <v>2718</v>
      </c>
      <c r="I28" s="24" t="str">
        <f t="shared" si="0"/>
        <v>CCS_Rating_c.CCS_DesignConditionS_IPREInvDual__c</v>
      </c>
      <c r="J28" s="24" t="s">
        <v>2716</v>
      </c>
      <c r="K28" s="88" t="s">
        <v>599</v>
      </c>
      <c r="L28" s="253" t="s">
        <v>1096</v>
      </c>
      <c r="M28" s="640"/>
      <c r="N28" s="88"/>
      <c r="O28" s="88"/>
      <c r="P28" s="88"/>
      <c r="Q28" s="24" t="s">
        <v>2664</v>
      </c>
      <c r="R28" s="177" t="s">
        <v>366</v>
      </c>
      <c r="S28" s="24"/>
      <c r="T28" s="177" t="s">
        <v>663</v>
      </c>
      <c r="U28" s="24"/>
      <c r="V28" s="24"/>
      <c r="W28" s="177" t="s">
        <v>663</v>
      </c>
      <c r="X28" s="24"/>
      <c r="Y28" s="24"/>
      <c r="Z28" s="24"/>
      <c r="AA28" s="24"/>
      <c r="AB28" s="24"/>
      <c r="AC28" s="24"/>
      <c r="AD28" s="24"/>
      <c r="AE28" s="70"/>
      <c r="AF28" s="8"/>
      <c r="AG28" s="8"/>
      <c r="AH28" s="8"/>
    </row>
    <row r="29" spans="1:34" ht="14.5">
      <c r="A29" s="179">
        <v>28</v>
      </c>
      <c r="B29" s="24"/>
      <c r="C29" s="196" t="s">
        <v>1078</v>
      </c>
      <c r="D29" s="198" t="s">
        <v>1094</v>
      </c>
      <c r="E29" s="71" t="s">
        <v>191</v>
      </c>
      <c r="F29" s="70" t="s">
        <v>2660</v>
      </c>
      <c r="G29" s="121" t="s">
        <v>2719</v>
      </c>
      <c r="H29" s="87" t="s">
        <v>2720</v>
      </c>
      <c r="I29" s="24" t="str">
        <f t="shared" si="0"/>
        <v>CCS_Rating_c.EDF_1YR_TTC_PercN_PQ__c</v>
      </c>
      <c r="J29" s="24" t="s">
        <v>2721</v>
      </c>
      <c r="K29" s="88" t="s">
        <v>611</v>
      </c>
      <c r="L29" s="640">
        <v>100</v>
      </c>
      <c r="M29" s="640"/>
      <c r="N29" s="88"/>
      <c r="O29" s="88"/>
      <c r="P29" s="88"/>
      <c r="Q29" s="24" t="s">
        <v>2664</v>
      </c>
      <c r="R29" s="177" t="s">
        <v>366</v>
      </c>
      <c r="S29" s="24"/>
      <c r="T29" s="177" t="s">
        <v>663</v>
      </c>
      <c r="U29" s="24"/>
      <c r="V29" s="24"/>
      <c r="W29" s="177" t="s">
        <v>663</v>
      </c>
      <c r="X29" s="24"/>
      <c r="Y29" s="24"/>
      <c r="Z29" s="24"/>
      <c r="AA29" s="24"/>
      <c r="AB29" s="24"/>
      <c r="AC29" s="24"/>
      <c r="AD29" s="24"/>
      <c r="AE29" s="70"/>
      <c r="AF29" s="8"/>
      <c r="AG29" s="8"/>
      <c r="AH29" s="8"/>
    </row>
    <row r="30" spans="1:34" ht="14.5">
      <c r="A30" s="179">
        <v>29</v>
      </c>
      <c r="B30" s="24"/>
      <c r="C30" s="196" t="s">
        <v>1078</v>
      </c>
      <c r="D30" s="198" t="s">
        <v>1094</v>
      </c>
      <c r="E30" s="71" t="s">
        <v>191</v>
      </c>
      <c r="F30" s="70" t="s">
        <v>2660</v>
      </c>
      <c r="G30" s="121" t="s">
        <v>2722</v>
      </c>
      <c r="H30" s="87" t="s">
        <v>2723</v>
      </c>
      <c r="I30" s="24" t="str">
        <f t="shared" si="0"/>
        <v>CCS_Rating_c.ccs_EDF_MARKET_CAP_GBPN_PQ__c</v>
      </c>
      <c r="J30" s="24" t="s">
        <v>2722</v>
      </c>
      <c r="K30" s="88" t="s">
        <v>611</v>
      </c>
      <c r="L30" s="640">
        <v>100</v>
      </c>
      <c r="M30" s="640"/>
      <c r="N30" s="88"/>
      <c r="O30" s="88"/>
      <c r="P30" s="88"/>
      <c r="Q30" s="24" t="s">
        <v>2664</v>
      </c>
      <c r="R30" s="177" t="s">
        <v>366</v>
      </c>
      <c r="S30" s="24"/>
      <c r="T30" s="177" t="s">
        <v>663</v>
      </c>
      <c r="U30" s="24"/>
      <c r="V30" s="24"/>
      <c r="W30" s="177" t="s">
        <v>663</v>
      </c>
      <c r="X30" s="24"/>
      <c r="Y30" s="24"/>
      <c r="Z30" s="24"/>
      <c r="AA30" s="24"/>
      <c r="AB30" s="24"/>
      <c r="AC30" s="24"/>
      <c r="AD30" s="24"/>
      <c r="AE30" s="70"/>
      <c r="AF30" s="8"/>
      <c r="AG30" s="8"/>
      <c r="AH30" s="8"/>
    </row>
    <row r="31" spans="1:34" ht="14.5">
      <c r="A31" s="179">
        <v>30</v>
      </c>
      <c r="B31" s="24"/>
      <c r="C31" s="196" t="s">
        <v>1078</v>
      </c>
      <c r="D31" s="198" t="s">
        <v>1094</v>
      </c>
      <c r="E31" s="71" t="s">
        <v>191</v>
      </c>
      <c r="F31" s="70" t="s">
        <v>2660</v>
      </c>
      <c r="G31" s="121" t="s">
        <v>2724</v>
      </c>
      <c r="H31" s="87" t="s">
        <v>2725</v>
      </c>
      <c r="I31" s="24" t="str">
        <f t="shared" si="0"/>
        <v>CCS_Rating_c.CCS_EntityType__c</v>
      </c>
      <c r="J31" s="24" t="s">
        <v>2726</v>
      </c>
      <c r="K31" s="88" t="s">
        <v>611</v>
      </c>
      <c r="L31" s="640">
        <v>255</v>
      </c>
      <c r="M31" s="640"/>
      <c r="N31" s="88"/>
      <c r="O31" s="88"/>
      <c r="P31" s="88"/>
      <c r="Q31" s="24" t="s">
        <v>2664</v>
      </c>
      <c r="R31" s="177" t="s">
        <v>366</v>
      </c>
      <c r="S31" s="24"/>
      <c r="T31" s="177" t="s">
        <v>663</v>
      </c>
      <c r="U31" s="24"/>
      <c r="V31" s="24"/>
      <c r="W31" s="177" t="s">
        <v>663</v>
      </c>
      <c r="X31" s="24"/>
      <c r="Y31" s="24"/>
      <c r="Z31" s="24"/>
      <c r="AA31" s="24"/>
      <c r="AB31" s="24"/>
      <c r="AC31" s="24"/>
      <c r="AD31" s="24"/>
      <c r="AE31" s="70"/>
      <c r="AF31" s="8"/>
      <c r="AG31" s="8"/>
      <c r="AH31" s="8"/>
    </row>
    <row r="32" spans="1:34" ht="14.5">
      <c r="A32" s="177">
        <v>31</v>
      </c>
      <c r="B32" s="24"/>
      <c r="C32" s="196" t="s">
        <v>1078</v>
      </c>
      <c r="D32" s="198" t="s">
        <v>1094</v>
      </c>
      <c r="E32" s="71" t="s">
        <v>191</v>
      </c>
      <c r="F32" s="70" t="s">
        <v>2660</v>
      </c>
      <c r="G32" s="121" t="s">
        <v>2727</v>
      </c>
      <c r="H32" s="87" t="s">
        <v>2728</v>
      </c>
      <c r="I32" s="24" t="str">
        <f t="shared" si="0"/>
        <v>CCS_Rating_c.ccs_EnvironmentalRiskPhysicalQPQ__c</v>
      </c>
      <c r="J32" s="24" t="s">
        <v>2729</v>
      </c>
      <c r="K32" s="88" t="s">
        <v>599</v>
      </c>
      <c r="L32" s="253" t="s">
        <v>1096</v>
      </c>
      <c r="M32" s="640"/>
      <c r="N32" s="88"/>
      <c r="O32" s="88"/>
      <c r="P32" s="88"/>
      <c r="Q32" s="24" t="s">
        <v>2664</v>
      </c>
      <c r="R32" s="177" t="s">
        <v>366</v>
      </c>
      <c r="S32" s="24"/>
      <c r="T32" s="177" t="s">
        <v>663</v>
      </c>
      <c r="U32" s="24"/>
      <c r="V32" s="24"/>
      <c r="W32" s="177" t="s">
        <v>663</v>
      </c>
      <c r="X32" s="24"/>
      <c r="Y32" s="24"/>
      <c r="Z32" s="24"/>
      <c r="AA32" s="24"/>
      <c r="AB32" s="24"/>
      <c r="AC32" s="24"/>
      <c r="AD32" s="24"/>
      <c r="AE32" s="70"/>
      <c r="AF32" s="8"/>
      <c r="AG32" s="8"/>
      <c r="AH32" s="8"/>
    </row>
    <row r="33" spans="1:34" ht="14.5">
      <c r="A33" s="179">
        <v>32</v>
      </c>
      <c r="B33" s="24"/>
      <c r="C33" s="196" t="s">
        <v>1078</v>
      </c>
      <c r="D33" s="198" t="s">
        <v>1094</v>
      </c>
      <c r="E33" s="71" t="s">
        <v>191</v>
      </c>
      <c r="F33" s="70" t="s">
        <v>2660</v>
      </c>
      <c r="G33" s="121" t="s">
        <v>2730</v>
      </c>
      <c r="H33" s="87" t="s">
        <v>2731</v>
      </c>
      <c r="I33" s="24" t="str">
        <f t="shared" si="0"/>
        <v>CCS_Rating_c.ccs_EnvironmentalRiskPhysicalQUQ__c</v>
      </c>
      <c r="J33" s="24" t="s">
        <v>2729</v>
      </c>
      <c r="K33" s="88" t="s">
        <v>599</v>
      </c>
      <c r="L33" s="253" t="s">
        <v>1096</v>
      </c>
      <c r="M33" s="640"/>
      <c r="N33" s="88"/>
      <c r="O33" s="88"/>
      <c r="P33" s="88"/>
      <c r="Q33" s="24" t="s">
        <v>2664</v>
      </c>
      <c r="R33" s="177" t="s">
        <v>366</v>
      </c>
      <c r="S33" s="24"/>
      <c r="T33" s="177" t="s">
        <v>663</v>
      </c>
      <c r="U33" s="24"/>
      <c r="V33" s="24"/>
      <c r="W33" s="177" t="s">
        <v>663</v>
      </c>
      <c r="X33" s="24"/>
      <c r="Y33" s="24"/>
      <c r="Z33" s="24"/>
      <c r="AA33" s="24"/>
      <c r="AB33" s="24"/>
      <c r="AC33" s="24"/>
      <c r="AD33" s="24"/>
      <c r="AE33" s="70"/>
      <c r="AF33" s="8"/>
      <c r="AG33" s="8"/>
      <c r="AH33" s="8"/>
    </row>
    <row r="34" spans="1:34" ht="14.5">
      <c r="A34" s="179">
        <v>33</v>
      </c>
      <c r="B34" s="24"/>
      <c r="C34" s="196" t="s">
        <v>1078</v>
      </c>
      <c r="D34" s="198" t="s">
        <v>1094</v>
      </c>
      <c r="E34" s="71" t="s">
        <v>191</v>
      </c>
      <c r="F34" s="70" t="s">
        <v>2660</v>
      </c>
      <c r="G34" s="121" t="s">
        <v>2732</v>
      </c>
      <c r="H34" s="87" t="s">
        <v>2733</v>
      </c>
      <c r="I34" s="24" t="str">
        <f t="shared" ref="I34:I65" si="1">_xlfn.CONCAT(F34,".",H34)</f>
        <v>CCS_Rating_c.ccs_EnvironmentalRiskTransitionalQPQ__c</v>
      </c>
      <c r="J34" s="24" t="s">
        <v>2734</v>
      </c>
      <c r="K34" s="88" t="s">
        <v>599</v>
      </c>
      <c r="L34" s="253" t="s">
        <v>1096</v>
      </c>
      <c r="M34" s="640"/>
      <c r="N34" s="88"/>
      <c r="O34" s="88"/>
      <c r="P34" s="88"/>
      <c r="Q34" s="24" t="s">
        <v>2664</v>
      </c>
      <c r="R34" s="177" t="s">
        <v>366</v>
      </c>
      <c r="S34" s="24"/>
      <c r="T34" s="177" t="s">
        <v>663</v>
      </c>
      <c r="U34" s="24"/>
      <c r="V34" s="24"/>
      <c r="W34" s="177" t="s">
        <v>663</v>
      </c>
      <c r="X34" s="24"/>
      <c r="Y34" s="24"/>
      <c r="Z34" s="24"/>
      <c r="AA34" s="24"/>
      <c r="AB34" s="24"/>
      <c r="AC34" s="24"/>
      <c r="AD34" s="24"/>
      <c r="AE34" s="70"/>
      <c r="AF34" s="8"/>
      <c r="AG34" s="8"/>
      <c r="AH34" s="8"/>
    </row>
    <row r="35" spans="1:34" ht="14.5">
      <c r="A35" s="179">
        <v>34</v>
      </c>
      <c r="B35" s="24"/>
      <c r="C35" s="196" t="s">
        <v>1078</v>
      </c>
      <c r="D35" s="198" t="s">
        <v>1094</v>
      </c>
      <c r="E35" s="71" t="s">
        <v>191</v>
      </c>
      <c r="F35" s="70" t="s">
        <v>2660</v>
      </c>
      <c r="G35" s="121" t="s">
        <v>2735</v>
      </c>
      <c r="H35" s="87" t="s">
        <v>2736</v>
      </c>
      <c r="I35" s="24" t="str">
        <f t="shared" si="1"/>
        <v>CCS_Rating_c.ccs_EnvironmentalRiskTransitionalQUQ__c</v>
      </c>
      <c r="J35" s="24" t="s">
        <v>2734</v>
      </c>
      <c r="K35" s="88" t="s">
        <v>599</v>
      </c>
      <c r="L35" s="253" t="s">
        <v>1096</v>
      </c>
      <c r="M35" s="640"/>
      <c r="N35" s="88"/>
      <c r="O35" s="88"/>
      <c r="P35" s="88"/>
      <c r="Q35" s="24" t="s">
        <v>2664</v>
      </c>
      <c r="R35" s="177" t="s">
        <v>366</v>
      </c>
      <c r="S35" s="24"/>
      <c r="T35" s="177" t="s">
        <v>663</v>
      </c>
      <c r="U35" s="24"/>
      <c r="V35" s="24"/>
      <c r="W35" s="177" t="s">
        <v>663</v>
      </c>
      <c r="X35" s="24"/>
      <c r="Y35" s="24"/>
      <c r="Z35" s="24"/>
      <c r="AA35" s="24"/>
      <c r="AB35" s="24"/>
      <c r="AC35" s="24"/>
      <c r="AD35" s="24"/>
      <c r="AE35" s="70"/>
      <c r="AF35" s="8"/>
      <c r="AG35" s="8"/>
      <c r="AH35" s="8"/>
    </row>
    <row r="36" spans="1:34" ht="14.5">
      <c r="A36" s="179">
        <v>35</v>
      </c>
      <c r="B36" s="24"/>
      <c r="C36" s="196" t="s">
        <v>1078</v>
      </c>
      <c r="D36" s="198" t="s">
        <v>1094</v>
      </c>
      <c r="E36" s="71" t="s">
        <v>191</v>
      </c>
      <c r="F36" s="70" t="s">
        <v>2660</v>
      </c>
      <c r="G36" s="121" t="s">
        <v>2737</v>
      </c>
      <c r="H36" s="87" t="s">
        <v>2738</v>
      </c>
      <c r="I36" s="24" t="str">
        <f t="shared" si="1"/>
        <v>CCS_Rating_c.CCS_FinalCategoryS_IPREDev__c</v>
      </c>
      <c r="J36" s="24" t="s">
        <v>2739</v>
      </c>
      <c r="K36" s="88" t="s">
        <v>599</v>
      </c>
      <c r="L36" s="253" t="s">
        <v>1096</v>
      </c>
      <c r="M36" s="640"/>
      <c r="N36" s="88"/>
      <c r="O36" s="88"/>
      <c r="P36" s="88"/>
      <c r="Q36" s="24" t="s">
        <v>2664</v>
      </c>
      <c r="R36" s="177" t="s">
        <v>366</v>
      </c>
      <c r="S36" s="24"/>
      <c r="T36" s="177" t="s">
        <v>663</v>
      </c>
      <c r="U36" s="24"/>
      <c r="V36" s="24"/>
      <c r="W36" s="177" t="s">
        <v>663</v>
      </c>
      <c r="X36" s="24"/>
      <c r="Y36" s="24"/>
      <c r="Z36" s="24"/>
      <c r="AA36" s="24"/>
      <c r="AB36" s="24"/>
      <c r="AC36" s="24"/>
      <c r="AD36" s="24"/>
      <c r="AE36" s="70"/>
      <c r="AF36" s="8"/>
      <c r="AG36" s="8"/>
      <c r="AH36" s="8"/>
    </row>
    <row r="37" spans="1:34" ht="14.5">
      <c r="A37" s="179">
        <v>36</v>
      </c>
      <c r="B37" s="24"/>
      <c r="C37" s="196" t="s">
        <v>1078</v>
      </c>
      <c r="D37" s="198" t="s">
        <v>1094</v>
      </c>
      <c r="E37" s="71" t="s">
        <v>191</v>
      </c>
      <c r="F37" s="70" t="s">
        <v>2660</v>
      </c>
      <c r="G37" s="121" t="s">
        <v>2740</v>
      </c>
      <c r="H37" s="87" t="s">
        <v>2741</v>
      </c>
      <c r="I37" s="24" t="str">
        <f t="shared" si="1"/>
        <v>CCS_Rating_c.CCS_FinalCategoryS_IPREInvDual__c</v>
      </c>
      <c r="J37" s="24" t="s">
        <v>2737</v>
      </c>
      <c r="K37" s="88" t="s">
        <v>599</v>
      </c>
      <c r="L37" s="253" t="s">
        <v>1096</v>
      </c>
      <c r="M37" s="640"/>
      <c r="N37" s="88"/>
      <c r="O37" s="88"/>
      <c r="P37" s="88"/>
      <c r="Q37" s="24" t="s">
        <v>2664</v>
      </c>
      <c r="R37" s="177" t="s">
        <v>366</v>
      </c>
      <c r="S37" s="24"/>
      <c r="T37" s="177" t="s">
        <v>663</v>
      </c>
      <c r="U37" s="24"/>
      <c r="V37" s="24"/>
      <c r="W37" s="177" t="s">
        <v>663</v>
      </c>
      <c r="X37" s="24"/>
      <c r="Y37" s="24"/>
      <c r="Z37" s="24"/>
      <c r="AA37" s="24"/>
      <c r="AB37" s="24"/>
      <c r="AC37" s="24"/>
      <c r="AD37" s="24"/>
      <c r="AE37" s="70"/>
      <c r="AF37" s="8"/>
      <c r="AG37" s="8"/>
      <c r="AH37" s="8"/>
    </row>
    <row r="38" spans="1:34" ht="14.5">
      <c r="A38" s="177">
        <v>37</v>
      </c>
      <c r="B38" s="24"/>
      <c r="C38" s="196" t="s">
        <v>1078</v>
      </c>
      <c r="D38" s="198" t="s">
        <v>1094</v>
      </c>
      <c r="E38" s="71" t="s">
        <v>191</v>
      </c>
      <c r="F38" s="70" t="s">
        <v>2660</v>
      </c>
      <c r="G38" s="121" t="s">
        <v>2742</v>
      </c>
      <c r="H38" s="87" t="s">
        <v>2743</v>
      </c>
      <c r="I38" s="24" t="str">
        <f t="shared" si="1"/>
        <v>CCS_Rating_c.CCS_FinancialRatiosS_IPREDev__c</v>
      </c>
      <c r="J38" s="24" t="s">
        <v>2744</v>
      </c>
      <c r="K38" s="88" t="s">
        <v>599</v>
      </c>
      <c r="L38" s="253" t="s">
        <v>1096</v>
      </c>
      <c r="M38" s="640"/>
      <c r="N38" s="88"/>
      <c r="O38" s="88"/>
      <c r="P38" s="88"/>
      <c r="Q38" s="24" t="s">
        <v>2664</v>
      </c>
      <c r="R38" s="177" t="s">
        <v>366</v>
      </c>
      <c r="S38" s="24"/>
      <c r="T38" s="177" t="s">
        <v>663</v>
      </c>
      <c r="U38" s="24"/>
      <c r="V38" s="24"/>
      <c r="W38" s="177" t="s">
        <v>663</v>
      </c>
      <c r="X38" s="24"/>
      <c r="Y38" s="24"/>
      <c r="Z38" s="24"/>
      <c r="AA38" s="24"/>
      <c r="AB38" s="24"/>
      <c r="AC38" s="24"/>
      <c r="AD38" s="24"/>
      <c r="AE38" s="70"/>
      <c r="AF38" s="8"/>
      <c r="AG38" s="8"/>
      <c r="AH38" s="8"/>
    </row>
    <row r="39" spans="1:34" ht="14.5">
      <c r="A39" s="179">
        <v>38</v>
      </c>
      <c r="B39" s="24"/>
      <c r="C39" s="196" t="s">
        <v>1078</v>
      </c>
      <c r="D39" s="198" t="s">
        <v>1094</v>
      </c>
      <c r="E39" s="71" t="s">
        <v>191</v>
      </c>
      <c r="F39" s="70" t="s">
        <v>2660</v>
      </c>
      <c r="G39" s="121" t="s">
        <v>2745</v>
      </c>
      <c r="H39" s="87" t="s">
        <v>2746</v>
      </c>
      <c r="I39" s="24" t="str">
        <f t="shared" si="1"/>
        <v>CCS_Rating_c.CCS_FinancialRatiosS_IPREInvDual__c</v>
      </c>
      <c r="J39" s="24" t="s">
        <v>2744</v>
      </c>
      <c r="K39" s="88" t="s">
        <v>599</v>
      </c>
      <c r="L39" s="253" t="s">
        <v>1096</v>
      </c>
      <c r="M39" s="640"/>
      <c r="N39" s="88"/>
      <c r="O39" s="88"/>
      <c r="P39" s="88"/>
      <c r="Q39" s="24" t="s">
        <v>2664</v>
      </c>
      <c r="R39" s="177" t="s">
        <v>366</v>
      </c>
      <c r="S39" s="24"/>
      <c r="T39" s="177" t="s">
        <v>663</v>
      </c>
      <c r="U39" s="24"/>
      <c r="V39" s="24"/>
      <c r="W39" s="177" t="s">
        <v>663</v>
      </c>
      <c r="X39" s="24"/>
      <c r="Y39" s="24"/>
      <c r="Z39" s="24"/>
      <c r="AA39" s="24"/>
      <c r="AB39" s="24"/>
      <c r="AC39" s="24"/>
      <c r="AD39" s="24"/>
      <c r="AE39" s="70"/>
      <c r="AF39" s="8"/>
      <c r="AG39" s="8"/>
      <c r="AH39" s="8"/>
    </row>
    <row r="40" spans="1:34" ht="14.5">
      <c r="A40" s="179">
        <v>39</v>
      </c>
      <c r="B40" s="24"/>
      <c r="C40" s="196" t="s">
        <v>1078</v>
      </c>
      <c r="D40" s="198" t="s">
        <v>1094</v>
      </c>
      <c r="E40" s="71" t="s">
        <v>191</v>
      </c>
      <c r="F40" s="70" t="s">
        <v>2660</v>
      </c>
      <c r="G40" s="121" t="s">
        <v>2747</v>
      </c>
      <c r="H40" s="87" t="s">
        <v>2748</v>
      </c>
      <c r="I40" s="24" t="str">
        <f t="shared" si="1"/>
        <v>CCS_Rating_c.CCS_FinancialSupportS_IPREDev__c</v>
      </c>
      <c r="J40" s="24" t="s">
        <v>2749</v>
      </c>
      <c r="K40" s="88" t="s">
        <v>599</v>
      </c>
      <c r="L40" s="253" t="s">
        <v>1096</v>
      </c>
      <c r="M40" s="640"/>
      <c r="N40" s="88"/>
      <c r="O40" s="88"/>
      <c r="P40" s="88"/>
      <c r="Q40" s="24" t="s">
        <v>2664</v>
      </c>
      <c r="R40" s="177" t="s">
        <v>366</v>
      </c>
      <c r="S40" s="24"/>
      <c r="T40" s="177" t="s">
        <v>663</v>
      </c>
      <c r="U40" s="24"/>
      <c r="V40" s="24"/>
      <c r="W40" s="177" t="s">
        <v>663</v>
      </c>
      <c r="X40" s="24"/>
      <c r="Y40" s="24"/>
      <c r="Z40" s="24"/>
      <c r="AA40" s="24"/>
      <c r="AB40" s="24"/>
      <c r="AC40" s="24"/>
      <c r="AD40" s="24"/>
      <c r="AE40" s="70"/>
      <c r="AF40" s="8"/>
      <c r="AG40" s="8"/>
      <c r="AH40" s="8"/>
    </row>
    <row r="41" spans="1:34" ht="14.5">
      <c r="A41" s="179">
        <v>40</v>
      </c>
      <c r="B41" s="24"/>
      <c r="C41" s="196" t="s">
        <v>1078</v>
      </c>
      <c r="D41" s="198" t="s">
        <v>1094</v>
      </c>
      <c r="E41" s="71" t="s">
        <v>191</v>
      </c>
      <c r="F41" s="70" t="s">
        <v>2660</v>
      </c>
      <c r="G41" s="121" t="s">
        <v>2750</v>
      </c>
      <c r="H41" s="87" t="s">
        <v>2751</v>
      </c>
      <c r="I41" s="24" t="str">
        <f t="shared" si="1"/>
        <v>CCS_Rating_c.CCS_FinancialSupportS_IPREInvDual__c</v>
      </c>
      <c r="J41" s="24" t="s">
        <v>2749</v>
      </c>
      <c r="K41" s="88" t="s">
        <v>599</v>
      </c>
      <c r="L41" s="253" t="s">
        <v>1096</v>
      </c>
      <c r="M41" s="640"/>
      <c r="N41" s="88"/>
      <c r="O41" s="88"/>
      <c r="P41" s="88"/>
      <c r="Q41" s="24" t="s">
        <v>2664</v>
      </c>
      <c r="R41" s="177" t="s">
        <v>366</v>
      </c>
      <c r="S41" s="24"/>
      <c r="T41" s="177" t="s">
        <v>663</v>
      </c>
      <c r="U41" s="24"/>
      <c r="V41" s="24"/>
      <c r="W41" s="177" t="s">
        <v>663</v>
      </c>
      <c r="X41" s="24"/>
      <c r="Y41" s="24"/>
      <c r="Z41" s="24"/>
      <c r="AA41" s="24"/>
      <c r="AB41" s="24"/>
      <c r="AC41" s="24"/>
      <c r="AD41" s="24"/>
      <c r="AE41" s="70"/>
      <c r="AF41" s="8"/>
      <c r="AG41" s="8"/>
      <c r="AH41" s="8"/>
    </row>
    <row r="42" spans="1:34" ht="14.5">
      <c r="A42" s="179">
        <v>41</v>
      </c>
      <c r="B42" s="24"/>
      <c r="C42" s="196" t="s">
        <v>1078</v>
      </c>
      <c r="D42" s="198" t="s">
        <v>1094</v>
      </c>
      <c r="E42" s="71" t="s">
        <v>191</v>
      </c>
      <c r="F42" s="70" t="s">
        <v>2660</v>
      </c>
      <c r="G42" s="121" t="s">
        <v>2752</v>
      </c>
      <c r="H42" s="87" t="s">
        <v>2753</v>
      </c>
      <c r="I42" s="24" t="str">
        <f t="shared" si="1"/>
        <v>CCS_Rating_c.CCS_InsuranceCoverageS_IPREDev__c</v>
      </c>
      <c r="J42" s="24" t="s">
        <v>2754</v>
      </c>
      <c r="K42" s="88" t="s">
        <v>599</v>
      </c>
      <c r="L42" s="253" t="s">
        <v>1096</v>
      </c>
      <c r="M42" s="640"/>
      <c r="N42" s="88"/>
      <c r="O42" s="88"/>
      <c r="P42" s="88"/>
      <c r="Q42" s="24" t="s">
        <v>2664</v>
      </c>
      <c r="R42" s="177" t="s">
        <v>366</v>
      </c>
      <c r="S42" s="24"/>
      <c r="T42" s="177" t="s">
        <v>663</v>
      </c>
      <c r="U42" s="24"/>
      <c r="V42" s="24"/>
      <c r="W42" s="177" t="s">
        <v>663</v>
      </c>
      <c r="X42" s="24"/>
      <c r="Y42" s="24"/>
      <c r="Z42" s="24"/>
      <c r="AA42" s="24"/>
      <c r="AB42" s="24"/>
      <c r="AC42" s="24"/>
      <c r="AD42" s="24"/>
      <c r="AE42" s="70"/>
      <c r="AF42" s="8"/>
      <c r="AG42" s="8"/>
      <c r="AH42" s="8"/>
    </row>
    <row r="43" spans="1:34" ht="14.5">
      <c r="A43" s="179">
        <v>42</v>
      </c>
      <c r="B43" s="24"/>
      <c r="C43" s="196" t="s">
        <v>1078</v>
      </c>
      <c r="D43" s="198" t="s">
        <v>1094</v>
      </c>
      <c r="E43" s="71" t="s">
        <v>191</v>
      </c>
      <c r="F43" s="70" t="s">
        <v>2660</v>
      </c>
      <c r="G43" s="121" t="s">
        <v>2755</v>
      </c>
      <c r="H43" s="87" t="s">
        <v>2756</v>
      </c>
      <c r="I43" s="24" t="str">
        <f t="shared" si="1"/>
        <v>CCS_Rating_c.CCS_InsuranceCoverageS_IPREInvDual__c</v>
      </c>
      <c r="J43" s="24" t="s">
        <v>2754</v>
      </c>
      <c r="K43" s="88" t="s">
        <v>599</v>
      </c>
      <c r="L43" s="253" t="s">
        <v>1096</v>
      </c>
      <c r="M43" s="640"/>
      <c r="N43" s="88"/>
      <c r="O43" s="88"/>
      <c r="P43" s="88"/>
      <c r="Q43" s="24" t="s">
        <v>2664</v>
      </c>
      <c r="R43" s="177" t="s">
        <v>366</v>
      </c>
      <c r="S43" s="24"/>
      <c r="T43" s="177" t="s">
        <v>663</v>
      </c>
      <c r="U43" s="24"/>
      <c r="V43" s="24"/>
      <c r="W43" s="177" t="s">
        <v>663</v>
      </c>
      <c r="X43" s="24"/>
      <c r="Y43" s="24"/>
      <c r="Z43" s="24"/>
      <c r="AA43" s="24"/>
      <c r="AB43" s="24"/>
      <c r="AC43" s="24"/>
      <c r="AD43" s="24"/>
      <c r="AE43" s="70"/>
      <c r="AF43" s="8"/>
      <c r="AG43" s="8"/>
      <c r="AH43" s="8"/>
    </row>
    <row r="44" spans="1:34" ht="14.5">
      <c r="A44" s="177">
        <v>43</v>
      </c>
      <c r="B44" s="24"/>
      <c r="C44" s="196" t="s">
        <v>1078</v>
      </c>
      <c r="D44" s="198" t="s">
        <v>1094</v>
      </c>
      <c r="E44" s="71" t="s">
        <v>191</v>
      </c>
      <c r="F44" s="70" t="s">
        <v>2660</v>
      </c>
      <c r="G44" s="121" t="s">
        <v>2757</v>
      </c>
      <c r="H44" s="87" t="s">
        <v>2758</v>
      </c>
      <c r="I44" s="24" t="str">
        <f t="shared" si="1"/>
        <v>CCS_Rating_c.CCS_InterestRateHedgingN_IPREInvDual__c</v>
      </c>
      <c r="J44" s="24" t="s">
        <v>2759</v>
      </c>
      <c r="K44" s="88" t="s">
        <v>524</v>
      </c>
      <c r="L44" s="640" t="s">
        <v>1341</v>
      </c>
      <c r="M44" s="640"/>
      <c r="N44" s="88"/>
      <c r="O44" s="88"/>
      <c r="P44" s="88"/>
      <c r="Q44" s="24" t="s">
        <v>2664</v>
      </c>
      <c r="R44" s="177" t="s">
        <v>366</v>
      </c>
      <c r="S44" s="24"/>
      <c r="T44" s="177" t="s">
        <v>663</v>
      </c>
      <c r="U44" s="24"/>
      <c r="V44" s="24"/>
      <c r="W44" s="177" t="s">
        <v>663</v>
      </c>
      <c r="X44" s="24"/>
      <c r="Y44" s="24"/>
      <c r="Z44" s="24"/>
      <c r="AA44" s="24"/>
      <c r="AB44" s="24"/>
      <c r="AC44" s="24"/>
      <c r="AD44" s="24"/>
      <c r="AE44" s="70"/>
      <c r="AF44" s="8"/>
      <c r="AG44" s="8"/>
      <c r="AH44" s="8"/>
    </row>
    <row r="45" spans="1:34" ht="14.5">
      <c r="A45" s="179">
        <v>44</v>
      </c>
      <c r="B45" s="24"/>
      <c r="C45" s="196" t="s">
        <v>1078</v>
      </c>
      <c r="D45" s="198" t="s">
        <v>1094</v>
      </c>
      <c r="E45" s="71" t="s">
        <v>191</v>
      </c>
      <c r="F45" s="70" t="s">
        <v>2660</v>
      </c>
      <c r="G45" s="121" t="s">
        <v>2760</v>
      </c>
      <c r="H45" s="87" t="s">
        <v>2761</v>
      </c>
      <c r="I45" s="24" t="str">
        <f t="shared" si="1"/>
        <v>CCS_Rating_c.CCS_LEID__c</v>
      </c>
      <c r="J45" s="24" t="s">
        <v>2726</v>
      </c>
      <c r="K45" s="88" t="s">
        <v>611</v>
      </c>
      <c r="L45" s="640">
        <v>255</v>
      </c>
      <c r="M45" s="640"/>
      <c r="N45" s="88"/>
      <c r="O45" s="88"/>
      <c r="P45" s="88"/>
      <c r="Q45" s="24" t="s">
        <v>2664</v>
      </c>
      <c r="R45" s="177" t="s">
        <v>366</v>
      </c>
      <c r="S45" s="24"/>
      <c r="T45" s="177" t="s">
        <v>663</v>
      </c>
      <c r="U45" s="24"/>
      <c r="V45" s="24"/>
      <c r="W45" s="177" t="s">
        <v>663</v>
      </c>
      <c r="X45" s="24"/>
      <c r="Y45" s="24"/>
      <c r="Z45" s="24"/>
      <c r="AA45" s="24"/>
      <c r="AB45" s="24"/>
      <c r="AC45" s="24"/>
      <c r="AD45" s="24"/>
      <c r="AE45" s="70"/>
      <c r="AF45" s="8"/>
      <c r="AG45" s="8"/>
      <c r="AH45" s="8"/>
    </row>
    <row r="46" spans="1:34" ht="14.5">
      <c r="A46" s="179">
        <v>45</v>
      </c>
      <c r="B46" s="24"/>
      <c r="C46" s="196" t="s">
        <v>1078</v>
      </c>
      <c r="D46" s="198" t="s">
        <v>1094</v>
      </c>
      <c r="E46" s="71" t="s">
        <v>191</v>
      </c>
      <c r="F46" s="70" t="s">
        <v>2660</v>
      </c>
      <c r="G46" s="121" t="s">
        <v>2762</v>
      </c>
      <c r="H46" s="87" t="s">
        <v>2763</v>
      </c>
      <c r="I46" s="24" t="str">
        <f t="shared" si="1"/>
        <v>CCS_Rating_c.CCS_LoanAmountN_IPREDev__c</v>
      </c>
      <c r="J46" s="24" t="s">
        <v>2764</v>
      </c>
      <c r="K46" s="88" t="s">
        <v>712</v>
      </c>
      <c r="L46" s="640">
        <v>18</v>
      </c>
      <c r="M46" s="640">
        <v>0</v>
      </c>
      <c r="N46" s="88"/>
      <c r="O46" s="88"/>
      <c r="P46" s="88"/>
      <c r="Q46" s="24" t="s">
        <v>2664</v>
      </c>
      <c r="R46" s="177" t="s">
        <v>366</v>
      </c>
      <c r="S46" s="24"/>
      <c r="T46" s="177" t="s">
        <v>663</v>
      </c>
      <c r="U46" s="24"/>
      <c r="V46" s="24"/>
      <c r="W46" s="177" t="s">
        <v>663</v>
      </c>
      <c r="X46" s="24"/>
      <c r="Y46" s="24"/>
      <c r="Z46" s="24"/>
      <c r="AA46" s="24"/>
      <c r="AB46" s="24"/>
      <c r="AC46" s="24"/>
      <c r="AD46" s="24"/>
      <c r="AE46" s="70"/>
      <c r="AF46" s="8"/>
      <c r="AG46" s="8"/>
      <c r="AH46" s="8"/>
    </row>
    <row r="47" spans="1:34" ht="14.5">
      <c r="A47" s="179">
        <v>46</v>
      </c>
      <c r="B47" s="24"/>
      <c r="C47" s="196" t="s">
        <v>1078</v>
      </c>
      <c r="D47" s="198" t="s">
        <v>1094</v>
      </c>
      <c r="E47" s="71" t="s">
        <v>191</v>
      </c>
      <c r="F47" s="70" t="s">
        <v>2660</v>
      </c>
      <c r="G47" s="121" t="s">
        <v>2765</v>
      </c>
      <c r="H47" s="87" t="s">
        <v>2766</v>
      </c>
      <c r="I47" s="24" t="str">
        <f t="shared" si="1"/>
        <v>CCS_Rating_c.CCS_LocationOfDevelopmentN_IPREDev__c</v>
      </c>
      <c r="J47" s="24" t="s">
        <v>2765</v>
      </c>
      <c r="K47" s="88" t="s">
        <v>599</v>
      </c>
      <c r="L47" s="253" t="s">
        <v>1096</v>
      </c>
      <c r="M47" s="640"/>
      <c r="N47" s="88"/>
      <c r="O47" s="88"/>
      <c r="P47" s="88"/>
      <c r="Q47" s="24" t="s">
        <v>2664</v>
      </c>
      <c r="R47" s="177" t="s">
        <v>366</v>
      </c>
      <c r="S47" s="24"/>
      <c r="T47" s="177" t="s">
        <v>663</v>
      </c>
      <c r="U47" s="24"/>
      <c r="V47" s="24"/>
      <c r="W47" s="177" t="s">
        <v>663</v>
      </c>
      <c r="X47" s="24"/>
      <c r="Y47" s="24"/>
      <c r="Z47" s="24"/>
      <c r="AA47" s="24"/>
      <c r="AB47" s="24"/>
      <c r="AC47" s="24"/>
      <c r="AD47" s="24"/>
      <c r="AE47" s="70"/>
      <c r="AF47" s="8"/>
      <c r="AG47" s="8"/>
      <c r="AH47" s="8"/>
    </row>
    <row r="48" spans="1:34" ht="14.5">
      <c r="A48" s="179">
        <v>47</v>
      </c>
      <c r="B48" s="24"/>
      <c r="C48" s="196" t="s">
        <v>1078</v>
      </c>
      <c r="D48" s="198" t="s">
        <v>1094</v>
      </c>
      <c r="E48" s="71" t="s">
        <v>191</v>
      </c>
      <c r="F48" s="70" t="s">
        <v>2660</v>
      </c>
      <c r="G48" s="121" t="s">
        <v>2767</v>
      </c>
      <c r="H48" s="87" t="s">
        <v>2768</v>
      </c>
      <c r="I48" s="24" t="str">
        <f t="shared" si="1"/>
        <v>CCS_Rating_c.CCS_LocationS_IPREDev__c</v>
      </c>
      <c r="J48" s="24" t="s">
        <v>2769</v>
      </c>
      <c r="K48" s="88" t="s">
        <v>599</v>
      </c>
      <c r="L48" s="253" t="s">
        <v>1096</v>
      </c>
      <c r="M48" s="640"/>
      <c r="N48" s="88"/>
      <c r="O48" s="88"/>
      <c r="P48" s="88"/>
      <c r="Q48" s="24" t="s">
        <v>2664</v>
      </c>
      <c r="R48" s="177" t="s">
        <v>366</v>
      </c>
      <c r="S48" s="24"/>
      <c r="T48" s="177" t="s">
        <v>663</v>
      </c>
      <c r="U48" s="24"/>
      <c r="V48" s="24"/>
      <c r="W48" s="177" t="s">
        <v>663</v>
      </c>
      <c r="X48" s="24"/>
      <c r="Y48" s="24"/>
      <c r="Z48" s="24"/>
      <c r="AA48" s="24"/>
      <c r="AB48" s="24"/>
      <c r="AC48" s="24"/>
      <c r="AD48" s="24"/>
      <c r="AE48" s="70"/>
      <c r="AF48" s="8"/>
      <c r="AG48" s="8"/>
      <c r="AH48" s="8"/>
    </row>
    <row r="49" spans="1:34" ht="14.5">
      <c r="A49" s="179">
        <v>48</v>
      </c>
      <c r="B49" s="24"/>
      <c r="C49" s="196" t="s">
        <v>1078</v>
      </c>
      <c r="D49" s="198" t="s">
        <v>1094</v>
      </c>
      <c r="E49" s="71" t="s">
        <v>191</v>
      </c>
      <c r="F49" s="70" t="s">
        <v>2660</v>
      </c>
      <c r="G49" s="121" t="s">
        <v>2770</v>
      </c>
      <c r="H49" s="87" t="s">
        <v>2771</v>
      </c>
      <c r="I49" s="24" t="str">
        <f t="shared" si="1"/>
        <v>CCS_Rating_c.CCS_LocationS_IPREInvDual__c</v>
      </c>
      <c r="J49" s="24" t="s">
        <v>2769</v>
      </c>
      <c r="K49" s="88" t="s">
        <v>599</v>
      </c>
      <c r="L49" s="253" t="s">
        <v>1096</v>
      </c>
      <c r="M49" s="640"/>
      <c r="N49" s="88"/>
      <c r="O49" s="88"/>
      <c r="P49" s="88"/>
      <c r="Q49" s="24" t="s">
        <v>2664</v>
      </c>
      <c r="R49" s="177" t="s">
        <v>366</v>
      </c>
      <c r="S49" s="24"/>
      <c r="T49" s="177" t="s">
        <v>663</v>
      </c>
      <c r="U49" s="24"/>
      <c r="V49" s="24"/>
      <c r="W49" s="177" t="s">
        <v>663</v>
      </c>
      <c r="X49" s="24"/>
      <c r="Y49" s="24"/>
      <c r="Z49" s="24"/>
      <c r="AA49" s="24"/>
      <c r="AB49" s="24"/>
      <c r="AC49" s="24"/>
      <c r="AD49" s="24"/>
      <c r="AE49" s="70"/>
      <c r="AF49" s="8"/>
      <c r="AG49" s="8"/>
      <c r="AH49" s="8"/>
    </row>
    <row r="50" spans="1:34" ht="14.5">
      <c r="A50" s="177">
        <v>49</v>
      </c>
      <c r="B50" s="24"/>
      <c r="C50" s="196" t="s">
        <v>1078</v>
      </c>
      <c r="D50" s="198" t="s">
        <v>1094</v>
      </c>
      <c r="E50" s="71" t="s">
        <v>191</v>
      </c>
      <c r="F50" s="70" t="s">
        <v>2660</v>
      </c>
      <c r="G50" s="121" t="s">
        <v>2772</v>
      </c>
      <c r="H50" s="87" t="s">
        <v>2773</v>
      </c>
      <c r="I50" s="24" t="str">
        <f t="shared" si="1"/>
        <v>CCS_Rating_c.CCS_LongTermInterestRateN_IPREInvDual__c</v>
      </c>
      <c r="J50" s="24" t="s">
        <v>2774</v>
      </c>
      <c r="K50" s="88" t="s">
        <v>524</v>
      </c>
      <c r="L50" s="640" t="s">
        <v>1341</v>
      </c>
      <c r="M50" s="640"/>
      <c r="N50" s="88"/>
      <c r="O50" s="88"/>
      <c r="P50" s="88"/>
      <c r="Q50" s="24" t="s">
        <v>2664</v>
      </c>
      <c r="R50" s="177" t="s">
        <v>366</v>
      </c>
      <c r="S50" s="24"/>
      <c r="T50" s="177" t="s">
        <v>663</v>
      </c>
      <c r="U50" s="24"/>
      <c r="V50" s="24"/>
      <c r="W50" s="177" t="s">
        <v>663</v>
      </c>
      <c r="X50" s="24"/>
      <c r="Y50" s="24"/>
      <c r="Z50" s="24"/>
      <c r="AA50" s="24"/>
      <c r="AB50" s="24"/>
      <c r="AC50" s="24"/>
      <c r="AD50" s="24"/>
      <c r="AE50" s="70"/>
      <c r="AF50" s="8"/>
      <c r="AG50" s="8"/>
      <c r="AH50" s="8"/>
    </row>
    <row r="51" spans="1:34" ht="14.5">
      <c r="A51" s="179">
        <v>50</v>
      </c>
      <c r="B51" s="24"/>
      <c r="C51" s="196" t="s">
        <v>1078</v>
      </c>
      <c r="D51" s="198" t="s">
        <v>1094</v>
      </c>
      <c r="E51" s="71" t="s">
        <v>191</v>
      </c>
      <c r="F51" s="70" t="s">
        <v>2660</v>
      </c>
      <c r="G51" s="121" t="s">
        <v>2775</v>
      </c>
      <c r="H51" s="87" t="s">
        <v>2776</v>
      </c>
      <c r="I51" s="24" t="str">
        <f t="shared" si="1"/>
        <v>CCS_Rating_c.CCS_ManagementCompetenceQ_QSRSL__c</v>
      </c>
      <c r="J51" s="24" t="s">
        <v>2775</v>
      </c>
      <c r="K51" s="88" t="s">
        <v>599</v>
      </c>
      <c r="L51" s="253" t="s">
        <v>1096</v>
      </c>
      <c r="M51" s="640"/>
      <c r="N51" s="88"/>
      <c r="O51" s="88"/>
      <c r="P51" s="88"/>
      <c r="Q51" s="24" t="s">
        <v>2664</v>
      </c>
      <c r="R51" s="177" t="s">
        <v>366</v>
      </c>
      <c r="S51" s="24"/>
      <c r="T51" s="177" t="s">
        <v>663</v>
      </c>
      <c r="U51" s="24"/>
      <c r="V51" s="24"/>
      <c r="W51" s="177" t="s">
        <v>663</v>
      </c>
      <c r="X51" s="24"/>
      <c r="Y51" s="24"/>
      <c r="Z51" s="24"/>
      <c r="AA51" s="24"/>
      <c r="AB51" s="24"/>
      <c r="AC51" s="24"/>
      <c r="AD51" s="24"/>
      <c r="AE51" s="70"/>
      <c r="AF51" s="8"/>
      <c r="AG51" s="8"/>
      <c r="AH51" s="8"/>
    </row>
    <row r="52" spans="1:34" ht="14.5">
      <c r="A52" s="179">
        <v>51</v>
      </c>
      <c r="B52" s="24"/>
      <c r="C52" s="196" t="s">
        <v>1078</v>
      </c>
      <c r="D52" s="198" t="s">
        <v>1094</v>
      </c>
      <c r="E52" s="71" t="s">
        <v>191</v>
      </c>
      <c r="F52" s="70" t="s">
        <v>2660</v>
      </c>
      <c r="G52" s="121" t="s">
        <v>2777</v>
      </c>
      <c r="H52" s="87" t="s">
        <v>2778</v>
      </c>
      <c r="I52" s="24" t="str">
        <f t="shared" si="1"/>
        <v>CCS_Rating_c.ccs_ManagementGovernanceQPQ__c</v>
      </c>
      <c r="J52" s="24" t="s">
        <v>2779</v>
      </c>
      <c r="K52" s="88" t="s">
        <v>599</v>
      </c>
      <c r="L52" s="253" t="s">
        <v>1096</v>
      </c>
      <c r="M52" s="640"/>
      <c r="N52" s="88"/>
      <c r="O52" s="88"/>
      <c r="P52" s="88"/>
      <c r="Q52" s="24" t="s">
        <v>2664</v>
      </c>
      <c r="R52" s="177" t="s">
        <v>366</v>
      </c>
      <c r="S52" s="24"/>
      <c r="T52" s="177" t="s">
        <v>663</v>
      </c>
      <c r="U52" s="24"/>
      <c r="V52" s="24"/>
      <c r="W52" s="177" t="s">
        <v>663</v>
      </c>
      <c r="X52" s="24"/>
      <c r="Y52" s="24"/>
      <c r="Z52" s="24"/>
      <c r="AA52" s="24"/>
      <c r="AB52" s="24"/>
      <c r="AC52" s="24"/>
      <c r="AD52" s="24"/>
      <c r="AE52" s="70"/>
      <c r="AF52" s="8"/>
      <c r="AG52" s="8"/>
      <c r="AH52" s="8"/>
    </row>
    <row r="53" spans="1:34" ht="14.5">
      <c r="A53" s="179">
        <v>52</v>
      </c>
      <c r="B53" s="24"/>
      <c r="C53" s="196" t="s">
        <v>1078</v>
      </c>
      <c r="D53" s="198" t="s">
        <v>1094</v>
      </c>
      <c r="E53" s="71" t="s">
        <v>191</v>
      </c>
      <c r="F53" s="70" t="s">
        <v>2660</v>
      </c>
      <c r="G53" s="121" t="s">
        <v>2780</v>
      </c>
      <c r="H53" s="87" t="s">
        <v>2781</v>
      </c>
      <c r="I53" s="24" t="str">
        <f t="shared" si="1"/>
        <v>CCS_Rating_c.ccs_ManagementGovernanceQUQ__c</v>
      </c>
      <c r="J53" s="24" t="s">
        <v>2779</v>
      </c>
      <c r="K53" s="88" t="s">
        <v>599</v>
      </c>
      <c r="L53" s="253" t="s">
        <v>1096</v>
      </c>
      <c r="M53" s="640"/>
      <c r="N53" s="88"/>
      <c r="O53" s="88"/>
      <c r="P53" s="88"/>
      <c r="Q53" s="24" t="s">
        <v>2664</v>
      </c>
      <c r="R53" s="177" t="s">
        <v>366</v>
      </c>
      <c r="S53" s="24"/>
      <c r="T53" s="177" t="s">
        <v>663</v>
      </c>
      <c r="U53" s="24"/>
      <c r="V53" s="24"/>
      <c r="W53" s="177" t="s">
        <v>663</v>
      </c>
      <c r="X53" s="24"/>
      <c r="Y53" s="24"/>
      <c r="Z53" s="24"/>
      <c r="AA53" s="24"/>
      <c r="AB53" s="24"/>
      <c r="AC53" s="24"/>
      <c r="AD53" s="24"/>
      <c r="AE53" s="70"/>
      <c r="AF53" s="8"/>
      <c r="AG53" s="8"/>
      <c r="AH53" s="8"/>
    </row>
    <row r="54" spans="1:34" ht="14.5">
      <c r="A54" s="179">
        <v>53</v>
      </c>
      <c r="B54" s="24"/>
      <c r="C54" s="196" t="s">
        <v>1078</v>
      </c>
      <c r="D54" s="198" t="s">
        <v>1094</v>
      </c>
      <c r="E54" s="71" t="s">
        <v>191</v>
      </c>
      <c r="F54" s="70" t="s">
        <v>2660</v>
      </c>
      <c r="G54" s="121" t="s">
        <v>2782</v>
      </c>
      <c r="H54" s="87" t="s">
        <v>2783</v>
      </c>
      <c r="I54" s="24" t="str">
        <f t="shared" si="1"/>
        <v>CCS_Rating_c.CCS_MarketConditionsS_IPREDev__c</v>
      </c>
      <c r="J54" s="24" t="s">
        <v>2784</v>
      </c>
      <c r="K54" s="88" t="s">
        <v>599</v>
      </c>
      <c r="L54" s="253" t="s">
        <v>1096</v>
      </c>
      <c r="M54" s="640"/>
      <c r="N54" s="88"/>
      <c r="O54" s="88"/>
      <c r="P54" s="88"/>
      <c r="Q54" s="24" t="s">
        <v>2664</v>
      </c>
      <c r="R54" s="177" t="s">
        <v>366</v>
      </c>
      <c r="S54" s="24"/>
      <c r="T54" s="177" t="s">
        <v>663</v>
      </c>
      <c r="U54" s="24"/>
      <c r="V54" s="24"/>
      <c r="W54" s="177" t="s">
        <v>663</v>
      </c>
      <c r="X54" s="24"/>
      <c r="Y54" s="24"/>
      <c r="Z54" s="24"/>
      <c r="AA54" s="24"/>
      <c r="AB54" s="24"/>
      <c r="AC54" s="24"/>
      <c r="AD54" s="24"/>
      <c r="AE54" s="70"/>
      <c r="AF54" s="8"/>
      <c r="AG54" s="8"/>
      <c r="AH54" s="8"/>
    </row>
    <row r="55" spans="1:34" ht="14.5">
      <c r="A55" s="179">
        <v>54</v>
      </c>
      <c r="B55" s="24"/>
      <c r="C55" s="196" t="s">
        <v>1078</v>
      </c>
      <c r="D55" s="198" t="s">
        <v>1094</v>
      </c>
      <c r="E55" s="71" t="s">
        <v>191</v>
      </c>
      <c r="F55" s="70" t="s">
        <v>2660</v>
      </c>
      <c r="G55" s="121" t="s">
        <v>2785</v>
      </c>
      <c r="H55" s="87" t="s">
        <v>2786</v>
      </c>
      <c r="I55" s="24" t="str">
        <f t="shared" si="1"/>
        <v>CCS_Rating_c.CCS_MarketConditionsS_IPREInvDual__c</v>
      </c>
      <c r="J55" s="24" t="s">
        <v>2784</v>
      </c>
      <c r="K55" s="88" t="s">
        <v>599</v>
      </c>
      <c r="L55" s="253" t="s">
        <v>1096</v>
      </c>
      <c r="M55" s="640"/>
      <c r="N55" s="88"/>
      <c r="O55" s="88"/>
      <c r="P55" s="88"/>
      <c r="Q55" s="24" t="s">
        <v>2664</v>
      </c>
      <c r="R55" s="177" t="s">
        <v>366</v>
      </c>
      <c r="S55" s="24"/>
      <c r="T55" s="177" t="s">
        <v>663</v>
      </c>
      <c r="U55" s="24"/>
      <c r="V55" s="24"/>
      <c r="W55" s="177" t="s">
        <v>663</v>
      </c>
      <c r="X55" s="24"/>
      <c r="Y55" s="24"/>
      <c r="Z55" s="24"/>
      <c r="AA55" s="24"/>
      <c r="AB55" s="24"/>
      <c r="AC55" s="24"/>
      <c r="AD55" s="24"/>
      <c r="AE55" s="70"/>
      <c r="AF55" s="8"/>
      <c r="AG55" s="8"/>
      <c r="AH55" s="8"/>
    </row>
    <row r="56" spans="1:34" ht="14.5">
      <c r="A56" s="177">
        <v>55</v>
      </c>
      <c r="B56" s="24"/>
      <c r="C56" s="196" t="s">
        <v>1078</v>
      </c>
      <c r="D56" s="198" t="s">
        <v>1094</v>
      </c>
      <c r="E56" s="71" t="s">
        <v>191</v>
      </c>
      <c r="F56" s="70" t="s">
        <v>2660</v>
      </c>
      <c r="G56" s="121" t="s">
        <v>2787</v>
      </c>
      <c r="H56" s="87" t="s">
        <v>2788</v>
      </c>
      <c r="I56" s="24" t="str">
        <f t="shared" si="1"/>
        <v>CCS_Rating_c.ccs_MarketStrengthQPQ__c</v>
      </c>
      <c r="J56" s="24" t="s">
        <v>2789</v>
      </c>
      <c r="K56" s="88" t="s">
        <v>599</v>
      </c>
      <c r="L56" s="253" t="s">
        <v>1096</v>
      </c>
      <c r="M56" s="640"/>
      <c r="N56" s="88"/>
      <c r="O56" s="88"/>
      <c r="P56" s="88"/>
      <c r="Q56" s="24" t="s">
        <v>2664</v>
      </c>
      <c r="R56" s="177" t="s">
        <v>366</v>
      </c>
      <c r="S56" s="24"/>
      <c r="T56" s="177" t="s">
        <v>663</v>
      </c>
      <c r="U56" s="24"/>
      <c r="V56" s="24"/>
      <c r="W56" s="177" t="s">
        <v>663</v>
      </c>
      <c r="X56" s="24"/>
      <c r="Y56" s="24"/>
      <c r="Z56" s="24"/>
      <c r="AA56" s="24"/>
      <c r="AB56" s="24"/>
      <c r="AC56" s="24"/>
      <c r="AD56" s="24"/>
      <c r="AE56" s="70"/>
      <c r="AF56" s="8"/>
      <c r="AG56" s="8"/>
      <c r="AH56" s="8"/>
    </row>
    <row r="57" spans="1:34" ht="14.5">
      <c r="A57" s="179">
        <v>56</v>
      </c>
      <c r="B57" s="24"/>
      <c r="C57" s="196" t="s">
        <v>1078</v>
      </c>
      <c r="D57" s="198" t="s">
        <v>1094</v>
      </c>
      <c r="E57" s="71" t="s">
        <v>191</v>
      </c>
      <c r="F57" s="70" t="s">
        <v>2660</v>
      </c>
      <c r="G57" s="121" t="s">
        <v>2790</v>
      </c>
      <c r="H57" s="87" t="s">
        <v>2791</v>
      </c>
      <c r="I57" s="24" t="str">
        <f t="shared" si="1"/>
        <v>CCS_Rating_c.CCS_NatureOfDevelopmentN_IPREDev__c</v>
      </c>
      <c r="J57" s="24" t="s">
        <v>2790</v>
      </c>
      <c r="K57" s="88" t="s">
        <v>599</v>
      </c>
      <c r="L57" s="253" t="s">
        <v>1096</v>
      </c>
      <c r="M57" s="640"/>
      <c r="N57" s="88"/>
      <c r="O57" s="88"/>
      <c r="P57" s="88"/>
      <c r="Q57" s="24" t="s">
        <v>2664</v>
      </c>
      <c r="R57" s="177" t="s">
        <v>366</v>
      </c>
      <c r="S57" s="24"/>
      <c r="T57" s="177" t="s">
        <v>663</v>
      </c>
      <c r="U57" s="24"/>
      <c r="V57" s="24"/>
      <c r="W57" s="177" t="s">
        <v>663</v>
      </c>
      <c r="X57" s="24"/>
      <c r="Y57" s="24"/>
      <c r="Z57" s="24"/>
      <c r="AA57" s="24"/>
      <c r="AB57" s="24"/>
      <c r="AC57" s="24"/>
      <c r="AD57" s="24"/>
      <c r="AE57" s="70"/>
      <c r="AF57" s="8"/>
      <c r="AG57" s="8"/>
      <c r="AH57" s="8"/>
    </row>
    <row r="58" spans="1:34" ht="14.5">
      <c r="A58" s="179">
        <v>57</v>
      </c>
      <c r="B58" s="24"/>
      <c r="C58" s="196" t="s">
        <v>1078</v>
      </c>
      <c r="D58" s="198" t="s">
        <v>1094</v>
      </c>
      <c r="E58" s="71" t="s">
        <v>191</v>
      </c>
      <c r="F58" s="70" t="s">
        <v>2660</v>
      </c>
      <c r="G58" s="121" t="s">
        <v>2792</v>
      </c>
      <c r="H58" s="87" t="s">
        <v>2793</v>
      </c>
      <c r="I58" s="24" t="str">
        <f t="shared" si="1"/>
        <v>CCS_Rating_c.CCS_NatureOfLienS_IPREDev__c</v>
      </c>
      <c r="J58" s="24" t="s">
        <v>2794</v>
      </c>
      <c r="K58" s="88" t="s">
        <v>599</v>
      </c>
      <c r="L58" s="253" t="s">
        <v>1096</v>
      </c>
      <c r="M58" s="640"/>
      <c r="N58" s="88"/>
      <c r="O58" s="88"/>
      <c r="P58" s="88"/>
      <c r="Q58" s="24" t="s">
        <v>2664</v>
      </c>
      <c r="R58" s="177" t="s">
        <v>366</v>
      </c>
      <c r="S58" s="24"/>
      <c r="T58" s="177" t="s">
        <v>663</v>
      </c>
      <c r="U58" s="24"/>
      <c r="V58" s="24"/>
      <c r="W58" s="177" t="s">
        <v>663</v>
      </c>
      <c r="X58" s="24"/>
      <c r="Y58" s="24"/>
      <c r="Z58" s="24"/>
      <c r="AA58" s="24"/>
      <c r="AB58" s="24"/>
      <c r="AC58" s="24"/>
      <c r="AD58" s="24"/>
      <c r="AE58" s="70"/>
      <c r="AF58" s="8"/>
      <c r="AG58" s="8"/>
      <c r="AH58" s="8"/>
    </row>
    <row r="59" spans="1:34" ht="14.5">
      <c r="A59" s="179">
        <v>58</v>
      </c>
      <c r="B59" s="24"/>
      <c r="C59" s="196" t="s">
        <v>1078</v>
      </c>
      <c r="D59" s="198" t="s">
        <v>1094</v>
      </c>
      <c r="E59" s="71" t="s">
        <v>191</v>
      </c>
      <c r="F59" s="70" t="s">
        <v>2660</v>
      </c>
      <c r="G59" s="121" t="s">
        <v>2795</v>
      </c>
      <c r="H59" s="87" t="s">
        <v>2796</v>
      </c>
      <c r="I59" s="24" t="str">
        <f t="shared" si="1"/>
        <v>CCS_Rating_c.CCS_NatureOfLienS_IPREInvDual__c</v>
      </c>
      <c r="J59" s="24" t="s">
        <v>2794</v>
      </c>
      <c r="K59" s="88" t="s">
        <v>599</v>
      </c>
      <c r="L59" s="253" t="s">
        <v>1096</v>
      </c>
      <c r="M59" s="640"/>
      <c r="N59" s="88"/>
      <c r="O59" s="88"/>
      <c r="P59" s="88"/>
      <c r="Q59" s="24" t="s">
        <v>2664</v>
      </c>
      <c r="R59" s="177" t="s">
        <v>366</v>
      </c>
      <c r="S59" s="24"/>
      <c r="T59" s="177" t="s">
        <v>663</v>
      </c>
      <c r="U59" s="24"/>
      <c r="V59" s="24"/>
      <c r="W59" s="177" t="s">
        <v>663</v>
      </c>
      <c r="X59" s="24"/>
      <c r="Y59" s="24"/>
      <c r="Z59" s="24"/>
      <c r="AA59" s="24"/>
      <c r="AB59" s="24"/>
      <c r="AC59" s="24"/>
      <c r="AD59" s="24"/>
      <c r="AE59" s="70"/>
      <c r="AF59" s="8"/>
      <c r="AG59" s="8"/>
      <c r="AH59" s="8"/>
    </row>
    <row r="60" spans="1:34" ht="14.5">
      <c r="A60" s="179">
        <v>59</v>
      </c>
      <c r="B60" s="24"/>
      <c r="C60" s="196" t="s">
        <v>1078</v>
      </c>
      <c r="D60" s="198" t="s">
        <v>1094</v>
      </c>
      <c r="E60" s="71" t="s">
        <v>191</v>
      </c>
      <c r="F60" s="70" t="s">
        <v>2660</v>
      </c>
      <c r="G60" s="121" t="s">
        <v>2797</v>
      </c>
      <c r="H60" s="87" t="s">
        <v>2798</v>
      </c>
      <c r="I60" s="24" t="str">
        <f t="shared" si="1"/>
        <v>CCS_Rating_c.ccs_OID__c</v>
      </c>
      <c r="J60" s="24" t="s">
        <v>2799</v>
      </c>
      <c r="K60" s="88" t="s">
        <v>611</v>
      </c>
      <c r="L60" s="640">
        <v>100</v>
      </c>
      <c r="M60" s="640"/>
      <c r="N60" s="88"/>
      <c r="O60" s="88"/>
      <c r="P60" s="88"/>
      <c r="Q60" s="24" t="s">
        <v>2664</v>
      </c>
      <c r="R60" s="177" t="s">
        <v>366</v>
      </c>
      <c r="S60" s="24"/>
      <c r="T60" s="177" t="s">
        <v>663</v>
      </c>
      <c r="U60" s="24"/>
      <c r="V60" s="24"/>
      <c r="W60" s="177" t="s">
        <v>663</v>
      </c>
      <c r="X60" s="24"/>
      <c r="Y60" s="24"/>
      <c r="Z60" s="24"/>
      <c r="AA60" s="24"/>
      <c r="AB60" s="24"/>
      <c r="AC60" s="24"/>
      <c r="AD60" s="24"/>
      <c r="AE60" s="70"/>
      <c r="AF60" s="8"/>
      <c r="AG60" s="8"/>
      <c r="AH60" s="8"/>
    </row>
    <row r="61" spans="1:34" ht="14.5">
      <c r="A61" s="179">
        <v>60</v>
      </c>
      <c r="B61" s="24"/>
      <c r="C61" s="196" t="s">
        <v>1078</v>
      </c>
      <c r="D61" s="198" t="s">
        <v>1094</v>
      </c>
      <c r="E61" s="71" t="s">
        <v>191</v>
      </c>
      <c r="F61" s="70" t="s">
        <v>2660</v>
      </c>
      <c r="G61" s="121" t="s">
        <v>2800</v>
      </c>
      <c r="H61" s="87" t="s">
        <v>1408</v>
      </c>
      <c r="I61" s="24" t="str">
        <f t="shared" si="1"/>
        <v>CCS_Rating_c.OwnerId</v>
      </c>
      <c r="J61" s="24" t="s">
        <v>1894</v>
      </c>
      <c r="K61" s="88" t="s">
        <v>572</v>
      </c>
      <c r="L61" s="640">
        <v>18</v>
      </c>
      <c r="M61" s="640"/>
      <c r="N61" s="88"/>
      <c r="O61" s="88"/>
      <c r="P61" s="88"/>
      <c r="Q61" s="24" t="s">
        <v>2664</v>
      </c>
      <c r="R61" s="177" t="s">
        <v>366</v>
      </c>
      <c r="S61" s="24"/>
      <c r="T61" s="177" t="s">
        <v>663</v>
      </c>
      <c r="U61" s="24"/>
      <c r="V61" s="24"/>
      <c r="W61" s="177" t="s">
        <v>663</v>
      </c>
      <c r="X61" s="24"/>
      <c r="Y61" s="24"/>
      <c r="Z61" s="24"/>
      <c r="AA61" s="24"/>
      <c r="AB61" s="24"/>
      <c r="AC61" s="24"/>
      <c r="AD61" s="24"/>
      <c r="AE61" s="70"/>
      <c r="AF61" s="8"/>
      <c r="AG61" s="8"/>
      <c r="AH61" s="8"/>
    </row>
    <row r="62" spans="1:34" ht="15" customHeight="1">
      <c r="A62" s="177">
        <v>61</v>
      </c>
      <c r="B62" s="24"/>
      <c r="C62" s="196" t="s">
        <v>1078</v>
      </c>
      <c r="D62" s="198" t="s">
        <v>1094</v>
      </c>
      <c r="E62" s="89" t="s">
        <v>191</v>
      </c>
      <c r="F62" s="85" t="s">
        <v>2660</v>
      </c>
      <c r="G62" s="121" t="s">
        <v>2801</v>
      </c>
      <c r="H62" s="87" t="s">
        <v>2802</v>
      </c>
      <c r="I62" s="24" t="str">
        <f t="shared" si="1"/>
        <v>CCS_Rating_c.CCS_PercentGDVCommercialIndustN_IPREDev__c</v>
      </c>
      <c r="J62" s="24" t="s">
        <v>2803</v>
      </c>
      <c r="K62" s="88" t="s">
        <v>805</v>
      </c>
      <c r="L62" s="640">
        <v>18</v>
      </c>
      <c r="M62" s="640">
        <v>0</v>
      </c>
      <c r="N62" s="88"/>
      <c r="O62" s="88"/>
      <c r="P62" s="88"/>
      <c r="Q62" s="24" t="s">
        <v>2664</v>
      </c>
      <c r="R62" s="177" t="s">
        <v>366</v>
      </c>
      <c r="S62" s="24"/>
      <c r="T62" s="177" t="s">
        <v>663</v>
      </c>
      <c r="U62" s="24"/>
      <c r="V62" s="24"/>
      <c r="W62" s="177" t="s">
        <v>663</v>
      </c>
      <c r="X62" s="24"/>
      <c r="Y62" s="24"/>
      <c r="Z62" s="24"/>
      <c r="AA62" s="24"/>
      <c r="AB62" s="24"/>
      <c r="AC62" s="24"/>
      <c r="AD62" s="24"/>
      <c r="AE62" s="70"/>
      <c r="AF62" s="8"/>
      <c r="AG62" s="8"/>
      <c r="AH62" s="8"/>
    </row>
    <row r="63" spans="1:34" ht="15" customHeight="1">
      <c r="A63" s="179">
        <v>62</v>
      </c>
      <c r="B63" s="24"/>
      <c r="C63" s="196" t="s">
        <v>1078</v>
      </c>
      <c r="D63" s="198" t="s">
        <v>1094</v>
      </c>
      <c r="E63" s="89" t="s">
        <v>191</v>
      </c>
      <c r="F63" s="85" t="s">
        <v>2660</v>
      </c>
      <c r="G63" s="121" t="s">
        <v>2804</v>
      </c>
      <c r="H63" s="87" t="s">
        <v>2805</v>
      </c>
      <c r="I63" s="24" t="str">
        <f t="shared" si="1"/>
        <v>CCS_Rating_c.CCS_PercentGDVCommercialLeisureN_IPREDev__c</v>
      </c>
      <c r="J63" s="24" t="s">
        <v>2806</v>
      </c>
      <c r="K63" s="88" t="s">
        <v>805</v>
      </c>
      <c r="L63" s="640">
        <v>18</v>
      </c>
      <c r="M63" s="640">
        <v>0</v>
      </c>
      <c r="N63" s="88"/>
      <c r="O63" s="88"/>
      <c r="P63" s="88"/>
      <c r="Q63" s="24" t="s">
        <v>2664</v>
      </c>
      <c r="R63" s="177" t="s">
        <v>366</v>
      </c>
      <c r="S63" s="24"/>
      <c r="T63" s="177" t="s">
        <v>663</v>
      </c>
      <c r="U63" s="24"/>
      <c r="V63" s="24"/>
      <c r="W63" s="177" t="s">
        <v>663</v>
      </c>
      <c r="X63" s="24"/>
      <c r="Y63" s="24"/>
      <c r="Z63" s="24"/>
      <c r="AA63" s="24"/>
      <c r="AB63" s="24"/>
      <c r="AC63" s="24"/>
      <c r="AD63" s="24"/>
      <c r="AE63" s="70"/>
      <c r="AF63" s="8"/>
      <c r="AG63" s="8"/>
      <c r="AH63" s="8"/>
    </row>
    <row r="64" spans="1:34" ht="15.75" customHeight="1">
      <c r="A64" s="179">
        <v>63</v>
      </c>
      <c r="B64" s="24"/>
      <c r="C64" s="196" t="s">
        <v>1078</v>
      </c>
      <c r="D64" s="198" t="s">
        <v>1094</v>
      </c>
      <c r="E64" s="89" t="s">
        <v>191</v>
      </c>
      <c r="F64" s="85" t="s">
        <v>2660</v>
      </c>
      <c r="G64" s="121" t="s">
        <v>2807</v>
      </c>
      <c r="H64" s="87" t="s">
        <v>2808</v>
      </c>
      <c r="I64" s="24" t="str">
        <f t="shared" si="1"/>
        <v>CCS_Rating_c.CCS_PercentGDVCommercialOfficeN_IPREDev__c</v>
      </c>
      <c r="J64" s="24" t="s">
        <v>2809</v>
      </c>
      <c r="K64" s="88" t="s">
        <v>805</v>
      </c>
      <c r="L64" s="640">
        <v>18</v>
      </c>
      <c r="M64" s="640">
        <v>0</v>
      </c>
      <c r="N64" s="88"/>
      <c r="O64" s="88"/>
      <c r="P64" s="88"/>
      <c r="Q64" s="24" t="s">
        <v>2664</v>
      </c>
      <c r="R64" s="177" t="s">
        <v>366</v>
      </c>
      <c r="S64" s="24"/>
      <c r="T64" s="177" t="s">
        <v>663</v>
      </c>
      <c r="U64" s="24"/>
      <c r="V64" s="24"/>
      <c r="W64" s="177" t="s">
        <v>663</v>
      </c>
      <c r="X64" s="24"/>
      <c r="Y64" s="24"/>
      <c r="Z64" s="24"/>
      <c r="AA64" s="24"/>
      <c r="AB64" s="24"/>
      <c r="AC64" s="24"/>
      <c r="AD64" s="24"/>
      <c r="AE64" s="70"/>
      <c r="AF64" s="8"/>
      <c r="AG64" s="8"/>
      <c r="AH64" s="8"/>
    </row>
    <row r="65" spans="1:34" ht="14.5">
      <c r="A65" s="179">
        <v>64</v>
      </c>
      <c r="B65" s="24"/>
      <c r="C65" s="196" t="s">
        <v>1078</v>
      </c>
      <c r="D65" s="198" t="s">
        <v>1094</v>
      </c>
      <c r="E65" s="89" t="s">
        <v>191</v>
      </c>
      <c r="F65" s="85" t="s">
        <v>2660</v>
      </c>
      <c r="G65" s="121" t="s">
        <v>2810</v>
      </c>
      <c r="H65" s="87" t="s">
        <v>2811</v>
      </c>
      <c r="I65" s="24" t="str">
        <f t="shared" si="1"/>
        <v>CCS_Rating_c.CCS_PercentGDVCommercialOtherN_IPREDev__c</v>
      </c>
      <c r="J65" s="24" t="s">
        <v>2812</v>
      </c>
      <c r="K65" s="88" t="s">
        <v>805</v>
      </c>
      <c r="L65" s="640">
        <v>18</v>
      </c>
      <c r="M65" s="640">
        <v>0</v>
      </c>
      <c r="N65" s="88"/>
      <c r="O65" s="88"/>
      <c r="P65" s="88"/>
      <c r="Q65" s="24" t="s">
        <v>2664</v>
      </c>
      <c r="R65" s="177" t="s">
        <v>366</v>
      </c>
      <c r="S65" s="24"/>
      <c r="T65" s="177" t="s">
        <v>663</v>
      </c>
      <c r="U65" s="24"/>
      <c r="V65" s="24"/>
      <c r="W65" s="177" t="s">
        <v>663</v>
      </c>
      <c r="X65" s="24"/>
      <c r="Y65" s="24"/>
      <c r="Z65" s="24"/>
      <c r="AA65" s="24"/>
      <c r="AB65" s="24"/>
      <c r="AC65" s="24"/>
      <c r="AD65" s="24"/>
      <c r="AE65" s="70"/>
      <c r="AF65" s="8"/>
      <c r="AG65" s="8"/>
      <c r="AH65" s="8"/>
    </row>
    <row r="66" spans="1:34" ht="14.5">
      <c r="A66" s="179">
        <v>65</v>
      </c>
      <c r="B66" s="24"/>
      <c r="C66" s="196" t="s">
        <v>1078</v>
      </c>
      <c r="D66" s="198" t="s">
        <v>1094</v>
      </c>
      <c r="E66" s="89" t="s">
        <v>191</v>
      </c>
      <c r="F66" s="85" t="s">
        <v>2660</v>
      </c>
      <c r="G66" s="121" t="s">
        <v>2813</v>
      </c>
      <c r="H66" s="87" t="s">
        <v>2814</v>
      </c>
      <c r="I66" s="24" t="str">
        <f t="shared" ref="I66:I96" si="2">_xlfn.CONCAT(F66,".",H66)</f>
        <v>CCS_Rating_c.CCS_PercentGDVCommercialRetailN_IPREDev__c</v>
      </c>
      <c r="J66" s="24" t="s">
        <v>2815</v>
      </c>
      <c r="K66" s="88" t="s">
        <v>805</v>
      </c>
      <c r="L66" s="640">
        <v>18</v>
      </c>
      <c r="M66" s="640">
        <v>0</v>
      </c>
      <c r="N66" s="88"/>
      <c r="O66" s="88"/>
      <c r="P66" s="88"/>
      <c r="Q66" s="24" t="s">
        <v>2664</v>
      </c>
      <c r="R66" s="177" t="s">
        <v>366</v>
      </c>
      <c r="S66" s="24"/>
      <c r="T66" s="177" t="s">
        <v>663</v>
      </c>
      <c r="U66" s="24"/>
      <c r="V66" s="24"/>
      <c r="W66" s="177" t="s">
        <v>663</v>
      </c>
      <c r="X66" s="24"/>
      <c r="Y66" s="24"/>
      <c r="Z66" s="24"/>
      <c r="AA66" s="24"/>
      <c r="AB66" s="24"/>
      <c r="AC66" s="24"/>
      <c r="AD66" s="24"/>
      <c r="AE66" s="70"/>
      <c r="AF66" s="8"/>
      <c r="AG66" s="8"/>
      <c r="AH66" s="8"/>
    </row>
    <row r="67" spans="1:34" ht="14.5">
      <c r="A67" s="179">
        <v>66</v>
      </c>
      <c r="B67" s="24"/>
      <c r="C67" s="196" t="s">
        <v>1078</v>
      </c>
      <c r="D67" s="198" t="s">
        <v>1094</v>
      </c>
      <c r="E67" s="89" t="s">
        <v>191</v>
      </c>
      <c r="F67" s="85" t="s">
        <v>2660</v>
      </c>
      <c r="G67" s="121" t="s">
        <v>2816</v>
      </c>
      <c r="H67" s="87" t="s">
        <v>2817</v>
      </c>
      <c r="I67" s="24" t="str">
        <f t="shared" si="2"/>
        <v>CCS_Rating_c.CCS_PERCENTGDVRESIDENTIALFLATN__c</v>
      </c>
      <c r="J67" s="24"/>
      <c r="K67" s="88" t="s">
        <v>611</v>
      </c>
      <c r="L67" s="640">
        <v>100</v>
      </c>
      <c r="M67" s="640"/>
      <c r="N67" s="88"/>
      <c r="O67" s="88"/>
      <c r="P67" s="88"/>
      <c r="Q67" s="24" t="s">
        <v>2664</v>
      </c>
      <c r="R67" s="177" t="s">
        <v>366</v>
      </c>
      <c r="S67" s="24"/>
      <c r="T67" s="177" t="s">
        <v>663</v>
      </c>
      <c r="U67" s="24"/>
      <c r="V67" s="24"/>
      <c r="W67" s="177" t="s">
        <v>663</v>
      </c>
      <c r="X67" s="24"/>
      <c r="Y67" s="24"/>
      <c r="Z67" s="24"/>
      <c r="AA67" s="24"/>
      <c r="AB67" s="24"/>
      <c r="AC67" s="24"/>
      <c r="AD67" s="24"/>
      <c r="AE67" s="70"/>
      <c r="AF67" s="8"/>
      <c r="AG67" s="8"/>
      <c r="AH67" s="8"/>
    </row>
    <row r="68" spans="1:34" ht="14.5">
      <c r="A68" s="177">
        <v>67</v>
      </c>
      <c r="B68" s="24"/>
      <c r="C68" s="196" t="s">
        <v>1078</v>
      </c>
      <c r="D68" s="198" t="s">
        <v>1094</v>
      </c>
      <c r="E68" s="89" t="s">
        <v>191</v>
      </c>
      <c r="F68" s="85" t="s">
        <v>2660</v>
      </c>
      <c r="G68" s="121" t="s">
        <v>2818</v>
      </c>
      <c r="H68" s="87" t="s">
        <v>2819</v>
      </c>
      <c r="I68" s="24" t="str">
        <f t="shared" si="2"/>
        <v>CCS_Rating_c.CCS_PercentGDVResidentialFlatN_IPREDev__c</v>
      </c>
      <c r="J68" s="24" t="s">
        <v>2820</v>
      </c>
      <c r="K68" s="88" t="s">
        <v>805</v>
      </c>
      <c r="L68" s="640">
        <v>18</v>
      </c>
      <c r="M68" s="640">
        <v>0</v>
      </c>
      <c r="N68" s="88"/>
      <c r="O68" s="88"/>
      <c r="P68" s="88"/>
      <c r="Q68" s="24" t="s">
        <v>2664</v>
      </c>
      <c r="R68" s="177" t="s">
        <v>366</v>
      </c>
      <c r="S68" s="24"/>
      <c r="T68" s="177" t="s">
        <v>663</v>
      </c>
      <c r="U68" s="24"/>
      <c r="V68" s="24"/>
      <c r="W68" s="177" t="s">
        <v>663</v>
      </c>
      <c r="X68" s="24"/>
      <c r="Y68" s="24"/>
      <c r="Z68" s="24"/>
      <c r="AA68" s="24"/>
      <c r="AB68" s="24"/>
      <c r="AC68" s="24"/>
      <c r="AD68" s="24"/>
      <c r="AE68" s="70"/>
      <c r="AF68" s="8"/>
      <c r="AG68" s="8"/>
      <c r="AH68" s="8"/>
    </row>
    <row r="69" spans="1:34" ht="14.5">
      <c r="A69" s="179">
        <v>68</v>
      </c>
      <c r="B69" s="24"/>
      <c r="C69" s="196" t="s">
        <v>1078</v>
      </c>
      <c r="D69" s="198" t="s">
        <v>1094</v>
      </c>
      <c r="E69" s="89" t="s">
        <v>191</v>
      </c>
      <c r="F69" s="85" t="s">
        <v>2660</v>
      </c>
      <c r="G69" s="121" t="s">
        <v>2821</v>
      </c>
      <c r="H69" s="87" t="s">
        <v>2822</v>
      </c>
      <c r="I69" s="24" t="str">
        <f t="shared" si="2"/>
        <v>CCS_Rating_c.CCS_PERCENTGDVRESIDENTIALHOUSEN__c</v>
      </c>
      <c r="J69" s="24"/>
      <c r="K69" s="88" t="s">
        <v>611</v>
      </c>
      <c r="L69" s="640">
        <v>100</v>
      </c>
      <c r="M69" s="640"/>
      <c r="N69" s="88"/>
      <c r="O69" s="88"/>
      <c r="P69" s="88"/>
      <c r="Q69" s="24" t="s">
        <v>2664</v>
      </c>
      <c r="R69" s="177" t="s">
        <v>366</v>
      </c>
      <c r="S69" s="24"/>
      <c r="T69" s="177" t="s">
        <v>663</v>
      </c>
      <c r="U69" s="24"/>
      <c r="V69" s="24"/>
      <c r="W69" s="177" t="s">
        <v>663</v>
      </c>
      <c r="X69" s="24"/>
      <c r="Y69" s="24"/>
      <c r="Z69" s="24"/>
      <c r="AA69" s="24"/>
      <c r="AB69" s="24"/>
      <c r="AC69" s="24"/>
      <c r="AD69" s="24"/>
      <c r="AE69" s="70"/>
      <c r="AF69" s="8"/>
      <c r="AG69" s="8"/>
      <c r="AH69" s="8"/>
    </row>
    <row r="70" spans="1:34" ht="14.5">
      <c r="A70" s="179">
        <v>69</v>
      </c>
      <c r="B70" s="24"/>
      <c r="C70" s="196" t="s">
        <v>1078</v>
      </c>
      <c r="D70" s="198" t="s">
        <v>1094</v>
      </c>
      <c r="E70" s="89" t="s">
        <v>191</v>
      </c>
      <c r="F70" s="85" t="s">
        <v>2660</v>
      </c>
      <c r="G70" s="121" t="s">
        <v>2823</v>
      </c>
      <c r="H70" s="87" t="s">
        <v>2824</v>
      </c>
      <c r="I70" s="24" t="str">
        <f t="shared" si="2"/>
        <v>CCS_Rating_c.CCS_PercentGDVResidentialHouseN_IPREDev__c</v>
      </c>
      <c r="J70" s="24" t="s">
        <v>2825</v>
      </c>
      <c r="K70" s="88" t="s">
        <v>805</v>
      </c>
      <c r="L70" s="640">
        <v>18</v>
      </c>
      <c r="M70" s="640">
        <v>0</v>
      </c>
      <c r="N70" s="88"/>
      <c r="O70" s="88"/>
      <c r="P70" s="88"/>
      <c r="Q70" s="24" t="s">
        <v>2664</v>
      </c>
      <c r="R70" s="177" t="s">
        <v>366</v>
      </c>
      <c r="S70" s="24"/>
      <c r="T70" s="177" t="s">
        <v>663</v>
      </c>
      <c r="U70" s="24"/>
      <c r="V70" s="24"/>
      <c r="W70" s="177" t="s">
        <v>663</v>
      </c>
      <c r="X70" s="24"/>
      <c r="Y70" s="24"/>
      <c r="Z70" s="24"/>
      <c r="AA70" s="24"/>
      <c r="AB70" s="24"/>
      <c r="AC70" s="24"/>
      <c r="AD70" s="24"/>
      <c r="AE70" s="70"/>
      <c r="AF70" s="8"/>
      <c r="AG70" s="8"/>
      <c r="AH70" s="8"/>
    </row>
    <row r="71" spans="1:34" ht="14.5">
      <c r="A71" s="179">
        <v>70</v>
      </c>
      <c r="B71" s="24"/>
      <c r="C71" s="196" t="s">
        <v>1078</v>
      </c>
      <c r="D71" s="198" t="s">
        <v>1094</v>
      </c>
      <c r="E71" s="89" t="s">
        <v>191</v>
      </c>
      <c r="F71" s="85" t="s">
        <v>2660</v>
      </c>
      <c r="G71" s="121" t="s">
        <v>2826</v>
      </c>
      <c r="H71" s="87" t="s">
        <v>2827</v>
      </c>
      <c r="I71" s="24" t="str">
        <f t="shared" si="2"/>
        <v>CCS_Rating_c.CCS_PercentPreLetN_IPREDev__c</v>
      </c>
      <c r="J71" s="24" t="s">
        <v>2828</v>
      </c>
      <c r="K71" s="88" t="s">
        <v>805</v>
      </c>
      <c r="L71" s="640">
        <v>18</v>
      </c>
      <c r="M71" s="640">
        <v>0</v>
      </c>
      <c r="N71" s="88"/>
      <c r="O71" s="88"/>
      <c r="P71" s="88"/>
      <c r="Q71" s="24" t="s">
        <v>2664</v>
      </c>
      <c r="R71" s="177" t="s">
        <v>366</v>
      </c>
      <c r="S71" s="24"/>
      <c r="T71" s="177" t="s">
        <v>663</v>
      </c>
      <c r="U71" s="24"/>
      <c r="V71" s="24"/>
      <c r="W71" s="177" t="s">
        <v>663</v>
      </c>
      <c r="X71" s="24"/>
      <c r="Y71" s="24"/>
      <c r="Z71" s="24"/>
      <c r="AA71" s="24"/>
      <c r="AB71" s="24"/>
      <c r="AC71" s="24"/>
      <c r="AD71" s="24"/>
      <c r="AE71" s="70"/>
      <c r="AF71" s="8"/>
      <c r="AG71" s="8"/>
      <c r="AH71" s="8"/>
    </row>
    <row r="72" spans="1:34" ht="14.5">
      <c r="A72" s="179">
        <v>71</v>
      </c>
      <c r="B72" s="24"/>
      <c r="C72" s="196" t="s">
        <v>1078</v>
      </c>
      <c r="D72" s="198" t="s">
        <v>1094</v>
      </c>
      <c r="E72" s="89" t="s">
        <v>191</v>
      </c>
      <c r="F72" s="85" t="s">
        <v>2660</v>
      </c>
      <c r="G72" s="121" t="s">
        <v>2829</v>
      </c>
      <c r="H72" s="87" t="s">
        <v>2830</v>
      </c>
      <c r="I72" s="24" t="str">
        <f t="shared" si="2"/>
        <v>CCS_Rating_c.CCS_PercentPreSoldN_IPREDev__c</v>
      </c>
      <c r="J72" s="24" t="s">
        <v>2831</v>
      </c>
      <c r="K72" s="88" t="s">
        <v>805</v>
      </c>
      <c r="L72" s="640">
        <v>18</v>
      </c>
      <c r="M72" s="640">
        <v>0</v>
      </c>
      <c r="N72" s="88"/>
      <c r="O72" s="88"/>
      <c r="P72" s="88"/>
      <c r="Q72" s="24" t="s">
        <v>2664</v>
      </c>
      <c r="R72" s="177" t="s">
        <v>366</v>
      </c>
      <c r="S72" s="24"/>
      <c r="T72" s="177" t="s">
        <v>663</v>
      </c>
      <c r="U72" s="24"/>
      <c r="V72" s="24"/>
      <c r="W72" s="177" t="s">
        <v>663</v>
      </c>
      <c r="X72" s="24"/>
      <c r="Y72" s="24"/>
      <c r="Z72" s="24"/>
      <c r="AA72" s="24"/>
      <c r="AB72" s="24"/>
      <c r="AC72" s="24"/>
      <c r="AD72" s="24"/>
      <c r="AE72" s="70"/>
      <c r="AF72" s="8"/>
      <c r="AG72" s="8"/>
      <c r="AH72" s="8"/>
    </row>
    <row r="73" spans="1:34" ht="14.5">
      <c r="A73" s="179">
        <v>72</v>
      </c>
      <c r="B73" s="24"/>
      <c r="C73" s="196" t="s">
        <v>1078</v>
      </c>
      <c r="D73" s="198" t="s">
        <v>1094</v>
      </c>
      <c r="E73" s="89" t="s">
        <v>191</v>
      </c>
      <c r="F73" s="85" t="s">
        <v>2660</v>
      </c>
      <c r="G73" s="121" t="s">
        <v>2832</v>
      </c>
      <c r="H73" s="87" t="s">
        <v>2833</v>
      </c>
      <c r="I73" s="24" t="str">
        <f t="shared" si="2"/>
        <v>CCS_Rating_c.CCS_PropConstructionS_IPREDev__c</v>
      </c>
      <c r="J73" s="24" t="s">
        <v>2834</v>
      </c>
      <c r="K73" s="88" t="s">
        <v>599</v>
      </c>
      <c r="L73" s="253" t="s">
        <v>1096</v>
      </c>
      <c r="M73" s="640"/>
      <c r="N73" s="88"/>
      <c r="O73" s="88"/>
      <c r="P73" s="88"/>
      <c r="Q73" s="24" t="s">
        <v>2664</v>
      </c>
      <c r="R73" s="177" t="s">
        <v>366</v>
      </c>
      <c r="S73" s="24"/>
      <c r="T73" s="177" t="s">
        <v>663</v>
      </c>
      <c r="U73" s="24"/>
      <c r="V73" s="24"/>
      <c r="W73" s="177" t="s">
        <v>663</v>
      </c>
      <c r="X73" s="24"/>
      <c r="Y73" s="24"/>
      <c r="Z73" s="24"/>
      <c r="AA73" s="24"/>
      <c r="AB73" s="24"/>
      <c r="AC73" s="24"/>
      <c r="AD73" s="24"/>
      <c r="AE73" s="70"/>
      <c r="AF73" s="8"/>
      <c r="AG73" s="8"/>
      <c r="AH73" s="8"/>
    </row>
    <row r="74" spans="1:34" ht="14.5">
      <c r="A74" s="177">
        <v>73</v>
      </c>
      <c r="B74" s="24"/>
      <c r="C74" s="196" t="s">
        <v>1078</v>
      </c>
      <c r="D74" s="198" t="s">
        <v>1094</v>
      </c>
      <c r="E74" s="89" t="s">
        <v>191</v>
      </c>
      <c r="F74" s="85" t="s">
        <v>2660</v>
      </c>
      <c r="G74" s="121" t="s">
        <v>2835</v>
      </c>
      <c r="H74" s="87" t="s">
        <v>2836</v>
      </c>
      <c r="I74" s="24" t="str">
        <f t="shared" si="2"/>
        <v>CCS_Rating_c.CCS_PropertyValuationN_IPREInvDual__c</v>
      </c>
      <c r="J74" s="24" t="s">
        <v>2837</v>
      </c>
      <c r="K74" s="88" t="s">
        <v>712</v>
      </c>
      <c r="L74" s="640">
        <v>18</v>
      </c>
      <c r="M74" s="640">
        <v>0</v>
      </c>
      <c r="N74" s="88"/>
      <c r="O74" s="88"/>
      <c r="P74" s="88"/>
      <c r="Q74" s="24" t="s">
        <v>2664</v>
      </c>
      <c r="R74" s="177" t="s">
        <v>366</v>
      </c>
      <c r="S74" s="24"/>
      <c r="T74" s="177" t="s">
        <v>663</v>
      </c>
      <c r="U74" s="24"/>
      <c r="V74" s="24"/>
      <c r="W74" s="177" t="s">
        <v>663</v>
      </c>
      <c r="X74" s="24"/>
      <c r="Y74" s="24"/>
      <c r="Z74" s="24"/>
      <c r="AA74" s="24"/>
      <c r="AB74" s="24"/>
      <c r="AC74" s="24"/>
      <c r="AD74" s="24"/>
      <c r="AE74" s="70"/>
      <c r="AF74" s="8"/>
      <c r="AG74" s="8"/>
      <c r="AH74" s="8"/>
    </row>
    <row r="75" spans="1:34" ht="14.5">
      <c r="A75" s="179">
        <v>74</v>
      </c>
      <c r="B75" s="24"/>
      <c r="C75" s="196" t="s">
        <v>1078</v>
      </c>
      <c r="D75" s="198" t="s">
        <v>1094</v>
      </c>
      <c r="E75" s="89" t="s">
        <v>191</v>
      </c>
      <c r="F75" s="85" t="s">
        <v>2660</v>
      </c>
      <c r="G75" s="121" t="s">
        <v>2719</v>
      </c>
      <c r="H75" s="87" t="s">
        <v>583</v>
      </c>
      <c r="I75" s="24" t="str">
        <f t="shared" si="2"/>
        <v>CCS_Rating_c.Name</v>
      </c>
      <c r="J75" s="24"/>
      <c r="K75" s="88" t="s">
        <v>521</v>
      </c>
      <c r="L75" s="640">
        <v>80</v>
      </c>
      <c r="M75" s="640"/>
      <c r="N75" s="88"/>
      <c r="O75" s="88"/>
      <c r="P75" s="88"/>
      <c r="Q75" s="24" t="s">
        <v>265</v>
      </c>
      <c r="R75" s="177" t="s">
        <v>366</v>
      </c>
      <c r="S75" s="24"/>
      <c r="T75" s="177" t="s">
        <v>663</v>
      </c>
      <c r="U75" s="24"/>
      <c r="V75" s="24"/>
      <c r="W75" s="177" t="s">
        <v>663</v>
      </c>
      <c r="X75" s="24"/>
      <c r="Y75" s="24"/>
      <c r="Z75" s="24"/>
      <c r="AA75" s="24"/>
      <c r="AB75" s="24"/>
      <c r="AC75" s="24"/>
      <c r="AD75" s="24"/>
      <c r="AE75" s="70"/>
      <c r="AF75" s="8"/>
      <c r="AG75" s="8"/>
      <c r="AH75" s="8"/>
    </row>
    <row r="76" spans="1:34" ht="14.5">
      <c r="A76" s="179">
        <v>75</v>
      </c>
      <c r="B76" s="24"/>
      <c r="C76" s="196" t="s">
        <v>1078</v>
      </c>
      <c r="D76" s="198" t="s">
        <v>1094</v>
      </c>
      <c r="E76" s="89" t="s">
        <v>191</v>
      </c>
      <c r="F76" s="85" t="s">
        <v>2660</v>
      </c>
      <c r="G76" s="121" t="s">
        <v>2800</v>
      </c>
      <c r="H76" s="87" t="s">
        <v>1191</v>
      </c>
      <c r="I76" s="24" t="str">
        <f t="shared" si="2"/>
        <v>CCS_Rating_c.RecordTypeId</v>
      </c>
      <c r="J76" s="24"/>
      <c r="K76" s="88" t="s">
        <v>604</v>
      </c>
      <c r="L76" s="640">
        <v>18</v>
      </c>
      <c r="M76" s="640"/>
      <c r="N76" s="88"/>
      <c r="O76" s="88"/>
      <c r="P76" s="88"/>
      <c r="Q76" s="24" t="s">
        <v>2664</v>
      </c>
      <c r="R76" s="177" t="s">
        <v>366</v>
      </c>
      <c r="S76" s="24"/>
      <c r="T76" s="177" t="s">
        <v>663</v>
      </c>
      <c r="U76" s="24"/>
      <c r="V76" s="24"/>
      <c r="W76" s="177" t="s">
        <v>663</v>
      </c>
      <c r="X76" s="24"/>
      <c r="Y76" s="24"/>
      <c r="Z76" s="24"/>
      <c r="AA76" s="24"/>
      <c r="AB76" s="24"/>
      <c r="AC76" s="24"/>
      <c r="AD76" s="24"/>
      <c r="AE76" s="70"/>
      <c r="AF76" s="8"/>
      <c r="AG76" s="8"/>
      <c r="AH76" s="8"/>
    </row>
    <row r="77" spans="1:34" ht="14.5">
      <c r="A77" s="179">
        <v>76</v>
      </c>
      <c r="B77" s="24"/>
      <c r="C77" s="196" t="s">
        <v>1078</v>
      </c>
      <c r="D77" s="198" t="s">
        <v>1094</v>
      </c>
      <c r="E77" s="89" t="s">
        <v>191</v>
      </c>
      <c r="F77" s="85" t="s">
        <v>2660</v>
      </c>
      <c r="G77" s="121" t="s">
        <v>2838</v>
      </c>
      <c r="H77" s="87" t="s">
        <v>2839</v>
      </c>
      <c r="I77" s="24" t="str">
        <f t="shared" si="2"/>
        <v>CCS_Rating_c.CCS_RelationshipsS_IPREDev__c</v>
      </c>
      <c r="J77" s="24" t="s">
        <v>2840</v>
      </c>
      <c r="K77" s="88" t="s">
        <v>599</v>
      </c>
      <c r="L77" s="253" t="s">
        <v>1096</v>
      </c>
      <c r="M77" s="640"/>
      <c r="N77" s="88"/>
      <c r="O77" s="88"/>
      <c r="P77" s="88"/>
      <c r="Q77" s="24" t="s">
        <v>2664</v>
      </c>
      <c r="R77" s="177" t="s">
        <v>366</v>
      </c>
      <c r="S77" s="24"/>
      <c r="T77" s="177" t="s">
        <v>663</v>
      </c>
      <c r="U77" s="24"/>
      <c r="V77" s="24"/>
      <c r="W77" s="177" t="s">
        <v>663</v>
      </c>
      <c r="X77" s="24"/>
      <c r="Y77" s="24"/>
      <c r="Z77" s="24"/>
      <c r="AA77" s="24"/>
      <c r="AB77" s="24"/>
      <c r="AC77" s="24"/>
      <c r="AD77" s="24"/>
      <c r="AE77" s="70"/>
      <c r="AF77" s="8"/>
      <c r="AG77" s="8"/>
      <c r="AH77" s="8"/>
    </row>
    <row r="78" spans="1:34" ht="14.5">
      <c r="A78" s="179">
        <v>77</v>
      </c>
      <c r="B78" s="24"/>
      <c r="C78" s="196" t="s">
        <v>1078</v>
      </c>
      <c r="D78" s="198" t="s">
        <v>1094</v>
      </c>
      <c r="E78" s="89" t="s">
        <v>191</v>
      </c>
      <c r="F78" s="85" t="s">
        <v>2660</v>
      </c>
      <c r="G78" s="121" t="s">
        <v>2841</v>
      </c>
      <c r="H78" s="87" t="s">
        <v>2842</v>
      </c>
      <c r="I78" s="24" t="str">
        <f t="shared" si="2"/>
        <v>CCS_Rating_c.CCS_RelationshipsS_IPREInvDual__c</v>
      </c>
      <c r="J78" s="24" t="s">
        <v>2840</v>
      </c>
      <c r="K78" s="88" t="s">
        <v>599</v>
      </c>
      <c r="L78" s="253" t="s">
        <v>1096</v>
      </c>
      <c r="M78" s="640"/>
      <c r="N78" s="88"/>
      <c r="O78" s="88"/>
      <c r="P78" s="88"/>
      <c r="Q78" s="24" t="s">
        <v>2664</v>
      </c>
      <c r="R78" s="177" t="s">
        <v>366</v>
      </c>
      <c r="S78" s="24"/>
      <c r="T78" s="177" t="s">
        <v>663</v>
      </c>
      <c r="U78" s="24"/>
      <c r="V78" s="24"/>
      <c r="W78" s="177" t="s">
        <v>663</v>
      </c>
      <c r="X78" s="24"/>
      <c r="Y78" s="24"/>
      <c r="Z78" s="24"/>
      <c r="AA78" s="24"/>
      <c r="AB78" s="24"/>
      <c r="AC78" s="24"/>
      <c r="AD78" s="24"/>
      <c r="AE78" s="70"/>
      <c r="AF78" s="8"/>
      <c r="AG78" s="8"/>
      <c r="AH78" s="8"/>
    </row>
    <row r="79" spans="1:34" ht="14.5">
      <c r="A79" s="179">
        <v>78</v>
      </c>
      <c r="B79" s="24"/>
      <c r="C79" s="196" t="s">
        <v>1078</v>
      </c>
      <c r="D79" s="198" t="s">
        <v>1094</v>
      </c>
      <c r="E79" s="89" t="s">
        <v>191</v>
      </c>
      <c r="F79" s="85" t="s">
        <v>2660</v>
      </c>
      <c r="G79" s="121" t="s">
        <v>2843</v>
      </c>
      <c r="H79" s="87" t="s">
        <v>2844</v>
      </c>
      <c r="I79" s="24" t="str">
        <f t="shared" si="2"/>
        <v>CCS_Rating_c.CCS_RentalIncomeDFN_IPREInvDual__c</v>
      </c>
      <c r="J79" s="24" t="s">
        <v>2845</v>
      </c>
      <c r="K79" s="88" t="s">
        <v>524</v>
      </c>
      <c r="L79" s="640" t="s">
        <v>1341</v>
      </c>
      <c r="M79" s="640"/>
      <c r="N79" s="88"/>
      <c r="O79" s="88"/>
      <c r="P79" s="88"/>
      <c r="Q79" s="24" t="s">
        <v>2664</v>
      </c>
      <c r="R79" s="177" t="s">
        <v>366</v>
      </c>
      <c r="S79" s="24"/>
      <c r="T79" s="177" t="s">
        <v>663</v>
      </c>
      <c r="U79" s="24"/>
      <c r="V79" s="24"/>
      <c r="W79" s="177" t="s">
        <v>663</v>
      </c>
      <c r="X79" s="24"/>
      <c r="Y79" s="24"/>
      <c r="Z79" s="24"/>
      <c r="AA79" s="24"/>
      <c r="AB79" s="24"/>
      <c r="AC79" s="24"/>
      <c r="AD79" s="24"/>
      <c r="AE79" s="70"/>
      <c r="AF79" s="8"/>
      <c r="AG79" s="8"/>
      <c r="AH79" s="8"/>
    </row>
    <row r="80" spans="1:34" ht="14.5">
      <c r="A80" s="177">
        <v>79</v>
      </c>
      <c r="B80" s="24"/>
      <c r="C80" s="196" t="s">
        <v>1078</v>
      </c>
      <c r="D80" s="198" t="s">
        <v>1094</v>
      </c>
      <c r="E80" s="89" t="s">
        <v>191</v>
      </c>
      <c r="F80" s="85" t="s">
        <v>2660</v>
      </c>
      <c r="G80" s="121" t="s">
        <v>2846</v>
      </c>
      <c r="H80" s="87" t="s">
        <v>2847</v>
      </c>
      <c r="I80" s="24" t="str">
        <f t="shared" si="2"/>
        <v>CCS_Rating_c.CCS_RentAssignmentS_IPREDev__c</v>
      </c>
      <c r="J80" s="24" t="s">
        <v>2848</v>
      </c>
      <c r="K80" s="88" t="s">
        <v>599</v>
      </c>
      <c r="L80" s="253" t="s">
        <v>1096</v>
      </c>
      <c r="M80" s="640"/>
      <c r="N80" s="88"/>
      <c r="O80" s="88"/>
      <c r="P80" s="88"/>
      <c r="Q80" s="24" t="s">
        <v>2664</v>
      </c>
      <c r="R80" s="177" t="s">
        <v>366</v>
      </c>
      <c r="S80" s="24"/>
      <c r="T80" s="177" t="s">
        <v>663</v>
      </c>
      <c r="U80" s="24"/>
      <c r="V80" s="24"/>
      <c r="W80" s="177" t="s">
        <v>663</v>
      </c>
      <c r="X80" s="24"/>
      <c r="Y80" s="24"/>
      <c r="Z80" s="24"/>
      <c r="AA80" s="24"/>
      <c r="AB80" s="24"/>
      <c r="AC80" s="24"/>
      <c r="AD80" s="24"/>
      <c r="AE80" s="70"/>
      <c r="AF80" s="8"/>
      <c r="AG80" s="8"/>
      <c r="AH80" s="8"/>
    </row>
    <row r="81" spans="1:34" ht="14.5">
      <c r="A81" s="179">
        <v>80</v>
      </c>
      <c r="B81" s="24"/>
      <c r="C81" s="196" t="s">
        <v>1078</v>
      </c>
      <c r="D81" s="198" t="s">
        <v>1094</v>
      </c>
      <c r="E81" s="89" t="s">
        <v>191</v>
      </c>
      <c r="F81" s="85" t="s">
        <v>2660</v>
      </c>
      <c r="G81" s="121" t="s">
        <v>2849</v>
      </c>
      <c r="H81" s="87" t="s">
        <v>2850</v>
      </c>
      <c r="I81" s="24" t="str">
        <f t="shared" si="2"/>
        <v>CCS_Rating_c.CCS_RentAssignmentS_IPREInvDual__c</v>
      </c>
      <c r="J81" s="24" t="s">
        <v>2848</v>
      </c>
      <c r="K81" s="88" t="s">
        <v>599</v>
      </c>
      <c r="L81" s="253" t="s">
        <v>1096</v>
      </c>
      <c r="M81" s="640"/>
      <c r="N81" s="88"/>
      <c r="O81" s="88"/>
      <c r="P81" s="88"/>
      <c r="Q81" s="24" t="s">
        <v>2664</v>
      </c>
      <c r="R81" s="177" t="s">
        <v>366</v>
      </c>
      <c r="S81" s="24"/>
      <c r="T81" s="177" t="s">
        <v>663</v>
      </c>
      <c r="U81" s="24"/>
      <c r="V81" s="24"/>
      <c r="W81" s="177" t="s">
        <v>663</v>
      </c>
      <c r="X81" s="24"/>
      <c r="Y81" s="24"/>
      <c r="Z81" s="24"/>
      <c r="AA81" s="24"/>
      <c r="AB81" s="24"/>
      <c r="AC81" s="24"/>
      <c r="AD81" s="24"/>
      <c r="AE81" s="70"/>
      <c r="AF81" s="8"/>
      <c r="AG81" s="8"/>
      <c r="AH81" s="8"/>
    </row>
    <row r="82" spans="1:34" ht="14.5">
      <c r="A82" s="179">
        <v>81</v>
      </c>
      <c r="B82" s="24"/>
      <c r="C82" s="196" t="s">
        <v>1078</v>
      </c>
      <c r="D82" s="198" t="s">
        <v>1094</v>
      </c>
      <c r="E82" s="89" t="s">
        <v>191</v>
      </c>
      <c r="F82" s="85" t="s">
        <v>2660</v>
      </c>
      <c r="G82" s="121" t="s">
        <v>2851</v>
      </c>
      <c r="H82" s="87" t="s">
        <v>2852</v>
      </c>
      <c r="I82" s="24" t="str">
        <f t="shared" si="2"/>
        <v>CCS_Rating_c.CCS_ReputationS_IPREDev__c</v>
      </c>
      <c r="J82" s="24" t="s">
        <v>2853</v>
      </c>
      <c r="K82" s="88" t="s">
        <v>599</v>
      </c>
      <c r="L82" s="253" t="s">
        <v>1096</v>
      </c>
      <c r="M82" s="640"/>
      <c r="N82" s="88"/>
      <c r="O82" s="88"/>
      <c r="P82" s="88"/>
      <c r="Q82" s="24" t="s">
        <v>2664</v>
      </c>
      <c r="R82" s="177" t="s">
        <v>366</v>
      </c>
      <c r="S82" s="24"/>
      <c r="T82" s="177" t="s">
        <v>663</v>
      </c>
      <c r="U82" s="24"/>
      <c r="V82" s="24"/>
      <c r="W82" s="177" t="s">
        <v>663</v>
      </c>
      <c r="X82" s="24"/>
      <c r="Y82" s="24"/>
      <c r="Z82" s="24"/>
      <c r="AA82" s="24"/>
      <c r="AB82" s="24"/>
      <c r="AC82" s="24"/>
      <c r="AD82" s="24"/>
      <c r="AE82" s="70"/>
      <c r="AF82" s="8"/>
      <c r="AG82" s="8"/>
      <c r="AH82" s="8"/>
    </row>
    <row r="83" spans="1:34" ht="14.5">
      <c r="A83" s="179">
        <v>82</v>
      </c>
      <c r="B83" s="24"/>
      <c r="C83" s="196" t="s">
        <v>1078</v>
      </c>
      <c r="D83" s="198" t="s">
        <v>1094</v>
      </c>
      <c r="E83" s="89" t="s">
        <v>191</v>
      </c>
      <c r="F83" s="85" t="s">
        <v>2660</v>
      </c>
      <c r="G83" s="121" t="s">
        <v>2851</v>
      </c>
      <c r="H83" s="87" t="s">
        <v>2854</v>
      </c>
      <c r="I83" s="24" t="str">
        <f t="shared" si="2"/>
        <v>CCS_Rating_c.CCS_ReputationS_IPREInvDual__c</v>
      </c>
      <c r="J83" s="24" t="s">
        <v>2853</v>
      </c>
      <c r="K83" s="88" t="s">
        <v>599</v>
      </c>
      <c r="L83" s="253" t="s">
        <v>1096</v>
      </c>
      <c r="M83" s="640"/>
      <c r="N83" s="88"/>
      <c r="O83" s="88"/>
      <c r="P83" s="88"/>
      <c r="Q83" s="24" t="s">
        <v>2664</v>
      </c>
      <c r="R83" s="177" t="s">
        <v>366</v>
      </c>
      <c r="S83" s="24"/>
      <c r="T83" s="177" t="s">
        <v>663</v>
      </c>
      <c r="U83" s="24"/>
      <c r="V83" s="24"/>
      <c r="W83" s="177" t="s">
        <v>663</v>
      </c>
      <c r="X83" s="24"/>
      <c r="Y83" s="24"/>
      <c r="Z83" s="24"/>
      <c r="AA83" s="24"/>
      <c r="AB83" s="24"/>
      <c r="AC83" s="24"/>
      <c r="AD83" s="24"/>
      <c r="AE83" s="70"/>
      <c r="AF83" s="8"/>
      <c r="AG83" s="8"/>
      <c r="AH83" s="8"/>
    </row>
    <row r="84" spans="1:34" ht="14.5">
      <c r="A84" s="179">
        <v>83</v>
      </c>
      <c r="B84" s="24"/>
      <c r="C84" s="196" t="s">
        <v>1078</v>
      </c>
      <c r="D84" s="198" t="s">
        <v>1094</v>
      </c>
      <c r="E84" s="89" t="s">
        <v>191</v>
      </c>
      <c r="F84" s="85" t="s">
        <v>2660</v>
      </c>
      <c r="G84" s="121" t="s">
        <v>2855</v>
      </c>
      <c r="H84" s="87" t="s">
        <v>2856</v>
      </c>
      <c r="I84" s="24" t="str">
        <f t="shared" si="2"/>
        <v>CCS_Rating_c.ccs_RiskAppetiteQUQ__c</v>
      </c>
      <c r="J84" s="24" t="s">
        <v>2857</v>
      </c>
      <c r="K84" s="88" t="s">
        <v>599</v>
      </c>
      <c r="L84" s="253" t="s">
        <v>1096</v>
      </c>
      <c r="M84" s="640"/>
      <c r="N84" s="88"/>
      <c r="O84" s="88"/>
      <c r="P84" s="88"/>
      <c r="Q84" s="24" t="s">
        <v>2664</v>
      </c>
      <c r="R84" s="177" t="s">
        <v>366</v>
      </c>
      <c r="S84" s="24"/>
      <c r="T84" s="177" t="s">
        <v>663</v>
      </c>
      <c r="U84" s="24"/>
      <c r="V84" s="24"/>
      <c r="W84" s="177" t="s">
        <v>663</v>
      </c>
      <c r="X84" s="24"/>
      <c r="Y84" s="24"/>
      <c r="Z84" s="24"/>
      <c r="AA84" s="24"/>
      <c r="AB84" s="24"/>
      <c r="AC84" s="24"/>
      <c r="AD84" s="24"/>
      <c r="AE84" s="70"/>
      <c r="AF84" s="8"/>
      <c r="AG84" s="8"/>
      <c r="AH84" s="8"/>
    </row>
    <row r="85" spans="1:34" ht="14.5">
      <c r="A85" s="179">
        <v>84</v>
      </c>
      <c r="B85" s="24"/>
      <c r="C85" s="196" t="s">
        <v>1078</v>
      </c>
      <c r="D85" s="198" t="s">
        <v>1094</v>
      </c>
      <c r="E85" s="89" t="s">
        <v>191</v>
      </c>
      <c r="F85" s="85" t="s">
        <v>2660</v>
      </c>
      <c r="G85" s="121" t="s">
        <v>2858</v>
      </c>
      <c r="H85" s="87" t="s">
        <v>2859</v>
      </c>
      <c r="I85" s="24" t="str">
        <f t="shared" si="2"/>
        <v>CCS_Rating_c.CCS_SICCODE__c</v>
      </c>
      <c r="J85" s="24"/>
      <c r="K85" s="88" t="s">
        <v>611</v>
      </c>
      <c r="L85" s="640">
        <v>255</v>
      </c>
      <c r="M85" s="640"/>
      <c r="N85" s="88"/>
      <c r="O85" s="88"/>
      <c r="P85" s="88"/>
      <c r="Q85" s="24" t="s">
        <v>2664</v>
      </c>
      <c r="R85" s="177" t="s">
        <v>366</v>
      </c>
      <c r="S85" s="24"/>
      <c r="T85" s="177" t="s">
        <v>663</v>
      </c>
      <c r="U85" s="24"/>
      <c r="V85" s="24"/>
      <c r="W85" s="177" t="s">
        <v>663</v>
      </c>
      <c r="X85" s="24"/>
      <c r="Y85" s="24"/>
      <c r="Z85" s="24"/>
      <c r="AA85" s="24"/>
      <c r="AB85" s="24"/>
      <c r="AC85" s="24"/>
      <c r="AD85" s="24"/>
      <c r="AE85" s="70"/>
      <c r="AF85" s="8"/>
      <c r="AG85" s="8"/>
      <c r="AH85" s="8"/>
    </row>
    <row r="86" spans="1:34" ht="14.5">
      <c r="A86" s="177">
        <v>85</v>
      </c>
      <c r="B86" s="24"/>
      <c r="C86" s="196" t="s">
        <v>1078</v>
      </c>
      <c r="D86" s="198" t="s">
        <v>1094</v>
      </c>
      <c r="E86" s="89" t="s">
        <v>191</v>
      </c>
      <c r="F86" s="85" t="s">
        <v>2660</v>
      </c>
      <c r="G86" s="121" t="s">
        <v>2860</v>
      </c>
      <c r="H86" s="87" t="s">
        <v>2861</v>
      </c>
      <c r="I86" s="24" t="str">
        <f t="shared" si="2"/>
        <v>CCS_Rating_c.CCS_SlottingCategory__c</v>
      </c>
      <c r="J86" s="24" t="s">
        <v>2726</v>
      </c>
      <c r="K86" s="88" t="s">
        <v>611</v>
      </c>
      <c r="L86" s="640">
        <v>255</v>
      </c>
      <c r="M86" s="640"/>
      <c r="N86" s="88"/>
      <c r="O86" s="88"/>
      <c r="P86" s="88"/>
      <c r="Q86" s="24" t="s">
        <v>2664</v>
      </c>
      <c r="R86" s="177" t="s">
        <v>366</v>
      </c>
      <c r="S86" s="24"/>
      <c r="T86" s="177" t="s">
        <v>663</v>
      </c>
      <c r="U86" s="24"/>
      <c r="V86" s="24"/>
      <c r="W86" s="177" t="s">
        <v>663</v>
      </c>
      <c r="X86" s="24"/>
      <c r="Y86" s="24"/>
      <c r="Z86" s="24"/>
      <c r="AA86" s="24"/>
      <c r="AB86" s="24"/>
      <c r="AC86" s="24"/>
      <c r="AD86" s="24"/>
      <c r="AE86" s="70"/>
      <c r="AF86" s="8"/>
      <c r="AG86" s="8"/>
      <c r="AH86" s="8"/>
    </row>
    <row r="87" spans="1:34" ht="14.5">
      <c r="A87" s="179">
        <v>86</v>
      </c>
      <c r="B87" s="24"/>
      <c r="C87" s="196" t="s">
        <v>1078</v>
      </c>
      <c r="D87" s="198" t="s">
        <v>1094</v>
      </c>
      <c r="E87" s="89" t="s">
        <v>191</v>
      </c>
      <c r="F87" s="85" t="s">
        <v>2660</v>
      </c>
      <c r="G87" s="121" t="s">
        <v>2862</v>
      </c>
      <c r="H87" s="87" t="s">
        <v>2863</v>
      </c>
      <c r="I87" s="24" t="str">
        <f t="shared" si="2"/>
        <v>CCS_Rating_c.ccs_SocialQPQ__c</v>
      </c>
      <c r="J87" s="24" t="s">
        <v>2864</v>
      </c>
      <c r="K87" s="88" t="s">
        <v>599</v>
      </c>
      <c r="L87" s="253" t="s">
        <v>1096</v>
      </c>
      <c r="M87" s="640"/>
      <c r="N87" s="88"/>
      <c r="O87" s="88"/>
      <c r="P87" s="88"/>
      <c r="Q87" s="24" t="s">
        <v>2664</v>
      </c>
      <c r="R87" s="177" t="s">
        <v>366</v>
      </c>
      <c r="S87" s="24"/>
      <c r="T87" s="177" t="s">
        <v>663</v>
      </c>
      <c r="U87" s="24"/>
      <c r="V87" s="24"/>
      <c r="W87" s="177" t="s">
        <v>663</v>
      </c>
      <c r="X87" s="24"/>
      <c r="Y87" s="24"/>
      <c r="Z87" s="24"/>
      <c r="AA87" s="24"/>
      <c r="AB87" s="24"/>
      <c r="AC87" s="24"/>
      <c r="AD87" s="24"/>
      <c r="AE87" s="70"/>
      <c r="AF87" s="8"/>
      <c r="AG87" s="8"/>
      <c r="AH87" s="8"/>
    </row>
    <row r="88" spans="1:34" ht="14.5">
      <c r="A88" s="179">
        <v>87</v>
      </c>
      <c r="B88" s="24"/>
      <c r="C88" s="196" t="s">
        <v>1078</v>
      </c>
      <c r="D88" s="198" t="s">
        <v>1094</v>
      </c>
      <c r="E88" s="89" t="s">
        <v>191</v>
      </c>
      <c r="F88" s="85" t="s">
        <v>2660</v>
      </c>
      <c r="G88" s="121" t="s">
        <v>2865</v>
      </c>
      <c r="H88" s="87" t="s">
        <v>2866</v>
      </c>
      <c r="I88" s="24" t="str">
        <f t="shared" si="2"/>
        <v>CCS_Rating_c.ccs_SocialQUQ__c</v>
      </c>
      <c r="J88" s="24" t="s">
        <v>2864</v>
      </c>
      <c r="K88" s="88" t="s">
        <v>599</v>
      </c>
      <c r="L88" s="253" t="s">
        <v>1096</v>
      </c>
      <c r="M88" s="640"/>
      <c r="N88" s="88"/>
      <c r="O88" s="88"/>
      <c r="P88" s="88"/>
      <c r="Q88" s="24" t="s">
        <v>2664</v>
      </c>
      <c r="R88" s="177" t="s">
        <v>366</v>
      </c>
      <c r="S88" s="24"/>
      <c r="T88" s="177" t="s">
        <v>663</v>
      </c>
      <c r="U88" s="24"/>
      <c r="V88" s="24"/>
      <c r="W88" s="177" t="s">
        <v>663</v>
      </c>
      <c r="X88" s="24"/>
      <c r="Y88" s="24"/>
      <c r="Z88" s="24"/>
      <c r="AA88" s="24"/>
      <c r="AB88" s="24"/>
      <c r="AC88" s="24"/>
      <c r="AD88" s="24"/>
      <c r="AE88" s="70"/>
      <c r="AF88" s="8"/>
      <c r="AG88" s="8"/>
      <c r="AH88" s="8"/>
    </row>
    <row r="89" spans="1:34" ht="14.5">
      <c r="A89" s="179">
        <v>88</v>
      </c>
      <c r="B89" s="24"/>
      <c r="C89" s="196" t="s">
        <v>1078</v>
      </c>
      <c r="D89" s="198" t="s">
        <v>1094</v>
      </c>
      <c r="E89" s="89" t="s">
        <v>191</v>
      </c>
      <c r="F89" s="85" t="s">
        <v>2660</v>
      </c>
      <c r="G89" s="121" t="s">
        <v>2867</v>
      </c>
      <c r="H89" s="87" t="s">
        <v>2868</v>
      </c>
      <c r="I89" s="24" t="str">
        <f t="shared" si="2"/>
        <v>CCS_Rating_c.CCS_SpecialMentionOrBSUFlagQ_QSRSL__c</v>
      </c>
      <c r="J89" s="24" t="s">
        <v>2869</v>
      </c>
      <c r="K89" s="88" t="s">
        <v>599</v>
      </c>
      <c r="L89" s="253" t="s">
        <v>1096</v>
      </c>
      <c r="M89" s="640"/>
      <c r="N89" s="88"/>
      <c r="O89" s="88"/>
      <c r="P89" s="88"/>
      <c r="Q89" s="24" t="s">
        <v>2664</v>
      </c>
      <c r="R89" s="177" t="s">
        <v>366</v>
      </c>
      <c r="S89" s="24"/>
      <c r="T89" s="177" t="s">
        <v>663</v>
      </c>
      <c r="U89" s="24"/>
      <c r="V89" s="24"/>
      <c r="W89" s="177" t="s">
        <v>663</v>
      </c>
      <c r="X89" s="24"/>
      <c r="Y89" s="24"/>
      <c r="Z89" s="24"/>
      <c r="AA89" s="24"/>
      <c r="AB89" s="24"/>
      <c r="AC89" s="24"/>
      <c r="AD89" s="24"/>
      <c r="AE89" s="70"/>
      <c r="AF89" s="8"/>
      <c r="AG89" s="8"/>
      <c r="AH89" s="8"/>
    </row>
    <row r="90" spans="1:34" ht="14.5">
      <c r="A90" s="179">
        <v>89</v>
      </c>
      <c r="B90" s="24"/>
      <c r="C90" s="196" t="s">
        <v>1078</v>
      </c>
      <c r="D90" s="198" t="s">
        <v>1094</v>
      </c>
      <c r="E90" s="89" t="s">
        <v>191</v>
      </c>
      <c r="F90" s="85" t="s">
        <v>2660</v>
      </c>
      <c r="G90" s="121" t="s">
        <v>2870</v>
      </c>
      <c r="H90" s="87" t="s">
        <v>2871</v>
      </c>
      <c r="I90" s="24" t="str">
        <f t="shared" si="2"/>
        <v>CCS_Rating_c.CCS_StressAnalysisS_IPREDev__c</v>
      </c>
      <c r="J90" s="24" t="s">
        <v>2872</v>
      </c>
      <c r="K90" s="88" t="s">
        <v>599</v>
      </c>
      <c r="L90" s="253" t="s">
        <v>1096</v>
      </c>
      <c r="M90" s="640"/>
      <c r="N90" s="88"/>
      <c r="O90" s="88"/>
      <c r="P90" s="88"/>
      <c r="Q90" s="24" t="s">
        <v>2664</v>
      </c>
      <c r="R90" s="177" t="s">
        <v>366</v>
      </c>
      <c r="S90" s="24"/>
      <c r="T90" s="177" t="s">
        <v>663</v>
      </c>
      <c r="U90" s="24"/>
      <c r="V90" s="24"/>
      <c r="W90" s="177" t="s">
        <v>663</v>
      </c>
      <c r="X90" s="24"/>
      <c r="Y90" s="24"/>
      <c r="Z90" s="24"/>
      <c r="AA90" s="24"/>
      <c r="AB90" s="24"/>
      <c r="AC90" s="24"/>
      <c r="AD90" s="24"/>
      <c r="AE90" s="70"/>
      <c r="AF90" s="8"/>
      <c r="AG90" s="8"/>
      <c r="AH90" s="8"/>
    </row>
    <row r="91" spans="1:34" ht="14.5">
      <c r="A91" s="179">
        <v>90</v>
      </c>
      <c r="B91" s="24"/>
      <c r="C91" s="196" t="s">
        <v>1078</v>
      </c>
      <c r="D91" s="198" t="s">
        <v>1094</v>
      </c>
      <c r="E91" s="89" t="s">
        <v>191</v>
      </c>
      <c r="F91" s="85" t="s">
        <v>2660</v>
      </c>
      <c r="G91" s="121" t="s">
        <v>2873</v>
      </c>
      <c r="H91" s="87" t="s">
        <v>2874</v>
      </c>
      <c r="I91" s="24" t="str">
        <f t="shared" si="2"/>
        <v>CCS_Rating_c.CCS_StressAnalysisS_IPREInvDual__c</v>
      </c>
      <c r="J91" s="24" t="s">
        <v>2872</v>
      </c>
      <c r="K91" s="88" t="s">
        <v>599</v>
      </c>
      <c r="L91" s="253" t="s">
        <v>1096</v>
      </c>
      <c r="M91" s="640"/>
      <c r="N91" s="88"/>
      <c r="O91" s="88"/>
      <c r="P91" s="88"/>
      <c r="Q91" s="24" t="s">
        <v>2664</v>
      </c>
      <c r="R91" s="177" t="s">
        <v>366</v>
      </c>
      <c r="S91" s="24"/>
      <c r="T91" s="177" t="s">
        <v>663</v>
      </c>
      <c r="U91" s="24"/>
      <c r="V91" s="24"/>
      <c r="W91" s="177" t="s">
        <v>663</v>
      </c>
      <c r="X91" s="24"/>
      <c r="Y91" s="24"/>
      <c r="Z91" s="24"/>
      <c r="AA91" s="24"/>
      <c r="AB91" s="24"/>
      <c r="AC91" s="24"/>
      <c r="AD91" s="24"/>
      <c r="AE91" s="70"/>
      <c r="AF91" s="8"/>
      <c r="AG91" s="8"/>
      <c r="AH91" s="8"/>
    </row>
    <row r="92" spans="1:34" ht="14.5">
      <c r="A92" s="177">
        <v>91</v>
      </c>
      <c r="B92" s="24"/>
      <c r="C92" s="196" t="s">
        <v>1078</v>
      </c>
      <c r="D92" s="198" t="s">
        <v>1094</v>
      </c>
      <c r="E92" s="89" t="s">
        <v>191</v>
      </c>
      <c r="F92" s="85" t="s">
        <v>2660</v>
      </c>
      <c r="G92" s="121" t="s">
        <v>2875</v>
      </c>
      <c r="H92" s="87" t="s">
        <v>2876</v>
      </c>
      <c r="I92" s="24" t="str">
        <f t="shared" si="2"/>
        <v>CCS_Rating_c.CCS_TotalAdminCostsN_IPREInvDual__c</v>
      </c>
      <c r="J92" s="24" t="s">
        <v>2877</v>
      </c>
      <c r="K92" s="88" t="s">
        <v>712</v>
      </c>
      <c r="L92" s="640">
        <v>18</v>
      </c>
      <c r="M92" s="640">
        <v>0</v>
      </c>
      <c r="N92" s="88"/>
      <c r="O92" s="88"/>
      <c r="P92" s="88"/>
      <c r="Q92" s="24" t="s">
        <v>2664</v>
      </c>
      <c r="R92" s="177" t="s">
        <v>366</v>
      </c>
      <c r="S92" s="24"/>
      <c r="T92" s="177" t="s">
        <v>663</v>
      </c>
      <c r="U92" s="24"/>
      <c r="V92" s="24"/>
      <c r="W92" s="177" t="s">
        <v>663</v>
      </c>
      <c r="X92" s="24"/>
      <c r="Y92" s="24"/>
      <c r="Z92" s="24"/>
      <c r="AA92" s="24"/>
      <c r="AB92" s="24"/>
      <c r="AC92" s="24"/>
      <c r="AD92" s="24"/>
      <c r="AE92" s="70"/>
      <c r="AF92" s="8"/>
      <c r="AG92" s="8"/>
      <c r="AH92" s="8"/>
    </row>
    <row r="93" spans="1:34" ht="14.5">
      <c r="A93" s="179">
        <v>92</v>
      </c>
      <c r="B93" s="24"/>
      <c r="C93" s="196" t="s">
        <v>1078</v>
      </c>
      <c r="D93" s="198" t="s">
        <v>1094</v>
      </c>
      <c r="E93" s="89" t="s">
        <v>191</v>
      </c>
      <c r="F93" s="85" t="s">
        <v>2660</v>
      </c>
      <c r="G93" s="121" t="s">
        <v>2878</v>
      </c>
      <c r="H93" s="87" t="s">
        <v>2879</v>
      </c>
      <c r="I93" s="24" t="str">
        <f t="shared" si="2"/>
        <v>CCS_Rating_c.CCS_TotalCostsN_IPREDev__c</v>
      </c>
      <c r="J93" s="24" t="s">
        <v>2880</v>
      </c>
      <c r="K93" s="88" t="s">
        <v>712</v>
      </c>
      <c r="L93" s="640">
        <v>16</v>
      </c>
      <c r="M93" s="640">
        <v>2</v>
      </c>
      <c r="N93" s="88"/>
      <c r="O93" s="88"/>
      <c r="P93" s="88"/>
      <c r="Q93" s="24" t="s">
        <v>2664</v>
      </c>
      <c r="R93" s="177" t="s">
        <v>366</v>
      </c>
      <c r="S93" s="24"/>
      <c r="T93" s="177" t="s">
        <v>663</v>
      </c>
      <c r="U93" s="24"/>
      <c r="V93" s="24"/>
      <c r="W93" s="177" t="s">
        <v>663</v>
      </c>
      <c r="X93" s="24"/>
      <c r="Y93" s="24"/>
      <c r="Z93" s="24"/>
      <c r="AA93" s="24"/>
      <c r="AB93" s="24"/>
      <c r="AC93" s="24"/>
      <c r="AD93" s="24"/>
      <c r="AE93" s="70"/>
      <c r="AF93" s="8"/>
      <c r="AG93" s="8"/>
      <c r="AH93" s="8"/>
    </row>
    <row r="94" spans="1:34" ht="14.5">
      <c r="A94" s="179">
        <v>93</v>
      </c>
      <c r="B94" s="24"/>
      <c r="C94" s="196" t="s">
        <v>1078</v>
      </c>
      <c r="D94" s="198" t="s">
        <v>1094</v>
      </c>
      <c r="E94" s="89" t="s">
        <v>191</v>
      </c>
      <c r="F94" s="85" t="s">
        <v>2660</v>
      </c>
      <c r="G94" s="121" t="s">
        <v>2881</v>
      </c>
      <c r="H94" s="87" t="s">
        <v>2882</v>
      </c>
      <c r="I94" s="24" t="str">
        <f t="shared" si="2"/>
        <v>CCS_Rating_c.CCS_TotalLimitN_IPREInvDual__c</v>
      </c>
      <c r="J94" s="24" t="s">
        <v>2883</v>
      </c>
      <c r="K94" s="88" t="s">
        <v>712</v>
      </c>
      <c r="L94" s="640">
        <v>18</v>
      </c>
      <c r="M94" s="640">
        <v>0</v>
      </c>
      <c r="N94" s="88"/>
      <c r="O94" s="88"/>
      <c r="P94" s="88"/>
      <c r="Q94" s="24" t="s">
        <v>2664</v>
      </c>
      <c r="R94" s="177" t="s">
        <v>366</v>
      </c>
      <c r="S94" s="24"/>
      <c r="T94" s="177" t="s">
        <v>663</v>
      </c>
      <c r="U94" s="24"/>
      <c r="V94" s="24"/>
      <c r="W94" s="177" t="s">
        <v>663</v>
      </c>
      <c r="X94" s="24"/>
      <c r="Y94" s="24"/>
      <c r="Z94" s="24"/>
      <c r="AA94" s="24"/>
      <c r="AB94" s="24"/>
      <c r="AC94" s="24"/>
      <c r="AD94" s="24"/>
      <c r="AE94" s="70"/>
      <c r="AF94" s="8"/>
      <c r="AG94" s="8"/>
      <c r="AH94" s="8"/>
    </row>
    <row r="95" spans="1:34" ht="14.5">
      <c r="A95" s="179">
        <v>94</v>
      </c>
      <c r="B95" s="24"/>
      <c r="C95" s="196" t="s">
        <v>1078</v>
      </c>
      <c r="D95" s="198" t="s">
        <v>1094</v>
      </c>
      <c r="E95" s="89" t="s">
        <v>191</v>
      </c>
      <c r="F95" s="85" t="s">
        <v>2660</v>
      </c>
      <c r="G95" s="121" t="s">
        <v>2884</v>
      </c>
      <c r="H95" s="87" t="s">
        <v>2885</v>
      </c>
      <c r="I95" s="24" t="str">
        <f t="shared" si="2"/>
        <v>CCS_Rating_c.ccs_TYPE__c</v>
      </c>
      <c r="J95" s="24" t="s">
        <v>2886</v>
      </c>
      <c r="K95" s="88" t="s">
        <v>611</v>
      </c>
      <c r="L95" s="640">
        <v>100</v>
      </c>
      <c r="M95" s="640"/>
      <c r="N95" s="88"/>
      <c r="O95" s="88"/>
      <c r="P95" s="88"/>
      <c r="Q95" s="24" t="s">
        <v>2664</v>
      </c>
      <c r="R95" s="177" t="s">
        <v>366</v>
      </c>
      <c r="S95" s="24"/>
      <c r="T95" s="177" t="s">
        <v>663</v>
      </c>
      <c r="U95" s="24"/>
      <c r="V95" s="24"/>
      <c r="W95" s="177" t="s">
        <v>663</v>
      </c>
      <c r="X95" s="24"/>
      <c r="Y95" s="24"/>
      <c r="Z95" s="24"/>
      <c r="AA95" s="24"/>
      <c r="AB95" s="24"/>
      <c r="AC95" s="24"/>
      <c r="AD95" s="24"/>
      <c r="AE95" s="70"/>
      <c r="AF95" s="8"/>
      <c r="AG95" s="8"/>
      <c r="AH95" s="8"/>
    </row>
    <row r="96" spans="1:34" ht="14.5">
      <c r="A96" s="179">
        <v>95</v>
      </c>
      <c r="B96" s="24"/>
      <c r="C96" s="196" t="s">
        <v>1078</v>
      </c>
      <c r="D96" s="198" t="s">
        <v>1094</v>
      </c>
      <c r="E96" s="89" t="s">
        <v>191</v>
      </c>
      <c r="F96" s="85" t="s">
        <v>2660</v>
      </c>
      <c r="G96" s="121" t="s">
        <v>2887</v>
      </c>
      <c r="H96" s="641" t="s">
        <v>2888</v>
      </c>
      <c r="I96" s="24" t="str">
        <f t="shared" si="2"/>
        <v>CCS_Rating_c.CCS_TypeOfDevelopmentN_IPREDev__c</v>
      </c>
      <c r="J96" s="77" t="s">
        <v>2887</v>
      </c>
      <c r="K96" s="325" t="s">
        <v>599</v>
      </c>
      <c r="L96" s="272" t="s">
        <v>1096</v>
      </c>
      <c r="M96" s="539"/>
      <c r="N96" s="325"/>
      <c r="O96" s="325"/>
      <c r="P96" s="325"/>
      <c r="Q96" s="77" t="s">
        <v>2664</v>
      </c>
      <c r="R96" s="235" t="s">
        <v>366</v>
      </c>
      <c r="S96" s="77"/>
      <c r="T96" s="235" t="s">
        <v>663</v>
      </c>
      <c r="U96" s="77"/>
      <c r="V96" s="77"/>
      <c r="W96" s="235" t="s">
        <v>663</v>
      </c>
      <c r="X96" s="77"/>
      <c r="Y96" s="77"/>
      <c r="Z96" s="77"/>
      <c r="AA96" s="77"/>
      <c r="AB96" s="77"/>
      <c r="AC96" s="77"/>
      <c r="AD96" s="77"/>
      <c r="AE96" s="94"/>
      <c r="AF96" s="8"/>
      <c r="AG96" s="8"/>
      <c r="AH96" s="8"/>
    </row>
    <row r="97" spans="1:34" ht="15" customHeight="1">
      <c r="A97" s="179">
        <v>96</v>
      </c>
      <c r="B97" s="282" t="s">
        <v>523</v>
      </c>
      <c r="C97" s="571" t="s">
        <v>1094</v>
      </c>
      <c r="D97" s="760" t="s">
        <v>1241</v>
      </c>
      <c r="E97" s="282" t="s">
        <v>191</v>
      </c>
      <c r="F97" s="578" t="s">
        <v>2660</v>
      </c>
      <c r="G97" s="570" t="s">
        <v>2820</v>
      </c>
      <c r="H97" s="62" t="s">
        <v>2889</v>
      </c>
      <c r="I97" s="282" t="s">
        <v>2890</v>
      </c>
      <c r="J97" s="282"/>
      <c r="K97" s="282" t="s">
        <v>805</v>
      </c>
      <c r="L97" s="282">
        <v>3</v>
      </c>
      <c r="M97" s="282">
        <v>0</v>
      </c>
      <c r="N97" s="282" t="s">
        <v>523</v>
      </c>
      <c r="O97" s="282" t="s">
        <v>523</v>
      </c>
      <c r="P97" s="282" t="s">
        <v>523</v>
      </c>
      <c r="Q97" s="77" t="s">
        <v>2664</v>
      </c>
      <c r="R97" s="235" t="s">
        <v>366</v>
      </c>
      <c r="S97" s="282" t="s">
        <v>523</v>
      </c>
      <c r="T97" s="235" t="s">
        <v>663</v>
      </c>
      <c r="U97" s="282" t="s">
        <v>523</v>
      </c>
      <c r="V97" s="282" t="s">
        <v>523</v>
      </c>
      <c r="W97" s="235" t="s">
        <v>663</v>
      </c>
      <c r="X97" s="282" t="s">
        <v>523</v>
      </c>
      <c r="Y97" s="282" t="s">
        <v>523</v>
      </c>
      <c r="Z97" s="282" t="s">
        <v>523</v>
      </c>
      <c r="AA97" s="282" t="s">
        <v>523</v>
      </c>
      <c r="AB97" s="282" t="s">
        <v>523</v>
      </c>
      <c r="AC97" s="282" t="s">
        <v>523</v>
      </c>
      <c r="AD97" s="282" t="s">
        <v>523</v>
      </c>
      <c r="AE97" s="578" t="s">
        <v>523</v>
      </c>
      <c r="AF97" s="8"/>
      <c r="AG97" s="8"/>
      <c r="AH97" s="8"/>
    </row>
    <row r="98" spans="1:34" ht="15" customHeight="1">
      <c r="A98" s="177">
        <v>97</v>
      </c>
      <c r="B98" s="542" t="s">
        <v>523</v>
      </c>
      <c r="C98" s="571" t="s">
        <v>1094</v>
      </c>
      <c r="D98" s="760" t="s">
        <v>1241</v>
      </c>
      <c r="E98" s="542" t="s">
        <v>191</v>
      </c>
      <c r="F98" s="563" t="s">
        <v>2660</v>
      </c>
      <c r="G98" s="579" t="s">
        <v>2825</v>
      </c>
      <c r="H98" s="545" t="s">
        <v>2891</v>
      </c>
      <c r="I98" s="542" t="s">
        <v>2892</v>
      </c>
      <c r="J98" s="542"/>
      <c r="K98" s="282" t="s">
        <v>805</v>
      </c>
      <c r="L98" s="282">
        <v>3</v>
      </c>
      <c r="M98" s="282">
        <v>0</v>
      </c>
      <c r="N98" s="542" t="s">
        <v>523</v>
      </c>
      <c r="O98" s="542" t="s">
        <v>523</v>
      </c>
      <c r="P98" s="542" t="s">
        <v>523</v>
      </c>
      <c r="Q98" s="77" t="s">
        <v>2664</v>
      </c>
      <c r="R98" s="235" t="s">
        <v>366</v>
      </c>
      <c r="S98" s="542" t="s">
        <v>523</v>
      </c>
      <c r="T98" s="235" t="s">
        <v>663</v>
      </c>
      <c r="U98" s="542" t="s">
        <v>523</v>
      </c>
      <c r="V98" s="542" t="s">
        <v>523</v>
      </c>
      <c r="W98" s="235" t="s">
        <v>663</v>
      </c>
      <c r="X98" s="542" t="s">
        <v>523</v>
      </c>
      <c r="Y98" s="542" t="s">
        <v>523</v>
      </c>
      <c r="Z98" s="542" t="s">
        <v>523</v>
      </c>
      <c r="AA98" s="542" t="s">
        <v>523</v>
      </c>
      <c r="AB98" s="542" t="s">
        <v>523</v>
      </c>
      <c r="AC98" s="542" t="s">
        <v>523</v>
      </c>
      <c r="AD98" s="542" t="s">
        <v>523</v>
      </c>
      <c r="AE98" s="563" t="s">
        <v>523</v>
      </c>
      <c r="AF98" s="8"/>
      <c r="AG98" s="8"/>
      <c r="AH98" s="8"/>
    </row>
    <row r="99" spans="1:34" ht="15" customHeight="1">
      <c r="A99" s="179">
        <v>98</v>
      </c>
      <c r="B99" s="542" t="s">
        <v>523</v>
      </c>
      <c r="C99" s="571" t="s">
        <v>1094</v>
      </c>
      <c r="D99" s="760" t="s">
        <v>1241</v>
      </c>
      <c r="E99" s="542" t="s">
        <v>191</v>
      </c>
      <c r="F99" s="563" t="s">
        <v>2660</v>
      </c>
      <c r="G99" s="579" t="s">
        <v>2803</v>
      </c>
      <c r="H99" s="545" t="s">
        <v>2893</v>
      </c>
      <c r="I99" s="542" t="s">
        <v>2894</v>
      </c>
      <c r="J99" s="542"/>
      <c r="K99" s="282" t="s">
        <v>805</v>
      </c>
      <c r="L99" s="282">
        <v>3</v>
      </c>
      <c r="M99" s="282">
        <v>0</v>
      </c>
      <c r="N99" s="542" t="s">
        <v>523</v>
      </c>
      <c r="O99" s="542" t="s">
        <v>523</v>
      </c>
      <c r="P99" s="542" t="s">
        <v>523</v>
      </c>
      <c r="Q99" s="77" t="s">
        <v>2664</v>
      </c>
      <c r="R99" s="235" t="s">
        <v>366</v>
      </c>
      <c r="S99" s="542" t="s">
        <v>523</v>
      </c>
      <c r="T99" s="235" t="s">
        <v>663</v>
      </c>
      <c r="U99" s="542" t="s">
        <v>523</v>
      </c>
      <c r="V99" s="542" t="s">
        <v>523</v>
      </c>
      <c r="W99" s="235" t="s">
        <v>663</v>
      </c>
      <c r="X99" s="542" t="s">
        <v>523</v>
      </c>
      <c r="Y99" s="542" t="s">
        <v>523</v>
      </c>
      <c r="Z99" s="542" t="s">
        <v>523</v>
      </c>
      <c r="AA99" s="542" t="s">
        <v>523</v>
      </c>
      <c r="AB99" s="542" t="s">
        <v>523</v>
      </c>
      <c r="AC99" s="542" t="s">
        <v>523</v>
      </c>
      <c r="AD99" s="542" t="s">
        <v>523</v>
      </c>
      <c r="AE99" s="563" t="s">
        <v>523</v>
      </c>
      <c r="AF99" s="8"/>
      <c r="AG99" s="8"/>
      <c r="AH99" s="8"/>
    </row>
    <row r="100" spans="1:34" ht="15" customHeight="1">
      <c r="A100" s="179">
        <v>99</v>
      </c>
      <c r="B100" s="542" t="s">
        <v>523</v>
      </c>
      <c r="C100" s="571" t="s">
        <v>1094</v>
      </c>
      <c r="D100" s="760" t="s">
        <v>1241</v>
      </c>
      <c r="E100" s="542" t="s">
        <v>191</v>
      </c>
      <c r="F100" s="563" t="s">
        <v>2660</v>
      </c>
      <c r="G100" s="579" t="s">
        <v>2806</v>
      </c>
      <c r="H100" s="545" t="s">
        <v>2895</v>
      </c>
      <c r="I100" s="542" t="s">
        <v>2896</v>
      </c>
      <c r="J100" s="542"/>
      <c r="K100" s="282" t="s">
        <v>805</v>
      </c>
      <c r="L100" s="282">
        <v>3</v>
      </c>
      <c r="M100" s="282">
        <v>0</v>
      </c>
      <c r="N100" s="542" t="s">
        <v>523</v>
      </c>
      <c r="O100" s="542" t="s">
        <v>523</v>
      </c>
      <c r="P100" s="542" t="s">
        <v>523</v>
      </c>
      <c r="Q100" s="77" t="s">
        <v>2664</v>
      </c>
      <c r="R100" s="235" t="s">
        <v>366</v>
      </c>
      <c r="S100" s="542" t="s">
        <v>523</v>
      </c>
      <c r="T100" s="235" t="s">
        <v>663</v>
      </c>
      <c r="U100" s="542" t="s">
        <v>523</v>
      </c>
      <c r="V100" s="542" t="s">
        <v>523</v>
      </c>
      <c r="W100" s="235" t="s">
        <v>663</v>
      </c>
      <c r="X100" s="542" t="s">
        <v>523</v>
      </c>
      <c r="Y100" s="542" t="s">
        <v>523</v>
      </c>
      <c r="Z100" s="542" t="s">
        <v>523</v>
      </c>
      <c r="AA100" s="542" t="s">
        <v>523</v>
      </c>
      <c r="AB100" s="542" t="s">
        <v>523</v>
      </c>
      <c r="AC100" s="542" t="s">
        <v>523</v>
      </c>
      <c r="AD100" s="542" t="s">
        <v>523</v>
      </c>
      <c r="AE100" s="563" t="s">
        <v>523</v>
      </c>
      <c r="AF100" s="8"/>
      <c r="AG100" s="8"/>
      <c r="AH100" s="8"/>
    </row>
    <row r="101" spans="1:34" ht="15" customHeight="1">
      <c r="A101" s="179">
        <v>100</v>
      </c>
      <c r="B101" s="542" t="s">
        <v>523</v>
      </c>
      <c r="C101" s="571" t="s">
        <v>1094</v>
      </c>
      <c r="D101" s="760" t="s">
        <v>1241</v>
      </c>
      <c r="E101" s="542" t="s">
        <v>191</v>
      </c>
      <c r="F101" s="563" t="s">
        <v>2660</v>
      </c>
      <c r="G101" s="579" t="s">
        <v>2809</v>
      </c>
      <c r="H101" s="545" t="s">
        <v>2897</v>
      </c>
      <c r="I101" s="542" t="s">
        <v>2898</v>
      </c>
      <c r="J101" s="542"/>
      <c r="K101" s="282" t="s">
        <v>805</v>
      </c>
      <c r="L101" s="282">
        <v>3</v>
      </c>
      <c r="M101" s="282">
        <v>0</v>
      </c>
      <c r="N101" s="542" t="s">
        <v>523</v>
      </c>
      <c r="O101" s="542" t="s">
        <v>523</v>
      </c>
      <c r="P101" s="542" t="s">
        <v>523</v>
      </c>
      <c r="Q101" s="77" t="s">
        <v>2664</v>
      </c>
      <c r="R101" s="235" t="s">
        <v>366</v>
      </c>
      <c r="S101" s="542" t="s">
        <v>523</v>
      </c>
      <c r="T101" s="235" t="s">
        <v>663</v>
      </c>
      <c r="U101" s="542" t="s">
        <v>523</v>
      </c>
      <c r="V101" s="542" t="s">
        <v>523</v>
      </c>
      <c r="W101" s="235" t="s">
        <v>663</v>
      </c>
      <c r="X101" s="542" t="s">
        <v>523</v>
      </c>
      <c r="Y101" s="542" t="s">
        <v>523</v>
      </c>
      <c r="Z101" s="542" t="s">
        <v>523</v>
      </c>
      <c r="AA101" s="542" t="s">
        <v>523</v>
      </c>
      <c r="AB101" s="542" t="s">
        <v>523</v>
      </c>
      <c r="AC101" s="542" t="s">
        <v>523</v>
      </c>
      <c r="AD101" s="542" t="s">
        <v>523</v>
      </c>
      <c r="AE101" s="563" t="s">
        <v>523</v>
      </c>
      <c r="AF101" s="8"/>
      <c r="AG101" s="8"/>
      <c r="AH101" s="8"/>
    </row>
    <row r="102" spans="1:34" ht="15" customHeight="1">
      <c r="A102" s="179">
        <v>101</v>
      </c>
      <c r="B102" s="542" t="s">
        <v>523</v>
      </c>
      <c r="C102" s="571" t="s">
        <v>1094</v>
      </c>
      <c r="D102" s="760" t="s">
        <v>1241</v>
      </c>
      <c r="E102" s="542" t="s">
        <v>191</v>
      </c>
      <c r="F102" s="563" t="s">
        <v>2660</v>
      </c>
      <c r="G102" s="579" t="s">
        <v>2812</v>
      </c>
      <c r="H102" s="545" t="s">
        <v>2899</v>
      </c>
      <c r="I102" s="542" t="s">
        <v>2900</v>
      </c>
      <c r="J102" s="542"/>
      <c r="K102" s="282" t="s">
        <v>805</v>
      </c>
      <c r="L102" s="282">
        <v>3</v>
      </c>
      <c r="M102" s="282">
        <v>0</v>
      </c>
      <c r="N102" s="542" t="s">
        <v>523</v>
      </c>
      <c r="O102" s="542" t="s">
        <v>523</v>
      </c>
      <c r="P102" s="542" t="s">
        <v>523</v>
      </c>
      <c r="Q102" s="77" t="s">
        <v>2664</v>
      </c>
      <c r="R102" s="235" t="s">
        <v>366</v>
      </c>
      <c r="S102" s="542" t="s">
        <v>523</v>
      </c>
      <c r="T102" s="235" t="s">
        <v>663</v>
      </c>
      <c r="U102" s="542" t="s">
        <v>523</v>
      </c>
      <c r="V102" s="542" t="s">
        <v>523</v>
      </c>
      <c r="W102" s="235" t="s">
        <v>663</v>
      </c>
      <c r="X102" s="542" t="s">
        <v>523</v>
      </c>
      <c r="Y102" s="542" t="s">
        <v>523</v>
      </c>
      <c r="Z102" s="542" t="s">
        <v>523</v>
      </c>
      <c r="AA102" s="542" t="s">
        <v>523</v>
      </c>
      <c r="AB102" s="542" t="s">
        <v>523</v>
      </c>
      <c r="AC102" s="542" t="s">
        <v>523</v>
      </c>
      <c r="AD102" s="542" t="s">
        <v>523</v>
      </c>
      <c r="AE102" s="563" t="s">
        <v>523</v>
      </c>
      <c r="AF102" s="8"/>
      <c r="AG102" s="8"/>
      <c r="AH102" s="8"/>
    </row>
    <row r="103" spans="1:34" ht="15" customHeight="1">
      <c r="A103" s="179">
        <v>102</v>
      </c>
      <c r="B103" s="542" t="s">
        <v>523</v>
      </c>
      <c r="C103" s="571" t="s">
        <v>1094</v>
      </c>
      <c r="D103" s="760" t="s">
        <v>1241</v>
      </c>
      <c r="E103" s="542" t="s">
        <v>191</v>
      </c>
      <c r="F103" s="563" t="s">
        <v>2660</v>
      </c>
      <c r="G103" s="579" t="s">
        <v>2815</v>
      </c>
      <c r="H103" s="545" t="s">
        <v>2901</v>
      </c>
      <c r="I103" s="542" t="s">
        <v>2902</v>
      </c>
      <c r="J103" s="542"/>
      <c r="K103" s="282" t="s">
        <v>805</v>
      </c>
      <c r="L103" s="552">
        <v>3</v>
      </c>
      <c r="M103" s="552">
        <v>0</v>
      </c>
      <c r="N103" s="542" t="s">
        <v>523</v>
      </c>
      <c r="O103" s="542" t="s">
        <v>523</v>
      </c>
      <c r="P103" s="542" t="s">
        <v>523</v>
      </c>
      <c r="Q103" s="77" t="s">
        <v>2664</v>
      </c>
      <c r="R103" s="235" t="s">
        <v>366</v>
      </c>
      <c r="S103" s="542" t="s">
        <v>523</v>
      </c>
      <c r="T103" s="235" t="s">
        <v>663</v>
      </c>
      <c r="U103" s="542" t="s">
        <v>523</v>
      </c>
      <c r="V103" s="542" t="s">
        <v>523</v>
      </c>
      <c r="W103" s="235" t="s">
        <v>663</v>
      </c>
      <c r="X103" s="542" t="s">
        <v>523</v>
      </c>
      <c r="Y103" s="542" t="s">
        <v>523</v>
      </c>
      <c r="Z103" s="542" t="s">
        <v>523</v>
      </c>
      <c r="AA103" s="542" t="s">
        <v>523</v>
      </c>
      <c r="AB103" s="542" t="s">
        <v>523</v>
      </c>
      <c r="AC103" s="542" t="s">
        <v>523</v>
      </c>
      <c r="AD103" s="542" t="s">
        <v>523</v>
      </c>
      <c r="AE103" s="563" t="s">
        <v>523</v>
      </c>
      <c r="AF103" s="8"/>
      <c r="AG103" s="8"/>
      <c r="AH103" s="8"/>
    </row>
    <row r="104" spans="1:34" ht="15" customHeight="1">
      <c r="A104" s="177">
        <v>103</v>
      </c>
      <c r="B104" s="542" t="s">
        <v>523</v>
      </c>
      <c r="C104" s="571" t="s">
        <v>1094</v>
      </c>
      <c r="D104" s="760" t="s">
        <v>1241</v>
      </c>
      <c r="E104" s="542" t="s">
        <v>191</v>
      </c>
      <c r="F104" s="563" t="s">
        <v>2660</v>
      </c>
      <c r="G104" s="579" t="s">
        <v>2903</v>
      </c>
      <c r="H104" s="545" t="s">
        <v>2904</v>
      </c>
      <c r="I104" s="542" t="s">
        <v>2905</v>
      </c>
      <c r="J104" s="542"/>
      <c r="K104" s="578" t="s">
        <v>805</v>
      </c>
      <c r="L104" s="62">
        <v>3</v>
      </c>
      <c r="M104" s="62">
        <v>0</v>
      </c>
      <c r="N104" s="542" t="s">
        <v>523</v>
      </c>
      <c r="O104" s="542" t="s">
        <v>523</v>
      </c>
      <c r="P104" s="542" t="s">
        <v>523</v>
      </c>
      <c r="Q104" s="77" t="s">
        <v>2664</v>
      </c>
      <c r="R104" s="235" t="s">
        <v>366</v>
      </c>
      <c r="S104" s="542" t="s">
        <v>523</v>
      </c>
      <c r="T104" s="235" t="s">
        <v>663</v>
      </c>
      <c r="U104" s="542" t="s">
        <v>523</v>
      </c>
      <c r="V104" s="542" t="s">
        <v>523</v>
      </c>
      <c r="W104" s="235" t="s">
        <v>663</v>
      </c>
      <c r="X104" s="542" t="s">
        <v>523</v>
      </c>
      <c r="Y104" s="542" t="s">
        <v>523</v>
      </c>
      <c r="Z104" s="542" t="s">
        <v>523</v>
      </c>
      <c r="AA104" s="542" t="s">
        <v>523</v>
      </c>
      <c r="AB104" s="542" t="s">
        <v>523</v>
      </c>
      <c r="AC104" s="542" t="s">
        <v>523</v>
      </c>
      <c r="AD104" s="542" t="s">
        <v>523</v>
      </c>
      <c r="AE104" s="563" t="s">
        <v>523</v>
      </c>
      <c r="AF104" s="8"/>
      <c r="AG104" s="8"/>
      <c r="AH104" s="8"/>
    </row>
    <row r="105" spans="1:34" ht="15" customHeight="1">
      <c r="A105" s="179">
        <v>104</v>
      </c>
      <c r="B105" s="542" t="s">
        <v>523</v>
      </c>
      <c r="C105" s="571" t="s">
        <v>1094</v>
      </c>
      <c r="D105" s="760" t="s">
        <v>1241</v>
      </c>
      <c r="E105" s="542" t="s">
        <v>191</v>
      </c>
      <c r="F105" s="563" t="s">
        <v>2660</v>
      </c>
      <c r="G105" s="579" t="s">
        <v>2906</v>
      </c>
      <c r="H105" s="545" t="s">
        <v>2907</v>
      </c>
      <c r="I105" s="542" t="s">
        <v>2908</v>
      </c>
      <c r="J105" s="542"/>
      <c r="K105" s="578" t="s">
        <v>805</v>
      </c>
      <c r="L105" s="62">
        <v>3</v>
      </c>
      <c r="M105" s="62">
        <v>0</v>
      </c>
      <c r="N105" s="542" t="s">
        <v>523</v>
      </c>
      <c r="O105" s="542" t="s">
        <v>523</v>
      </c>
      <c r="P105" s="542" t="s">
        <v>523</v>
      </c>
      <c r="Q105" s="77" t="s">
        <v>2664</v>
      </c>
      <c r="R105" s="235" t="s">
        <v>366</v>
      </c>
      <c r="S105" s="542" t="s">
        <v>523</v>
      </c>
      <c r="T105" s="235" t="s">
        <v>663</v>
      </c>
      <c r="U105" s="542" t="s">
        <v>523</v>
      </c>
      <c r="V105" s="542" t="s">
        <v>523</v>
      </c>
      <c r="W105" s="235" t="s">
        <v>663</v>
      </c>
      <c r="X105" s="542" t="s">
        <v>523</v>
      </c>
      <c r="Y105" s="542" t="s">
        <v>523</v>
      </c>
      <c r="Z105" s="542" t="s">
        <v>523</v>
      </c>
      <c r="AA105" s="542" t="s">
        <v>523</v>
      </c>
      <c r="AB105" s="542" t="s">
        <v>523</v>
      </c>
      <c r="AC105" s="542" t="s">
        <v>523</v>
      </c>
      <c r="AD105" s="542" t="s">
        <v>523</v>
      </c>
      <c r="AE105" s="563" t="s">
        <v>523</v>
      </c>
      <c r="AF105" s="8"/>
      <c r="AG105" s="8"/>
      <c r="AH105" s="8"/>
    </row>
    <row r="106" spans="1:34" ht="15" customHeight="1">
      <c r="A106" s="179">
        <v>105</v>
      </c>
      <c r="B106" s="542" t="s">
        <v>523</v>
      </c>
      <c r="C106" s="571" t="s">
        <v>1094</v>
      </c>
      <c r="D106" s="760" t="s">
        <v>1241</v>
      </c>
      <c r="E106" s="542" t="s">
        <v>191</v>
      </c>
      <c r="F106" s="563" t="s">
        <v>2660</v>
      </c>
      <c r="G106" s="579" t="s">
        <v>2909</v>
      </c>
      <c r="H106" s="545" t="s">
        <v>2910</v>
      </c>
      <c r="I106" s="542" t="s">
        <v>2911</v>
      </c>
      <c r="J106" s="542"/>
      <c r="K106" s="563" t="s">
        <v>599</v>
      </c>
      <c r="L106" s="253" t="s">
        <v>1096</v>
      </c>
      <c r="M106" s="62" t="s">
        <v>523</v>
      </c>
      <c r="N106" s="542" t="s">
        <v>523</v>
      </c>
      <c r="O106" s="542" t="s">
        <v>523</v>
      </c>
      <c r="P106" s="542" t="s">
        <v>523</v>
      </c>
      <c r="Q106" s="77" t="s">
        <v>2664</v>
      </c>
      <c r="R106" s="235" t="s">
        <v>366</v>
      </c>
      <c r="S106" s="542" t="s">
        <v>523</v>
      </c>
      <c r="T106" s="235" t="s">
        <v>663</v>
      </c>
      <c r="U106" s="542" t="s">
        <v>523</v>
      </c>
      <c r="V106" s="542" t="s">
        <v>523</v>
      </c>
      <c r="W106" s="235" t="s">
        <v>663</v>
      </c>
      <c r="X106" s="542" t="s">
        <v>523</v>
      </c>
      <c r="Y106" s="542" t="s">
        <v>523</v>
      </c>
      <c r="Z106" s="542" t="s">
        <v>523</v>
      </c>
      <c r="AA106" s="542" t="s">
        <v>523</v>
      </c>
      <c r="AB106" s="542" t="s">
        <v>523</v>
      </c>
      <c r="AC106" s="542" t="s">
        <v>523</v>
      </c>
      <c r="AD106" s="542" t="s">
        <v>523</v>
      </c>
      <c r="AE106" s="563" t="s">
        <v>523</v>
      </c>
      <c r="AF106" s="8"/>
      <c r="AG106" s="8"/>
      <c r="AH106" s="8"/>
    </row>
    <row r="107" spans="1:34" ht="15" customHeight="1">
      <c r="A107" s="179">
        <v>106</v>
      </c>
      <c r="B107" s="542" t="s">
        <v>523</v>
      </c>
      <c r="C107" s="571" t="s">
        <v>1094</v>
      </c>
      <c r="D107" s="760" t="s">
        <v>1241</v>
      </c>
      <c r="E107" s="542" t="s">
        <v>191</v>
      </c>
      <c r="F107" s="563" t="s">
        <v>2660</v>
      </c>
      <c r="G107" s="579" t="s">
        <v>2912</v>
      </c>
      <c r="H107" s="545" t="s">
        <v>2913</v>
      </c>
      <c r="I107" s="542" t="s">
        <v>2914</v>
      </c>
      <c r="J107" s="542"/>
      <c r="K107" s="563" t="s">
        <v>599</v>
      </c>
      <c r="L107" s="253" t="s">
        <v>1096</v>
      </c>
      <c r="M107" s="62" t="s">
        <v>523</v>
      </c>
      <c r="N107" s="542" t="s">
        <v>523</v>
      </c>
      <c r="O107" s="542" t="s">
        <v>523</v>
      </c>
      <c r="P107" s="542" t="s">
        <v>523</v>
      </c>
      <c r="Q107" s="77" t="s">
        <v>2664</v>
      </c>
      <c r="R107" s="235" t="s">
        <v>366</v>
      </c>
      <c r="S107" s="542" t="s">
        <v>523</v>
      </c>
      <c r="T107" s="235" t="s">
        <v>663</v>
      </c>
      <c r="U107" s="542" t="s">
        <v>523</v>
      </c>
      <c r="V107" s="542" t="s">
        <v>523</v>
      </c>
      <c r="W107" s="235" t="s">
        <v>663</v>
      </c>
      <c r="X107" s="542" t="s">
        <v>523</v>
      </c>
      <c r="Y107" s="542" t="s">
        <v>523</v>
      </c>
      <c r="Z107" s="542" t="s">
        <v>523</v>
      </c>
      <c r="AA107" s="542" t="s">
        <v>523</v>
      </c>
      <c r="AB107" s="542" t="s">
        <v>523</v>
      </c>
      <c r="AC107" s="542" t="s">
        <v>523</v>
      </c>
      <c r="AD107" s="542" t="s">
        <v>523</v>
      </c>
      <c r="AE107" s="563" t="s">
        <v>523</v>
      </c>
      <c r="AF107" s="8"/>
      <c r="AG107" s="8"/>
      <c r="AH107" s="8"/>
    </row>
    <row r="108" spans="1:34" ht="15" customHeight="1">
      <c r="A108" s="179">
        <v>107</v>
      </c>
      <c r="B108" s="542" t="s">
        <v>523</v>
      </c>
      <c r="C108" s="571" t="s">
        <v>1094</v>
      </c>
      <c r="D108" s="760" t="s">
        <v>1241</v>
      </c>
      <c r="E108" s="542" t="s">
        <v>191</v>
      </c>
      <c r="F108" s="563" t="s">
        <v>2660</v>
      </c>
      <c r="G108" s="579" t="s">
        <v>2915</v>
      </c>
      <c r="H108" s="545" t="s">
        <v>2916</v>
      </c>
      <c r="I108" s="542" t="s">
        <v>2917</v>
      </c>
      <c r="J108" s="542" t="s">
        <v>2915</v>
      </c>
      <c r="K108" s="563" t="s">
        <v>1010</v>
      </c>
      <c r="L108" s="62">
        <v>10</v>
      </c>
      <c r="M108" s="62">
        <v>2</v>
      </c>
      <c r="N108" s="542" t="s">
        <v>523</v>
      </c>
      <c r="O108" s="542" t="s">
        <v>523</v>
      </c>
      <c r="P108" s="542" t="s">
        <v>523</v>
      </c>
      <c r="Q108" s="77" t="s">
        <v>2664</v>
      </c>
      <c r="R108" s="235" t="s">
        <v>366</v>
      </c>
      <c r="S108" s="542" t="s">
        <v>523</v>
      </c>
      <c r="T108" s="235" t="s">
        <v>663</v>
      </c>
      <c r="U108" s="542" t="s">
        <v>523</v>
      </c>
      <c r="V108" s="542" t="s">
        <v>523</v>
      </c>
      <c r="W108" s="235" t="s">
        <v>663</v>
      </c>
      <c r="X108" s="542" t="s">
        <v>523</v>
      </c>
      <c r="Y108" s="542" t="s">
        <v>523</v>
      </c>
      <c r="Z108" s="542" t="s">
        <v>523</v>
      </c>
      <c r="AA108" s="542" t="s">
        <v>523</v>
      </c>
      <c r="AB108" s="542" t="s">
        <v>523</v>
      </c>
      <c r="AC108" s="542" t="s">
        <v>523</v>
      </c>
      <c r="AD108" s="542" t="s">
        <v>523</v>
      </c>
      <c r="AE108" s="563" t="s">
        <v>523</v>
      </c>
      <c r="AF108" s="8"/>
      <c r="AG108" s="8"/>
      <c r="AH108" s="8"/>
    </row>
    <row r="109" spans="1:34" ht="15" customHeight="1">
      <c r="A109" s="179">
        <v>108</v>
      </c>
      <c r="B109" s="542" t="s">
        <v>523</v>
      </c>
      <c r="C109" s="571" t="s">
        <v>1094</v>
      </c>
      <c r="D109" s="760" t="s">
        <v>1241</v>
      </c>
      <c r="E109" s="542" t="s">
        <v>191</v>
      </c>
      <c r="F109" s="563" t="s">
        <v>2660</v>
      </c>
      <c r="G109" s="579" t="s">
        <v>2918</v>
      </c>
      <c r="H109" s="545" t="s">
        <v>2919</v>
      </c>
      <c r="I109" s="542" t="s">
        <v>2920</v>
      </c>
      <c r="J109" s="542" t="s">
        <v>2918</v>
      </c>
      <c r="K109" s="563" t="s">
        <v>1010</v>
      </c>
      <c r="L109" s="62">
        <v>10</v>
      </c>
      <c r="M109" s="62">
        <v>2</v>
      </c>
      <c r="N109" s="542" t="s">
        <v>523</v>
      </c>
      <c r="O109" s="542" t="s">
        <v>523</v>
      </c>
      <c r="P109" s="542" t="s">
        <v>523</v>
      </c>
      <c r="Q109" s="77" t="s">
        <v>2664</v>
      </c>
      <c r="R109" s="235" t="s">
        <v>366</v>
      </c>
      <c r="S109" s="542" t="s">
        <v>523</v>
      </c>
      <c r="T109" s="235" t="s">
        <v>663</v>
      </c>
      <c r="U109" s="542" t="s">
        <v>523</v>
      </c>
      <c r="V109" s="542" t="s">
        <v>523</v>
      </c>
      <c r="W109" s="235" t="s">
        <v>663</v>
      </c>
      <c r="X109" s="542" t="s">
        <v>523</v>
      </c>
      <c r="Y109" s="542" t="s">
        <v>523</v>
      </c>
      <c r="Z109" s="542" t="s">
        <v>523</v>
      </c>
      <c r="AA109" s="542" t="s">
        <v>523</v>
      </c>
      <c r="AB109" s="542" t="s">
        <v>523</v>
      </c>
      <c r="AC109" s="542" t="s">
        <v>523</v>
      </c>
      <c r="AD109" s="542" t="s">
        <v>523</v>
      </c>
      <c r="AE109" s="563" t="s">
        <v>523</v>
      </c>
      <c r="AF109" s="8"/>
      <c r="AG109" s="8"/>
      <c r="AH109" s="8"/>
    </row>
    <row r="110" spans="1:34" ht="15" customHeight="1">
      <c r="A110" s="177">
        <v>109</v>
      </c>
      <c r="B110" s="542" t="s">
        <v>523</v>
      </c>
      <c r="C110" s="571" t="s">
        <v>1094</v>
      </c>
      <c r="D110" s="760" t="s">
        <v>1241</v>
      </c>
      <c r="E110" s="542" t="s">
        <v>191</v>
      </c>
      <c r="F110" s="563" t="s">
        <v>2660</v>
      </c>
      <c r="G110" s="579" t="s">
        <v>2921</v>
      </c>
      <c r="H110" s="545" t="s">
        <v>2922</v>
      </c>
      <c r="I110" s="542" t="s">
        <v>2923</v>
      </c>
      <c r="J110" s="542" t="s">
        <v>2924</v>
      </c>
      <c r="K110" s="563" t="s">
        <v>1010</v>
      </c>
      <c r="L110" s="62">
        <v>10</v>
      </c>
      <c r="M110" s="62">
        <v>2</v>
      </c>
      <c r="N110" s="542" t="s">
        <v>523</v>
      </c>
      <c r="O110" s="542" t="s">
        <v>523</v>
      </c>
      <c r="P110" s="542" t="s">
        <v>523</v>
      </c>
      <c r="Q110" s="77" t="s">
        <v>2664</v>
      </c>
      <c r="R110" s="235" t="s">
        <v>366</v>
      </c>
      <c r="S110" s="542" t="s">
        <v>523</v>
      </c>
      <c r="T110" s="235" t="s">
        <v>663</v>
      </c>
      <c r="U110" s="542" t="s">
        <v>523</v>
      </c>
      <c r="V110" s="542" t="s">
        <v>523</v>
      </c>
      <c r="W110" s="235" t="s">
        <v>663</v>
      </c>
      <c r="X110" s="542" t="s">
        <v>523</v>
      </c>
      <c r="Y110" s="542" t="s">
        <v>523</v>
      </c>
      <c r="Z110" s="542" t="s">
        <v>523</v>
      </c>
      <c r="AA110" s="542" t="s">
        <v>523</v>
      </c>
      <c r="AB110" s="542" t="s">
        <v>523</v>
      </c>
      <c r="AC110" s="542" t="s">
        <v>523</v>
      </c>
      <c r="AD110" s="542" t="s">
        <v>523</v>
      </c>
      <c r="AE110" s="563" t="s">
        <v>523</v>
      </c>
      <c r="AF110" s="8"/>
      <c r="AG110" s="8"/>
      <c r="AH110" s="8"/>
    </row>
    <row r="111" spans="1:34" ht="15" customHeight="1">
      <c r="A111" s="179">
        <v>110</v>
      </c>
      <c r="B111" s="542" t="s">
        <v>523</v>
      </c>
      <c r="C111" s="571" t="s">
        <v>1094</v>
      </c>
      <c r="D111" s="760" t="s">
        <v>1241</v>
      </c>
      <c r="E111" s="542" t="s">
        <v>191</v>
      </c>
      <c r="F111" s="563" t="s">
        <v>2660</v>
      </c>
      <c r="G111" s="579" t="s">
        <v>2925</v>
      </c>
      <c r="H111" s="545" t="s">
        <v>1218</v>
      </c>
      <c r="I111" s="542" t="s">
        <v>2926</v>
      </c>
      <c r="J111" s="542"/>
      <c r="K111" s="563" t="s">
        <v>611</v>
      </c>
      <c r="L111" s="62">
        <v>2</v>
      </c>
      <c r="M111" s="62" t="s">
        <v>523</v>
      </c>
      <c r="N111" s="542" t="s">
        <v>523</v>
      </c>
      <c r="O111" s="542" t="s">
        <v>523</v>
      </c>
      <c r="P111" s="542" t="s">
        <v>523</v>
      </c>
      <c r="Q111" s="77" t="s">
        <v>2664</v>
      </c>
      <c r="R111" s="235" t="s">
        <v>366</v>
      </c>
      <c r="S111" s="542" t="s">
        <v>523</v>
      </c>
      <c r="T111" s="235" t="s">
        <v>663</v>
      </c>
      <c r="U111" s="542" t="s">
        <v>523</v>
      </c>
      <c r="V111" s="542" t="s">
        <v>523</v>
      </c>
      <c r="W111" s="235" t="s">
        <v>663</v>
      </c>
      <c r="X111" s="542" t="s">
        <v>523</v>
      </c>
      <c r="Y111" s="542" t="s">
        <v>523</v>
      </c>
      <c r="Z111" s="542" t="s">
        <v>523</v>
      </c>
      <c r="AA111" s="542" t="s">
        <v>523</v>
      </c>
      <c r="AB111" s="542" t="s">
        <v>523</v>
      </c>
      <c r="AC111" s="542" t="s">
        <v>523</v>
      </c>
      <c r="AD111" s="542" t="s">
        <v>523</v>
      </c>
      <c r="AE111" s="563" t="s">
        <v>523</v>
      </c>
      <c r="AF111" s="8"/>
      <c r="AG111" s="8"/>
      <c r="AH111" s="8"/>
    </row>
    <row r="112" spans="1:34" ht="15" customHeight="1">
      <c r="A112" s="179">
        <v>111</v>
      </c>
      <c r="B112" s="542" t="s">
        <v>523</v>
      </c>
      <c r="C112" s="571" t="s">
        <v>1094</v>
      </c>
      <c r="D112" s="760" t="s">
        <v>1241</v>
      </c>
      <c r="E112" s="542" t="s">
        <v>191</v>
      </c>
      <c r="F112" s="563" t="s">
        <v>2660</v>
      </c>
      <c r="G112" s="579" t="s">
        <v>2927</v>
      </c>
      <c r="H112" s="545" t="s">
        <v>2928</v>
      </c>
      <c r="I112" s="542" t="s">
        <v>2929</v>
      </c>
      <c r="J112" s="542"/>
      <c r="K112" s="578" t="s">
        <v>805</v>
      </c>
      <c r="L112" s="62">
        <v>3</v>
      </c>
      <c r="M112" s="62">
        <v>0</v>
      </c>
      <c r="N112" s="542" t="s">
        <v>523</v>
      </c>
      <c r="O112" s="542" t="s">
        <v>523</v>
      </c>
      <c r="P112" s="542" t="s">
        <v>523</v>
      </c>
      <c r="Q112" s="77" t="s">
        <v>2664</v>
      </c>
      <c r="R112" s="235" t="s">
        <v>366</v>
      </c>
      <c r="S112" s="542" t="s">
        <v>523</v>
      </c>
      <c r="T112" s="235" t="s">
        <v>663</v>
      </c>
      <c r="U112" s="542" t="s">
        <v>523</v>
      </c>
      <c r="V112" s="542" t="s">
        <v>523</v>
      </c>
      <c r="W112" s="235" t="s">
        <v>663</v>
      </c>
      <c r="X112" s="542" t="s">
        <v>523</v>
      </c>
      <c r="Y112" s="542" t="s">
        <v>523</v>
      </c>
      <c r="Z112" s="542" t="s">
        <v>523</v>
      </c>
      <c r="AA112" s="542" t="s">
        <v>523</v>
      </c>
      <c r="AB112" s="542" t="s">
        <v>523</v>
      </c>
      <c r="AC112" s="542" t="s">
        <v>523</v>
      </c>
      <c r="AD112" s="542" t="s">
        <v>523</v>
      </c>
      <c r="AE112" s="563" t="s">
        <v>523</v>
      </c>
      <c r="AF112" s="8"/>
      <c r="AG112" s="8"/>
      <c r="AH112" s="8"/>
    </row>
    <row r="113" spans="1:34" ht="15" customHeight="1">
      <c r="A113" s="179">
        <v>112</v>
      </c>
      <c r="B113" s="542" t="s">
        <v>523</v>
      </c>
      <c r="C113" s="571" t="s">
        <v>1094</v>
      </c>
      <c r="D113" s="760" t="s">
        <v>1241</v>
      </c>
      <c r="E113" s="542" t="s">
        <v>191</v>
      </c>
      <c r="F113" s="563" t="s">
        <v>2660</v>
      </c>
      <c r="G113" s="579" t="s">
        <v>2930</v>
      </c>
      <c r="H113" s="545" t="s">
        <v>2931</v>
      </c>
      <c r="I113" s="542" t="s">
        <v>2932</v>
      </c>
      <c r="J113" s="542"/>
      <c r="K113" s="542" t="s">
        <v>712</v>
      </c>
      <c r="L113" s="542">
        <v>16</v>
      </c>
      <c r="M113" s="542">
        <v>0</v>
      </c>
      <c r="N113" s="542" t="s">
        <v>523</v>
      </c>
      <c r="O113" s="542" t="s">
        <v>523</v>
      </c>
      <c r="P113" s="542" t="s">
        <v>523</v>
      </c>
      <c r="Q113" s="77" t="s">
        <v>2664</v>
      </c>
      <c r="R113" s="235" t="s">
        <v>366</v>
      </c>
      <c r="S113" s="542" t="s">
        <v>523</v>
      </c>
      <c r="T113" s="235" t="s">
        <v>663</v>
      </c>
      <c r="U113" s="542" t="s">
        <v>523</v>
      </c>
      <c r="V113" s="542" t="s">
        <v>523</v>
      </c>
      <c r="W113" s="235" t="s">
        <v>663</v>
      </c>
      <c r="X113" s="542" t="s">
        <v>523</v>
      </c>
      <c r="Y113" s="542" t="s">
        <v>523</v>
      </c>
      <c r="Z113" s="542" t="s">
        <v>523</v>
      </c>
      <c r="AA113" s="542" t="s">
        <v>523</v>
      </c>
      <c r="AB113" s="542" t="s">
        <v>523</v>
      </c>
      <c r="AC113" s="542" t="s">
        <v>523</v>
      </c>
      <c r="AD113" s="542" t="s">
        <v>523</v>
      </c>
      <c r="AE113" s="563" t="s">
        <v>523</v>
      </c>
      <c r="AF113" s="8"/>
      <c r="AG113" s="8"/>
      <c r="AH113" s="8"/>
    </row>
    <row r="114" spans="1:34" ht="15" customHeight="1">
      <c r="A114" s="179">
        <v>113</v>
      </c>
      <c r="B114" s="542" t="s">
        <v>523</v>
      </c>
      <c r="C114" s="571" t="s">
        <v>1094</v>
      </c>
      <c r="D114" s="760" t="s">
        <v>1241</v>
      </c>
      <c r="E114" s="542" t="s">
        <v>191</v>
      </c>
      <c r="F114" s="563" t="s">
        <v>2660</v>
      </c>
      <c r="G114" s="579" t="s">
        <v>2933</v>
      </c>
      <c r="H114" s="545" t="s">
        <v>2934</v>
      </c>
      <c r="I114" s="542" t="s">
        <v>2935</v>
      </c>
      <c r="J114" s="542" t="s">
        <v>2933</v>
      </c>
      <c r="K114" s="563" t="s">
        <v>1010</v>
      </c>
      <c r="L114" s="62">
        <v>10</v>
      </c>
      <c r="M114" s="62">
        <v>2</v>
      </c>
      <c r="N114" s="542" t="s">
        <v>523</v>
      </c>
      <c r="O114" s="542" t="s">
        <v>523</v>
      </c>
      <c r="P114" s="542" t="s">
        <v>523</v>
      </c>
      <c r="Q114" s="77" t="s">
        <v>2664</v>
      </c>
      <c r="R114" s="235" t="s">
        <v>366</v>
      </c>
      <c r="S114" s="542" t="s">
        <v>523</v>
      </c>
      <c r="T114" s="235" t="s">
        <v>663</v>
      </c>
      <c r="U114" s="542" t="s">
        <v>523</v>
      </c>
      <c r="V114" s="542" t="s">
        <v>523</v>
      </c>
      <c r="W114" s="235" t="s">
        <v>663</v>
      </c>
      <c r="X114" s="542" t="s">
        <v>523</v>
      </c>
      <c r="Y114" s="542" t="s">
        <v>523</v>
      </c>
      <c r="Z114" s="542" t="s">
        <v>523</v>
      </c>
      <c r="AA114" s="542" t="s">
        <v>523</v>
      </c>
      <c r="AB114" s="542" t="s">
        <v>523</v>
      </c>
      <c r="AC114" s="542" t="s">
        <v>523</v>
      </c>
      <c r="AD114" s="542" t="s">
        <v>523</v>
      </c>
      <c r="AE114" s="563" t="s">
        <v>523</v>
      </c>
      <c r="AF114" s="8"/>
      <c r="AG114" s="8"/>
      <c r="AH114" s="8"/>
    </row>
    <row r="115" spans="1:34" ht="15" customHeight="1">
      <c r="A115" s="179">
        <v>114</v>
      </c>
      <c r="B115" s="542" t="s">
        <v>523</v>
      </c>
      <c r="C115" s="571" t="s">
        <v>1094</v>
      </c>
      <c r="D115" s="760" t="s">
        <v>1241</v>
      </c>
      <c r="E115" s="542" t="s">
        <v>191</v>
      </c>
      <c r="F115" s="563" t="s">
        <v>2660</v>
      </c>
      <c r="G115" s="579" t="s">
        <v>2936</v>
      </c>
      <c r="H115" s="545" t="s">
        <v>2937</v>
      </c>
      <c r="I115" s="542" t="s">
        <v>2938</v>
      </c>
      <c r="J115" s="542"/>
      <c r="K115" s="542" t="s">
        <v>712</v>
      </c>
      <c r="L115" s="542">
        <v>16</v>
      </c>
      <c r="M115" s="542">
        <v>0</v>
      </c>
      <c r="N115" s="542" t="s">
        <v>523</v>
      </c>
      <c r="O115" s="542" t="s">
        <v>523</v>
      </c>
      <c r="P115" s="542" t="s">
        <v>523</v>
      </c>
      <c r="Q115" s="77" t="s">
        <v>2664</v>
      </c>
      <c r="R115" s="235" t="s">
        <v>366</v>
      </c>
      <c r="S115" s="542" t="s">
        <v>523</v>
      </c>
      <c r="T115" s="235" t="s">
        <v>663</v>
      </c>
      <c r="U115" s="542" t="s">
        <v>523</v>
      </c>
      <c r="V115" s="542" t="s">
        <v>523</v>
      </c>
      <c r="W115" s="235" t="s">
        <v>663</v>
      </c>
      <c r="X115" s="542" t="s">
        <v>523</v>
      </c>
      <c r="Y115" s="542" t="s">
        <v>523</v>
      </c>
      <c r="Z115" s="542" t="s">
        <v>523</v>
      </c>
      <c r="AA115" s="542" t="s">
        <v>523</v>
      </c>
      <c r="AB115" s="542" t="s">
        <v>523</v>
      </c>
      <c r="AC115" s="542" t="s">
        <v>523</v>
      </c>
      <c r="AD115" s="542" t="s">
        <v>523</v>
      </c>
      <c r="AE115" s="563" t="s">
        <v>523</v>
      </c>
      <c r="AF115" s="8"/>
      <c r="AG115" s="8"/>
      <c r="AH115" s="8"/>
    </row>
    <row r="116" spans="1:34" ht="15" customHeight="1">
      <c r="A116" s="177">
        <v>115</v>
      </c>
      <c r="B116" s="542" t="s">
        <v>523</v>
      </c>
      <c r="C116" s="571" t="s">
        <v>1094</v>
      </c>
      <c r="D116" s="760" t="s">
        <v>1241</v>
      </c>
      <c r="E116" s="542" t="s">
        <v>191</v>
      </c>
      <c r="F116" s="563" t="s">
        <v>2660</v>
      </c>
      <c r="G116" s="579" t="s">
        <v>2939</v>
      </c>
      <c r="H116" s="545" t="s">
        <v>2940</v>
      </c>
      <c r="I116" s="542" t="s">
        <v>2941</v>
      </c>
      <c r="J116" s="542"/>
      <c r="K116" s="542" t="s">
        <v>599</v>
      </c>
      <c r="L116" s="253" t="s">
        <v>1096</v>
      </c>
      <c r="M116" s="542" t="s">
        <v>523</v>
      </c>
      <c r="N116" s="542" t="s">
        <v>523</v>
      </c>
      <c r="O116" s="542" t="s">
        <v>523</v>
      </c>
      <c r="P116" s="542" t="s">
        <v>523</v>
      </c>
      <c r="Q116" s="77" t="s">
        <v>2664</v>
      </c>
      <c r="R116" s="235" t="s">
        <v>366</v>
      </c>
      <c r="S116" s="542" t="s">
        <v>523</v>
      </c>
      <c r="T116" s="235" t="s">
        <v>663</v>
      </c>
      <c r="U116" s="542" t="s">
        <v>523</v>
      </c>
      <c r="V116" s="542" t="s">
        <v>523</v>
      </c>
      <c r="W116" s="235" t="s">
        <v>663</v>
      </c>
      <c r="X116" s="542" t="s">
        <v>523</v>
      </c>
      <c r="Y116" s="542" t="s">
        <v>523</v>
      </c>
      <c r="Z116" s="542" t="s">
        <v>523</v>
      </c>
      <c r="AA116" s="542" t="s">
        <v>523</v>
      </c>
      <c r="AB116" s="542" t="s">
        <v>523</v>
      </c>
      <c r="AC116" s="542" t="s">
        <v>523</v>
      </c>
      <c r="AD116" s="542" t="s">
        <v>523</v>
      </c>
      <c r="AE116" s="563" t="s">
        <v>523</v>
      </c>
      <c r="AF116" s="8"/>
      <c r="AG116" s="8"/>
      <c r="AH116" s="8"/>
    </row>
    <row r="117" spans="1:34" ht="15" customHeight="1">
      <c r="A117" s="179">
        <v>116</v>
      </c>
      <c r="B117" s="542" t="s">
        <v>523</v>
      </c>
      <c r="C117" s="571" t="s">
        <v>1094</v>
      </c>
      <c r="D117" s="760" t="s">
        <v>1241</v>
      </c>
      <c r="E117" s="542" t="s">
        <v>191</v>
      </c>
      <c r="F117" s="563" t="s">
        <v>2660</v>
      </c>
      <c r="G117" s="579" t="s">
        <v>2942</v>
      </c>
      <c r="H117" s="545" t="s">
        <v>2943</v>
      </c>
      <c r="I117" s="542" t="s">
        <v>2944</v>
      </c>
      <c r="J117" s="542"/>
      <c r="K117" s="542" t="s">
        <v>599</v>
      </c>
      <c r="L117" s="253" t="s">
        <v>1096</v>
      </c>
      <c r="M117" s="542" t="s">
        <v>523</v>
      </c>
      <c r="N117" s="542" t="s">
        <v>523</v>
      </c>
      <c r="O117" s="542" t="s">
        <v>523</v>
      </c>
      <c r="P117" s="542" t="s">
        <v>523</v>
      </c>
      <c r="Q117" s="77" t="s">
        <v>2664</v>
      </c>
      <c r="R117" s="235" t="s">
        <v>366</v>
      </c>
      <c r="S117" s="542" t="s">
        <v>523</v>
      </c>
      <c r="T117" s="235" t="s">
        <v>663</v>
      </c>
      <c r="U117" s="542" t="s">
        <v>523</v>
      </c>
      <c r="V117" s="542" t="s">
        <v>523</v>
      </c>
      <c r="W117" s="235" t="s">
        <v>663</v>
      </c>
      <c r="X117" s="542" t="s">
        <v>523</v>
      </c>
      <c r="Y117" s="542" t="s">
        <v>523</v>
      </c>
      <c r="Z117" s="542" t="s">
        <v>523</v>
      </c>
      <c r="AA117" s="542" t="s">
        <v>523</v>
      </c>
      <c r="AB117" s="542" t="s">
        <v>523</v>
      </c>
      <c r="AC117" s="542" t="s">
        <v>523</v>
      </c>
      <c r="AD117" s="542" t="s">
        <v>523</v>
      </c>
      <c r="AE117" s="563" t="s">
        <v>523</v>
      </c>
      <c r="AF117" s="8"/>
      <c r="AG117" s="8"/>
      <c r="AH117" s="8"/>
    </row>
    <row r="118" spans="1:34" ht="15" customHeight="1">
      <c r="A118" s="179">
        <v>117</v>
      </c>
      <c r="B118" s="542" t="s">
        <v>523</v>
      </c>
      <c r="C118" s="571" t="s">
        <v>1094</v>
      </c>
      <c r="D118" s="760" t="s">
        <v>1241</v>
      </c>
      <c r="E118" s="542" t="s">
        <v>191</v>
      </c>
      <c r="F118" s="563" t="s">
        <v>2660</v>
      </c>
      <c r="G118" s="579" t="s">
        <v>2945</v>
      </c>
      <c r="H118" s="545" t="s">
        <v>2946</v>
      </c>
      <c r="I118" s="542" t="s">
        <v>2947</v>
      </c>
      <c r="J118" s="542"/>
      <c r="K118" s="542" t="s">
        <v>599</v>
      </c>
      <c r="L118" s="253" t="s">
        <v>1096</v>
      </c>
      <c r="M118" s="542" t="s">
        <v>523</v>
      </c>
      <c r="N118" s="542" t="s">
        <v>523</v>
      </c>
      <c r="O118" s="542" t="s">
        <v>523</v>
      </c>
      <c r="P118" s="542" t="s">
        <v>523</v>
      </c>
      <c r="Q118" s="77" t="s">
        <v>2664</v>
      </c>
      <c r="R118" s="235" t="s">
        <v>366</v>
      </c>
      <c r="S118" s="542" t="s">
        <v>523</v>
      </c>
      <c r="T118" s="235" t="s">
        <v>663</v>
      </c>
      <c r="U118" s="542" t="s">
        <v>523</v>
      </c>
      <c r="V118" s="542" t="s">
        <v>523</v>
      </c>
      <c r="W118" s="235" t="s">
        <v>663</v>
      </c>
      <c r="X118" s="542" t="s">
        <v>523</v>
      </c>
      <c r="Y118" s="542" t="s">
        <v>523</v>
      </c>
      <c r="Z118" s="542" t="s">
        <v>523</v>
      </c>
      <c r="AA118" s="542" t="s">
        <v>523</v>
      </c>
      <c r="AB118" s="542" t="s">
        <v>523</v>
      </c>
      <c r="AC118" s="542" t="s">
        <v>523</v>
      </c>
      <c r="AD118" s="542" t="s">
        <v>523</v>
      </c>
      <c r="AE118" s="563" t="s">
        <v>523</v>
      </c>
      <c r="AF118" s="8"/>
      <c r="AG118" s="8"/>
      <c r="AH118" s="8"/>
    </row>
    <row r="119" spans="1:34" ht="15" customHeight="1">
      <c r="A119" s="179">
        <v>118</v>
      </c>
      <c r="B119" s="542" t="s">
        <v>523</v>
      </c>
      <c r="C119" s="571" t="s">
        <v>1094</v>
      </c>
      <c r="D119" s="760" t="s">
        <v>1241</v>
      </c>
      <c r="E119" s="542" t="s">
        <v>191</v>
      </c>
      <c r="F119" s="563" t="s">
        <v>2660</v>
      </c>
      <c r="G119" s="579" t="s">
        <v>2948</v>
      </c>
      <c r="H119" s="545" t="s">
        <v>2949</v>
      </c>
      <c r="I119" s="542" t="s">
        <v>2950</v>
      </c>
      <c r="J119" s="542"/>
      <c r="K119" s="542" t="s">
        <v>599</v>
      </c>
      <c r="L119" s="253" t="s">
        <v>1096</v>
      </c>
      <c r="M119" s="542" t="s">
        <v>523</v>
      </c>
      <c r="N119" s="542" t="s">
        <v>523</v>
      </c>
      <c r="O119" s="542" t="s">
        <v>523</v>
      </c>
      <c r="P119" s="542" t="s">
        <v>523</v>
      </c>
      <c r="Q119" s="77" t="s">
        <v>2664</v>
      </c>
      <c r="R119" s="235" t="s">
        <v>366</v>
      </c>
      <c r="S119" s="542" t="s">
        <v>523</v>
      </c>
      <c r="T119" s="235" t="s">
        <v>663</v>
      </c>
      <c r="U119" s="542" t="s">
        <v>523</v>
      </c>
      <c r="V119" s="542" t="s">
        <v>523</v>
      </c>
      <c r="W119" s="235" t="s">
        <v>663</v>
      </c>
      <c r="X119" s="542" t="s">
        <v>523</v>
      </c>
      <c r="Y119" s="542" t="s">
        <v>523</v>
      </c>
      <c r="Z119" s="542" t="s">
        <v>523</v>
      </c>
      <c r="AA119" s="542" t="s">
        <v>523</v>
      </c>
      <c r="AB119" s="542" t="s">
        <v>523</v>
      </c>
      <c r="AC119" s="542" t="s">
        <v>523</v>
      </c>
      <c r="AD119" s="542" t="s">
        <v>523</v>
      </c>
      <c r="AE119" s="563" t="s">
        <v>523</v>
      </c>
      <c r="AF119" s="8"/>
      <c r="AG119" s="8"/>
      <c r="AH119" s="8"/>
    </row>
    <row r="120" spans="1:34" ht="15" customHeight="1">
      <c r="A120" s="179">
        <v>119</v>
      </c>
      <c r="B120" s="542" t="s">
        <v>523</v>
      </c>
      <c r="C120" s="571" t="s">
        <v>1094</v>
      </c>
      <c r="D120" s="760" t="s">
        <v>1241</v>
      </c>
      <c r="E120" s="542" t="s">
        <v>191</v>
      </c>
      <c r="F120" s="563" t="s">
        <v>2660</v>
      </c>
      <c r="G120" s="579" t="s">
        <v>2951</v>
      </c>
      <c r="H120" s="545" t="s">
        <v>2952</v>
      </c>
      <c r="I120" s="542" t="s">
        <v>2953</v>
      </c>
      <c r="J120" s="542" t="s">
        <v>2951</v>
      </c>
      <c r="K120" s="542" t="s">
        <v>712</v>
      </c>
      <c r="L120" s="542">
        <v>16</v>
      </c>
      <c r="M120" s="542">
        <v>0</v>
      </c>
      <c r="N120" s="542" t="s">
        <v>523</v>
      </c>
      <c r="O120" s="542" t="s">
        <v>523</v>
      </c>
      <c r="P120" s="542" t="s">
        <v>523</v>
      </c>
      <c r="Q120" s="77" t="s">
        <v>2664</v>
      </c>
      <c r="R120" s="235" t="s">
        <v>366</v>
      </c>
      <c r="S120" s="542" t="s">
        <v>523</v>
      </c>
      <c r="T120" s="235" t="s">
        <v>663</v>
      </c>
      <c r="U120" s="542" t="s">
        <v>523</v>
      </c>
      <c r="V120" s="542" t="s">
        <v>523</v>
      </c>
      <c r="W120" s="235" t="s">
        <v>663</v>
      </c>
      <c r="X120" s="542" t="s">
        <v>523</v>
      </c>
      <c r="Y120" s="542" t="s">
        <v>523</v>
      </c>
      <c r="Z120" s="542" t="s">
        <v>523</v>
      </c>
      <c r="AA120" s="542" t="s">
        <v>523</v>
      </c>
      <c r="AB120" s="542" t="s">
        <v>523</v>
      </c>
      <c r="AC120" s="542" t="s">
        <v>523</v>
      </c>
      <c r="AD120" s="542" t="s">
        <v>523</v>
      </c>
      <c r="AE120" s="563" t="s">
        <v>523</v>
      </c>
      <c r="AF120" s="8"/>
      <c r="AG120" s="8"/>
      <c r="AH120" s="8"/>
    </row>
    <row r="121" spans="1:34" ht="15" customHeight="1">
      <c r="A121" s="179">
        <v>120</v>
      </c>
      <c r="B121" s="542" t="s">
        <v>523</v>
      </c>
      <c r="C121" s="571" t="s">
        <v>1094</v>
      </c>
      <c r="D121" s="760" t="s">
        <v>1241</v>
      </c>
      <c r="E121" s="542" t="s">
        <v>191</v>
      </c>
      <c r="F121" s="563" t="s">
        <v>2660</v>
      </c>
      <c r="G121" s="579" t="s">
        <v>2954</v>
      </c>
      <c r="H121" s="545" t="s">
        <v>2955</v>
      </c>
      <c r="I121" s="542" t="s">
        <v>2956</v>
      </c>
      <c r="J121" s="542" t="s">
        <v>2954</v>
      </c>
      <c r="K121" s="542" t="s">
        <v>712</v>
      </c>
      <c r="L121" s="542">
        <v>16</v>
      </c>
      <c r="M121" s="542">
        <v>0</v>
      </c>
      <c r="N121" s="542" t="s">
        <v>523</v>
      </c>
      <c r="O121" s="542" t="s">
        <v>523</v>
      </c>
      <c r="P121" s="542" t="s">
        <v>523</v>
      </c>
      <c r="Q121" s="77" t="s">
        <v>2664</v>
      </c>
      <c r="R121" s="235" t="s">
        <v>366</v>
      </c>
      <c r="S121" s="542" t="s">
        <v>523</v>
      </c>
      <c r="T121" s="235" t="s">
        <v>663</v>
      </c>
      <c r="U121" s="542" t="s">
        <v>523</v>
      </c>
      <c r="V121" s="542" t="s">
        <v>523</v>
      </c>
      <c r="W121" s="235" t="s">
        <v>663</v>
      </c>
      <c r="X121" s="542" t="s">
        <v>523</v>
      </c>
      <c r="Y121" s="542" t="s">
        <v>523</v>
      </c>
      <c r="Z121" s="542" t="s">
        <v>523</v>
      </c>
      <c r="AA121" s="542" t="s">
        <v>523</v>
      </c>
      <c r="AB121" s="542" t="s">
        <v>523</v>
      </c>
      <c r="AC121" s="542" t="s">
        <v>523</v>
      </c>
      <c r="AD121" s="542" t="s">
        <v>523</v>
      </c>
      <c r="AE121" s="563" t="s">
        <v>523</v>
      </c>
      <c r="AF121" s="8"/>
      <c r="AG121" s="8"/>
      <c r="AH121" s="8"/>
    </row>
    <row r="122" spans="1:34" ht="15" customHeight="1">
      <c r="A122" s="177">
        <v>121</v>
      </c>
      <c r="B122" s="542" t="s">
        <v>523</v>
      </c>
      <c r="C122" s="571" t="s">
        <v>1094</v>
      </c>
      <c r="D122" s="760" t="s">
        <v>1241</v>
      </c>
      <c r="E122" s="542" t="s">
        <v>191</v>
      </c>
      <c r="F122" s="563" t="s">
        <v>2660</v>
      </c>
      <c r="G122" s="579" t="s">
        <v>2957</v>
      </c>
      <c r="H122" s="545" t="s">
        <v>2958</v>
      </c>
      <c r="I122" s="542" t="s">
        <v>2959</v>
      </c>
      <c r="J122" s="542"/>
      <c r="K122" s="542" t="s">
        <v>599</v>
      </c>
      <c r="L122" s="253" t="s">
        <v>1096</v>
      </c>
      <c r="M122" s="542" t="s">
        <v>523</v>
      </c>
      <c r="N122" s="542" t="s">
        <v>523</v>
      </c>
      <c r="O122" s="542" t="s">
        <v>523</v>
      </c>
      <c r="P122" s="542" t="s">
        <v>523</v>
      </c>
      <c r="Q122" s="77" t="s">
        <v>2664</v>
      </c>
      <c r="R122" s="235" t="s">
        <v>366</v>
      </c>
      <c r="S122" s="542" t="s">
        <v>523</v>
      </c>
      <c r="T122" s="235" t="s">
        <v>663</v>
      </c>
      <c r="U122" s="542" t="s">
        <v>523</v>
      </c>
      <c r="V122" s="542" t="s">
        <v>523</v>
      </c>
      <c r="W122" s="235" t="s">
        <v>663</v>
      </c>
      <c r="X122" s="542" t="s">
        <v>523</v>
      </c>
      <c r="Y122" s="542" t="s">
        <v>523</v>
      </c>
      <c r="Z122" s="542" t="s">
        <v>523</v>
      </c>
      <c r="AA122" s="542" t="s">
        <v>523</v>
      </c>
      <c r="AB122" s="542" t="s">
        <v>523</v>
      </c>
      <c r="AC122" s="542" t="s">
        <v>523</v>
      </c>
      <c r="AD122" s="542" t="s">
        <v>523</v>
      </c>
      <c r="AE122" s="563" t="s">
        <v>523</v>
      </c>
      <c r="AF122" s="8"/>
      <c r="AG122" s="8"/>
      <c r="AH122" s="8"/>
    </row>
    <row r="123" spans="1:34" ht="15" customHeight="1">
      <c r="A123" s="179">
        <v>122</v>
      </c>
      <c r="B123" s="542" t="s">
        <v>523</v>
      </c>
      <c r="C123" s="571" t="s">
        <v>1094</v>
      </c>
      <c r="D123" s="760" t="s">
        <v>1241</v>
      </c>
      <c r="E123" s="542" t="s">
        <v>191</v>
      </c>
      <c r="F123" s="563" t="s">
        <v>2660</v>
      </c>
      <c r="G123" s="579" t="s">
        <v>2960</v>
      </c>
      <c r="H123" s="545" t="s">
        <v>2961</v>
      </c>
      <c r="I123" s="542" t="s">
        <v>2962</v>
      </c>
      <c r="J123" s="542"/>
      <c r="K123" s="542" t="s">
        <v>599</v>
      </c>
      <c r="L123" s="253" t="s">
        <v>1096</v>
      </c>
      <c r="M123" s="542" t="s">
        <v>523</v>
      </c>
      <c r="N123" s="542" t="s">
        <v>523</v>
      </c>
      <c r="O123" s="542" t="s">
        <v>523</v>
      </c>
      <c r="P123" s="542" t="s">
        <v>523</v>
      </c>
      <c r="Q123" s="77" t="s">
        <v>2664</v>
      </c>
      <c r="R123" s="235" t="s">
        <v>366</v>
      </c>
      <c r="S123" s="542" t="s">
        <v>523</v>
      </c>
      <c r="T123" s="235" t="s">
        <v>663</v>
      </c>
      <c r="U123" s="542" t="s">
        <v>523</v>
      </c>
      <c r="V123" s="542" t="s">
        <v>523</v>
      </c>
      <c r="W123" s="235" t="s">
        <v>663</v>
      </c>
      <c r="X123" s="542" t="s">
        <v>523</v>
      </c>
      <c r="Y123" s="542" t="s">
        <v>523</v>
      </c>
      <c r="Z123" s="542" t="s">
        <v>523</v>
      </c>
      <c r="AA123" s="542" t="s">
        <v>523</v>
      </c>
      <c r="AB123" s="542" t="s">
        <v>523</v>
      </c>
      <c r="AC123" s="542" t="s">
        <v>523</v>
      </c>
      <c r="AD123" s="542" t="s">
        <v>523</v>
      </c>
      <c r="AE123" s="563" t="s">
        <v>523</v>
      </c>
      <c r="AF123" s="8"/>
      <c r="AG123" s="8"/>
      <c r="AH123" s="8"/>
    </row>
    <row r="124" spans="1:34" ht="15" customHeight="1">
      <c r="A124" s="179">
        <v>123</v>
      </c>
      <c r="B124" s="542" t="s">
        <v>523</v>
      </c>
      <c r="C124" s="571" t="s">
        <v>1094</v>
      </c>
      <c r="D124" s="760" t="s">
        <v>1241</v>
      </c>
      <c r="E124" s="542" t="s">
        <v>191</v>
      </c>
      <c r="F124" s="563" t="s">
        <v>2660</v>
      </c>
      <c r="G124" s="579" t="s">
        <v>2865</v>
      </c>
      <c r="H124" s="545" t="s">
        <v>2963</v>
      </c>
      <c r="I124" s="542" t="s">
        <v>2964</v>
      </c>
      <c r="J124" s="542"/>
      <c r="K124" s="542" t="s">
        <v>599</v>
      </c>
      <c r="L124" s="253" t="s">
        <v>1096</v>
      </c>
      <c r="M124" s="542" t="s">
        <v>523</v>
      </c>
      <c r="N124" s="542" t="s">
        <v>523</v>
      </c>
      <c r="O124" s="542" t="s">
        <v>523</v>
      </c>
      <c r="P124" s="542" t="s">
        <v>523</v>
      </c>
      <c r="Q124" s="77" t="s">
        <v>2664</v>
      </c>
      <c r="R124" s="235" t="s">
        <v>366</v>
      </c>
      <c r="S124" s="542" t="s">
        <v>523</v>
      </c>
      <c r="T124" s="235" t="s">
        <v>663</v>
      </c>
      <c r="U124" s="542" t="s">
        <v>523</v>
      </c>
      <c r="V124" s="542" t="s">
        <v>523</v>
      </c>
      <c r="W124" s="235" t="s">
        <v>663</v>
      </c>
      <c r="X124" s="542" t="s">
        <v>523</v>
      </c>
      <c r="Y124" s="542" t="s">
        <v>523</v>
      </c>
      <c r="Z124" s="542" t="s">
        <v>523</v>
      </c>
      <c r="AA124" s="542" t="s">
        <v>523</v>
      </c>
      <c r="AB124" s="542" t="s">
        <v>523</v>
      </c>
      <c r="AC124" s="542" t="s">
        <v>523</v>
      </c>
      <c r="AD124" s="542" t="s">
        <v>523</v>
      </c>
      <c r="AE124" s="563" t="s">
        <v>523</v>
      </c>
      <c r="AF124" s="8"/>
      <c r="AG124" s="8"/>
      <c r="AH124" s="8"/>
    </row>
    <row r="125" spans="1:34" ht="15" customHeight="1">
      <c r="A125" s="179">
        <v>124</v>
      </c>
      <c r="B125" s="542" t="s">
        <v>523</v>
      </c>
      <c r="C125" s="571" t="s">
        <v>1094</v>
      </c>
      <c r="D125" s="760" t="s">
        <v>1241</v>
      </c>
      <c r="E125" s="542" t="s">
        <v>191</v>
      </c>
      <c r="F125" s="563" t="s">
        <v>2660</v>
      </c>
      <c r="G125" s="579" t="s">
        <v>2965</v>
      </c>
      <c r="H125" s="545" t="s">
        <v>2966</v>
      </c>
      <c r="I125" s="542" t="s">
        <v>2967</v>
      </c>
      <c r="J125" s="542" t="s">
        <v>2965</v>
      </c>
      <c r="K125" s="542" t="s">
        <v>712</v>
      </c>
      <c r="L125" s="542">
        <v>16</v>
      </c>
      <c r="M125" s="542">
        <v>0</v>
      </c>
      <c r="N125" s="542" t="s">
        <v>523</v>
      </c>
      <c r="O125" s="542" t="s">
        <v>523</v>
      </c>
      <c r="P125" s="542" t="s">
        <v>523</v>
      </c>
      <c r="Q125" s="77" t="s">
        <v>2664</v>
      </c>
      <c r="R125" s="235" t="s">
        <v>366</v>
      </c>
      <c r="S125" s="542" t="s">
        <v>523</v>
      </c>
      <c r="T125" s="235" t="s">
        <v>663</v>
      </c>
      <c r="U125" s="542" t="s">
        <v>523</v>
      </c>
      <c r="V125" s="542" t="s">
        <v>523</v>
      </c>
      <c r="W125" s="235" t="s">
        <v>663</v>
      </c>
      <c r="X125" s="542" t="s">
        <v>523</v>
      </c>
      <c r="Y125" s="542" t="s">
        <v>523</v>
      </c>
      <c r="Z125" s="542" t="s">
        <v>523</v>
      </c>
      <c r="AA125" s="542" t="s">
        <v>523</v>
      </c>
      <c r="AB125" s="542" t="s">
        <v>523</v>
      </c>
      <c r="AC125" s="542" t="s">
        <v>523</v>
      </c>
      <c r="AD125" s="542" t="s">
        <v>523</v>
      </c>
      <c r="AE125" s="563" t="s">
        <v>523</v>
      </c>
      <c r="AF125" s="8"/>
      <c r="AG125" s="8"/>
      <c r="AH125" s="8"/>
    </row>
    <row r="126" spans="1:34" ht="15" customHeight="1">
      <c r="A126" s="179">
        <v>125</v>
      </c>
      <c r="B126" s="542" t="s">
        <v>523</v>
      </c>
      <c r="C126" s="571" t="s">
        <v>1094</v>
      </c>
      <c r="D126" s="760" t="s">
        <v>1241</v>
      </c>
      <c r="E126" s="542" t="s">
        <v>191</v>
      </c>
      <c r="F126" s="563" t="s">
        <v>2660</v>
      </c>
      <c r="G126" s="579" t="s">
        <v>2968</v>
      </c>
      <c r="H126" s="545" t="s">
        <v>2969</v>
      </c>
      <c r="I126" s="542" t="s">
        <v>2970</v>
      </c>
      <c r="J126" s="542" t="s">
        <v>2971</v>
      </c>
      <c r="K126" s="542" t="s">
        <v>599</v>
      </c>
      <c r="L126" s="253" t="s">
        <v>1096</v>
      </c>
      <c r="M126" s="542" t="s">
        <v>523</v>
      </c>
      <c r="N126" s="542" t="s">
        <v>523</v>
      </c>
      <c r="O126" s="542" t="s">
        <v>523</v>
      </c>
      <c r="P126" s="542" t="s">
        <v>523</v>
      </c>
      <c r="Q126" s="77" t="s">
        <v>2664</v>
      </c>
      <c r="R126" s="235" t="s">
        <v>366</v>
      </c>
      <c r="S126" s="542" t="s">
        <v>523</v>
      </c>
      <c r="T126" s="235" t="s">
        <v>663</v>
      </c>
      <c r="U126" s="542" t="s">
        <v>523</v>
      </c>
      <c r="V126" s="542" t="s">
        <v>523</v>
      </c>
      <c r="W126" s="235" t="s">
        <v>663</v>
      </c>
      <c r="X126" s="542" t="s">
        <v>523</v>
      </c>
      <c r="Y126" s="542" t="s">
        <v>523</v>
      </c>
      <c r="Z126" s="542" t="s">
        <v>523</v>
      </c>
      <c r="AA126" s="542" t="s">
        <v>523</v>
      </c>
      <c r="AB126" s="542" t="s">
        <v>523</v>
      </c>
      <c r="AC126" s="542" t="s">
        <v>523</v>
      </c>
      <c r="AD126" s="542" t="s">
        <v>523</v>
      </c>
      <c r="AE126" s="563" t="s">
        <v>523</v>
      </c>
      <c r="AF126" s="8"/>
      <c r="AG126" s="8"/>
      <c r="AH126" s="8"/>
    </row>
    <row r="127" spans="1:34" ht="15" customHeight="1">
      <c r="A127" s="179">
        <v>126</v>
      </c>
      <c r="B127" s="542" t="s">
        <v>523</v>
      </c>
      <c r="C127" s="571" t="s">
        <v>1094</v>
      </c>
      <c r="D127" s="760" t="s">
        <v>1241</v>
      </c>
      <c r="E127" s="542" t="s">
        <v>191</v>
      </c>
      <c r="F127" s="563" t="s">
        <v>2660</v>
      </c>
      <c r="G127" s="579" t="s">
        <v>2972</v>
      </c>
      <c r="H127" s="545" t="s">
        <v>2973</v>
      </c>
      <c r="I127" s="542" t="s">
        <v>2974</v>
      </c>
      <c r="J127" s="542"/>
      <c r="K127" s="542" t="s">
        <v>805</v>
      </c>
      <c r="L127" s="542">
        <v>3</v>
      </c>
      <c r="M127" s="542">
        <v>0</v>
      </c>
      <c r="N127" s="542" t="s">
        <v>523</v>
      </c>
      <c r="O127" s="542" t="s">
        <v>523</v>
      </c>
      <c r="P127" s="542" t="s">
        <v>523</v>
      </c>
      <c r="Q127" s="77" t="s">
        <v>2664</v>
      </c>
      <c r="R127" s="235" t="s">
        <v>366</v>
      </c>
      <c r="S127" s="542" t="s">
        <v>523</v>
      </c>
      <c r="T127" s="235" t="s">
        <v>663</v>
      </c>
      <c r="U127" s="542" t="s">
        <v>523</v>
      </c>
      <c r="V127" s="542" t="s">
        <v>523</v>
      </c>
      <c r="W127" s="235" t="s">
        <v>663</v>
      </c>
      <c r="X127" s="542" t="s">
        <v>523</v>
      </c>
      <c r="Y127" s="542" t="s">
        <v>523</v>
      </c>
      <c r="Z127" s="542" t="s">
        <v>523</v>
      </c>
      <c r="AA127" s="542" t="s">
        <v>523</v>
      </c>
      <c r="AB127" s="542" t="s">
        <v>523</v>
      </c>
      <c r="AC127" s="542" t="s">
        <v>523</v>
      </c>
      <c r="AD127" s="542" t="s">
        <v>523</v>
      </c>
      <c r="AE127" s="563" t="s">
        <v>523</v>
      </c>
      <c r="AF127" s="8"/>
      <c r="AG127" s="8"/>
      <c r="AH127" s="8"/>
    </row>
    <row r="128" spans="1:34" ht="15" customHeight="1">
      <c r="A128" s="177">
        <v>127</v>
      </c>
      <c r="B128" s="542" t="s">
        <v>523</v>
      </c>
      <c r="C128" s="571" t="s">
        <v>1094</v>
      </c>
      <c r="D128" s="760" t="s">
        <v>1241</v>
      </c>
      <c r="E128" s="542" t="s">
        <v>191</v>
      </c>
      <c r="F128" s="563" t="s">
        <v>2660</v>
      </c>
      <c r="G128" s="579" t="s">
        <v>2975</v>
      </c>
      <c r="H128" s="545" t="s">
        <v>2976</v>
      </c>
      <c r="I128" s="542" t="s">
        <v>2977</v>
      </c>
      <c r="J128" s="542" t="s">
        <v>2975</v>
      </c>
      <c r="K128" s="542" t="s">
        <v>712</v>
      </c>
      <c r="L128" s="542">
        <v>16</v>
      </c>
      <c r="M128" s="542">
        <v>0</v>
      </c>
      <c r="N128" s="542" t="s">
        <v>523</v>
      </c>
      <c r="O128" s="542" t="s">
        <v>523</v>
      </c>
      <c r="P128" s="542" t="s">
        <v>523</v>
      </c>
      <c r="Q128" s="77" t="s">
        <v>2664</v>
      </c>
      <c r="R128" s="235" t="s">
        <v>366</v>
      </c>
      <c r="S128" s="542" t="s">
        <v>523</v>
      </c>
      <c r="T128" s="235" t="s">
        <v>663</v>
      </c>
      <c r="U128" s="542" t="s">
        <v>523</v>
      </c>
      <c r="V128" s="542" t="s">
        <v>523</v>
      </c>
      <c r="W128" s="235" t="s">
        <v>663</v>
      </c>
      <c r="X128" s="542" t="s">
        <v>523</v>
      </c>
      <c r="Y128" s="542" t="s">
        <v>523</v>
      </c>
      <c r="Z128" s="542" t="s">
        <v>523</v>
      </c>
      <c r="AA128" s="542" t="s">
        <v>523</v>
      </c>
      <c r="AB128" s="542" t="s">
        <v>523</v>
      </c>
      <c r="AC128" s="542" t="s">
        <v>523</v>
      </c>
      <c r="AD128" s="542" t="s">
        <v>523</v>
      </c>
      <c r="AE128" s="563" t="s">
        <v>523</v>
      </c>
      <c r="AF128" s="8"/>
      <c r="AG128" s="8"/>
      <c r="AH128" s="8"/>
    </row>
    <row r="129" spans="1:34" ht="15" customHeight="1">
      <c r="A129" s="179">
        <v>128</v>
      </c>
      <c r="B129" s="542" t="s">
        <v>523</v>
      </c>
      <c r="C129" s="571" t="s">
        <v>1094</v>
      </c>
      <c r="D129" s="760" t="s">
        <v>1241</v>
      </c>
      <c r="E129" s="542" t="s">
        <v>191</v>
      </c>
      <c r="F129" s="563" t="s">
        <v>2660</v>
      </c>
      <c r="G129" s="579" t="s">
        <v>2978</v>
      </c>
      <c r="H129" s="545" t="s">
        <v>2979</v>
      </c>
      <c r="I129" s="542" t="s">
        <v>2980</v>
      </c>
      <c r="J129" s="542" t="s">
        <v>2978</v>
      </c>
      <c r="K129" s="563" t="s">
        <v>1010</v>
      </c>
      <c r="L129" s="62">
        <v>10</v>
      </c>
      <c r="M129" s="62">
        <v>2</v>
      </c>
      <c r="N129" s="542" t="s">
        <v>523</v>
      </c>
      <c r="O129" s="542" t="s">
        <v>523</v>
      </c>
      <c r="P129" s="542" t="s">
        <v>523</v>
      </c>
      <c r="Q129" s="77" t="s">
        <v>2664</v>
      </c>
      <c r="R129" s="235" t="s">
        <v>366</v>
      </c>
      <c r="S129" s="542" t="s">
        <v>523</v>
      </c>
      <c r="T129" s="235" t="s">
        <v>663</v>
      </c>
      <c r="U129" s="542" t="s">
        <v>523</v>
      </c>
      <c r="V129" s="542" t="s">
        <v>523</v>
      </c>
      <c r="W129" s="235" t="s">
        <v>663</v>
      </c>
      <c r="X129" s="542" t="s">
        <v>523</v>
      </c>
      <c r="Y129" s="542" t="s">
        <v>523</v>
      </c>
      <c r="Z129" s="542" t="s">
        <v>523</v>
      </c>
      <c r="AA129" s="542" t="s">
        <v>523</v>
      </c>
      <c r="AB129" s="542" t="s">
        <v>523</v>
      </c>
      <c r="AC129" s="542" t="s">
        <v>523</v>
      </c>
      <c r="AD129" s="542" t="s">
        <v>523</v>
      </c>
      <c r="AE129" s="563" t="s">
        <v>523</v>
      </c>
      <c r="AF129" s="8"/>
      <c r="AG129" s="8"/>
      <c r="AH129" s="8"/>
    </row>
    <row r="130" spans="1:34" ht="15" customHeight="1">
      <c r="A130" s="179">
        <v>129</v>
      </c>
      <c r="B130" s="542" t="s">
        <v>523</v>
      </c>
      <c r="C130" s="571" t="s">
        <v>1094</v>
      </c>
      <c r="D130" s="760" t="s">
        <v>1241</v>
      </c>
      <c r="E130" s="542" t="s">
        <v>191</v>
      </c>
      <c r="F130" s="563" t="s">
        <v>2660</v>
      </c>
      <c r="G130" s="579" t="s">
        <v>2981</v>
      </c>
      <c r="H130" s="545" t="s">
        <v>2982</v>
      </c>
      <c r="I130" s="542" t="s">
        <v>2983</v>
      </c>
      <c r="J130" s="542" t="s">
        <v>2984</v>
      </c>
      <c r="K130" s="542" t="s">
        <v>1010</v>
      </c>
      <c r="L130" s="542">
        <v>2</v>
      </c>
      <c r="M130" s="542">
        <v>0</v>
      </c>
      <c r="N130" s="542" t="s">
        <v>523</v>
      </c>
      <c r="O130" s="542" t="s">
        <v>523</v>
      </c>
      <c r="P130" s="542" t="s">
        <v>523</v>
      </c>
      <c r="Q130" s="77" t="s">
        <v>2664</v>
      </c>
      <c r="R130" s="235" t="s">
        <v>366</v>
      </c>
      <c r="S130" s="542" t="s">
        <v>523</v>
      </c>
      <c r="T130" s="235" t="s">
        <v>663</v>
      </c>
      <c r="U130" s="542" t="s">
        <v>523</v>
      </c>
      <c r="V130" s="542" t="s">
        <v>523</v>
      </c>
      <c r="W130" s="235" t="s">
        <v>663</v>
      </c>
      <c r="X130" s="542" t="s">
        <v>523</v>
      </c>
      <c r="Y130" s="542" t="s">
        <v>523</v>
      </c>
      <c r="Z130" s="542" t="s">
        <v>523</v>
      </c>
      <c r="AA130" s="542" t="s">
        <v>523</v>
      </c>
      <c r="AB130" s="542" t="s">
        <v>523</v>
      </c>
      <c r="AC130" s="542" t="s">
        <v>523</v>
      </c>
      <c r="AD130" s="542" t="s">
        <v>523</v>
      </c>
      <c r="AE130" s="563" t="s">
        <v>523</v>
      </c>
      <c r="AF130" s="8"/>
      <c r="AG130" s="8"/>
      <c r="AH130" s="8"/>
    </row>
    <row r="131" spans="1:34" ht="15" customHeight="1">
      <c r="A131" s="179">
        <v>130</v>
      </c>
      <c r="B131" s="542" t="s">
        <v>523</v>
      </c>
      <c r="C131" s="571" t="s">
        <v>1094</v>
      </c>
      <c r="D131" s="760" t="s">
        <v>1241</v>
      </c>
      <c r="E131" s="542" t="s">
        <v>191</v>
      </c>
      <c r="F131" s="563" t="s">
        <v>2660</v>
      </c>
      <c r="G131" s="579" t="s">
        <v>2985</v>
      </c>
      <c r="H131" s="545" t="s">
        <v>2986</v>
      </c>
      <c r="I131" s="542" t="s">
        <v>2987</v>
      </c>
      <c r="J131" s="542"/>
      <c r="K131" s="542" t="s">
        <v>599</v>
      </c>
      <c r="L131" s="253" t="s">
        <v>1096</v>
      </c>
      <c r="M131" s="542" t="s">
        <v>523</v>
      </c>
      <c r="N131" s="542" t="s">
        <v>523</v>
      </c>
      <c r="O131" s="542" t="s">
        <v>523</v>
      </c>
      <c r="P131" s="542" t="s">
        <v>523</v>
      </c>
      <c r="Q131" s="77" t="s">
        <v>2664</v>
      </c>
      <c r="R131" s="235" t="s">
        <v>366</v>
      </c>
      <c r="S131" s="542" t="s">
        <v>523</v>
      </c>
      <c r="T131" s="235" t="s">
        <v>663</v>
      </c>
      <c r="U131" s="542" t="s">
        <v>523</v>
      </c>
      <c r="V131" s="542" t="s">
        <v>523</v>
      </c>
      <c r="W131" s="235" t="s">
        <v>663</v>
      </c>
      <c r="X131" s="542" t="s">
        <v>523</v>
      </c>
      <c r="Y131" s="542" t="s">
        <v>523</v>
      </c>
      <c r="Z131" s="542" t="s">
        <v>523</v>
      </c>
      <c r="AA131" s="542" t="s">
        <v>523</v>
      </c>
      <c r="AB131" s="542" t="s">
        <v>523</v>
      </c>
      <c r="AC131" s="542" t="s">
        <v>523</v>
      </c>
      <c r="AD131" s="542" t="s">
        <v>523</v>
      </c>
      <c r="AE131" s="563" t="s">
        <v>523</v>
      </c>
      <c r="AF131" s="8"/>
      <c r="AG131" s="8"/>
      <c r="AH131" s="8"/>
    </row>
    <row r="132" spans="1:34" ht="15" customHeight="1">
      <c r="A132" s="179">
        <v>131</v>
      </c>
      <c r="B132" s="542" t="s">
        <v>523</v>
      </c>
      <c r="C132" s="571" t="s">
        <v>1094</v>
      </c>
      <c r="D132" s="760" t="s">
        <v>1241</v>
      </c>
      <c r="E132" s="542" t="s">
        <v>191</v>
      </c>
      <c r="F132" s="563" t="s">
        <v>2660</v>
      </c>
      <c r="G132" s="579" t="s">
        <v>2988</v>
      </c>
      <c r="H132" s="545" t="s">
        <v>2989</v>
      </c>
      <c r="I132" s="542" t="s">
        <v>2990</v>
      </c>
      <c r="J132" s="542"/>
      <c r="K132" s="542" t="s">
        <v>712</v>
      </c>
      <c r="L132" s="542">
        <v>16</v>
      </c>
      <c r="M132" s="542">
        <v>0</v>
      </c>
      <c r="N132" s="542" t="s">
        <v>523</v>
      </c>
      <c r="O132" s="542" t="s">
        <v>523</v>
      </c>
      <c r="P132" s="542" t="s">
        <v>523</v>
      </c>
      <c r="Q132" s="77" t="s">
        <v>2664</v>
      </c>
      <c r="R132" s="235" t="s">
        <v>366</v>
      </c>
      <c r="S132" s="542" t="s">
        <v>523</v>
      </c>
      <c r="T132" s="235" t="s">
        <v>663</v>
      </c>
      <c r="U132" s="542" t="s">
        <v>523</v>
      </c>
      <c r="V132" s="542" t="s">
        <v>523</v>
      </c>
      <c r="W132" s="235" t="s">
        <v>663</v>
      </c>
      <c r="X132" s="542" t="s">
        <v>523</v>
      </c>
      <c r="Y132" s="542" t="s">
        <v>523</v>
      </c>
      <c r="Z132" s="542" t="s">
        <v>523</v>
      </c>
      <c r="AA132" s="542" t="s">
        <v>523</v>
      </c>
      <c r="AB132" s="542" t="s">
        <v>523</v>
      </c>
      <c r="AC132" s="542" t="s">
        <v>523</v>
      </c>
      <c r="AD132" s="542" t="s">
        <v>523</v>
      </c>
      <c r="AE132" s="563" t="s">
        <v>523</v>
      </c>
      <c r="AF132" s="8"/>
      <c r="AG132" s="8"/>
      <c r="AH132" s="8"/>
    </row>
    <row r="133" spans="1:34" ht="15" customHeight="1">
      <c r="A133" s="179">
        <v>132</v>
      </c>
      <c r="B133" s="542" t="s">
        <v>523</v>
      </c>
      <c r="C133" s="571" t="s">
        <v>1094</v>
      </c>
      <c r="D133" s="760" t="s">
        <v>1241</v>
      </c>
      <c r="E133" s="542" t="s">
        <v>191</v>
      </c>
      <c r="F133" s="563" t="s">
        <v>2660</v>
      </c>
      <c r="G133" s="579" t="s">
        <v>2991</v>
      </c>
      <c r="H133" s="545" t="s">
        <v>2992</v>
      </c>
      <c r="I133" s="542" t="s">
        <v>2993</v>
      </c>
      <c r="J133" s="542"/>
      <c r="K133" s="578" t="s">
        <v>805</v>
      </c>
      <c r="L133" s="62">
        <v>3</v>
      </c>
      <c r="M133" s="62">
        <v>0</v>
      </c>
      <c r="N133" s="542" t="s">
        <v>523</v>
      </c>
      <c r="O133" s="542" t="s">
        <v>523</v>
      </c>
      <c r="P133" s="542" t="s">
        <v>523</v>
      </c>
      <c r="Q133" s="77" t="s">
        <v>2664</v>
      </c>
      <c r="R133" s="235" t="s">
        <v>366</v>
      </c>
      <c r="S133" s="542" t="s">
        <v>523</v>
      </c>
      <c r="T133" s="235" t="s">
        <v>663</v>
      </c>
      <c r="U133" s="542" t="s">
        <v>523</v>
      </c>
      <c r="V133" s="542" t="s">
        <v>523</v>
      </c>
      <c r="W133" s="235" t="s">
        <v>663</v>
      </c>
      <c r="X133" s="542" t="s">
        <v>523</v>
      </c>
      <c r="Y133" s="542" t="s">
        <v>523</v>
      </c>
      <c r="Z133" s="542" t="s">
        <v>523</v>
      </c>
      <c r="AA133" s="542" t="s">
        <v>523</v>
      </c>
      <c r="AB133" s="542" t="s">
        <v>523</v>
      </c>
      <c r="AC133" s="542" t="s">
        <v>523</v>
      </c>
      <c r="AD133" s="542" t="s">
        <v>523</v>
      </c>
      <c r="AE133" s="563" t="s">
        <v>523</v>
      </c>
      <c r="AF133" s="8"/>
      <c r="AG133" s="8"/>
      <c r="AH133" s="8"/>
    </row>
    <row r="134" spans="1:34" ht="15" customHeight="1">
      <c r="A134" s="177">
        <v>133</v>
      </c>
      <c r="B134" s="542" t="s">
        <v>523</v>
      </c>
      <c r="C134" s="571" t="s">
        <v>1094</v>
      </c>
      <c r="D134" s="760" t="s">
        <v>1241</v>
      </c>
      <c r="E134" s="542" t="s">
        <v>191</v>
      </c>
      <c r="F134" s="563" t="s">
        <v>2660</v>
      </c>
      <c r="G134" s="579" t="s">
        <v>2994</v>
      </c>
      <c r="H134" s="545" t="s">
        <v>2995</v>
      </c>
      <c r="I134" s="542" t="s">
        <v>2996</v>
      </c>
      <c r="J134" s="542" t="s">
        <v>2994</v>
      </c>
      <c r="K134" s="542" t="s">
        <v>2997</v>
      </c>
      <c r="L134" s="542" t="s">
        <v>523</v>
      </c>
      <c r="M134" s="542" t="s">
        <v>523</v>
      </c>
      <c r="N134" s="542" t="s">
        <v>523</v>
      </c>
      <c r="O134" s="542" t="s">
        <v>523</v>
      </c>
      <c r="P134" s="542" t="s">
        <v>523</v>
      </c>
      <c r="Q134" s="77" t="s">
        <v>2664</v>
      </c>
      <c r="R134" s="235" t="s">
        <v>366</v>
      </c>
      <c r="S134" s="542" t="s">
        <v>523</v>
      </c>
      <c r="T134" s="235" t="s">
        <v>663</v>
      </c>
      <c r="U134" s="542" t="s">
        <v>523</v>
      </c>
      <c r="V134" s="542" t="s">
        <v>523</v>
      </c>
      <c r="W134" s="235" t="s">
        <v>663</v>
      </c>
      <c r="X134" s="542" t="s">
        <v>523</v>
      </c>
      <c r="Y134" s="542" t="s">
        <v>523</v>
      </c>
      <c r="Z134" s="542" t="s">
        <v>523</v>
      </c>
      <c r="AA134" s="542" t="s">
        <v>523</v>
      </c>
      <c r="AB134" s="542" t="s">
        <v>523</v>
      </c>
      <c r="AC134" s="542" t="s">
        <v>523</v>
      </c>
      <c r="AD134" s="542" t="s">
        <v>523</v>
      </c>
      <c r="AE134" s="563" t="s">
        <v>523</v>
      </c>
      <c r="AF134" s="8"/>
      <c r="AG134" s="8"/>
      <c r="AH134" s="8"/>
    </row>
    <row r="135" spans="1:34" ht="15" customHeight="1">
      <c r="A135" s="179">
        <v>134</v>
      </c>
      <c r="B135" s="542" t="s">
        <v>523</v>
      </c>
      <c r="C135" s="571" t="s">
        <v>1094</v>
      </c>
      <c r="D135" s="760" t="s">
        <v>1241</v>
      </c>
      <c r="E135" s="542" t="s">
        <v>191</v>
      </c>
      <c r="F135" s="563" t="s">
        <v>2660</v>
      </c>
      <c r="G135" s="579" t="s">
        <v>2998</v>
      </c>
      <c r="H135" s="545" t="s">
        <v>2999</v>
      </c>
      <c r="I135" s="542" t="s">
        <v>3000</v>
      </c>
      <c r="J135" s="542"/>
      <c r="K135" s="542" t="s">
        <v>2997</v>
      </c>
      <c r="L135" s="542" t="s">
        <v>523</v>
      </c>
      <c r="M135" s="542" t="s">
        <v>523</v>
      </c>
      <c r="N135" s="542" t="s">
        <v>523</v>
      </c>
      <c r="O135" s="542" t="s">
        <v>523</v>
      </c>
      <c r="P135" s="542" t="s">
        <v>523</v>
      </c>
      <c r="Q135" s="77" t="s">
        <v>2664</v>
      </c>
      <c r="R135" s="235" t="s">
        <v>366</v>
      </c>
      <c r="S135" s="542" t="s">
        <v>523</v>
      </c>
      <c r="T135" s="235" t="s">
        <v>663</v>
      </c>
      <c r="U135" s="542" t="s">
        <v>523</v>
      </c>
      <c r="V135" s="542" t="s">
        <v>523</v>
      </c>
      <c r="W135" s="235" t="s">
        <v>663</v>
      </c>
      <c r="X135" s="542" t="s">
        <v>523</v>
      </c>
      <c r="Y135" s="542" t="s">
        <v>523</v>
      </c>
      <c r="Z135" s="542" t="s">
        <v>523</v>
      </c>
      <c r="AA135" s="542" t="s">
        <v>523</v>
      </c>
      <c r="AB135" s="542" t="s">
        <v>523</v>
      </c>
      <c r="AC135" s="542" t="s">
        <v>523</v>
      </c>
      <c r="AD135" s="542" t="s">
        <v>523</v>
      </c>
      <c r="AE135" s="563" t="s">
        <v>523</v>
      </c>
      <c r="AF135" s="8"/>
      <c r="AG135" s="8"/>
      <c r="AH135" s="8"/>
    </row>
    <row r="136" spans="1:34" ht="15" customHeight="1">
      <c r="A136" s="179">
        <v>135</v>
      </c>
      <c r="B136" s="542" t="s">
        <v>523</v>
      </c>
      <c r="C136" s="571" t="s">
        <v>1094</v>
      </c>
      <c r="D136" s="760" t="s">
        <v>1241</v>
      </c>
      <c r="E136" s="542" t="s">
        <v>191</v>
      </c>
      <c r="F136" s="563" t="s">
        <v>2660</v>
      </c>
      <c r="G136" s="579" t="s">
        <v>3001</v>
      </c>
      <c r="H136" s="545" t="s">
        <v>3002</v>
      </c>
      <c r="I136" s="542" t="s">
        <v>3003</v>
      </c>
      <c r="J136" s="542"/>
      <c r="K136" s="578" t="s">
        <v>805</v>
      </c>
      <c r="L136" s="62">
        <v>3</v>
      </c>
      <c r="M136" s="62">
        <v>0</v>
      </c>
      <c r="N136" s="542" t="s">
        <v>523</v>
      </c>
      <c r="O136" s="542" t="s">
        <v>523</v>
      </c>
      <c r="P136" s="542" t="s">
        <v>523</v>
      </c>
      <c r="Q136" s="77" t="s">
        <v>2664</v>
      </c>
      <c r="R136" s="235" t="s">
        <v>366</v>
      </c>
      <c r="S136" s="542" t="s">
        <v>523</v>
      </c>
      <c r="T136" s="235" t="s">
        <v>663</v>
      </c>
      <c r="U136" s="542" t="s">
        <v>523</v>
      </c>
      <c r="V136" s="542" t="s">
        <v>523</v>
      </c>
      <c r="W136" s="235" t="s">
        <v>663</v>
      </c>
      <c r="X136" s="542" t="s">
        <v>523</v>
      </c>
      <c r="Y136" s="542" t="s">
        <v>523</v>
      </c>
      <c r="Z136" s="542" t="s">
        <v>523</v>
      </c>
      <c r="AA136" s="542" t="s">
        <v>523</v>
      </c>
      <c r="AB136" s="542" t="s">
        <v>523</v>
      </c>
      <c r="AC136" s="542" t="s">
        <v>523</v>
      </c>
      <c r="AD136" s="542" t="s">
        <v>523</v>
      </c>
      <c r="AE136" s="563" t="s">
        <v>523</v>
      </c>
      <c r="AF136" s="8"/>
      <c r="AG136" s="8"/>
      <c r="AH136" s="8"/>
    </row>
    <row r="137" spans="1:34" ht="15" customHeight="1">
      <c r="A137" s="179">
        <v>136</v>
      </c>
      <c r="B137" s="542" t="s">
        <v>523</v>
      </c>
      <c r="C137" s="571" t="s">
        <v>1094</v>
      </c>
      <c r="D137" s="760" t="s">
        <v>1241</v>
      </c>
      <c r="E137" s="542" t="s">
        <v>191</v>
      </c>
      <c r="F137" s="563" t="s">
        <v>2660</v>
      </c>
      <c r="G137" s="579" t="s">
        <v>3004</v>
      </c>
      <c r="H137" s="545" t="s">
        <v>3005</v>
      </c>
      <c r="I137" s="542" t="s">
        <v>3006</v>
      </c>
      <c r="J137" s="542"/>
      <c r="K137" s="542" t="s">
        <v>599</v>
      </c>
      <c r="L137" s="542" t="s">
        <v>523</v>
      </c>
      <c r="M137" s="542" t="s">
        <v>523</v>
      </c>
      <c r="N137" s="542" t="s">
        <v>523</v>
      </c>
      <c r="O137" s="542" t="s">
        <v>523</v>
      </c>
      <c r="P137" s="542" t="s">
        <v>523</v>
      </c>
      <c r="Q137" s="77" t="s">
        <v>2664</v>
      </c>
      <c r="R137" s="235" t="s">
        <v>366</v>
      </c>
      <c r="S137" s="542" t="s">
        <v>523</v>
      </c>
      <c r="T137" s="235" t="s">
        <v>663</v>
      </c>
      <c r="U137" s="542" t="s">
        <v>523</v>
      </c>
      <c r="V137" s="542" t="s">
        <v>523</v>
      </c>
      <c r="W137" s="235" t="s">
        <v>663</v>
      </c>
      <c r="X137" s="542" t="s">
        <v>523</v>
      </c>
      <c r="Y137" s="542" t="s">
        <v>523</v>
      </c>
      <c r="Z137" s="542" t="s">
        <v>523</v>
      </c>
      <c r="AA137" s="542" t="s">
        <v>523</v>
      </c>
      <c r="AB137" s="542" t="s">
        <v>523</v>
      </c>
      <c r="AC137" s="542" t="s">
        <v>523</v>
      </c>
      <c r="AD137" s="542" t="s">
        <v>523</v>
      </c>
      <c r="AE137" s="563" t="s">
        <v>523</v>
      </c>
      <c r="AF137" s="8"/>
      <c r="AG137" s="8"/>
      <c r="AH137" s="8"/>
    </row>
    <row r="138" spans="1:34" ht="15" customHeight="1">
      <c r="A138" s="179">
        <v>137</v>
      </c>
      <c r="B138" s="542" t="s">
        <v>523</v>
      </c>
      <c r="C138" s="571" t="s">
        <v>1094</v>
      </c>
      <c r="D138" s="760" t="s">
        <v>1241</v>
      </c>
      <c r="E138" s="542" t="s">
        <v>191</v>
      </c>
      <c r="F138" s="563" t="s">
        <v>2660</v>
      </c>
      <c r="G138" s="579" t="s">
        <v>3007</v>
      </c>
      <c r="H138" s="545" t="s">
        <v>3008</v>
      </c>
      <c r="I138" s="542" t="s">
        <v>3009</v>
      </c>
      <c r="J138" s="542"/>
      <c r="K138" s="542" t="s">
        <v>2997</v>
      </c>
      <c r="L138" s="542" t="s">
        <v>523</v>
      </c>
      <c r="M138" s="542" t="s">
        <v>523</v>
      </c>
      <c r="N138" s="542" t="s">
        <v>523</v>
      </c>
      <c r="O138" s="542" t="s">
        <v>523</v>
      </c>
      <c r="P138" s="542" t="s">
        <v>523</v>
      </c>
      <c r="Q138" s="77" t="s">
        <v>2664</v>
      </c>
      <c r="R138" s="235" t="s">
        <v>366</v>
      </c>
      <c r="S138" s="542" t="s">
        <v>523</v>
      </c>
      <c r="T138" s="235" t="s">
        <v>663</v>
      </c>
      <c r="U138" s="542" t="s">
        <v>523</v>
      </c>
      <c r="V138" s="542" t="s">
        <v>523</v>
      </c>
      <c r="W138" s="235" t="s">
        <v>663</v>
      </c>
      <c r="X138" s="542" t="s">
        <v>523</v>
      </c>
      <c r="Y138" s="542" t="s">
        <v>523</v>
      </c>
      <c r="Z138" s="542" t="s">
        <v>523</v>
      </c>
      <c r="AA138" s="542" t="s">
        <v>523</v>
      </c>
      <c r="AB138" s="542" t="s">
        <v>523</v>
      </c>
      <c r="AC138" s="542" t="s">
        <v>523</v>
      </c>
      <c r="AD138" s="542" t="s">
        <v>523</v>
      </c>
      <c r="AE138" s="563" t="s">
        <v>523</v>
      </c>
      <c r="AF138" s="8"/>
      <c r="AG138" s="8"/>
      <c r="AH138" s="8"/>
    </row>
    <row r="139" spans="1:34" ht="15" customHeight="1">
      <c r="A139" s="179">
        <v>138</v>
      </c>
      <c r="B139" s="542" t="s">
        <v>523</v>
      </c>
      <c r="C139" s="571" t="s">
        <v>1094</v>
      </c>
      <c r="D139" s="760" t="s">
        <v>1241</v>
      </c>
      <c r="E139" s="542" t="s">
        <v>191</v>
      </c>
      <c r="F139" s="563" t="s">
        <v>2660</v>
      </c>
      <c r="G139" s="579" t="s">
        <v>3010</v>
      </c>
      <c r="H139" s="545" t="s">
        <v>3011</v>
      </c>
      <c r="I139" s="542" t="s">
        <v>3012</v>
      </c>
      <c r="J139" s="542"/>
      <c r="K139" s="542" t="s">
        <v>2997</v>
      </c>
      <c r="L139" s="542" t="s">
        <v>523</v>
      </c>
      <c r="M139" s="542" t="s">
        <v>523</v>
      </c>
      <c r="N139" s="542" t="s">
        <v>523</v>
      </c>
      <c r="O139" s="542" t="s">
        <v>523</v>
      </c>
      <c r="P139" s="542" t="s">
        <v>523</v>
      </c>
      <c r="Q139" s="77" t="s">
        <v>2664</v>
      </c>
      <c r="R139" s="235" t="s">
        <v>366</v>
      </c>
      <c r="S139" s="542" t="s">
        <v>523</v>
      </c>
      <c r="T139" s="235" t="s">
        <v>663</v>
      </c>
      <c r="U139" s="542" t="s">
        <v>523</v>
      </c>
      <c r="V139" s="542" t="s">
        <v>523</v>
      </c>
      <c r="W139" s="235" t="s">
        <v>663</v>
      </c>
      <c r="X139" s="542" t="s">
        <v>523</v>
      </c>
      <c r="Y139" s="542" t="s">
        <v>523</v>
      </c>
      <c r="Z139" s="542" t="s">
        <v>523</v>
      </c>
      <c r="AA139" s="542" t="s">
        <v>523</v>
      </c>
      <c r="AB139" s="542" t="s">
        <v>523</v>
      </c>
      <c r="AC139" s="542" t="s">
        <v>523</v>
      </c>
      <c r="AD139" s="542" t="s">
        <v>523</v>
      </c>
      <c r="AE139" s="563" t="s">
        <v>523</v>
      </c>
      <c r="AF139" s="8"/>
      <c r="AG139" s="8"/>
      <c r="AH139" s="8"/>
    </row>
    <row r="140" spans="1:34" ht="15" customHeight="1">
      <c r="A140" s="177">
        <v>139</v>
      </c>
      <c r="B140" s="542" t="s">
        <v>523</v>
      </c>
      <c r="C140" s="571" t="s">
        <v>1094</v>
      </c>
      <c r="D140" s="760" t="s">
        <v>1241</v>
      </c>
      <c r="E140" s="542" t="s">
        <v>191</v>
      </c>
      <c r="F140" s="563" t="s">
        <v>2660</v>
      </c>
      <c r="G140" s="579" t="s">
        <v>3013</v>
      </c>
      <c r="H140" s="545" t="s">
        <v>3014</v>
      </c>
      <c r="I140" s="542" t="s">
        <v>3015</v>
      </c>
      <c r="J140" s="542"/>
      <c r="K140" s="578" t="s">
        <v>805</v>
      </c>
      <c r="L140" s="62">
        <v>3</v>
      </c>
      <c r="M140" s="62">
        <v>0</v>
      </c>
      <c r="N140" s="542" t="s">
        <v>523</v>
      </c>
      <c r="O140" s="542" t="s">
        <v>523</v>
      </c>
      <c r="P140" s="542" t="s">
        <v>523</v>
      </c>
      <c r="Q140" s="77" t="s">
        <v>2664</v>
      </c>
      <c r="R140" s="235" t="s">
        <v>366</v>
      </c>
      <c r="S140" s="542" t="s">
        <v>523</v>
      </c>
      <c r="T140" s="235" t="s">
        <v>663</v>
      </c>
      <c r="U140" s="542" t="s">
        <v>523</v>
      </c>
      <c r="V140" s="542" t="s">
        <v>523</v>
      </c>
      <c r="W140" s="235" t="s">
        <v>663</v>
      </c>
      <c r="X140" s="542" t="s">
        <v>523</v>
      </c>
      <c r="Y140" s="542" t="s">
        <v>523</v>
      </c>
      <c r="Z140" s="542" t="s">
        <v>523</v>
      </c>
      <c r="AA140" s="542" t="s">
        <v>523</v>
      </c>
      <c r="AB140" s="542" t="s">
        <v>523</v>
      </c>
      <c r="AC140" s="542" t="s">
        <v>523</v>
      </c>
      <c r="AD140" s="542" t="s">
        <v>523</v>
      </c>
      <c r="AE140" s="563" t="s">
        <v>523</v>
      </c>
      <c r="AF140" s="8"/>
      <c r="AG140" s="8"/>
      <c r="AH140" s="8"/>
    </row>
    <row r="141" spans="1:34" ht="15" customHeight="1">
      <c r="A141" s="179">
        <v>140</v>
      </c>
      <c r="B141" s="542" t="s">
        <v>523</v>
      </c>
      <c r="C141" s="571" t="s">
        <v>1094</v>
      </c>
      <c r="D141" s="760" t="s">
        <v>1241</v>
      </c>
      <c r="E141" s="542" t="s">
        <v>191</v>
      </c>
      <c r="F141" s="563" t="s">
        <v>2660</v>
      </c>
      <c r="G141" s="579" t="s">
        <v>3016</v>
      </c>
      <c r="H141" s="545" t="s">
        <v>3017</v>
      </c>
      <c r="I141" s="542" t="s">
        <v>3018</v>
      </c>
      <c r="J141" s="542"/>
      <c r="K141" s="578" t="s">
        <v>805</v>
      </c>
      <c r="L141" s="62">
        <v>3</v>
      </c>
      <c r="M141" s="62">
        <v>0</v>
      </c>
      <c r="N141" s="542" t="s">
        <v>523</v>
      </c>
      <c r="O141" s="542" t="s">
        <v>523</v>
      </c>
      <c r="P141" s="542" t="s">
        <v>523</v>
      </c>
      <c r="Q141" s="77" t="s">
        <v>2664</v>
      </c>
      <c r="R141" s="235" t="s">
        <v>366</v>
      </c>
      <c r="S141" s="542" t="s">
        <v>523</v>
      </c>
      <c r="T141" s="235" t="s">
        <v>663</v>
      </c>
      <c r="U141" s="542" t="s">
        <v>523</v>
      </c>
      <c r="V141" s="542" t="s">
        <v>523</v>
      </c>
      <c r="W141" s="235" t="s">
        <v>663</v>
      </c>
      <c r="X141" s="542" t="s">
        <v>523</v>
      </c>
      <c r="Y141" s="542" t="s">
        <v>523</v>
      </c>
      <c r="Z141" s="542" t="s">
        <v>523</v>
      </c>
      <c r="AA141" s="542" t="s">
        <v>523</v>
      </c>
      <c r="AB141" s="542" t="s">
        <v>523</v>
      </c>
      <c r="AC141" s="542" t="s">
        <v>523</v>
      </c>
      <c r="AD141" s="542" t="s">
        <v>523</v>
      </c>
      <c r="AE141" s="563" t="s">
        <v>523</v>
      </c>
      <c r="AF141" s="8"/>
      <c r="AG141" s="8"/>
      <c r="AH141" s="8"/>
    </row>
    <row r="142" spans="1:34" ht="15" customHeight="1">
      <c r="A142" s="179">
        <v>141</v>
      </c>
      <c r="B142" s="542" t="s">
        <v>523</v>
      </c>
      <c r="C142" s="571" t="s">
        <v>1094</v>
      </c>
      <c r="D142" s="760" t="s">
        <v>1241</v>
      </c>
      <c r="E142" s="542" t="s">
        <v>191</v>
      </c>
      <c r="F142" s="563" t="s">
        <v>2660</v>
      </c>
      <c r="G142" s="579" t="s">
        <v>3019</v>
      </c>
      <c r="H142" s="545" t="s">
        <v>3020</v>
      </c>
      <c r="I142" s="542" t="s">
        <v>3021</v>
      </c>
      <c r="J142" s="542"/>
      <c r="K142" s="542" t="s">
        <v>599</v>
      </c>
      <c r="L142" s="253" t="s">
        <v>1096</v>
      </c>
      <c r="M142" s="542" t="s">
        <v>523</v>
      </c>
      <c r="N142" s="542" t="s">
        <v>523</v>
      </c>
      <c r="O142" s="542" t="s">
        <v>523</v>
      </c>
      <c r="P142" s="542" t="s">
        <v>523</v>
      </c>
      <c r="Q142" s="77" t="s">
        <v>2664</v>
      </c>
      <c r="R142" s="235" t="s">
        <v>366</v>
      </c>
      <c r="S142" s="542" t="s">
        <v>523</v>
      </c>
      <c r="T142" s="235" t="s">
        <v>663</v>
      </c>
      <c r="U142" s="542" t="s">
        <v>523</v>
      </c>
      <c r="V142" s="542" t="s">
        <v>523</v>
      </c>
      <c r="W142" s="235" t="s">
        <v>663</v>
      </c>
      <c r="X142" s="542" t="s">
        <v>523</v>
      </c>
      <c r="Y142" s="542" t="s">
        <v>523</v>
      </c>
      <c r="Z142" s="542" t="s">
        <v>523</v>
      </c>
      <c r="AA142" s="542" t="s">
        <v>523</v>
      </c>
      <c r="AB142" s="542" t="s">
        <v>523</v>
      </c>
      <c r="AC142" s="542" t="s">
        <v>523</v>
      </c>
      <c r="AD142" s="542" t="s">
        <v>523</v>
      </c>
      <c r="AE142" s="563" t="s">
        <v>523</v>
      </c>
      <c r="AF142" s="8"/>
      <c r="AG142" s="8"/>
      <c r="AH142" s="8"/>
    </row>
    <row r="143" spans="1:34" ht="15" customHeight="1">
      <c r="A143" s="179">
        <v>142</v>
      </c>
      <c r="B143" s="542" t="s">
        <v>523</v>
      </c>
      <c r="C143" s="571" t="s">
        <v>1094</v>
      </c>
      <c r="D143" s="760" t="s">
        <v>1241</v>
      </c>
      <c r="E143" s="542" t="s">
        <v>191</v>
      </c>
      <c r="F143" s="563" t="s">
        <v>2660</v>
      </c>
      <c r="G143" s="579" t="s">
        <v>3022</v>
      </c>
      <c r="H143" s="545" t="s">
        <v>3023</v>
      </c>
      <c r="I143" s="542" t="s">
        <v>3024</v>
      </c>
      <c r="J143" s="542"/>
      <c r="K143" s="542" t="s">
        <v>712</v>
      </c>
      <c r="L143" s="542" t="s">
        <v>3025</v>
      </c>
      <c r="M143" s="542">
        <v>0</v>
      </c>
      <c r="N143" s="542" t="s">
        <v>523</v>
      </c>
      <c r="O143" s="542" t="s">
        <v>523</v>
      </c>
      <c r="P143" s="542" t="s">
        <v>523</v>
      </c>
      <c r="Q143" s="77" t="s">
        <v>2664</v>
      </c>
      <c r="R143" s="235" t="s">
        <v>366</v>
      </c>
      <c r="S143" s="542" t="s">
        <v>523</v>
      </c>
      <c r="T143" s="235" t="s">
        <v>663</v>
      </c>
      <c r="U143" s="542" t="s">
        <v>523</v>
      </c>
      <c r="V143" s="542" t="s">
        <v>523</v>
      </c>
      <c r="W143" s="235" t="s">
        <v>663</v>
      </c>
      <c r="X143" s="542" t="s">
        <v>523</v>
      </c>
      <c r="Y143" s="542" t="s">
        <v>523</v>
      </c>
      <c r="Z143" s="542" t="s">
        <v>523</v>
      </c>
      <c r="AA143" s="542" t="s">
        <v>523</v>
      </c>
      <c r="AB143" s="542" t="s">
        <v>523</v>
      </c>
      <c r="AC143" s="542" t="s">
        <v>523</v>
      </c>
      <c r="AD143" s="542" t="s">
        <v>523</v>
      </c>
      <c r="AE143" s="563" t="s">
        <v>523</v>
      </c>
      <c r="AF143" s="8"/>
      <c r="AG143" s="8"/>
      <c r="AH143" s="8"/>
    </row>
    <row r="144" spans="1:34" ht="15" customHeight="1">
      <c r="A144" s="179">
        <v>143</v>
      </c>
      <c r="B144" s="542" t="s">
        <v>523</v>
      </c>
      <c r="C144" s="571" t="s">
        <v>1094</v>
      </c>
      <c r="D144" s="760" t="s">
        <v>1241</v>
      </c>
      <c r="E144" s="542" t="s">
        <v>191</v>
      </c>
      <c r="F144" s="563" t="s">
        <v>2660</v>
      </c>
      <c r="G144" s="579" t="s">
        <v>3026</v>
      </c>
      <c r="H144" s="545" t="s">
        <v>3027</v>
      </c>
      <c r="I144" s="542" t="s">
        <v>3028</v>
      </c>
      <c r="J144" s="542" t="s">
        <v>3029</v>
      </c>
      <c r="K144" s="542" t="s">
        <v>611</v>
      </c>
      <c r="L144" s="542">
        <v>255</v>
      </c>
      <c r="M144" s="542" t="s">
        <v>523</v>
      </c>
      <c r="N144" s="542" t="s">
        <v>523</v>
      </c>
      <c r="O144" s="542" t="s">
        <v>523</v>
      </c>
      <c r="P144" s="542" t="s">
        <v>523</v>
      </c>
      <c r="Q144" s="77" t="s">
        <v>2664</v>
      </c>
      <c r="R144" s="235" t="s">
        <v>366</v>
      </c>
      <c r="S144" s="542" t="s">
        <v>523</v>
      </c>
      <c r="T144" s="235" t="s">
        <v>663</v>
      </c>
      <c r="U144" s="542" t="s">
        <v>523</v>
      </c>
      <c r="V144" s="542" t="s">
        <v>523</v>
      </c>
      <c r="W144" s="235" t="s">
        <v>663</v>
      </c>
      <c r="X144" s="542" t="s">
        <v>523</v>
      </c>
      <c r="Y144" s="542" t="s">
        <v>523</v>
      </c>
      <c r="Z144" s="542" t="s">
        <v>523</v>
      </c>
      <c r="AA144" s="542" t="s">
        <v>523</v>
      </c>
      <c r="AB144" s="542" t="s">
        <v>523</v>
      </c>
      <c r="AC144" s="542" t="s">
        <v>523</v>
      </c>
      <c r="AD144" s="542" t="s">
        <v>523</v>
      </c>
      <c r="AE144" s="563" t="s">
        <v>523</v>
      </c>
      <c r="AF144" s="8"/>
      <c r="AG144" s="8"/>
      <c r="AH144" s="8"/>
    </row>
    <row r="145" spans="1:34" ht="15" customHeight="1">
      <c r="A145" s="179">
        <v>144</v>
      </c>
      <c r="B145" s="542" t="s">
        <v>523</v>
      </c>
      <c r="C145" s="571" t="s">
        <v>1094</v>
      </c>
      <c r="D145" s="760" t="s">
        <v>1241</v>
      </c>
      <c r="E145" s="542" t="s">
        <v>191</v>
      </c>
      <c r="F145" s="563" t="s">
        <v>2660</v>
      </c>
      <c r="G145" s="579" t="s">
        <v>3030</v>
      </c>
      <c r="H145" s="545" t="s">
        <v>3031</v>
      </c>
      <c r="I145" s="542" t="s">
        <v>3032</v>
      </c>
      <c r="J145" s="542" t="s">
        <v>3030</v>
      </c>
      <c r="K145" s="542" t="s">
        <v>712</v>
      </c>
      <c r="L145" s="542">
        <v>16</v>
      </c>
      <c r="M145" s="542">
        <v>0</v>
      </c>
      <c r="N145" s="542" t="s">
        <v>523</v>
      </c>
      <c r="O145" s="542" t="s">
        <v>523</v>
      </c>
      <c r="P145" s="542" t="s">
        <v>523</v>
      </c>
      <c r="Q145" s="77" t="s">
        <v>2664</v>
      </c>
      <c r="R145" s="235" t="s">
        <v>366</v>
      </c>
      <c r="S145" s="542" t="s">
        <v>523</v>
      </c>
      <c r="T145" s="235" t="s">
        <v>663</v>
      </c>
      <c r="U145" s="542" t="s">
        <v>523</v>
      </c>
      <c r="V145" s="542" t="s">
        <v>523</v>
      </c>
      <c r="W145" s="235" t="s">
        <v>663</v>
      </c>
      <c r="X145" s="542" t="s">
        <v>523</v>
      </c>
      <c r="Y145" s="542" t="s">
        <v>523</v>
      </c>
      <c r="Z145" s="542" t="s">
        <v>523</v>
      </c>
      <c r="AA145" s="542" t="s">
        <v>523</v>
      </c>
      <c r="AB145" s="542" t="s">
        <v>523</v>
      </c>
      <c r="AC145" s="542" t="s">
        <v>523</v>
      </c>
      <c r="AD145" s="542" t="s">
        <v>523</v>
      </c>
      <c r="AE145" s="563" t="s">
        <v>523</v>
      </c>
      <c r="AF145" s="8"/>
      <c r="AG145" s="8"/>
      <c r="AH145" s="8"/>
    </row>
    <row r="146" spans="1:34" ht="15" customHeight="1">
      <c r="A146" s="177">
        <v>145</v>
      </c>
      <c r="B146" s="542" t="s">
        <v>523</v>
      </c>
      <c r="C146" s="571" t="s">
        <v>1094</v>
      </c>
      <c r="D146" s="760" t="s">
        <v>1241</v>
      </c>
      <c r="E146" s="542" t="s">
        <v>191</v>
      </c>
      <c r="F146" s="563" t="s">
        <v>2660</v>
      </c>
      <c r="G146" s="579" t="s">
        <v>3033</v>
      </c>
      <c r="H146" s="545" t="s">
        <v>3034</v>
      </c>
      <c r="I146" s="542" t="s">
        <v>3035</v>
      </c>
      <c r="J146" s="542" t="s">
        <v>3033</v>
      </c>
      <c r="K146" s="542" t="s">
        <v>712</v>
      </c>
      <c r="L146" s="542">
        <v>16</v>
      </c>
      <c r="M146" s="542">
        <v>0</v>
      </c>
      <c r="N146" s="542" t="s">
        <v>523</v>
      </c>
      <c r="O146" s="542" t="s">
        <v>523</v>
      </c>
      <c r="P146" s="542" t="s">
        <v>523</v>
      </c>
      <c r="Q146" s="77" t="s">
        <v>2664</v>
      </c>
      <c r="R146" s="235" t="s">
        <v>366</v>
      </c>
      <c r="S146" s="542" t="s">
        <v>523</v>
      </c>
      <c r="T146" s="235" t="s">
        <v>663</v>
      </c>
      <c r="U146" s="542" t="s">
        <v>523</v>
      </c>
      <c r="V146" s="542" t="s">
        <v>523</v>
      </c>
      <c r="W146" s="235" t="s">
        <v>663</v>
      </c>
      <c r="X146" s="542" t="s">
        <v>523</v>
      </c>
      <c r="Y146" s="542" t="s">
        <v>523</v>
      </c>
      <c r="Z146" s="542" t="s">
        <v>523</v>
      </c>
      <c r="AA146" s="542" t="s">
        <v>523</v>
      </c>
      <c r="AB146" s="542" t="s">
        <v>523</v>
      </c>
      <c r="AC146" s="542" t="s">
        <v>523</v>
      </c>
      <c r="AD146" s="542" t="s">
        <v>523</v>
      </c>
      <c r="AE146" s="563" t="s">
        <v>523</v>
      </c>
      <c r="AF146" s="8"/>
      <c r="AG146" s="8"/>
      <c r="AH146" s="8"/>
    </row>
    <row r="147" spans="1:34" ht="15" customHeight="1">
      <c r="A147" s="179">
        <v>146</v>
      </c>
      <c r="B147" s="542" t="s">
        <v>523</v>
      </c>
      <c r="C147" s="571" t="s">
        <v>1094</v>
      </c>
      <c r="D147" s="760" t="s">
        <v>1241</v>
      </c>
      <c r="E147" s="542" t="s">
        <v>191</v>
      </c>
      <c r="F147" s="563" t="s">
        <v>2660</v>
      </c>
      <c r="G147" s="579" t="s">
        <v>3036</v>
      </c>
      <c r="H147" s="545" t="s">
        <v>3037</v>
      </c>
      <c r="I147" s="542" t="s">
        <v>3038</v>
      </c>
      <c r="J147" s="542" t="s">
        <v>3036</v>
      </c>
      <c r="K147" s="542" t="s">
        <v>1010</v>
      </c>
      <c r="L147" s="542">
        <v>10</v>
      </c>
      <c r="M147" s="542">
        <v>2</v>
      </c>
      <c r="N147" s="542" t="s">
        <v>523</v>
      </c>
      <c r="O147" s="542" t="s">
        <v>523</v>
      </c>
      <c r="P147" s="542" t="s">
        <v>523</v>
      </c>
      <c r="Q147" s="77" t="s">
        <v>2664</v>
      </c>
      <c r="R147" s="235" t="s">
        <v>366</v>
      </c>
      <c r="S147" s="542" t="s">
        <v>523</v>
      </c>
      <c r="T147" s="235" t="s">
        <v>663</v>
      </c>
      <c r="U147" s="542" t="s">
        <v>523</v>
      </c>
      <c r="V147" s="542" t="s">
        <v>523</v>
      </c>
      <c r="W147" s="235" t="s">
        <v>663</v>
      </c>
      <c r="X147" s="542" t="s">
        <v>523</v>
      </c>
      <c r="Y147" s="542" t="s">
        <v>523</v>
      </c>
      <c r="Z147" s="542" t="s">
        <v>523</v>
      </c>
      <c r="AA147" s="542" t="s">
        <v>523</v>
      </c>
      <c r="AB147" s="542" t="s">
        <v>523</v>
      </c>
      <c r="AC147" s="542" t="s">
        <v>523</v>
      </c>
      <c r="AD147" s="542" t="s">
        <v>523</v>
      </c>
      <c r="AE147" s="563" t="s">
        <v>523</v>
      </c>
      <c r="AF147" s="8"/>
      <c r="AG147" s="8"/>
      <c r="AH147" s="8"/>
    </row>
    <row r="148" spans="1:34" ht="15" customHeight="1">
      <c r="A148" s="179">
        <v>147</v>
      </c>
      <c r="B148" s="542" t="s">
        <v>523</v>
      </c>
      <c r="C148" s="571" t="s">
        <v>1094</v>
      </c>
      <c r="D148" s="760" t="s">
        <v>1241</v>
      </c>
      <c r="E148" s="542" t="s">
        <v>191</v>
      </c>
      <c r="F148" s="563" t="s">
        <v>2660</v>
      </c>
      <c r="G148" s="579" t="s">
        <v>3039</v>
      </c>
      <c r="H148" s="545" t="s">
        <v>3040</v>
      </c>
      <c r="I148" s="542" t="s">
        <v>3041</v>
      </c>
      <c r="J148" s="542" t="s">
        <v>3039</v>
      </c>
      <c r="K148" s="542" t="s">
        <v>1010</v>
      </c>
      <c r="L148" s="542">
        <v>10</v>
      </c>
      <c r="M148" s="542">
        <v>2</v>
      </c>
      <c r="N148" s="542" t="s">
        <v>523</v>
      </c>
      <c r="O148" s="542" t="s">
        <v>523</v>
      </c>
      <c r="P148" s="542" t="s">
        <v>523</v>
      </c>
      <c r="Q148" s="77" t="s">
        <v>2664</v>
      </c>
      <c r="R148" s="235" t="s">
        <v>366</v>
      </c>
      <c r="S148" s="542" t="s">
        <v>523</v>
      </c>
      <c r="T148" s="235" t="s">
        <v>663</v>
      </c>
      <c r="U148" s="542" t="s">
        <v>523</v>
      </c>
      <c r="V148" s="542" t="s">
        <v>523</v>
      </c>
      <c r="W148" s="235" t="s">
        <v>663</v>
      </c>
      <c r="X148" s="542" t="s">
        <v>523</v>
      </c>
      <c r="Y148" s="542" t="s">
        <v>523</v>
      </c>
      <c r="Z148" s="542" t="s">
        <v>523</v>
      </c>
      <c r="AA148" s="542" t="s">
        <v>523</v>
      </c>
      <c r="AB148" s="542" t="s">
        <v>523</v>
      </c>
      <c r="AC148" s="542" t="s">
        <v>523</v>
      </c>
      <c r="AD148" s="542" t="s">
        <v>523</v>
      </c>
      <c r="AE148" s="563" t="s">
        <v>523</v>
      </c>
      <c r="AF148" s="8"/>
      <c r="AG148" s="8"/>
      <c r="AH148" s="8"/>
    </row>
    <row r="149" spans="1:34" ht="15" customHeight="1">
      <c r="A149" s="179">
        <v>148</v>
      </c>
      <c r="B149" s="542" t="s">
        <v>523</v>
      </c>
      <c r="C149" s="571" t="s">
        <v>1094</v>
      </c>
      <c r="D149" s="760" t="s">
        <v>1241</v>
      </c>
      <c r="E149" s="542" t="s">
        <v>191</v>
      </c>
      <c r="F149" s="563" t="s">
        <v>2660</v>
      </c>
      <c r="G149" s="579" t="s">
        <v>3042</v>
      </c>
      <c r="H149" s="545" t="s">
        <v>3043</v>
      </c>
      <c r="I149" s="542" t="s">
        <v>3044</v>
      </c>
      <c r="J149" s="542"/>
      <c r="K149" s="542" t="s">
        <v>599</v>
      </c>
      <c r="L149" s="253" t="s">
        <v>1096</v>
      </c>
      <c r="M149" s="542" t="s">
        <v>523</v>
      </c>
      <c r="N149" s="542" t="s">
        <v>523</v>
      </c>
      <c r="O149" s="542" t="s">
        <v>523</v>
      </c>
      <c r="P149" s="542" t="s">
        <v>523</v>
      </c>
      <c r="Q149" s="77" t="s">
        <v>2664</v>
      </c>
      <c r="R149" s="235" t="s">
        <v>366</v>
      </c>
      <c r="S149" s="542" t="s">
        <v>523</v>
      </c>
      <c r="T149" s="235" t="s">
        <v>663</v>
      </c>
      <c r="U149" s="542" t="s">
        <v>523</v>
      </c>
      <c r="V149" s="542" t="s">
        <v>523</v>
      </c>
      <c r="W149" s="235" t="s">
        <v>663</v>
      </c>
      <c r="X149" s="542" t="s">
        <v>523</v>
      </c>
      <c r="Y149" s="542" t="s">
        <v>523</v>
      </c>
      <c r="Z149" s="542" t="s">
        <v>523</v>
      </c>
      <c r="AA149" s="542" t="s">
        <v>523</v>
      </c>
      <c r="AB149" s="542" t="s">
        <v>523</v>
      </c>
      <c r="AC149" s="542" t="s">
        <v>523</v>
      </c>
      <c r="AD149" s="542" t="s">
        <v>523</v>
      </c>
      <c r="AE149" s="563" t="s">
        <v>523</v>
      </c>
      <c r="AF149" s="8"/>
      <c r="AG149" s="8"/>
      <c r="AH149" s="8"/>
    </row>
    <row r="150" spans="1:34" ht="15" customHeight="1">
      <c r="A150" s="179">
        <v>149</v>
      </c>
      <c r="B150" s="542" t="s">
        <v>523</v>
      </c>
      <c r="C150" s="571" t="s">
        <v>1094</v>
      </c>
      <c r="D150" s="760" t="s">
        <v>1241</v>
      </c>
      <c r="E150" s="542" t="s">
        <v>191</v>
      </c>
      <c r="F150" s="563" t="s">
        <v>2660</v>
      </c>
      <c r="G150" s="579" t="s">
        <v>3045</v>
      </c>
      <c r="H150" s="545" t="s">
        <v>3046</v>
      </c>
      <c r="I150" s="542" t="s">
        <v>3047</v>
      </c>
      <c r="J150" s="542"/>
      <c r="K150" s="542" t="s">
        <v>599</v>
      </c>
      <c r="L150" s="253" t="s">
        <v>1096</v>
      </c>
      <c r="M150" s="542" t="s">
        <v>523</v>
      </c>
      <c r="N150" s="542" t="s">
        <v>523</v>
      </c>
      <c r="O150" s="542" t="s">
        <v>523</v>
      </c>
      <c r="P150" s="542" t="s">
        <v>523</v>
      </c>
      <c r="Q150" s="77" t="s">
        <v>2664</v>
      </c>
      <c r="R150" s="235" t="s">
        <v>366</v>
      </c>
      <c r="S150" s="542" t="s">
        <v>523</v>
      </c>
      <c r="T150" s="235" t="s">
        <v>663</v>
      </c>
      <c r="U150" s="542" t="s">
        <v>523</v>
      </c>
      <c r="V150" s="542" t="s">
        <v>523</v>
      </c>
      <c r="W150" s="235" t="s">
        <v>663</v>
      </c>
      <c r="X150" s="542" t="s">
        <v>523</v>
      </c>
      <c r="Y150" s="542" t="s">
        <v>523</v>
      </c>
      <c r="Z150" s="542" t="s">
        <v>523</v>
      </c>
      <c r="AA150" s="542" t="s">
        <v>523</v>
      </c>
      <c r="AB150" s="542" t="s">
        <v>523</v>
      </c>
      <c r="AC150" s="542" t="s">
        <v>523</v>
      </c>
      <c r="AD150" s="542" t="s">
        <v>523</v>
      </c>
      <c r="AE150" s="563" t="s">
        <v>523</v>
      </c>
      <c r="AF150" s="8"/>
      <c r="AG150" s="8"/>
      <c r="AH150" s="8"/>
    </row>
    <row r="151" spans="1:34" ht="15" customHeight="1">
      <c r="A151" s="179">
        <v>150</v>
      </c>
      <c r="B151" s="542" t="s">
        <v>523</v>
      </c>
      <c r="C151" s="571" t="s">
        <v>1094</v>
      </c>
      <c r="D151" s="760" t="s">
        <v>1241</v>
      </c>
      <c r="E151" s="542" t="s">
        <v>191</v>
      </c>
      <c r="F151" s="563" t="s">
        <v>2660</v>
      </c>
      <c r="G151" s="579" t="s">
        <v>3048</v>
      </c>
      <c r="H151" s="545" t="s">
        <v>3049</v>
      </c>
      <c r="I151" s="542" t="s">
        <v>3050</v>
      </c>
      <c r="J151" s="542"/>
      <c r="K151" s="542" t="s">
        <v>712</v>
      </c>
      <c r="L151" s="542">
        <v>16</v>
      </c>
      <c r="M151" s="542">
        <v>0</v>
      </c>
      <c r="N151" s="542" t="s">
        <v>523</v>
      </c>
      <c r="O151" s="542" t="s">
        <v>523</v>
      </c>
      <c r="P151" s="542" t="s">
        <v>523</v>
      </c>
      <c r="Q151" s="77" t="s">
        <v>2664</v>
      </c>
      <c r="R151" s="235" t="s">
        <v>366</v>
      </c>
      <c r="S151" s="542" t="s">
        <v>523</v>
      </c>
      <c r="T151" s="235" t="s">
        <v>663</v>
      </c>
      <c r="U151" s="542" t="s">
        <v>523</v>
      </c>
      <c r="V151" s="542" t="s">
        <v>523</v>
      </c>
      <c r="W151" s="235" t="s">
        <v>663</v>
      </c>
      <c r="X151" s="542" t="s">
        <v>523</v>
      </c>
      <c r="Y151" s="542" t="s">
        <v>523</v>
      </c>
      <c r="Z151" s="542" t="s">
        <v>523</v>
      </c>
      <c r="AA151" s="542" t="s">
        <v>523</v>
      </c>
      <c r="AB151" s="542" t="s">
        <v>523</v>
      </c>
      <c r="AC151" s="542" t="s">
        <v>523</v>
      </c>
      <c r="AD151" s="542" t="s">
        <v>523</v>
      </c>
      <c r="AE151" s="563" t="s">
        <v>523</v>
      </c>
      <c r="AF151" s="8"/>
      <c r="AG151" s="8"/>
      <c r="AH151" s="8"/>
    </row>
    <row r="152" spans="1:34" ht="15" customHeight="1">
      <c r="A152" s="177">
        <v>151</v>
      </c>
      <c r="B152" s="542" t="s">
        <v>523</v>
      </c>
      <c r="C152" s="571" t="s">
        <v>1094</v>
      </c>
      <c r="D152" s="760" t="s">
        <v>1241</v>
      </c>
      <c r="E152" s="542" t="s">
        <v>191</v>
      </c>
      <c r="F152" s="563" t="s">
        <v>2660</v>
      </c>
      <c r="G152" s="579" t="s">
        <v>3051</v>
      </c>
      <c r="H152" s="545" t="s">
        <v>3052</v>
      </c>
      <c r="I152" s="542" t="s">
        <v>3053</v>
      </c>
      <c r="J152" s="542"/>
      <c r="K152" s="542" t="s">
        <v>836</v>
      </c>
      <c r="L152" s="542">
        <v>2000</v>
      </c>
      <c r="M152" s="542" t="s">
        <v>523</v>
      </c>
      <c r="N152" s="542" t="s">
        <v>523</v>
      </c>
      <c r="O152" s="542" t="s">
        <v>523</v>
      </c>
      <c r="P152" s="542" t="s">
        <v>523</v>
      </c>
      <c r="Q152" s="77" t="s">
        <v>2664</v>
      </c>
      <c r="R152" s="235" t="s">
        <v>366</v>
      </c>
      <c r="S152" s="542" t="s">
        <v>523</v>
      </c>
      <c r="T152" s="235" t="s">
        <v>663</v>
      </c>
      <c r="U152" s="542" t="s">
        <v>523</v>
      </c>
      <c r="V152" s="542" t="s">
        <v>523</v>
      </c>
      <c r="W152" s="235" t="s">
        <v>663</v>
      </c>
      <c r="X152" s="542" t="s">
        <v>523</v>
      </c>
      <c r="Y152" s="542" t="s">
        <v>523</v>
      </c>
      <c r="Z152" s="542" t="s">
        <v>523</v>
      </c>
      <c r="AA152" s="542" t="s">
        <v>523</v>
      </c>
      <c r="AB152" s="542" t="s">
        <v>523</v>
      </c>
      <c r="AC152" s="542" t="s">
        <v>523</v>
      </c>
      <c r="AD152" s="542" t="s">
        <v>523</v>
      </c>
      <c r="AE152" s="563" t="s">
        <v>523</v>
      </c>
      <c r="AF152" s="8"/>
      <c r="AG152" s="8"/>
      <c r="AH152" s="8"/>
    </row>
    <row r="153" spans="1:34" ht="15" customHeight="1">
      <c r="A153" s="179">
        <v>152</v>
      </c>
      <c r="B153" s="542" t="s">
        <v>523</v>
      </c>
      <c r="C153" s="571" t="s">
        <v>1094</v>
      </c>
      <c r="D153" s="760" t="s">
        <v>1241</v>
      </c>
      <c r="E153" s="542" t="s">
        <v>191</v>
      </c>
      <c r="F153" s="563" t="s">
        <v>2660</v>
      </c>
      <c r="G153" s="579" t="s">
        <v>3054</v>
      </c>
      <c r="H153" s="545" t="s">
        <v>3055</v>
      </c>
      <c r="I153" s="542" t="s">
        <v>3056</v>
      </c>
      <c r="J153" s="542"/>
      <c r="K153" s="542" t="s">
        <v>712</v>
      </c>
      <c r="L153" s="542">
        <v>16</v>
      </c>
      <c r="M153" s="542">
        <v>0</v>
      </c>
      <c r="N153" s="542" t="s">
        <v>523</v>
      </c>
      <c r="O153" s="542" t="s">
        <v>523</v>
      </c>
      <c r="P153" s="542" t="s">
        <v>523</v>
      </c>
      <c r="Q153" s="77" t="s">
        <v>2664</v>
      </c>
      <c r="R153" s="235" t="s">
        <v>366</v>
      </c>
      <c r="S153" s="542" t="s">
        <v>523</v>
      </c>
      <c r="T153" s="235" t="s">
        <v>663</v>
      </c>
      <c r="U153" s="542" t="s">
        <v>523</v>
      </c>
      <c r="V153" s="542" t="s">
        <v>523</v>
      </c>
      <c r="W153" s="235" t="s">
        <v>663</v>
      </c>
      <c r="X153" s="542" t="s">
        <v>523</v>
      </c>
      <c r="Y153" s="542" t="s">
        <v>523</v>
      </c>
      <c r="Z153" s="542" t="s">
        <v>523</v>
      </c>
      <c r="AA153" s="542" t="s">
        <v>523</v>
      </c>
      <c r="AB153" s="542" t="s">
        <v>523</v>
      </c>
      <c r="AC153" s="542" t="s">
        <v>523</v>
      </c>
      <c r="AD153" s="542" t="s">
        <v>523</v>
      </c>
      <c r="AE153" s="563" t="s">
        <v>523</v>
      </c>
      <c r="AF153" s="8"/>
      <c r="AG153" s="8"/>
      <c r="AH153" s="8"/>
    </row>
    <row r="154" spans="1:34" ht="15" customHeight="1">
      <c r="A154" s="179">
        <v>153</v>
      </c>
      <c r="B154" s="542" t="s">
        <v>523</v>
      </c>
      <c r="C154" s="571" t="s">
        <v>1094</v>
      </c>
      <c r="D154" s="760" t="s">
        <v>1241</v>
      </c>
      <c r="E154" s="542" t="s">
        <v>191</v>
      </c>
      <c r="F154" s="563" t="s">
        <v>2660</v>
      </c>
      <c r="G154" s="579" t="s">
        <v>3057</v>
      </c>
      <c r="H154" s="545" t="s">
        <v>3058</v>
      </c>
      <c r="I154" s="542" t="s">
        <v>3059</v>
      </c>
      <c r="J154" s="542"/>
      <c r="K154" s="578" t="s">
        <v>805</v>
      </c>
      <c r="L154" s="62">
        <v>3</v>
      </c>
      <c r="M154" s="62">
        <v>0</v>
      </c>
      <c r="N154" s="542" t="s">
        <v>523</v>
      </c>
      <c r="O154" s="542" t="s">
        <v>523</v>
      </c>
      <c r="P154" s="542" t="s">
        <v>523</v>
      </c>
      <c r="Q154" s="77" t="s">
        <v>2664</v>
      </c>
      <c r="R154" s="235" t="s">
        <v>366</v>
      </c>
      <c r="S154" s="542" t="s">
        <v>523</v>
      </c>
      <c r="T154" s="235" t="s">
        <v>663</v>
      </c>
      <c r="U154" s="542" t="s">
        <v>523</v>
      </c>
      <c r="V154" s="542" t="s">
        <v>523</v>
      </c>
      <c r="W154" s="235" t="s">
        <v>663</v>
      </c>
      <c r="X154" s="542" t="s">
        <v>523</v>
      </c>
      <c r="Y154" s="542" t="s">
        <v>523</v>
      </c>
      <c r="Z154" s="542" t="s">
        <v>523</v>
      </c>
      <c r="AA154" s="542" t="s">
        <v>523</v>
      </c>
      <c r="AB154" s="542" t="s">
        <v>523</v>
      </c>
      <c r="AC154" s="542" t="s">
        <v>523</v>
      </c>
      <c r="AD154" s="542" t="s">
        <v>523</v>
      </c>
      <c r="AE154" s="563" t="s">
        <v>523</v>
      </c>
      <c r="AF154" s="8"/>
      <c r="AG154" s="8"/>
      <c r="AH154" s="8"/>
    </row>
    <row r="155" spans="1:34" ht="15" customHeight="1">
      <c r="A155" s="179">
        <v>154</v>
      </c>
      <c r="B155" s="542" t="s">
        <v>523</v>
      </c>
      <c r="C155" s="571" t="s">
        <v>1094</v>
      </c>
      <c r="D155" s="760" t="s">
        <v>1241</v>
      </c>
      <c r="E155" s="542" t="s">
        <v>191</v>
      </c>
      <c r="F155" s="563" t="s">
        <v>2660</v>
      </c>
      <c r="G155" s="579" t="s">
        <v>3060</v>
      </c>
      <c r="H155" s="545" t="s">
        <v>3061</v>
      </c>
      <c r="I155" s="542" t="s">
        <v>3062</v>
      </c>
      <c r="J155" s="542"/>
      <c r="K155" s="542" t="s">
        <v>712</v>
      </c>
      <c r="L155" s="542">
        <v>16</v>
      </c>
      <c r="M155" s="542">
        <v>0</v>
      </c>
      <c r="N155" s="542" t="s">
        <v>523</v>
      </c>
      <c r="O155" s="542" t="s">
        <v>523</v>
      </c>
      <c r="P155" s="542" t="s">
        <v>523</v>
      </c>
      <c r="Q155" s="77" t="s">
        <v>2664</v>
      </c>
      <c r="R155" s="235" t="s">
        <v>366</v>
      </c>
      <c r="S155" s="542" t="s">
        <v>523</v>
      </c>
      <c r="T155" s="235" t="s">
        <v>663</v>
      </c>
      <c r="U155" s="542" t="s">
        <v>523</v>
      </c>
      <c r="V155" s="542" t="s">
        <v>523</v>
      </c>
      <c r="W155" s="235" t="s">
        <v>663</v>
      </c>
      <c r="X155" s="542" t="s">
        <v>523</v>
      </c>
      <c r="Y155" s="542" t="s">
        <v>523</v>
      </c>
      <c r="Z155" s="542" t="s">
        <v>523</v>
      </c>
      <c r="AA155" s="542" t="s">
        <v>523</v>
      </c>
      <c r="AB155" s="542" t="s">
        <v>523</v>
      </c>
      <c r="AC155" s="542" t="s">
        <v>523</v>
      </c>
      <c r="AD155" s="542" t="s">
        <v>523</v>
      </c>
      <c r="AE155" s="563" t="s">
        <v>523</v>
      </c>
      <c r="AF155" s="8"/>
      <c r="AG155" s="8"/>
      <c r="AH155" s="8"/>
    </row>
    <row r="156" spans="1:34" ht="15" customHeight="1">
      <c r="A156" s="179">
        <v>155</v>
      </c>
      <c r="B156" s="542" t="s">
        <v>523</v>
      </c>
      <c r="C156" s="571" t="s">
        <v>1094</v>
      </c>
      <c r="D156" s="760" t="s">
        <v>1241</v>
      </c>
      <c r="E156" s="542" t="s">
        <v>191</v>
      </c>
      <c r="F156" s="563" t="s">
        <v>2660</v>
      </c>
      <c r="G156" s="579" t="s">
        <v>3063</v>
      </c>
      <c r="H156" s="545" t="s">
        <v>3064</v>
      </c>
      <c r="I156" s="542" t="s">
        <v>3065</v>
      </c>
      <c r="J156" s="542"/>
      <c r="K156" s="542" t="s">
        <v>1010</v>
      </c>
      <c r="L156" s="542">
        <v>10</v>
      </c>
      <c r="M156" s="542">
        <v>2</v>
      </c>
      <c r="N156" s="542" t="s">
        <v>523</v>
      </c>
      <c r="O156" s="542" t="s">
        <v>523</v>
      </c>
      <c r="P156" s="542" t="s">
        <v>523</v>
      </c>
      <c r="Q156" s="77" t="s">
        <v>2664</v>
      </c>
      <c r="R156" s="235" t="s">
        <v>366</v>
      </c>
      <c r="S156" s="542" t="s">
        <v>523</v>
      </c>
      <c r="T156" s="235" t="s">
        <v>663</v>
      </c>
      <c r="U156" s="542" t="s">
        <v>523</v>
      </c>
      <c r="V156" s="542" t="s">
        <v>523</v>
      </c>
      <c r="W156" s="235" t="s">
        <v>663</v>
      </c>
      <c r="X156" s="542" t="s">
        <v>523</v>
      </c>
      <c r="Y156" s="542" t="s">
        <v>523</v>
      </c>
      <c r="Z156" s="542" t="s">
        <v>523</v>
      </c>
      <c r="AA156" s="542" t="s">
        <v>523</v>
      </c>
      <c r="AB156" s="542" t="s">
        <v>523</v>
      </c>
      <c r="AC156" s="542" t="s">
        <v>523</v>
      </c>
      <c r="AD156" s="542" t="s">
        <v>523</v>
      </c>
      <c r="AE156" s="563" t="s">
        <v>523</v>
      </c>
      <c r="AF156" s="8"/>
      <c r="AG156" s="8"/>
      <c r="AH156" s="8"/>
    </row>
    <row r="157" spans="1:34" ht="15" customHeight="1">
      <c r="A157" s="179">
        <v>156</v>
      </c>
      <c r="B157" s="542" t="s">
        <v>523</v>
      </c>
      <c r="C157" s="571" t="s">
        <v>1094</v>
      </c>
      <c r="D157" s="760" t="s">
        <v>1241</v>
      </c>
      <c r="E157" s="542" t="s">
        <v>191</v>
      </c>
      <c r="F157" s="563" t="s">
        <v>2660</v>
      </c>
      <c r="G157" s="579" t="s">
        <v>3066</v>
      </c>
      <c r="H157" s="545" t="s">
        <v>3067</v>
      </c>
      <c r="I157" s="542" t="s">
        <v>3068</v>
      </c>
      <c r="J157" s="542" t="s">
        <v>3069</v>
      </c>
      <c r="K157" s="542" t="s">
        <v>1563</v>
      </c>
      <c r="L157" s="542" t="s">
        <v>523</v>
      </c>
      <c r="M157" s="542" t="s">
        <v>523</v>
      </c>
      <c r="N157" s="542" t="s">
        <v>523</v>
      </c>
      <c r="O157" s="542" t="s">
        <v>523</v>
      </c>
      <c r="P157" s="542" t="s">
        <v>523</v>
      </c>
      <c r="Q157" s="77" t="s">
        <v>2664</v>
      </c>
      <c r="R157" s="235" t="s">
        <v>366</v>
      </c>
      <c r="S157" s="542" t="s">
        <v>523</v>
      </c>
      <c r="T157" s="235" t="s">
        <v>663</v>
      </c>
      <c r="U157" s="542" t="s">
        <v>523</v>
      </c>
      <c r="V157" s="542" t="s">
        <v>523</v>
      </c>
      <c r="W157" s="235" t="s">
        <v>663</v>
      </c>
      <c r="X157" s="542" t="s">
        <v>523</v>
      </c>
      <c r="Y157" s="542" t="s">
        <v>523</v>
      </c>
      <c r="Z157" s="542" t="s">
        <v>523</v>
      </c>
      <c r="AA157" s="542" t="s">
        <v>523</v>
      </c>
      <c r="AB157" s="542" t="s">
        <v>523</v>
      </c>
      <c r="AC157" s="542" t="s">
        <v>523</v>
      </c>
      <c r="AD157" s="542" t="s">
        <v>523</v>
      </c>
      <c r="AE157" s="563" t="s">
        <v>523</v>
      </c>
      <c r="AF157" s="8"/>
      <c r="AG157" s="8"/>
      <c r="AH157" s="8"/>
    </row>
    <row r="158" spans="1:34" ht="15" customHeight="1">
      <c r="A158" s="177">
        <v>157</v>
      </c>
      <c r="B158" s="542" t="s">
        <v>523</v>
      </c>
      <c r="C158" s="571" t="s">
        <v>1094</v>
      </c>
      <c r="D158" s="760" t="s">
        <v>1241</v>
      </c>
      <c r="E158" s="542" t="s">
        <v>191</v>
      </c>
      <c r="F158" s="563" t="s">
        <v>2660</v>
      </c>
      <c r="G158" s="579" t="s">
        <v>3070</v>
      </c>
      <c r="H158" s="545" t="s">
        <v>3071</v>
      </c>
      <c r="I158" s="542" t="s">
        <v>3072</v>
      </c>
      <c r="J158" s="542" t="s">
        <v>3073</v>
      </c>
      <c r="K158" s="542" t="s">
        <v>4</v>
      </c>
      <c r="L158" s="542" t="s">
        <v>523</v>
      </c>
      <c r="M158" s="542" t="s">
        <v>523</v>
      </c>
      <c r="N158" s="542" t="s">
        <v>523</v>
      </c>
      <c r="O158" s="542" t="s">
        <v>523</v>
      </c>
      <c r="P158" s="542" t="s">
        <v>523</v>
      </c>
      <c r="Q158" s="77" t="s">
        <v>2664</v>
      </c>
      <c r="R158" s="235" t="s">
        <v>366</v>
      </c>
      <c r="S158" s="542" t="s">
        <v>523</v>
      </c>
      <c r="T158" s="235" t="s">
        <v>663</v>
      </c>
      <c r="U158" s="542" t="s">
        <v>523</v>
      </c>
      <c r="V158" s="542" t="s">
        <v>523</v>
      </c>
      <c r="W158" s="235" t="s">
        <v>663</v>
      </c>
      <c r="X158" s="542" t="s">
        <v>523</v>
      </c>
      <c r="Y158" s="542" t="s">
        <v>523</v>
      </c>
      <c r="Z158" s="542" t="s">
        <v>523</v>
      </c>
      <c r="AA158" s="542" t="s">
        <v>523</v>
      </c>
      <c r="AB158" s="542" t="s">
        <v>523</v>
      </c>
      <c r="AC158" s="542" t="s">
        <v>523</v>
      </c>
      <c r="AD158" s="542" t="s">
        <v>523</v>
      </c>
      <c r="AE158" s="563" t="s">
        <v>523</v>
      </c>
      <c r="AF158" s="8"/>
      <c r="AG158" s="8"/>
      <c r="AH158" s="8"/>
    </row>
    <row r="159" spans="1:34" ht="15" customHeight="1">
      <c r="A159" s="179">
        <v>158</v>
      </c>
      <c r="B159" s="542" t="s">
        <v>523</v>
      </c>
      <c r="C159" s="571" t="s">
        <v>1094</v>
      </c>
      <c r="D159" s="760" t="s">
        <v>1241</v>
      </c>
      <c r="E159" s="542" t="s">
        <v>191</v>
      </c>
      <c r="F159" s="563" t="s">
        <v>2660</v>
      </c>
      <c r="G159" s="579" t="s">
        <v>3074</v>
      </c>
      <c r="H159" s="545" t="s">
        <v>3075</v>
      </c>
      <c r="I159" s="542" t="s">
        <v>3076</v>
      </c>
      <c r="J159" s="542" t="s">
        <v>3077</v>
      </c>
      <c r="K159" s="542" t="s">
        <v>836</v>
      </c>
      <c r="L159" s="542" t="s">
        <v>3078</v>
      </c>
      <c r="M159" s="542" t="s">
        <v>523</v>
      </c>
      <c r="N159" s="542" t="s">
        <v>523</v>
      </c>
      <c r="O159" s="542" t="s">
        <v>523</v>
      </c>
      <c r="P159" s="542" t="s">
        <v>523</v>
      </c>
      <c r="Q159" s="77" t="s">
        <v>2664</v>
      </c>
      <c r="R159" s="235" t="s">
        <v>366</v>
      </c>
      <c r="S159" s="542" t="s">
        <v>523</v>
      </c>
      <c r="T159" s="235" t="s">
        <v>663</v>
      </c>
      <c r="U159" s="542" t="s">
        <v>523</v>
      </c>
      <c r="V159" s="542" t="s">
        <v>523</v>
      </c>
      <c r="W159" s="235" t="s">
        <v>663</v>
      </c>
      <c r="X159" s="542" t="s">
        <v>523</v>
      </c>
      <c r="Y159" s="542" t="s">
        <v>523</v>
      </c>
      <c r="Z159" s="542" t="s">
        <v>523</v>
      </c>
      <c r="AA159" s="542" t="s">
        <v>523</v>
      </c>
      <c r="AB159" s="542" t="s">
        <v>523</v>
      </c>
      <c r="AC159" s="542" t="s">
        <v>523</v>
      </c>
      <c r="AD159" s="542" t="s">
        <v>523</v>
      </c>
      <c r="AE159" s="563" t="s">
        <v>523</v>
      </c>
      <c r="AF159" s="8"/>
      <c r="AG159" s="8"/>
      <c r="AH159" s="8"/>
    </row>
    <row r="160" spans="1:34" ht="15" customHeight="1">
      <c r="A160" s="179">
        <v>159</v>
      </c>
      <c r="B160" s="542" t="s">
        <v>523</v>
      </c>
      <c r="C160" s="571" t="s">
        <v>1094</v>
      </c>
      <c r="D160" s="760" t="s">
        <v>1241</v>
      </c>
      <c r="E160" s="542" t="s">
        <v>191</v>
      </c>
      <c r="F160" s="563" t="s">
        <v>2660</v>
      </c>
      <c r="G160" s="579" t="s">
        <v>2845</v>
      </c>
      <c r="H160" s="545" t="s">
        <v>3079</v>
      </c>
      <c r="I160" s="542" t="s">
        <v>3080</v>
      </c>
      <c r="J160" s="542"/>
      <c r="K160" s="542" t="s">
        <v>1010</v>
      </c>
      <c r="L160" s="542">
        <v>10</v>
      </c>
      <c r="M160" s="542">
        <v>2</v>
      </c>
      <c r="N160" s="542" t="s">
        <v>523</v>
      </c>
      <c r="O160" s="542" t="s">
        <v>523</v>
      </c>
      <c r="P160" s="542" t="s">
        <v>523</v>
      </c>
      <c r="Q160" s="77" t="s">
        <v>2664</v>
      </c>
      <c r="R160" s="235" t="s">
        <v>366</v>
      </c>
      <c r="S160" s="542" t="s">
        <v>523</v>
      </c>
      <c r="T160" s="235" t="s">
        <v>663</v>
      </c>
      <c r="U160" s="542" t="s">
        <v>523</v>
      </c>
      <c r="V160" s="542" t="s">
        <v>523</v>
      </c>
      <c r="W160" s="235" t="s">
        <v>663</v>
      </c>
      <c r="X160" s="542" t="s">
        <v>523</v>
      </c>
      <c r="Y160" s="542" t="s">
        <v>523</v>
      </c>
      <c r="Z160" s="542" t="s">
        <v>523</v>
      </c>
      <c r="AA160" s="542" t="s">
        <v>523</v>
      </c>
      <c r="AB160" s="542" t="s">
        <v>523</v>
      </c>
      <c r="AC160" s="542" t="s">
        <v>523</v>
      </c>
      <c r="AD160" s="542" t="s">
        <v>523</v>
      </c>
      <c r="AE160" s="563" t="s">
        <v>523</v>
      </c>
      <c r="AF160" s="8"/>
      <c r="AG160" s="8"/>
      <c r="AH160" s="8"/>
    </row>
    <row r="161" spans="1:34" ht="15" customHeight="1">
      <c r="A161" s="179">
        <v>160</v>
      </c>
      <c r="B161" s="542" t="s">
        <v>523</v>
      </c>
      <c r="C161" s="571" t="s">
        <v>1094</v>
      </c>
      <c r="D161" s="760" t="s">
        <v>1241</v>
      </c>
      <c r="E161" s="542" t="s">
        <v>191</v>
      </c>
      <c r="F161" s="563" t="s">
        <v>2660</v>
      </c>
      <c r="G161" s="579" t="s">
        <v>3081</v>
      </c>
      <c r="H161" s="545" t="s">
        <v>3082</v>
      </c>
      <c r="I161" s="542" t="s">
        <v>3083</v>
      </c>
      <c r="J161" s="542" t="s">
        <v>3084</v>
      </c>
      <c r="K161" s="542" t="s">
        <v>524</v>
      </c>
      <c r="L161" s="542" t="s">
        <v>1341</v>
      </c>
      <c r="M161" s="542" t="s">
        <v>523</v>
      </c>
      <c r="N161" s="542" t="s">
        <v>523</v>
      </c>
      <c r="O161" s="542" t="s">
        <v>523</v>
      </c>
      <c r="P161" s="542" t="s">
        <v>523</v>
      </c>
      <c r="Q161" s="77" t="s">
        <v>2664</v>
      </c>
      <c r="R161" s="235" t="s">
        <v>366</v>
      </c>
      <c r="S161" s="542" t="s">
        <v>523</v>
      </c>
      <c r="T161" s="235" t="s">
        <v>663</v>
      </c>
      <c r="U161" s="542" t="s">
        <v>523</v>
      </c>
      <c r="V161" s="542" t="s">
        <v>523</v>
      </c>
      <c r="W161" s="235" t="s">
        <v>663</v>
      </c>
      <c r="X161" s="542" t="s">
        <v>523</v>
      </c>
      <c r="Y161" s="542" t="s">
        <v>523</v>
      </c>
      <c r="Z161" s="542" t="s">
        <v>523</v>
      </c>
      <c r="AA161" s="542" t="s">
        <v>523</v>
      </c>
      <c r="AB161" s="542" t="s">
        <v>523</v>
      </c>
      <c r="AC161" s="542" t="s">
        <v>523</v>
      </c>
      <c r="AD161" s="542" t="s">
        <v>523</v>
      </c>
      <c r="AE161" s="563" t="s">
        <v>523</v>
      </c>
      <c r="AF161" s="8"/>
      <c r="AG161" s="8"/>
      <c r="AH161" s="8"/>
    </row>
    <row r="162" spans="1:34" ht="15" customHeight="1">
      <c r="A162" s="179">
        <v>161</v>
      </c>
      <c r="B162" s="542" t="s">
        <v>523</v>
      </c>
      <c r="C162" s="571" t="s">
        <v>1094</v>
      </c>
      <c r="D162" s="760" t="s">
        <v>1241</v>
      </c>
      <c r="E162" s="542" t="s">
        <v>191</v>
      </c>
      <c r="F162" s="563" t="s">
        <v>2660</v>
      </c>
      <c r="G162" s="579" t="s">
        <v>3085</v>
      </c>
      <c r="H162" s="545" t="s">
        <v>3086</v>
      </c>
      <c r="I162" s="542" t="s">
        <v>3087</v>
      </c>
      <c r="J162" s="542" t="s">
        <v>3088</v>
      </c>
      <c r="K162" s="542" t="s">
        <v>1563</v>
      </c>
      <c r="L162" s="542" t="s">
        <v>523</v>
      </c>
      <c r="M162" s="542" t="s">
        <v>523</v>
      </c>
      <c r="N162" s="542" t="s">
        <v>523</v>
      </c>
      <c r="O162" s="542" t="s">
        <v>523</v>
      </c>
      <c r="P162" s="542" t="s">
        <v>523</v>
      </c>
      <c r="Q162" s="77" t="s">
        <v>2664</v>
      </c>
      <c r="R162" s="235" t="s">
        <v>366</v>
      </c>
      <c r="S162" s="542" t="s">
        <v>523</v>
      </c>
      <c r="T162" s="235" t="s">
        <v>663</v>
      </c>
      <c r="U162" s="542" t="s">
        <v>523</v>
      </c>
      <c r="V162" s="542" t="s">
        <v>523</v>
      </c>
      <c r="W162" s="235" t="s">
        <v>663</v>
      </c>
      <c r="X162" s="542" t="s">
        <v>523</v>
      </c>
      <c r="Y162" s="542" t="s">
        <v>523</v>
      </c>
      <c r="Z162" s="542" t="s">
        <v>523</v>
      </c>
      <c r="AA162" s="542" t="s">
        <v>523</v>
      </c>
      <c r="AB162" s="542" t="s">
        <v>523</v>
      </c>
      <c r="AC162" s="542" t="s">
        <v>523</v>
      </c>
      <c r="AD162" s="542" t="s">
        <v>523</v>
      </c>
      <c r="AE162" s="563" t="s">
        <v>523</v>
      </c>
      <c r="AF162" s="8"/>
      <c r="AG162" s="8"/>
      <c r="AH162" s="8"/>
    </row>
    <row r="163" spans="1:34" ht="15" customHeight="1">
      <c r="A163" s="179">
        <v>162</v>
      </c>
      <c r="B163" s="542" t="s">
        <v>523</v>
      </c>
      <c r="C163" s="571" t="s">
        <v>1094</v>
      </c>
      <c r="D163" s="760" t="s">
        <v>1241</v>
      </c>
      <c r="E163" s="542" t="s">
        <v>191</v>
      </c>
      <c r="F163" s="563" t="s">
        <v>2660</v>
      </c>
      <c r="G163" s="579" t="s">
        <v>3089</v>
      </c>
      <c r="H163" s="545" t="s">
        <v>3090</v>
      </c>
      <c r="I163" s="542" t="s">
        <v>3091</v>
      </c>
      <c r="J163" s="542" t="s">
        <v>3092</v>
      </c>
      <c r="K163" s="542" t="s">
        <v>712</v>
      </c>
      <c r="L163" s="542">
        <v>16</v>
      </c>
      <c r="M163" s="542">
        <v>0</v>
      </c>
      <c r="N163" s="542" t="s">
        <v>523</v>
      </c>
      <c r="O163" s="542" t="s">
        <v>523</v>
      </c>
      <c r="P163" s="542" t="s">
        <v>523</v>
      </c>
      <c r="Q163" s="77" t="s">
        <v>2664</v>
      </c>
      <c r="R163" s="235" t="s">
        <v>366</v>
      </c>
      <c r="S163" s="542" t="s">
        <v>523</v>
      </c>
      <c r="T163" s="235" t="s">
        <v>663</v>
      </c>
      <c r="U163" s="542" t="s">
        <v>523</v>
      </c>
      <c r="V163" s="542" t="s">
        <v>523</v>
      </c>
      <c r="W163" s="235" t="s">
        <v>663</v>
      </c>
      <c r="X163" s="542" t="s">
        <v>523</v>
      </c>
      <c r="Y163" s="542" t="s">
        <v>523</v>
      </c>
      <c r="Z163" s="542" t="s">
        <v>523</v>
      </c>
      <c r="AA163" s="542" t="s">
        <v>523</v>
      </c>
      <c r="AB163" s="542" t="s">
        <v>523</v>
      </c>
      <c r="AC163" s="542" t="s">
        <v>523</v>
      </c>
      <c r="AD163" s="542" t="s">
        <v>523</v>
      </c>
      <c r="AE163" s="563" t="s">
        <v>523</v>
      </c>
      <c r="AF163" s="8"/>
      <c r="AG163" s="8"/>
      <c r="AH163" s="8"/>
    </row>
    <row r="164" spans="1:34" ht="15" customHeight="1">
      <c r="A164" s="177">
        <v>163</v>
      </c>
      <c r="B164" s="542" t="s">
        <v>523</v>
      </c>
      <c r="C164" s="571" t="s">
        <v>1094</v>
      </c>
      <c r="D164" s="760" t="s">
        <v>1241</v>
      </c>
      <c r="E164" s="542" t="s">
        <v>191</v>
      </c>
      <c r="F164" s="563" t="s">
        <v>2660</v>
      </c>
      <c r="G164" s="579" t="s">
        <v>203</v>
      </c>
      <c r="H164" s="545" t="s">
        <v>3093</v>
      </c>
      <c r="I164" s="542" t="s">
        <v>3094</v>
      </c>
      <c r="J164" s="542" t="s">
        <v>3095</v>
      </c>
      <c r="K164" s="542" t="s">
        <v>568</v>
      </c>
      <c r="L164" s="542">
        <v>18</v>
      </c>
      <c r="M164" s="542" t="s">
        <v>523</v>
      </c>
      <c r="N164" s="542" t="s">
        <v>523</v>
      </c>
      <c r="O164" s="542" t="s">
        <v>523</v>
      </c>
      <c r="P164" s="542" t="s">
        <v>523</v>
      </c>
      <c r="Q164" s="77" t="s">
        <v>2664</v>
      </c>
      <c r="R164" s="235" t="s">
        <v>366</v>
      </c>
      <c r="S164" s="542" t="s">
        <v>523</v>
      </c>
      <c r="T164" s="235" t="s">
        <v>663</v>
      </c>
      <c r="U164" s="542" t="s">
        <v>523</v>
      </c>
      <c r="V164" s="542" t="s">
        <v>523</v>
      </c>
      <c r="W164" s="235" t="s">
        <v>663</v>
      </c>
      <c r="X164" s="542" t="s">
        <v>523</v>
      </c>
      <c r="Y164" s="542" t="s">
        <v>523</v>
      </c>
      <c r="Z164" s="542" t="s">
        <v>523</v>
      </c>
      <c r="AA164" s="542" t="s">
        <v>523</v>
      </c>
      <c r="AB164" s="542" t="s">
        <v>523</v>
      </c>
      <c r="AC164" s="542" t="s">
        <v>523</v>
      </c>
      <c r="AD164" s="542" t="s">
        <v>523</v>
      </c>
      <c r="AE164" s="563" t="s">
        <v>523</v>
      </c>
      <c r="AF164" s="8"/>
      <c r="AG164" s="8"/>
      <c r="AH164" s="8"/>
    </row>
    <row r="165" spans="1:34" ht="15" customHeight="1">
      <c r="A165" s="179">
        <v>164</v>
      </c>
      <c r="B165" s="542" t="s">
        <v>523</v>
      </c>
      <c r="C165" s="571" t="s">
        <v>1094</v>
      </c>
      <c r="D165" s="760" t="s">
        <v>1241</v>
      </c>
      <c r="E165" s="542" t="s">
        <v>191</v>
      </c>
      <c r="F165" s="563" t="s">
        <v>2660</v>
      </c>
      <c r="G165" s="579" t="s">
        <v>1004</v>
      </c>
      <c r="H165" s="545" t="s">
        <v>3096</v>
      </c>
      <c r="I165" s="542" t="s">
        <v>3097</v>
      </c>
      <c r="J165" s="542" t="s">
        <v>3098</v>
      </c>
      <c r="K165" s="542" t="s">
        <v>599</v>
      </c>
      <c r="L165" s="253" t="s">
        <v>1096</v>
      </c>
      <c r="M165" s="542" t="s">
        <v>523</v>
      </c>
      <c r="N165" s="542" t="s">
        <v>523</v>
      </c>
      <c r="O165" s="542" t="s">
        <v>523</v>
      </c>
      <c r="P165" s="542" t="s">
        <v>523</v>
      </c>
      <c r="Q165" s="77" t="s">
        <v>2664</v>
      </c>
      <c r="R165" s="235" t="s">
        <v>366</v>
      </c>
      <c r="S165" s="542" t="s">
        <v>523</v>
      </c>
      <c r="T165" s="235" t="s">
        <v>663</v>
      </c>
      <c r="U165" s="542" t="s">
        <v>523</v>
      </c>
      <c r="V165" s="542" t="s">
        <v>523</v>
      </c>
      <c r="W165" s="235" t="s">
        <v>663</v>
      </c>
      <c r="X165" s="542" t="s">
        <v>523</v>
      </c>
      <c r="Y165" s="542" t="s">
        <v>523</v>
      </c>
      <c r="Z165" s="542" t="s">
        <v>523</v>
      </c>
      <c r="AA165" s="542" t="s">
        <v>523</v>
      </c>
      <c r="AB165" s="542" t="s">
        <v>523</v>
      </c>
      <c r="AC165" s="542" t="s">
        <v>523</v>
      </c>
      <c r="AD165" s="542" t="s">
        <v>523</v>
      </c>
      <c r="AE165" s="563" t="s">
        <v>523</v>
      </c>
      <c r="AF165" s="8"/>
      <c r="AG165" s="8"/>
      <c r="AH165" s="8"/>
    </row>
    <row r="166" spans="1:34" ht="15" customHeight="1">
      <c r="A166" s="179">
        <v>165</v>
      </c>
      <c r="B166" s="542" t="s">
        <v>523</v>
      </c>
      <c r="C166" s="571" t="s">
        <v>1094</v>
      </c>
      <c r="D166" s="760" t="s">
        <v>1241</v>
      </c>
      <c r="E166" s="542" t="s">
        <v>191</v>
      </c>
      <c r="F166" s="563" t="s">
        <v>2660</v>
      </c>
      <c r="G166" s="579" t="s">
        <v>3099</v>
      </c>
      <c r="H166" s="545" t="s">
        <v>3100</v>
      </c>
      <c r="I166" s="542" t="s">
        <v>3101</v>
      </c>
      <c r="J166" s="542"/>
      <c r="K166" s="542" t="s">
        <v>599</v>
      </c>
      <c r="L166" s="253" t="s">
        <v>1096</v>
      </c>
      <c r="M166" s="542" t="s">
        <v>523</v>
      </c>
      <c r="N166" s="542" t="s">
        <v>523</v>
      </c>
      <c r="O166" s="542" t="s">
        <v>523</v>
      </c>
      <c r="P166" s="542" t="s">
        <v>523</v>
      </c>
      <c r="Q166" s="77" t="s">
        <v>2664</v>
      </c>
      <c r="R166" s="235" t="s">
        <v>366</v>
      </c>
      <c r="S166" s="542" t="s">
        <v>523</v>
      </c>
      <c r="T166" s="235" t="s">
        <v>663</v>
      </c>
      <c r="U166" s="542" t="s">
        <v>523</v>
      </c>
      <c r="V166" s="542" t="s">
        <v>523</v>
      </c>
      <c r="W166" s="235" t="s">
        <v>663</v>
      </c>
      <c r="X166" s="542" t="s">
        <v>523</v>
      </c>
      <c r="Y166" s="542" t="s">
        <v>523</v>
      </c>
      <c r="Z166" s="542" t="s">
        <v>523</v>
      </c>
      <c r="AA166" s="542" t="s">
        <v>523</v>
      </c>
      <c r="AB166" s="542" t="s">
        <v>523</v>
      </c>
      <c r="AC166" s="542" t="s">
        <v>523</v>
      </c>
      <c r="AD166" s="542" t="s">
        <v>523</v>
      </c>
      <c r="AE166" s="563" t="s">
        <v>523</v>
      </c>
      <c r="AF166" s="8"/>
      <c r="AG166" s="8"/>
      <c r="AH166" s="8"/>
    </row>
    <row r="167" spans="1:34" ht="15" customHeight="1">
      <c r="A167" s="179">
        <v>166</v>
      </c>
      <c r="B167" s="542" t="s">
        <v>523</v>
      </c>
      <c r="C167" s="571" t="s">
        <v>1094</v>
      </c>
      <c r="D167" s="760" t="s">
        <v>1241</v>
      </c>
      <c r="E167" s="542" t="s">
        <v>191</v>
      </c>
      <c r="F167" s="563" t="s">
        <v>2660</v>
      </c>
      <c r="G167" s="579" t="s">
        <v>3102</v>
      </c>
      <c r="H167" s="545" t="s">
        <v>3103</v>
      </c>
      <c r="I167" s="542" t="s">
        <v>3104</v>
      </c>
      <c r="J167" s="542"/>
      <c r="K167" s="542" t="s">
        <v>599</v>
      </c>
      <c r="L167" s="253" t="s">
        <v>1096</v>
      </c>
      <c r="M167" s="542" t="s">
        <v>523</v>
      </c>
      <c r="N167" s="542" t="s">
        <v>523</v>
      </c>
      <c r="O167" s="542" t="s">
        <v>523</v>
      </c>
      <c r="P167" s="542" t="s">
        <v>523</v>
      </c>
      <c r="Q167" s="77" t="s">
        <v>2664</v>
      </c>
      <c r="R167" s="235" t="s">
        <v>366</v>
      </c>
      <c r="S167" s="542" t="s">
        <v>523</v>
      </c>
      <c r="T167" s="235" t="s">
        <v>663</v>
      </c>
      <c r="U167" s="542" t="s">
        <v>523</v>
      </c>
      <c r="V167" s="542" t="s">
        <v>523</v>
      </c>
      <c r="W167" s="235" t="s">
        <v>663</v>
      </c>
      <c r="X167" s="542" t="s">
        <v>523</v>
      </c>
      <c r="Y167" s="542" t="s">
        <v>523</v>
      </c>
      <c r="Z167" s="542" t="s">
        <v>523</v>
      </c>
      <c r="AA167" s="542" t="s">
        <v>523</v>
      </c>
      <c r="AB167" s="542" t="s">
        <v>523</v>
      </c>
      <c r="AC167" s="542" t="s">
        <v>523</v>
      </c>
      <c r="AD167" s="542" t="s">
        <v>523</v>
      </c>
      <c r="AE167" s="563" t="s">
        <v>523</v>
      </c>
      <c r="AF167" s="8"/>
      <c r="AG167" s="8"/>
      <c r="AH167" s="8"/>
    </row>
    <row r="168" spans="1:34" ht="15" customHeight="1">
      <c r="A168" s="179">
        <v>167</v>
      </c>
      <c r="B168" s="542" t="s">
        <v>523</v>
      </c>
      <c r="C168" s="571" t="s">
        <v>1094</v>
      </c>
      <c r="D168" s="760" t="s">
        <v>1241</v>
      </c>
      <c r="E168" s="542" t="s">
        <v>191</v>
      </c>
      <c r="F168" s="563" t="s">
        <v>2660</v>
      </c>
      <c r="G168" s="579" t="s">
        <v>3105</v>
      </c>
      <c r="H168" s="545" t="s">
        <v>3106</v>
      </c>
      <c r="I168" s="542" t="s">
        <v>3107</v>
      </c>
      <c r="J168" s="542"/>
      <c r="K168" s="542" t="s">
        <v>599</v>
      </c>
      <c r="L168" s="253" t="s">
        <v>1096</v>
      </c>
      <c r="M168" s="542" t="s">
        <v>523</v>
      </c>
      <c r="N168" s="542" t="s">
        <v>523</v>
      </c>
      <c r="O168" s="542" t="s">
        <v>523</v>
      </c>
      <c r="P168" s="542" t="s">
        <v>523</v>
      </c>
      <c r="Q168" s="77" t="s">
        <v>2664</v>
      </c>
      <c r="R168" s="235" t="s">
        <v>366</v>
      </c>
      <c r="S168" s="542" t="s">
        <v>523</v>
      </c>
      <c r="T168" s="235" t="s">
        <v>663</v>
      </c>
      <c r="U168" s="542" t="s">
        <v>523</v>
      </c>
      <c r="V168" s="542" t="s">
        <v>523</v>
      </c>
      <c r="W168" s="235" t="s">
        <v>663</v>
      </c>
      <c r="X168" s="542" t="s">
        <v>523</v>
      </c>
      <c r="Y168" s="542" t="s">
        <v>523</v>
      </c>
      <c r="Z168" s="542" t="s">
        <v>523</v>
      </c>
      <c r="AA168" s="542" t="s">
        <v>523</v>
      </c>
      <c r="AB168" s="542" t="s">
        <v>523</v>
      </c>
      <c r="AC168" s="542" t="s">
        <v>523</v>
      </c>
      <c r="AD168" s="542" t="s">
        <v>523</v>
      </c>
      <c r="AE168" s="563" t="s">
        <v>523</v>
      </c>
      <c r="AF168" s="8"/>
      <c r="AG168" s="8"/>
      <c r="AH168" s="8"/>
    </row>
    <row r="169" spans="1:34" ht="15" customHeight="1">
      <c r="A169" s="179">
        <v>168</v>
      </c>
      <c r="B169" s="542" t="s">
        <v>523</v>
      </c>
      <c r="C169" s="571" t="s">
        <v>1094</v>
      </c>
      <c r="D169" s="760" t="s">
        <v>1241</v>
      </c>
      <c r="E169" s="542" t="s">
        <v>191</v>
      </c>
      <c r="F169" s="563" t="s">
        <v>2660</v>
      </c>
      <c r="G169" s="579" t="s">
        <v>3108</v>
      </c>
      <c r="H169" s="545" t="s">
        <v>3109</v>
      </c>
      <c r="I169" s="542" t="s">
        <v>3110</v>
      </c>
      <c r="J169" s="542"/>
      <c r="K169" s="542" t="s">
        <v>712</v>
      </c>
      <c r="L169" s="542">
        <v>16</v>
      </c>
      <c r="M169" s="542">
        <v>0</v>
      </c>
      <c r="N169" s="542" t="s">
        <v>523</v>
      </c>
      <c r="O169" s="542" t="s">
        <v>523</v>
      </c>
      <c r="P169" s="542" t="s">
        <v>523</v>
      </c>
      <c r="Q169" s="77" t="s">
        <v>2664</v>
      </c>
      <c r="R169" s="235" t="s">
        <v>366</v>
      </c>
      <c r="S169" s="542" t="s">
        <v>523</v>
      </c>
      <c r="T169" s="235" t="s">
        <v>663</v>
      </c>
      <c r="U169" s="542" t="s">
        <v>523</v>
      </c>
      <c r="V169" s="542" t="s">
        <v>523</v>
      </c>
      <c r="W169" s="235" t="s">
        <v>663</v>
      </c>
      <c r="X169" s="542" t="s">
        <v>523</v>
      </c>
      <c r="Y169" s="542" t="s">
        <v>523</v>
      </c>
      <c r="Z169" s="542" t="s">
        <v>523</v>
      </c>
      <c r="AA169" s="542" t="s">
        <v>523</v>
      </c>
      <c r="AB169" s="542" t="s">
        <v>523</v>
      </c>
      <c r="AC169" s="542" t="s">
        <v>523</v>
      </c>
      <c r="AD169" s="542" t="s">
        <v>523</v>
      </c>
      <c r="AE169" s="563" t="s">
        <v>523</v>
      </c>
      <c r="AF169" s="8"/>
      <c r="AG169" s="8"/>
      <c r="AH169" s="8"/>
    </row>
    <row r="170" spans="1:34" ht="15" customHeight="1">
      <c r="A170" s="177">
        <v>169</v>
      </c>
      <c r="B170" s="542" t="s">
        <v>523</v>
      </c>
      <c r="C170" s="571" t="s">
        <v>1094</v>
      </c>
      <c r="D170" s="760" t="s">
        <v>1241</v>
      </c>
      <c r="E170" s="542" t="s">
        <v>191</v>
      </c>
      <c r="F170" s="563" t="s">
        <v>2660</v>
      </c>
      <c r="G170" s="579" t="s">
        <v>3111</v>
      </c>
      <c r="H170" s="545" t="s">
        <v>3112</v>
      </c>
      <c r="I170" s="542" t="s">
        <v>3113</v>
      </c>
      <c r="J170" s="542"/>
      <c r="K170" s="542" t="s">
        <v>712</v>
      </c>
      <c r="L170" s="542">
        <v>16</v>
      </c>
      <c r="M170" s="542">
        <v>0</v>
      </c>
      <c r="N170" s="542" t="s">
        <v>523</v>
      </c>
      <c r="O170" s="542" t="s">
        <v>523</v>
      </c>
      <c r="P170" s="542" t="s">
        <v>523</v>
      </c>
      <c r="Q170" s="77" t="s">
        <v>2664</v>
      </c>
      <c r="R170" s="235" t="s">
        <v>366</v>
      </c>
      <c r="S170" s="542" t="s">
        <v>523</v>
      </c>
      <c r="T170" s="235" t="s">
        <v>663</v>
      </c>
      <c r="U170" s="542" t="s">
        <v>523</v>
      </c>
      <c r="V170" s="542" t="s">
        <v>523</v>
      </c>
      <c r="W170" s="235" t="s">
        <v>663</v>
      </c>
      <c r="X170" s="542" t="s">
        <v>523</v>
      </c>
      <c r="Y170" s="542" t="s">
        <v>523</v>
      </c>
      <c r="Z170" s="542" t="s">
        <v>523</v>
      </c>
      <c r="AA170" s="542" t="s">
        <v>523</v>
      </c>
      <c r="AB170" s="542" t="s">
        <v>523</v>
      </c>
      <c r="AC170" s="542" t="s">
        <v>523</v>
      </c>
      <c r="AD170" s="542" t="s">
        <v>523</v>
      </c>
      <c r="AE170" s="563" t="s">
        <v>523</v>
      </c>
      <c r="AF170" s="8"/>
      <c r="AG170" s="8"/>
      <c r="AH170" s="8"/>
    </row>
    <row r="171" spans="1:34" ht="15" customHeight="1">
      <c r="A171" s="179">
        <v>170</v>
      </c>
      <c r="B171" s="542" t="s">
        <v>523</v>
      </c>
      <c r="C171" s="571" t="s">
        <v>1094</v>
      </c>
      <c r="D171" s="760" t="s">
        <v>1241</v>
      </c>
      <c r="E171" s="542" t="s">
        <v>191</v>
      </c>
      <c r="F171" s="563" t="s">
        <v>2660</v>
      </c>
      <c r="G171" s="579" t="s">
        <v>3114</v>
      </c>
      <c r="H171" s="545" t="s">
        <v>3115</v>
      </c>
      <c r="I171" s="542" t="s">
        <v>3116</v>
      </c>
      <c r="J171" s="542"/>
      <c r="K171" s="542" t="s">
        <v>599</v>
      </c>
      <c r="L171" s="253" t="s">
        <v>1096</v>
      </c>
      <c r="M171" s="542" t="s">
        <v>523</v>
      </c>
      <c r="N171" s="542" t="s">
        <v>523</v>
      </c>
      <c r="O171" s="542" t="s">
        <v>523</v>
      </c>
      <c r="P171" s="542" t="s">
        <v>523</v>
      </c>
      <c r="Q171" s="77" t="s">
        <v>2664</v>
      </c>
      <c r="R171" s="235" t="s">
        <v>366</v>
      </c>
      <c r="S171" s="542" t="s">
        <v>523</v>
      </c>
      <c r="T171" s="235" t="s">
        <v>663</v>
      </c>
      <c r="U171" s="542" t="s">
        <v>523</v>
      </c>
      <c r="V171" s="542" t="s">
        <v>523</v>
      </c>
      <c r="W171" s="235" t="s">
        <v>663</v>
      </c>
      <c r="X171" s="542" t="s">
        <v>523</v>
      </c>
      <c r="Y171" s="542" t="s">
        <v>523</v>
      </c>
      <c r="Z171" s="542" t="s">
        <v>523</v>
      </c>
      <c r="AA171" s="542" t="s">
        <v>523</v>
      </c>
      <c r="AB171" s="542" t="s">
        <v>523</v>
      </c>
      <c r="AC171" s="542" t="s">
        <v>523</v>
      </c>
      <c r="AD171" s="542" t="s">
        <v>523</v>
      </c>
      <c r="AE171" s="563" t="s">
        <v>523</v>
      </c>
      <c r="AF171" s="8"/>
      <c r="AG171" s="8"/>
      <c r="AH171" s="8"/>
    </row>
    <row r="172" spans="1:34" ht="15" customHeight="1">
      <c r="A172" s="179">
        <v>171</v>
      </c>
      <c r="B172" s="542" t="s">
        <v>523</v>
      </c>
      <c r="C172" s="571" t="s">
        <v>1094</v>
      </c>
      <c r="D172" s="760" t="s">
        <v>1241</v>
      </c>
      <c r="E172" s="542" t="s">
        <v>191</v>
      </c>
      <c r="F172" s="563" t="s">
        <v>2660</v>
      </c>
      <c r="G172" s="579" t="s">
        <v>3117</v>
      </c>
      <c r="H172" s="545" t="s">
        <v>3118</v>
      </c>
      <c r="I172" s="542" t="s">
        <v>3119</v>
      </c>
      <c r="J172" s="542" t="s">
        <v>3117</v>
      </c>
      <c r="K172" s="542" t="s">
        <v>712</v>
      </c>
      <c r="L172" s="542">
        <v>16</v>
      </c>
      <c r="M172" s="542">
        <v>0</v>
      </c>
      <c r="N172" s="542" t="s">
        <v>523</v>
      </c>
      <c r="O172" s="542" t="s">
        <v>523</v>
      </c>
      <c r="P172" s="542" t="s">
        <v>523</v>
      </c>
      <c r="Q172" s="77" t="s">
        <v>2664</v>
      </c>
      <c r="R172" s="235" t="s">
        <v>366</v>
      </c>
      <c r="S172" s="542" t="s">
        <v>523</v>
      </c>
      <c r="T172" s="235" t="s">
        <v>663</v>
      </c>
      <c r="U172" s="542" t="s">
        <v>523</v>
      </c>
      <c r="V172" s="542" t="s">
        <v>523</v>
      </c>
      <c r="W172" s="235" t="s">
        <v>663</v>
      </c>
      <c r="X172" s="542" t="s">
        <v>523</v>
      </c>
      <c r="Y172" s="542" t="s">
        <v>523</v>
      </c>
      <c r="Z172" s="542" t="s">
        <v>523</v>
      </c>
      <c r="AA172" s="542" t="s">
        <v>523</v>
      </c>
      <c r="AB172" s="542" t="s">
        <v>523</v>
      </c>
      <c r="AC172" s="542" t="s">
        <v>523</v>
      </c>
      <c r="AD172" s="542" t="s">
        <v>523</v>
      </c>
      <c r="AE172" s="563" t="s">
        <v>523</v>
      </c>
      <c r="AF172" s="8"/>
      <c r="AG172" s="8"/>
      <c r="AH172" s="8"/>
    </row>
    <row r="173" spans="1:34" ht="15" customHeight="1">
      <c r="A173" s="179">
        <v>172</v>
      </c>
      <c r="B173" s="542" t="s">
        <v>523</v>
      </c>
      <c r="C173" s="571" t="s">
        <v>1094</v>
      </c>
      <c r="D173" s="760" t="s">
        <v>1241</v>
      </c>
      <c r="E173" s="542" t="s">
        <v>191</v>
      </c>
      <c r="F173" s="563" t="s">
        <v>2660</v>
      </c>
      <c r="G173" s="579" t="s">
        <v>3120</v>
      </c>
      <c r="H173" s="545" t="s">
        <v>3121</v>
      </c>
      <c r="I173" s="542" t="s">
        <v>3122</v>
      </c>
      <c r="J173" s="542"/>
      <c r="K173" s="542" t="s">
        <v>599</v>
      </c>
      <c r="L173" s="253" t="s">
        <v>1096</v>
      </c>
      <c r="M173" s="542" t="s">
        <v>523</v>
      </c>
      <c r="N173" s="542" t="s">
        <v>523</v>
      </c>
      <c r="O173" s="542" t="s">
        <v>523</v>
      </c>
      <c r="P173" s="542" t="s">
        <v>523</v>
      </c>
      <c r="Q173" s="77" t="s">
        <v>2664</v>
      </c>
      <c r="R173" s="235" t="s">
        <v>366</v>
      </c>
      <c r="S173" s="542" t="s">
        <v>523</v>
      </c>
      <c r="T173" s="235" t="s">
        <v>663</v>
      </c>
      <c r="U173" s="542" t="s">
        <v>523</v>
      </c>
      <c r="V173" s="542" t="s">
        <v>523</v>
      </c>
      <c r="W173" s="235" t="s">
        <v>663</v>
      </c>
      <c r="X173" s="542" t="s">
        <v>523</v>
      </c>
      <c r="Y173" s="542" t="s">
        <v>523</v>
      </c>
      <c r="Z173" s="542" t="s">
        <v>523</v>
      </c>
      <c r="AA173" s="542" t="s">
        <v>523</v>
      </c>
      <c r="AB173" s="542" t="s">
        <v>523</v>
      </c>
      <c r="AC173" s="542" t="s">
        <v>523</v>
      </c>
      <c r="AD173" s="542" t="s">
        <v>523</v>
      </c>
      <c r="AE173" s="563" t="s">
        <v>523</v>
      </c>
      <c r="AF173" s="8"/>
      <c r="AG173" s="8"/>
      <c r="AH173" s="8"/>
    </row>
    <row r="174" spans="1:34" ht="15" customHeight="1">
      <c r="A174" s="179">
        <v>173</v>
      </c>
      <c r="B174" s="542" t="s">
        <v>523</v>
      </c>
      <c r="C174" s="571" t="s">
        <v>1094</v>
      </c>
      <c r="D174" s="760" t="s">
        <v>1241</v>
      </c>
      <c r="E174" s="542" t="s">
        <v>191</v>
      </c>
      <c r="F174" s="563" t="s">
        <v>2660</v>
      </c>
      <c r="G174" s="579" t="s">
        <v>2877</v>
      </c>
      <c r="H174" s="545" t="s">
        <v>3123</v>
      </c>
      <c r="I174" s="542" t="s">
        <v>3124</v>
      </c>
      <c r="J174" s="542"/>
      <c r="K174" s="542" t="s">
        <v>712</v>
      </c>
      <c r="L174" s="542">
        <v>16</v>
      </c>
      <c r="M174" s="542">
        <v>0</v>
      </c>
      <c r="N174" s="542" t="s">
        <v>523</v>
      </c>
      <c r="O174" s="542" t="s">
        <v>523</v>
      </c>
      <c r="P174" s="542" t="s">
        <v>523</v>
      </c>
      <c r="Q174" s="77" t="s">
        <v>2664</v>
      </c>
      <c r="R174" s="235" t="s">
        <v>366</v>
      </c>
      <c r="S174" s="542" t="s">
        <v>523</v>
      </c>
      <c r="T174" s="235" t="s">
        <v>663</v>
      </c>
      <c r="U174" s="542" t="s">
        <v>523</v>
      </c>
      <c r="V174" s="542" t="s">
        <v>523</v>
      </c>
      <c r="W174" s="235" t="s">
        <v>663</v>
      </c>
      <c r="X174" s="542" t="s">
        <v>523</v>
      </c>
      <c r="Y174" s="542" t="s">
        <v>523</v>
      </c>
      <c r="Z174" s="542" t="s">
        <v>523</v>
      </c>
      <c r="AA174" s="542" t="s">
        <v>523</v>
      </c>
      <c r="AB174" s="542" t="s">
        <v>523</v>
      </c>
      <c r="AC174" s="542" t="s">
        <v>523</v>
      </c>
      <c r="AD174" s="542" t="s">
        <v>523</v>
      </c>
      <c r="AE174" s="563" t="s">
        <v>523</v>
      </c>
      <c r="AF174" s="8"/>
      <c r="AG174" s="8"/>
      <c r="AH174" s="8"/>
    </row>
    <row r="175" spans="1:34" ht="15" customHeight="1">
      <c r="A175" s="179">
        <v>174</v>
      </c>
      <c r="B175" s="542" t="s">
        <v>523</v>
      </c>
      <c r="C175" s="571" t="s">
        <v>1094</v>
      </c>
      <c r="D175" s="760" t="s">
        <v>1241</v>
      </c>
      <c r="E175" s="542" t="s">
        <v>191</v>
      </c>
      <c r="F175" s="563" t="s">
        <v>2660</v>
      </c>
      <c r="G175" s="579" t="s">
        <v>3125</v>
      </c>
      <c r="H175" s="545" t="s">
        <v>3126</v>
      </c>
      <c r="I175" s="542" t="s">
        <v>3127</v>
      </c>
      <c r="J175" s="542" t="s">
        <v>3125</v>
      </c>
      <c r="K175" s="542" t="s">
        <v>712</v>
      </c>
      <c r="L175" s="542">
        <v>16</v>
      </c>
      <c r="M175" s="542">
        <v>0</v>
      </c>
      <c r="N175" s="542" t="s">
        <v>523</v>
      </c>
      <c r="O175" s="542" t="s">
        <v>523</v>
      </c>
      <c r="P175" s="542" t="s">
        <v>523</v>
      </c>
      <c r="Q175" s="77" t="s">
        <v>2664</v>
      </c>
      <c r="R175" s="235" t="s">
        <v>366</v>
      </c>
      <c r="S175" s="542" t="s">
        <v>523</v>
      </c>
      <c r="T175" s="235" t="s">
        <v>663</v>
      </c>
      <c r="U175" s="542" t="s">
        <v>523</v>
      </c>
      <c r="V175" s="542" t="s">
        <v>523</v>
      </c>
      <c r="W175" s="235" t="s">
        <v>663</v>
      </c>
      <c r="X175" s="542" t="s">
        <v>523</v>
      </c>
      <c r="Y175" s="542" t="s">
        <v>523</v>
      </c>
      <c r="Z175" s="542" t="s">
        <v>523</v>
      </c>
      <c r="AA175" s="542" t="s">
        <v>523</v>
      </c>
      <c r="AB175" s="542" t="s">
        <v>523</v>
      </c>
      <c r="AC175" s="542" t="s">
        <v>523</v>
      </c>
      <c r="AD175" s="542" t="s">
        <v>523</v>
      </c>
      <c r="AE175" s="563" t="s">
        <v>523</v>
      </c>
      <c r="AF175" s="8"/>
      <c r="AG175" s="8"/>
      <c r="AH175" s="8"/>
    </row>
    <row r="176" spans="1:34" ht="15" customHeight="1">
      <c r="A176" s="177">
        <v>175</v>
      </c>
      <c r="B176" s="542" t="s">
        <v>523</v>
      </c>
      <c r="C176" s="571" t="s">
        <v>1094</v>
      </c>
      <c r="D176" s="760" t="s">
        <v>1241</v>
      </c>
      <c r="E176" s="542" t="s">
        <v>191</v>
      </c>
      <c r="F176" s="563" t="s">
        <v>2660</v>
      </c>
      <c r="G176" s="579" t="s">
        <v>3128</v>
      </c>
      <c r="H176" s="545" t="s">
        <v>3129</v>
      </c>
      <c r="I176" s="542" t="s">
        <v>3130</v>
      </c>
      <c r="J176" s="542"/>
      <c r="K176" s="542" t="s">
        <v>712</v>
      </c>
      <c r="L176" s="542">
        <v>16</v>
      </c>
      <c r="M176" s="542">
        <v>0</v>
      </c>
      <c r="N176" s="542" t="s">
        <v>523</v>
      </c>
      <c r="O176" s="542" t="s">
        <v>523</v>
      </c>
      <c r="P176" s="542" t="s">
        <v>523</v>
      </c>
      <c r="Q176" s="77" t="s">
        <v>2664</v>
      </c>
      <c r="R176" s="235" t="s">
        <v>366</v>
      </c>
      <c r="S176" s="542" t="s">
        <v>523</v>
      </c>
      <c r="T176" s="235" t="s">
        <v>663</v>
      </c>
      <c r="U176" s="542" t="s">
        <v>523</v>
      </c>
      <c r="V176" s="542" t="s">
        <v>523</v>
      </c>
      <c r="W176" s="235" t="s">
        <v>663</v>
      </c>
      <c r="X176" s="542" t="s">
        <v>523</v>
      </c>
      <c r="Y176" s="542" t="s">
        <v>523</v>
      </c>
      <c r="Z176" s="542" t="s">
        <v>523</v>
      </c>
      <c r="AA176" s="542" t="s">
        <v>523</v>
      </c>
      <c r="AB176" s="542" t="s">
        <v>523</v>
      </c>
      <c r="AC176" s="542" t="s">
        <v>523</v>
      </c>
      <c r="AD176" s="542" t="s">
        <v>523</v>
      </c>
      <c r="AE176" s="563" t="s">
        <v>523</v>
      </c>
      <c r="AF176" s="8"/>
      <c r="AG176" s="8"/>
      <c r="AH176" s="8"/>
    </row>
    <row r="177" spans="1:34" ht="15" customHeight="1">
      <c r="A177" s="179">
        <v>176</v>
      </c>
      <c r="B177" s="542" t="s">
        <v>523</v>
      </c>
      <c r="C177" s="571" t="s">
        <v>1094</v>
      </c>
      <c r="D177" s="760" t="s">
        <v>1241</v>
      </c>
      <c r="E177" s="542" t="s">
        <v>191</v>
      </c>
      <c r="F177" s="563" t="s">
        <v>2660</v>
      </c>
      <c r="G177" s="579" t="s">
        <v>3131</v>
      </c>
      <c r="H177" s="545" t="s">
        <v>3132</v>
      </c>
      <c r="I177" s="542" t="s">
        <v>3133</v>
      </c>
      <c r="J177" s="542"/>
      <c r="K177" s="542" t="s">
        <v>712</v>
      </c>
      <c r="L177" s="542">
        <v>16</v>
      </c>
      <c r="M177" s="542">
        <v>0</v>
      </c>
      <c r="N177" s="542" t="s">
        <v>523</v>
      </c>
      <c r="O177" s="542" t="s">
        <v>523</v>
      </c>
      <c r="P177" s="542" t="s">
        <v>523</v>
      </c>
      <c r="Q177" s="77" t="s">
        <v>2664</v>
      </c>
      <c r="R177" s="235" t="s">
        <v>366</v>
      </c>
      <c r="S177" s="542" t="s">
        <v>523</v>
      </c>
      <c r="T177" s="235" t="s">
        <v>663</v>
      </c>
      <c r="U177" s="542" t="s">
        <v>523</v>
      </c>
      <c r="V177" s="542" t="s">
        <v>523</v>
      </c>
      <c r="W177" s="235" t="s">
        <v>663</v>
      </c>
      <c r="X177" s="542" t="s">
        <v>523</v>
      </c>
      <c r="Y177" s="542" t="s">
        <v>523</v>
      </c>
      <c r="Z177" s="542" t="s">
        <v>523</v>
      </c>
      <c r="AA177" s="542" t="s">
        <v>523</v>
      </c>
      <c r="AB177" s="542" t="s">
        <v>523</v>
      </c>
      <c r="AC177" s="542" t="s">
        <v>523</v>
      </c>
      <c r="AD177" s="542" t="s">
        <v>523</v>
      </c>
      <c r="AE177" s="563" t="s">
        <v>523</v>
      </c>
      <c r="AF177" s="8"/>
      <c r="AG177" s="8"/>
      <c r="AH177" s="8"/>
    </row>
    <row r="178" spans="1:34" ht="15" customHeight="1">
      <c r="A178" s="179">
        <v>177</v>
      </c>
      <c r="B178" s="542" t="s">
        <v>523</v>
      </c>
      <c r="C178" s="571" t="s">
        <v>1094</v>
      </c>
      <c r="D178" s="760" t="s">
        <v>1241</v>
      </c>
      <c r="E178" s="542" t="s">
        <v>191</v>
      </c>
      <c r="F178" s="563" t="s">
        <v>2660</v>
      </c>
      <c r="G178" s="579" t="s">
        <v>2708</v>
      </c>
      <c r="H178" s="545" t="s">
        <v>3134</v>
      </c>
      <c r="I178" s="542" t="s">
        <v>3135</v>
      </c>
      <c r="J178" s="542"/>
      <c r="K178" s="542" t="s">
        <v>712</v>
      </c>
      <c r="L178" s="542">
        <v>16</v>
      </c>
      <c r="M178" s="542">
        <v>0</v>
      </c>
      <c r="N178" s="542" t="s">
        <v>523</v>
      </c>
      <c r="O178" s="542" t="s">
        <v>523</v>
      </c>
      <c r="P178" s="542" t="s">
        <v>523</v>
      </c>
      <c r="Q178" s="77" t="s">
        <v>2664</v>
      </c>
      <c r="R178" s="235" t="s">
        <v>366</v>
      </c>
      <c r="S178" s="542" t="s">
        <v>523</v>
      </c>
      <c r="T178" s="235" t="s">
        <v>663</v>
      </c>
      <c r="U178" s="542" t="s">
        <v>523</v>
      </c>
      <c r="V178" s="542" t="s">
        <v>523</v>
      </c>
      <c r="W178" s="235" t="s">
        <v>663</v>
      </c>
      <c r="X178" s="542" t="s">
        <v>523</v>
      </c>
      <c r="Y178" s="542" t="s">
        <v>523</v>
      </c>
      <c r="Z178" s="542" t="s">
        <v>523</v>
      </c>
      <c r="AA178" s="542" t="s">
        <v>523</v>
      </c>
      <c r="AB178" s="542" t="s">
        <v>523</v>
      </c>
      <c r="AC178" s="542" t="s">
        <v>523</v>
      </c>
      <c r="AD178" s="542" t="s">
        <v>523</v>
      </c>
      <c r="AE178" s="563" t="s">
        <v>523</v>
      </c>
      <c r="AF178" s="8"/>
      <c r="AG178" s="8"/>
      <c r="AH178" s="8"/>
    </row>
    <row r="179" spans="1:34" ht="15" customHeight="1">
      <c r="A179" s="179">
        <v>178</v>
      </c>
      <c r="B179" s="542" t="s">
        <v>523</v>
      </c>
      <c r="C179" s="571" t="s">
        <v>1094</v>
      </c>
      <c r="D179" s="760" t="s">
        <v>1241</v>
      </c>
      <c r="E179" s="542" t="s">
        <v>191</v>
      </c>
      <c r="F179" s="563" t="s">
        <v>2660</v>
      </c>
      <c r="G179" s="579" t="s">
        <v>3136</v>
      </c>
      <c r="H179" s="545" t="s">
        <v>3137</v>
      </c>
      <c r="I179" s="542" t="s">
        <v>3138</v>
      </c>
      <c r="J179" s="542"/>
      <c r="K179" s="542" t="s">
        <v>712</v>
      </c>
      <c r="L179" s="542">
        <v>16</v>
      </c>
      <c r="M179" s="542">
        <v>0</v>
      </c>
      <c r="N179" s="542" t="s">
        <v>523</v>
      </c>
      <c r="O179" s="542" t="s">
        <v>523</v>
      </c>
      <c r="P179" s="542" t="s">
        <v>523</v>
      </c>
      <c r="Q179" s="77" t="s">
        <v>2664</v>
      </c>
      <c r="R179" s="235" t="s">
        <v>366</v>
      </c>
      <c r="S179" s="542" t="s">
        <v>523</v>
      </c>
      <c r="T179" s="235" t="s">
        <v>663</v>
      </c>
      <c r="U179" s="542" t="s">
        <v>523</v>
      </c>
      <c r="V179" s="542" t="s">
        <v>523</v>
      </c>
      <c r="W179" s="235" t="s">
        <v>663</v>
      </c>
      <c r="X179" s="542" t="s">
        <v>523</v>
      </c>
      <c r="Y179" s="542" t="s">
        <v>523</v>
      </c>
      <c r="Z179" s="542" t="s">
        <v>523</v>
      </c>
      <c r="AA179" s="542" t="s">
        <v>523</v>
      </c>
      <c r="AB179" s="542" t="s">
        <v>523</v>
      </c>
      <c r="AC179" s="542" t="s">
        <v>523</v>
      </c>
      <c r="AD179" s="542" t="s">
        <v>523</v>
      </c>
      <c r="AE179" s="563" t="s">
        <v>523</v>
      </c>
      <c r="AF179" s="8"/>
      <c r="AG179" s="8"/>
      <c r="AH179" s="8"/>
    </row>
    <row r="180" spans="1:34" ht="15" customHeight="1">
      <c r="A180" s="179">
        <v>179</v>
      </c>
      <c r="B180" s="542" t="s">
        <v>523</v>
      </c>
      <c r="C180" s="571" t="s">
        <v>1094</v>
      </c>
      <c r="D180" s="760" t="s">
        <v>1241</v>
      </c>
      <c r="E180" s="542" t="s">
        <v>191</v>
      </c>
      <c r="F180" s="563" t="s">
        <v>2660</v>
      </c>
      <c r="G180" s="579" t="s">
        <v>3139</v>
      </c>
      <c r="H180" s="545" t="s">
        <v>3140</v>
      </c>
      <c r="I180" s="542" t="s">
        <v>3141</v>
      </c>
      <c r="J180" s="542"/>
      <c r="K180" s="542" t="s">
        <v>712</v>
      </c>
      <c r="L180" s="542">
        <v>16</v>
      </c>
      <c r="M180" s="542">
        <v>0</v>
      </c>
      <c r="N180" s="542" t="s">
        <v>523</v>
      </c>
      <c r="O180" s="542" t="s">
        <v>523</v>
      </c>
      <c r="P180" s="542" t="s">
        <v>523</v>
      </c>
      <c r="Q180" s="77" t="s">
        <v>2664</v>
      </c>
      <c r="R180" s="235" t="s">
        <v>366</v>
      </c>
      <c r="S180" s="542" t="s">
        <v>523</v>
      </c>
      <c r="T180" s="235" t="s">
        <v>663</v>
      </c>
      <c r="U180" s="542" t="s">
        <v>523</v>
      </c>
      <c r="V180" s="542" t="s">
        <v>523</v>
      </c>
      <c r="W180" s="235" t="s">
        <v>663</v>
      </c>
      <c r="X180" s="542" t="s">
        <v>523</v>
      </c>
      <c r="Y180" s="542" t="s">
        <v>523</v>
      </c>
      <c r="Z180" s="542" t="s">
        <v>523</v>
      </c>
      <c r="AA180" s="542" t="s">
        <v>523</v>
      </c>
      <c r="AB180" s="542" t="s">
        <v>523</v>
      </c>
      <c r="AC180" s="542" t="s">
        <v>523</v>
      </c>
      <c r="AD180" s="542" t="s">
        <v>523</v>
      </c>
      <c r="AE180" s="563" t="s">
        <v>523</v>
      </c>
      <c r="AF180" s="8"/>
      <c r="AG180" s="8"/>
      <c r="AH180" s="8"/>
    </row>
    <row r="181" spans="1:34" ht="15" customHeight="1">
      <c r="A181" s="179">
        <v>180</v>
      </c>
      <c r="B181" s="542" t="s">
        <v>523</v>
      </c>
      <c r="C181" s="571" t="s">
        <v>1094</v>
      </c>
      <c r="D181" s="760" t="s">
        <v>1241</v>
      </c>
      <c r="E181" s="542" t="s">
        <v>191</v>
      </c>
      <c r="F181" s="563" t="s">
        <v>2660</v>
      </c>
      <c r="G181" s="579" t="s">
        <v>2883</v>
      </c>
      <c r="H181" s="545" t="s">
        <v>3142</v>
      </c>
      <c r="I181" s="542" t="s">
        <v>3143</v>
      </c>
      <c r="J181" s="542"/>
      <c r="K181" s="542" t="s">
        <v>712</v>
      </c>
      <c r="L181" s="542">
        <v>16</v>
      </c>
      <c r="M181" s="542">
        <v>0</v>
      </c>
      <c r="N181" s="542" t="s">
        <v>523</v>
      </c>
      <c r="O181" s="542" t="s">
        <v>523</v>
      </c>
      <c r="P181" s="542" t="s">
        <v>523</v>
      </c>
      <c r="Q181" s="77" t="s">
        <v>2664</v>
      </c>
      <c r="R181" s="235" t="s">
        <v>366</v>
      </c>
      <c r="S181" s="542" t="s">
        <v>523</v>
      </c>
      <c r="T181" s="235" t="s">
        <v>663</v>
      </c>
      <c r="U181" s="542" t="s">
        <v>523</v>
      </c>
      <c r="V181" s="542" t="s">
        <v>523</v>
      </c>
      <c r="W181" s="235" t="s">
        <v>663</v>
      </c>
      <c r="X181" s="542" t="s">
        <v>523</v>
      </c>
      <c r="Y181" s="542" t="s">
        <v>523</v>
      </c>
      <c r="Z181" s="542" t="s">
        <v>523</v>
      </c>
      <c r="AA181" s="542" t="s">
        <v>523</v>
      </c>
      <c r="AB181" s="542" t="s">
        <v>523</v>
      </c>
      <c r="AC181" s="542" t="s">
        <v>523</v>
      </c>
      <c r="AD181" s="542" t="s">
        <v>523</v>
      </c>
      <c r="AE181" s="563" t="s">
        <v>523</v>
      </c>
      <c r="AF181" s="8"/>
      <c r="AG181" s="8"/>
      <c r="AH181" s="8"/>
    </row>
    <row r="182" spans="1:34" ht="15" customHeight="1">
      <c r="A182" s="177">
        <v>181</v>
      </c>
      <c r="B182" s="542" t="s">
        <v>523</v>
      </c>
      <c r="C182" s="571" t="s">
        <v>1094</v>
      </c>
      <c r="D182" s="760" t="s">
        <v>1241</v>
      </c>
      <c r="E182" s="542" t="s">
        <v>191</v>
      </c>
      <c r="F182" s="563" t="s">
        <v>2660</v>
      </c>
      <c r="G182" s="579" t="s">
        <v>2837</v>
      </c>
      <c r="H182" s="545" t="s">
        <v>3144</v>
      </c>
      <c r="I182" s="542" t="s">
        <v>3145</v>
      </c>
      <c r="J182" s="542"/>
      <c r="K182" s="542" t="s">
        <v>712</v>
      </c>
      <c r="L182" s="542">
        <v>16</v>
      </c>
      <c r="M182" s="542">
        <v>0</v>
      </c>
      <c r="N182" s="542" t="s">
        <v>523</v>
      </c>
      <c r="O182" s="542" t="s">
        <v>523</v>
      </c>
      <c r="P182" s="542" t="s">
        <v>523</v>
      </c>
      <c r="Q182" s="77" t="s">
        <v>2664</v>
      </c>
      <c r="R182" s="235" t="s">
        <v>366</v>
      </c>
      <c r="S182" s="542" t="s">
        <v>523</v>
      </c>
      <c r="T182" s="235" t="s">
        <v>663</v>
      </c>
      <c r="U182" s="542" t="s">
        <v>523</v>
      </c>
      <c r="V182" s="542" t="s">
        <v>523</v>
      </c>
      <c r="W182" s="235" t="s">
        <v>663</v>
      </c>
      <c r="X182" s="542" t="s">
        <v>523</v>
      </c>
      <c r="Y182" s="542" t="s">
        <v>523</v>
      </c>
      <c r="Z182" s="542" t="s">
        <v>523</v>
      </c>
      <c r="AA182" s="542" t="s">
        <v>523</v>
      </c>
      <c r="AB182" s="542" t="s">
        <v>523</v>
      </c>
      <c r="AC182" s="542" t="s">
        <v>523</v>
      </c>
      <c r="AD182" s="542" t="s">
        <v>523</v>
      </c>
      <c r="AE182" s="563" t="s">
        <v>523</v>
      </c>
      <c r="AF182" s="8"/>
      <c r="AG182" s="8"/>
      <c r="AH182" s="8"/>
    </row>
    <row r="183" spans="1:34" ht="15" customHeight="1">
      <c r="A183" s="179">
        <v>182</v>
      </c>
      <c r="B183" s="542" t="s">
        <v>523</v>
      </c>
      <c r="C183" s="571" t="s">
        <v>1094</v>
      </c>
      <c r="D183" s="760" t="s">
        <v>1241</v>
      </c>
      <c r="E183" s="542" t="s">
        <v>191</v>
      </c>
      <c r="F183" s="563" t="s">
        <v>2660</v>
      </c>
      <c r="G183" s="579" t="s">
        <v>3146</v>
      </c>
      <c r="H183" s="545" t="s">
        <v>3147</v>
      </c>
      <c r="I183" s="542" t="s">
        <v>3148</v>
      </c>
      <c r="J183" s="542"/>
      <c r="K183" s="542" t="s">
        <v>712</v>
      </c>
      <c r="L183" s="542">
        <v>16</v>
      </c>
      <c r="M183" s="542">
        <v>0</v>
      </c>
      <c r="N183" s="542" t="s">
        <v>523</v>
      </c>
      <c r="O183" s="542" t="s">
        <v>523</v>
      </c>
      <c r="P183" s="542" t="s">
        <v>523</v>
      </c>
      <c r="Q183" s="77" t="s">
        <v>2664</v>
      </c>
      <c r="R183" s="235" t="s">
        <v>366</v>
      </c>
      <c r="S183" s="542" t="s">
        <v>523</v>
      </c>
      <c r="T183" s="235" t="s">
        <v>663</v>
      </c>
      <c r="U183" s="542" t="s">
        <v>523</v>
      </c>
      <c r="V183" s="542" t="s">
        <v>523</v>
      </c>
      <c r="W183" s="235" t="s">
        <v>663</v>
      </c>
      <c r="X183" s="542" t="s">
        <v>523</v>
      </c>
      <c r="Y183" s="542" t="s">
        <v>523</v>
      </c>
      <c r="Z183" s="542" t="s">
        <v>523</v>
      </c>
      <c r="AA183" s="542" t="s">
        <v>523</v>
      </c>
      <c r="AB183" s="542" t="s">
        <v>523</v>
      </c>
      <c r="AC183" s="542" t="s">
        <v>523</v>
      </c>
      <c r="AD183" s="542" t="s">
        <v>523</v>
      </c>
      <c r="AE183" s="563" t="s">
        <v>523</v>
      </c>
      <c r="AF183" s="8"/>
      <c r="AG183" s="8"/>
      <c r="AH183" s="8"/>
    </row>
    <row r="184" spans="1:34" ht="15" customHeight="1">
      <c r="A184" s="179">
        <v>183</v>
      </c>
      <c r="B184" s="542" t="s">
        <v>523</v>
      </c>
      <c r="C184" s="571" t="s">
        <v>1094</v>
      </c>
      <c r="D184" s="760" t="s">
        <v>1241</v>
      </c>
      <c r="E184" s="542" t="s">
        <v>191</v>
      </c>
      <c r="F184" s="563" t="s">
        <v>2660</v>
      </c>
      <c r="G184" s="579" t="s">
        <v>3149</v>
      </c>
      <c r="H184" s="545" t="s">
        <v>3150</v>
      </c>
      <c r="I184" s="542" t="s">
        <v>3151</v>
      </c>
      <c r="J184" s="542" t="s">
        <v>3149</v>
      </c>
      <c r="K184" s="542" t="s">
        <v>712</v>
      </c>
      <c r="L184" s="542">
        <v>16</v>
      </c>
      <c r="M184" s="542">
        <v>0</v>
      </c>
      <c r="N184" s="542" t="s">
        <v>523</v>
      </c>
      <c r="O184" s="542" t="s">
        <v>523</v>
      </c>
      <c r="P184" s="542" t="s">
        <v>523</v>
      </c>
      <c r="Q184" s="77" t="s">
        <v>2664</v>
      </c>
      <c r="R184" s="235" t="s">
        <v>366</v>
      </c>
      <c r="S184" s="542" t="s">
        <v>523</v>
      </c>
      <c r="T184" s="235" t="s">
        <v>663</v>
      </c>
      <c r="U184" s="542" t="s">
        <v>523</v>
      </c>
      <c r="V184" s="542" t="s">
        <v>523</v>
      </c>
      <c r="W184" s="235" t="s">
        <v>663</v>
      </c>
      <c r="X184" s="542" t="s">
        <v>523</v>
      </c>
      <c r="Y184" s="542" t="s">
        <v>523</v>
      </c>
      <c r="Z184" s="542" t="s">
        <v>523</v>
      </c>
      <c r="AA184" s="542" t="s">
        <v>523</v>
      </c>
      <c r="AB184" s="542" t="s">
        <v>523</v>
      </c>
      <c r="AC184" s="542" t="s">
        <v>523</v>
      </c>
      <c r="AD184" s="564" t="s">
        <v>523</v>
      </c>
      <c r="AE184" s="530" t="s">
        <v>523</v>
      </c>
      <c r="AF184" s="524"/>
      <c r="AG184" s="524"/>
      <c r="AH184" s="524"/>
    </row>
    <row r="185" spans="1:34" ht="15" customHeight="1">
      <c r="A185" s="1460">
        <v>184</v>
      </c>
      <c r="B185" s="1460" t="s">
        <v>523</v>
      </c>
      <c r="C185" s="1460" t="s">
        <v>1094</v>
      </c>
      <c r="D185" s="1460" t="s">
        <v>1241</v>
      </c>
      <c r="E185" s="642" t="s">
        <v>191</v>
      </c>
      <c r="F185" s="643" t="s">
        <v>2660</v>
      </c>
      <c r="G185" s="644" t="s">
        <v>3152</v>
      </c>
      <c r="H185" s="645" t="s">
        <v>3153</v>
      </c>
      <c r="I185" s="642" t="s">
        <v>3154</v>
      </c>
      <c r="J185" s="646"/>
      <c r="K185" s="646"/>
      <c r="L185" s="580" t="s">
        <v>523</v>
      </c>
      <c r="M185" s="580" t="s">
        <v>523</v>
      </c>
      <c r="N185" s="580" t="s">
        <v>523</v>
      </c>
      <c r="O185" s="580" t="s">
        <v>523</v>
      </c>
      <c r="P185" s="580" t="s">
        <v>523</v>
      </c>
      <c r="Q185" s="580" t="s">
        <v>2664</v>
      </c>
      <c r="R185" s="1300" t="s">
        <v>366</v>
      </c>
      <c r="S185" s="1300" t="s">
        <v>523</v>
      </c>
      <c r="T185" s="1300" t="s">
        <v>663</v>
      </c>
      <c r="U185" s="1300" t="s">
        <v>523</v>
      </c>
      <c r="V185" s="1300" t="s">
        <v>523</v>
      </c>
      <c r="W185" s="1300" t="s">
        <v>663</v>
      </c>
      <c r="X185" s="580" t="s">
        <v>523</v>
      </c>
      <c r="Y185" s="580" t="s">
        <v>523</v>
      </c>
      <c r="Z185" s="580" t="s">
        <v>523</v>
      </c>
      <c r="AA185" s="580" t="s">
        <v>523</v>
      </c>
      <c r="AB185" s="580" t="s">
        <v>523</v>
      </c>
      <c r="AC185" s="1614" t="s">
        <v>523</v>
      </c>
      <c r="AD185" s="1627" t="s">
        <v>523</v>
      </c>
      <c r="AE185" s="1627" t="s">
        <v>523</v>
      </c>
      <c r="AF185" s="1627"/>
      <c r="AG185" s="1627"/>
      <c r="AH185" s="1627"/>
    </row>
    <row r="186" spans="1:34" ht="15" customHeight="1">
      <c r="A186" s="179">
        <v>185</v>
      </c>
      <c r="B186" s="542" t="s">
        <v>523</v>
      </c>
      <c r="C186" s="571" t="s">
        <v>1094</v>
      </c>
      <c r="D186" s="760" t="s">
        <v>1241</v>
      </c>
      <c r="E186" s="542" t="s">
        <v>191</v>
      </c>
      <c r="F186" s="563" t="s">
        <v>2660</v>
      </c>
      <c r="G186" s="579" t="s">
        <v>3155</v>
      </c>
      <c r="H186" s="545" t="s">
        <v>3156</v>
      </c>
      <c r="I186" s="542" t="s">
        <v>3157</v>
      </c>
      <c r="J186" s="542" t="s">
        <v>3155</v>
      </c>
      <c r="K186" s="542" t="s">
        <v>712</v>
      </c>
      <c r="L186" s="542">
        <v>16</v>
      </c>
      <c r="M186" s="542">
        <v>0</v>
      </c>
      <c r="N186" s="542" t="s">
        <v>523</v>
      </c>
      <c r="O186" s="542" t="s">
        <v>523</v>
      </c>
      <c r="P186" s="542" t="s">
        <v>523</v>
      </c>
      <c r="Q186" s="77" t="s">
        <v>2664</v>
      </c>
      <c r="R186" s="235" t="s">
        <v>366</v>
      </c>
      <c r="S186" s="542" t="s">
        <v>523</v>
      </c>
      <c r="T186" s="235" t="s">
        <v>663</v>
      </c>
      <c r="U186" s="542" t="s">
        <v>523</v>
      </c>
      <c r="V186" s="542" t="s">
        <v>523</v>
      </c>
      <c r="W186" s="235" t="s">
        <v>663</v>
      </c>
      <c r="X186" s="542" t="s">
        <v>523</v>
      </c>
      <c r="Y186" s="542" t="s">
        <v>523</v>
      </c>
      <c r="Z186" s="542" t="s">
        <v>523</v>
      </c>
      <c r="AA186" s="542" t="s">
        <v>523</v>
      </c>
      <c r="AB186" s="542" t="s">
        <v>523</v>
      </c>
      <c r="AC186" s="542" t="s">
        <v>523</v>
      </c>
      <c r="AD186" s="542" t="s">
        <v>523</v>
      </c>
      <c r="AE186" s="563" t="s">
        <v>523</v>
      </c>
      <c r="AF186" s="393"/>
      <c r="AG186" s="393"/>
      <c r="AH186" s="393"/>
    </row>
    <row r="187" spans="1:34" ht="15" customHeight="1">
      <c r="A187" s="179">
        <v>186</v>
      </c>
      <c r="B187" s="542" t="s">
        <v>523</v>
      </c>
      <c r="C187" s="571" t="s">
        <v>1094</v>
      </c>
      <c r="D187" s="760" t="s">
        <v>1241</v>
      </c>
      <c r="E187" s="542" t="s">
        <v>191</v>
      </c>
      <c r="F187" s="563" t="s">
        <v>2660</v>
      </c>
      <c r="G187" s="579" t="s">
        <v>2705</v>
      </c>
      <c r="H187" s="545" t="s">
        <v>3158</v>
      </c>
      <c r="I187" s="542" t="s">
        <v>3159</v>
      </c>
      <c r="J187" s="542"/>
      <c r="K187" s="542" t="s">
        <v>599</v>
      </c>
      <c r="L187" s="253" t="s">
        <v>1096</v>
      </c>
      <c r="M187" s="564" t="s">
        <v>523</v>
      </c>
      <c r="N187" s="564" t="s">
        <v>523</v>
      </c>
      <c r="O187" s="564" t="s">
        <v>523</v>
      </c>
      <c r="P187" s="564" t="s">
        <v>523</v>
      </c>
      <c r="Q187" s="77" t="s">
        <v>2664</v>
      </c>
      <c r="R187" s="235" t="s">
        <v>366</v>
      </c>
      <c r="S187" s="564" t="s">
        <v>523</v>
      </c>
      <c r="T187" s="235" t="s">
        <v>663</v>
      </c>
      <c r="U187" s="564" t="s">
        <v>523</v>
      </c>
      <c r="V187" s="564" t="s">
        <v>523</v>
      </c>
      <c r="W187" s="235" t="s">
        <v>663</v>
      </c>
      <c r="X187" s="564" t="s">
        <v>523</v>
      </c>
      <c r="Y187" s="564" t="s">
        <v>523</v>
      </c>
      <c r="Z187" s="564" t="s">
        <v>523</v>
      </c>
      <c r="AA187" s="564" t="s">
        <v>523</v>
      </c>
      <c r="AB187" s="564" t="s">
        <v>523</v>
      </c>
      <c r="AC187" s="564" t="s">
        <v>523</v>
      </c>
      <c r="AD187" s="564" t="s">
        <v>523</v>
      </c>
      <c r="AE187" s="530" t="s">
        <v>523</v>
      </c>
      <c r="AF187" s="8"/>
      <c r="AG187" s="8"/>
      <c r="AH187" s="8"/>
    </row>
    <row r="188" spans="1:34" ht="15" customHeight="1">
      <c r="A188" s="177">
        <v>187</v>
      </c>
      <c r="B188" s="542" t="s">
        <v>523</v>
      </c>
      <c r="C188" s="571" t="s">
        <v>1094</v>
      </c>
      <c r="D188" s="760" t="s">
        <v>1241</v>
      </c>
      <c r="E188" s="542" t="s">
        <v>191</v>
      </c>
      <c r="F188" s="563" t="s">
        <v>2660</v>
      </c>
      <c r="G188" s="579" t="s">
        <v>3160</v>
      </c>
      <c r="H188" s="545" t="s">
        <v>3161</v>
      </c>
      <c r="I188" s="563" t="s">
        <v>3162</v>
      </c>
      <c r="J188" s="545"/>
      <c r="K188" s="542" t="s">
        <v>571</v>
      </c>
      <c r="L188" s="282">
        <v>18</v>
      </c>
      <c r="M188" s="282" t="s">
        <v>523</v>
      </c>
      <c r="N188" s="282" t="s">
        <v>523</v>
      </c>
      <c r="O188" s="282" t="s">
        <v>523</v>
      </c>
      <c r="P188" s="282" t="s">
        <v>523</v>
      </c>
      <c r="Q188" s="77" t="s">
        <v>2664</v>
      </c>
      <c r="R188" s="235" t="s">
        <v>366</v>
      </c>
      <c r="S188" s="282" t="s">
        <v>523</v>
      </c>
      <c r="T188" s="235" t="s">
        <v>663</v>
      </c>
      <c r="U188" s="282" t="s">
        <v>523</v>
      </c>
      <c r="V188" s="282" t="s">
        <v>523</v>
      </c>
      <c r="W188" s="235" t="s">
        <v>663</v>
      </c>
      <c r="X188" s="282" t="s">
        <v>523</v>
      </c>
      <c r="Y188" s="282" t="s">
        <v>523</v>
      </c>
      <c r="Z188" s="282" t="s">
        <v>523</v>
      </c>
      <c r="AA188" s="282" t="s">
        <v>523</v>
      </c>
      <c r="AB188" s="282" t="s">
        <v>523</v>
      </c>
      <c r="AC188" s="282" t="s">
        <v>523</v>
      </c>
      <c r="AD188" s="282" t="s">
        <v>523</v>
      </c>
      <c r="AE188" s="578" t="s">
        <v>523</v>
      </c>
      <c r="AF188" s="8"/>
      <c r="AG188" s="8"/>
      <c r="AH188" s="8"/>
    </row>
    <row r="189" spans="1:34" ht="15" customHeight="1">
      <c r="A189" s="179">
        <v>188</v>
      </c>
      <c r="B189" s="542" t="s">
        <v>523</v>
      </c>
      <c r="C189" s="571" t="s">
        <v>1094</v>
      </c>
      <c r="D189" s="760" t="s">
        <v>1241</v>
      </c>
      <c r="E189" s="542" t="s">
        <v>191</v>
      </c>
      <c r="F189" s="563" t="s">
        <v>2660</v>
      </c>
      <c r="G189" s="579" t="s">
        <v>3163</v>
      </c>
      <c r="H189" s="545" t="s">
        <v>3164</v>
      </c>
      <c r="I189" s="563" t="s">
        <v>3165</v>
      </c>
      <c r="J189" s="545"/>
      <c r="K189" s="542" t="s">
        <v>611</v>
      </c>
      <c r="L189" s="542">
        <v>255</v>
      </c>
      <c r="M189" s="542" t="s">
        <v>523</v>
      </c>
      <c r="N189" s="542" t="s">
        <v>523</v>
      </c>
      <c r="O189" s="542" t="s">
        <v>523</v>
      </c>
      <c r="P189" s="542" t="s">
        <v>523</v>
      </c>
      <c r="Q189" s="77" t="s">
        <v>2664</v>
      </c>
      <c r="R189" s="235" t="s">
        <v>366</v>
      </c>
      <c r="S189" s="542" t="s">
        <v>523</v>
      </c>
      <c r="T189" s="235" t="s">
        <v>663</v>
      </c>
      <c r="U189" s="542" t="s">
        <v>523</v>
      </c>
      <c r="V189" s="542" t="s">
        <v>523</v>
      </c>
      <c r="W189" s="235" t="s">
        <v>663</v>
      </c>
      <c r="X189" s="542" t="s">
        <v>523</v>
      </c>
      <c r="Y189" s="542" t="s">
        <v>523</v>
      </c>
      <c r="Z189" s="542" t="s">
        <v>523</v>
      </c>
      <c r="AA189" s="542" t="s">
        <v>523</v>
      </c>
      <c r="AB189" s="542" t="s">
        <v>523</v>
      </c>
      <c r="AC189" s="542" t="s">
        <v>523</v>
      </c>
      <c r="AD189" s="542" t="s">
        <v>523</v>
      </c>
      <c r="AE189" s="563" t="s">
        <v>523</v>
      </c>
      <c r="AF189" s="8"/>
      <c r="AG189" s="8"/>
      <c r="AH189" s="8"/>
    </row>
    <row r="190" spans="1:34" ht="15" customHeight="1">
      <c r="A190" s="179">
        <v>189</v>
      </c>
      <c r="B190" s="542" t="s">
        <v>523</v>
      </c>
      <c r="C190" s="571" t="s">
        <v>1094</v>
      </c>
      <c r="D190" s="760" t="s">
        <v>1241</v>
      </c>
      <c r="E190" s="542" t="s">
        <v>191</v>
      </c>
      <c r="F190" s="563" t="s">
        <v>2660</v>
      </c>
      <c r="G190" s="579" t="s">
        <v>3166</v>
      </c>
      <c r="H190" s="545" t="s">
        <v>3167</v>
      </c>
      <c r="I190" s="563" t="s">
        <v>3168</v>
      </c>
      <c r="J190" s="545"/>
      <c r="K190" s="542" t="s">
        <v>599</v>
      </c>
      <c r="L190" s="253" t="s">
        <v>1096</v>
      </c>
      <c r="M190" s="542" t="s">
        <v>523</v>
      </c>
      <c r="N190" s="542" t="s">
        <v>523</v>
      </c>
      <c r="O190" s="542" t="s">
        <v>523</v>
      </c>
      <c r="P190" s="542" t="s">
        <v>523</v>
      </c>
      <c r="Q190" s="77" t="s">
        <v>2664</v>
      </c>
      <c r="R190" s="235" t="s">
        <v>366</v>
      </c>
      <c r="S190" s="542" t="s">
        <v>523</v>
      </c>
      <c r="T190" s="235" t="s">
        <v>663</v>
      </c>
      <c r="U190" s="542" t="s">
        <v>523</v>
      </c>
      <c r="V190" s="542" t="s">
        <v>523</v>
      </c>
      <c r="W190" s="235" t="s">
        <v>663</v>
      </c>
      <c r="X190" s="542" t="s">
        <v>523</v>
      </c>
      <c r="Y190" s="542" t="s">
        <v>523</v>
      </c>
      <c r="Z190" s="542" t="s">
        <v>523</v>
      </c>
      <c r="AA190" s="542" t="s">
        <v>523</v>
      </c>
      <c r="AB190" s="542" t="s">
        <v>523</v>
      </c>
      <c r="AC190" s="542" t="s">
        <v>523</v>
      </c>
      <c r="AD190" s="542" t="s">
        <v>523</v>
      </c>
      <c r="AE190" s="563" t="s">
        <v>523</v>
      </c>
      <c r="AF190" s="8"/>
      <c r="AG190" s="8"/>
      <c r="AH190" s="8"/>
    </row>
    <row r="191" spans="1:34" ht="15" customHeight="1">
      <c r="A191" s="179">
        <v>190</v>
      </c>
      <c r="B191" s="542" t="s">
        <v>523</v>
      </c>
      <c r="C191" s="571" t="s">
        <v>1094</v>
      </c>
      <c r="D191" s="760" t="s">
        <v>1241</v>
      </c>
      <c r="E191" s="542" t="s">
        <v>191</v>
      </c>
      <c r="F191" s="563" t="s">
        <v>2660</v>
      </c>
      <c r="G191" s="579" t="s">
        <v>3169</v>
      </c>
      <c r="H191" s="545" t="s">
        <v>3170</v>
      </c>
      <c r="I191" s="563" t="s">
        <v>3171</v>
      </c>
      <c r="J191" s="545"/>
      <c r="K191" s="542" t="s">
        <v>1010</v>
      </c>
      <c r="L191" s="542">
        <v>2</v>
      </c>
      <c r="M191" s="542">
        <v>0</v>
      </c>
      <c r="N191" s="542" t="s">
        <v>523</v>
      </c>
      <c r="O191" s="542" t="s">
        <v>523</v>
      </c>
      <c r="P191" s="542" t="s">
        <v>523</v>
      </c>
      <c r="Q191" s="77" t="s">
        <v>2664</v>
      </c>
      <c r="R191" s="235" t="s">
        <v>366</v>
      </c>
      <c r="S191" s="542" t="s">
        <v>523</v>
      </c>
      <c r="T191" s="235" t="s">
        <v>663</v>
      </c>
      <c r="U191" s="542" t="s">
        <v>523</v>
      </c>
      <c r="V191" s="542" t="s">
        <v>523</v>
      </c>
      <c r="W191" s="235" t="s">
        <v>663</v>
      </c>
      <c r="X191" s="542" t="s">
        <v>523</v>
      </c>
      <c r="Y191" s="542" t="s">
        <v>523</v>
      </c>
      <c r="Z191" s="542" t="s">
        <v>523</v>
      </c>
      <c r="AA191" s="542" t="s">
        <v>523</v>
      </c>
      <c r="AB191" s="542" t="s">
        <v>523</v>
      </c>
      <c r="AC191" s="542" t="s">
        <v>523</v>
      </c>
      <c r="AD191" s="542" t="s">
        <v>523</v>
      </c>
      <c r="AE191" s="563" t="s">
        <v>523</v>
      </c>
      <c r="AF191" s="8"/>
      <c r="AG191" s="8"/>
      <c r="AH191" s="8"/>
    </row>
    <row r="192" spans="1:34" ht="15" customHeight="1">
      <c r="A192" s="179">
        <v>191</v>
      </c>
      <c r="B192" s="542" t="s">
        <v>523</v>
      </c>
      <c r="C192" s="571" t="s">
        <v>1094</v>
      </c>
      <c r="D192" s="760" t="s">
        <v>1241</v>
      </c>
      <c r="E192" s="542" t="s">
        <v>191</v>
      </c>
      <c r="F192" s="563" t="s">
        <v>2660</v>
      </c>
      <c r="G192" s="579" t="s">
        <v>5</v>
      </c>
      <c r="H192" s="545" t="s">
        <v>3172</v>
      </c>
      <c r="I192" s="563" t="s">
        <v>3173</v>
      </c>
      <c r="J192" s="545"/>
      <c r="K192" s="542" t="s">
        <v>836</v>
      </c>
      <c r="L192" s="542">
        <v>2000</v>
      </c>
      <c r="M192" s="542" t="s">
        <v>523</v>
      </c>
      <c r="N192" s="542" t="s">
        <v>523</v>
      </c>
      <c r="O192" s="542" t="s">
        <v>523</v>
      </c>
      <c r="P192" s="542" t="s">
        <v>523</v>
      </c>
      <c r="Q192" s="77" t="s">
        <v>2664</v>
      </c>
      <c r="R192" s="235" t="s">
        <v>366</v>
      </c>
      <c r="S192" s="542" t="s">
        <v>523</v>
      </c>
      <c r="T192" s="235" t="s">
        <v>663</v>
      </c>
      <c r="U192" s="542" t="s">
        <v>523</v>
      </c>
      <c r="V192" s="542" t="s">
        <v>523</v>
      </c>
      <c r="W192" s="235" t="s">
        <v>663</v>
      </c>
      <c r="X192" s="542" t="s">
        <v>523</v>
      </c>
      <c r="Y192" s="542" t="s">
        <v>523</v>
      </c>
      <c r="Z192" s="542" t="s">
        <v>523</v>
      </c>
      <c r="AA192" s="542" t="s">
        <v>523</v>
      </c>
      <c r="AB192" s="542" t="s">
        <v>523</v>
      </c>
      <c r="AC192" s="542" t="s">
        <v>523</v>
      </c>
      <c r="AD192" s="542" t="s">
        <v>523</v>
      </c>
      <c r="AE192" s="563" t="s">
        <v>523</v>
      </c>
      <c r="AF192" s="8"/>
      <c r="AG192" s="8"/>
      <c r="AH192" s="8"/>
    </row>
    <row r="193" spans="1:34" ht="15" customHeight="1">
      <c r="A193" s="179">
        <v>192</v>
      </c>
      <c r="B193" s="542" t="s">
        <v>523</v>
      </c>
      <c r="C193" s="571" t="s">
        <v>1094</v>
      </c>
      <c r="D193" s="760" t="s">
        <v>1241</v>
      </c>
      <c r="E193" s="542" t="s">
        <v>191</v>
      </c>
      <c r="F193" s="563" t="s">
        <v>2660</v>
      </c>
      <c r="G193" s="579" t="s">
        <v>5</v>
      </c>
      <c r="H193" s="545" t="s">
        <v>3174</v>
      </c>
      <c r="I193" s="563" t="s">
        <v>3175</v>
      </c>
      <c r="J193" s="545"/>
      <c r="K193" s="542" t="s">
        <v>836</v>
      </c>
      <c r="L193" s="542">
        <v>2000</v>
      </c>
      <c r="M193" s="542" t="s">
        <v>523</v>
      </c>
      <c r="N193" s="542" t="s">
        <v>523</v>
      </c>
      <c r="O193" s="542" t="s">
        <v>523</v>
      </c>
      <c r="P193" s="542" t="s">
        <v>523</v>
      </c>
      <c r="Q193" s="77" t="s">
        <v>2664</v>
      </c>
      <c r="R193" s="235" t="s">
        <v>366</v>
      </c>
      <c r="S193" s="542" t="s">
        <v>523</v>
      </c>
      <c r="T193" s="235" t="s">
        <v>663</v>
      </c>
      <c r="U193" s="542" t="s">
        <v>523</v>
      </c>
      <c r="V193" s="542" t="s">
        <v>523</v>
      </c>
      <c r="W193" s="235" t="s">
        <v>663</v>
      </c>
      <c r="X193" s="542" t="s">
        <v>523</v>
      </c>
      <c r="Y193" s="542" t="s">
        <v>523</v>
      </c>
      <c r="Z193" s="542" t="s">
        <v>523</v>
      </c>
      <c r="AA193" s="542" t="s">
        <v>523</v>
      </c>
      <c r="AB193" s="542" t="s">
        <v>523</v>
      </c>
      <c r="AC193" s="542" t="s">
        <v>523</v>
      </c>
      <c r="AD193" s="542" t="s">
        <v>523</v>
      </c>
      <c r="AE193" s="563" t="s">
        <v>523</v>
      </c>
      <c r="AF193" s="8"/>
      <c r="AG193" s="8"/>
      <c r="AH193" s="8"/>
    </row>
    <row r="194" spans="1:34" ht="15" customHeight="1">
      <c r="A194" s="177">
        <v>193</v>
      </c>
      <c r="B194" s="542" t="s">
        <v>523</v>
      </c>
      <c r="C194" s="571" t="s">
        <v>1094</v>
      </c>
      <c r="D194" s="760" t="s">
        <v>1241</v>
      </c>
      <c r="E194" s="542" t="s">
        <v>191</v>
      </c>
      <c r="F194" s="563" t="s">
        <v>2660</v>
      </c>
      <c r="G194" s="579" t="s">
        <v>5</v>
      </c>
      <c r="H194" s="545" t="s">
        <v>3176</v>
      </c>
      <c r="I194" s="563" t="s">
        <v>3177</v>
      </c>
      <c r="J194" s="545"/>
      <c r="K194" s="542" t="s">
        <v>836</v>
      </c>
      <c r="L194" s="542">
        <v>2000</v>
      </c>
      <c r="M194" s="542" t="s">
        <v>523</v>
      </c>
      <c r="N194" s="542" t="s">
        <v>523</v>
      </c>
      <c r="O194" s="542" t="s">
        <v>523</v>
      </c>
      <c r="P194" s="542" t="s">
        <v>523</v>
      </c>
      <c r="Q194" s="77" t="s">
        <v>2664</v>
      </c>
      <c r="R194" s="235" t="s">
        <v>366</v>
      </c>
      <c r="S194" s="542" t="s">
        <v>523</v>
      </c>
      <c r="T194" s="235" t="s">
        <v>663</v>
      </c>
      <c r="U194" s="542" t="s">
        <v>523</v>
      </c>
      <c r="V194" s="542" t="s">
        <v>523</v>
      </c>
      <c r="W194" s="235" t="s">
        <v>663</v>
      </c>
      <c r="X194" s="542" t="s">
        <v>523</v>
      </c>
      <c r="Y194" s="542" t="s">
        <v>523</v>
      </c>
      <c r="Z194" s="542" t="s">
        <v>523</v>
      </c>
      <c r="AA194" s="542" t="s">
        <v>523</v>
      </c>
      <c r="AB194" s="542" t="s">
        <v>523</v>
      </c>
      <c r="AC194" s="542" t="s">
        <v>523</v>
      </c>
      <c r="AD194" s="542" t="s">
        <v>523</v>
      </c>
      <c r="AE194" s="563" t="s">
        <v>523</v>
      </c>
      <c r="AF194" s="8"/>
      <c r="AG194" s="8"/>
      <c r="AH194" s="8"/>
    </row>
    <row r="195" spans="1:34" ht="15" customHeight="1">
      <c r="A195" s="179">
        <v>194</v>
      </c>
      <c r="B195" s="542" t="s">
        <v>523</v>
      </c>
      <c r="C195" s="571" t="s">
        <v>1094</v>
      </c>
      <c r="D195" s="760" t="s">
        <v>1241</v>
      </c>
      <c r="E195" s="542" t="s">
        <v>191</v>
      </c>
      <c r="F195" s="563" t="s">
        <v>2660</v>
      </c>
      <c r="G195" s="579" t="s">
        <v>5</v>
      </c>
      <c r="H195" s="545" t="s">
        <v>3178</v>
      </c>
      <c r="I195" s="563" t="s">
        <v>3179</v>
      </c>
      <c r="J195" s="545"/>
      <c r="K195" s="542" t="s">
        <v>836</v>
      </c>
      <c r="L195" s="542">
        <v>2000</v>
      </c>
      <c r="M195" s="542" t="s">
        <v>523</v>
      </c>
      <c r="N195" s="542" t="s">
        <v>523</v>
      </c>
      <c r="O195" s="542" t="s">
        <v>523</v>
      </c>
      <c r="P195" s="542" t="s">
        <v>523</v>
      </c>
      <c r="Q195" s="77" t="s">
        <v>2664</v>
      </c>
      <c r="R195" s="235" t="s">
        <v>366</v>
      </c>
      <c r="S195" s="542" t="s">
        <v>523</v>
      </c>
      <c r="T195" s="235" t="s">
        <v>663</v>
      </c>
      <c r="U195" s="542" t="s">
        <v>523</v>
      </c>
      <c r="V195" s="542" t="s">
        <v>523</v>
      </c>
      <c r="W195" s="235" t="s">
        <v>663</v>
      </c>
      <c r="X195" s="542" t="s">
        <v>523</v>
      </c>
      <c r="Y195" s="542" t="s">
        <v>523</v>
      </c>
      <c r="Z195" s="542" t="s">
        <v>523</v>
      </c>
      <c r="AA195" s="542" t="s">
        <v>523</v>
      </c>
      <c r="AB195" s="542" t="s">
        <v>523</v>
      </c>
      <c r="AC195" s="542" t="s">
        <v>523</v>
      </c>
      <c r="AD195" s="542" t="s">
        <v>523</v>
      </c>
      <c r="AE195" s="563" t="s">
        <v>523</v>
      </c>
      <c r="AF195" s="8"/>
      <c r="AG195" s="8"/>
      <c r="AH195" s="8"/>
    </row>
    <row r="196" spans="1:34" ht="15" customHeight="1">
      <c r="A196" s="179">
        <v>195</v>
      </c>
      <c r="B196" s="542" t="s">
        <v>523</v>
      </c>
      <c r="C196" s="571" t="s">
        <v>1094</v>
      </c>
      <c r="D196" s="760" t="s">
        <v>1241</v>
      </c>
      <c r="E196" s="542" t="s">
        <v>191</v>
      </c>
      <c r="F196" s="563" t="s">
        <v>2660</v>
      </c>
      <c r="G196" s="579" t="s">
        <v>5</v>
      </c>
      <c r="H196" s="545" t="s">
        <v>3180</v>
      </c>
      <c r="I196" s="563" t="s">
        <v>3181</v>
      </c>
      <c r="J196" s="545"/>
      <c r="K196" s="542" t="s">
        <v>836</v>
      </c>
      <c r="L196" s="542">
        <v>2000</v>
      </c>
      <c r="M196" s="542" t="s">
        <v>523</v>
      </c>
      <c r="N196" s="542" t="s">
        <v>523</v>
      </c>
      <c r="O196" s="542" t="s">
        <v>523</v>
      </c>
      <c r="P196" s="542" t="s">
        <v>523</v>
      </c>
      <c r="Q196" s="77" t="s">
        <v>2664</v>
      </c>
      <c r="R196" s="235" t="s">
        <v>366</v>
      </c>
      <c r="S196" s="542" t="s">
        <v>523</v>
      </c>
      <c r="T196" s="235" t="s">
        <v>663</v>
      </c>
      <c r="U196" s="542" t="s">
        <v>523</v>
      </c>
      <c r="V196" s="542" t="s">
        <v>523</v>
      </c>
      <c r="W196" s="235" t="s">
        <v>663</v>
      </c>
      <c r="X196" s="542" t="s">
        <v>523</v>
      </c>
      <c r="Y196" s="542" t="s">
        <v>523</v>
      </c>
      <c r="Z196" s="542" t="s">
        <v>523</v>
      </c>
      <c r="AA196" s="542" t="s">
        <v>523</v>
      </c>
      <c r="AB196" s="542" t="s">
        <v>523</v>
      </c>
      <c r="AC196" s="542" t="s">
        <v>523</v>
      </c>
      <c r="AD196" s="542" t="s">
        <v>523</v>
      </c>
      <c r="AE196" s="563" t="s">
        <v>523</v>
      </c>
      <c r="AF196" s="8"/>
      <c r="AG196" s="8"/>
      <c r="AH196" s="8"/>
    </row>
    <row r="197" spans="1:34" ht="15" customHeight="1">
      <c r="A197" s="179">
        <v>196</v>
      </c>
      <c r="B197" s="542" t="s">
        <v>523</v>
      </c>
      <c r="C197" s="571" t="s">
        <v>1094</v>
      </c>
      <c r="D197" s="760" t="s">
        <v>1241</v>
      </c>
      <c r="E197" s="542" t="s">
        <v>191</v>
      </c>
      <c r="F197" s="563" t="s">
        <v>2660</v>
      </c>
      <c r="G197" s="579" t="s">
        <v>5</v>
      </c>
      <c r="H197" s="545" t="s">
        <v>3182</v>
      </c>
      <c r="I197" s="563" t="s">
        <v>3183</v>
      </c>
      <c r="J197" s="545"/>
      <c r="K197" s="542" t="s">
        <v>836</v>
      </c>
      <c r="L197" s="542">
        <v>2000</v>
      </c>
      <c r="M197" s="542" t="s">
        <v>523</v>
      </c>
      <c r="N197" s="542" t="s">
        <v>523</v>
      </c>
      <c r="O197" s="542" t="s">
        <v>523</v>
      </c>
      <c r="P197" s="542" t="s">
        <v>523</v>
      </c>
      <c r="Q197" s="77" t="s">
        <v>2664</v>
      </c>
      <c r="R197" s="235" t="s">
        <v>366</v>
      </c>
      <c r="S197" s="542" t="s">
        <v>523</v>
      </c>
      <c r="T197" s="235" t="s">
        <v>663</v>
      </c>
      <c r="U197" s="542" t="s">
        <v>523</v>
      </c>
      <c r="V197" s="542" t="s">
        <v>523</v>
      </c>
      <c r="W197" s="235" t="s">
        <v>663</v>
      </c>
      <c r="X197" s="542" t="s">
        <v>523</v>
      </c>
      <c r="Y197" s="542" t="s">
        <v>523</v>
      </c>
      <c r="Z197" s="542" t="s">
        <v>523</v>
      </c>
      <c r="AA197" s="542" t="s">
        <v>523</v>
      </c>
      <c r="AB197" s="542" t="s">
        <v>523</v>
      </c>
      <c r="AC197" s="542" t="s">
        <v>523</v>
      </c>
      <c r="AD197" s="542" t="s">
        <v>523</v>
      </c>
      <c r="AE197" s="563" t="s">
        <v>523</v>
      </c>
      <c r="AF197" s="8"/>
      <c r="AG197" s="8"/>
      <c r="AH197" s="8"/>
    </row>
    <row r="198" spans="1:34" ht="15" customHeight="1">
      <c r="A198" s="179">
        <v>197</v>
      </c>
      <c r="B198" s="542" t="s">
        <v>523</v>
      </c>
      <c r="C198" s="571" t="s">
        <v>1094</v>
      </c>
      <c r="D198" s="760" t="s">
        <v>1241</v>
      </c>
      <c r="E198" s="542" t="s">
        <v>191</v>
      </c>
      <c r="F198" s="563" t="s">
        <v>2660</v>
      </c>
      <c r="G198" s="579" t="s">
        <v>5</v>
      </c>
      <c r="H198" s="545" t="s">
        <v>3184</v>
      </c>
      <c r="I198" s="563" t="s">
        <v>3185</v>
      </c>
      <c r="J198" s="545"/>
      <c r="K198" s="542" t="s">
        <v>836</v>
      </c>
      <c r="L198" s="542">
        <v>2000</v>
      </c>
      <c r="M198" s="542" t="s">
        <v>523</v>
      </c>
      <c r="N198" s="542" t="s">
        <v>523</v>
      </c>
      <c r="O198" s="542" t="s">
        <v>523</v>
      </c>
      <c r="P198" s="542" t="s">
        <v>523</v>
      </c>
      <c r="Q198" s="77" t="s">
        <v>2664</v>
      </c>
      <c r="R198" s="235" t="s">
        <v>366</v>
      </c>
      <c r="S198" s="542" t="s">
        <v>523</v>
      </c>
      <c r="T198" s="235" t="s">
        <v>663</v>
      </c>
      <c r="U198" s="542" t="s">
        <v>523</v>
      </c>
      <c r="V198" s="542" t="s">
        <v>523</v>
      </c>
      <c r="W198" s="235" t="s">
        <v>663</v>
      </c>
      <c r="X198" s="542" t="s">
        <v>523</v>
      </c>
      <c r="Y198" s="542" t="s">
        <v>523</v>
      </c>
      <c r="Z198" s="542" t="s">
        <v>523</v>
      </c>
      <c r="AA198" s="542" t="s">
        <v>523</v>
      </c>
      <c r="AB198" s="542" t="s">
        <v>523</v>
      </c>
      <c r="AC198" s="542" t="s">
        <v>523</v>
      </c>
      <c r="AD198" s="542" t="s">
        <v>523</v>
      </c>
      <c r="AE198" s="563" t="s">
        <v>523</v>
      </c>
      <c r="AF198" s="8"/>
      <c r="AG198" s="8"/>
      <c r="AH198" s="8"/>
    </row>
    <row r="199" spans="1:34" ht="15" customHeight="1">
      <c r="A199" s="179">
        <v>198</v>
      </c>
      <c r="B199" s="542" t="s">
        <v>523</v>
      </c>
      <c r="C199" s="571" t="s">
        <v>1094</v>
      </c>
      <c r="D199" s="760" t="s">
        <v>1241</v>
      </c>
      <c r="E199" s="542" t="s">
        <v>191</v>
      </c>
      <c r="F199" s="563" t="s">
        <v>2660</v>
      </c>
      <c r="G199" s="579" t="s">
        <v>5</v>
      </c>
      <c r="H199" s="545" t="s">
        <v>3186</v>
      </c>
      <c r="I199" s="563" t="s">
        <v>3187</v>
      </c>
      <c r="J199" s="545"/>
      <c r="K199" s="542" t="s">
        <v>836</v>
      </c>
      <c r="L199" s="542">
        <v>2000</v>
      </c>
      <c r="M199" s="542" t="s">
        <v>523</v>
      </c>
      <c r="N199" s="542" t="s">
        <v>523</v>
      </c>
      <c r="O199" s="542" t="s">
        <v>523</v>
      </c>
      <c r="P199" s="542" t="s">
        <v>523</v>
      </c>
      <c r="Q199" s="77" t="s">
        <v>2664</v>
      </c>
      <c r="R199" s="235" t="s">
        <v>366</v>
      </c>
      <c r="S199" s="542" t="s">
        <v>523</v>
      </c>
      <c r="T199" s="235" t="s">
        <v>663</v>
      </c>
      <c r="U199" s="542" t="s">
        <v>523</v>
      </c>
      <c r="V199" s="542" t="s">
        <v>523</v>
      </c>
      <c r="W199" s="235" t="s">
        <v>663</v>
      </c>
      <c r="X199" s="542" t="s">
        <v>523</v>
      </c>
      <c r="Y199" s="542" t="s">
        <v>523</v>
      </c>
      <c r="Z199" s="542" t="s">
        <v>523</v>
      </c>
      <c r="AA199" s="542" t="s">
        <v>523</v>
      </c>
      <c r="AB199" s="542" t="s">
        <v>523</v>
      </c>
      <c r="AC199" s="542" t="s">
        <v>523</v>
      </c>
      <c r="AD199" s="542" t="s">
        <v>523</v>
      </c>
      <c r="AE199" s="563" t="s">
        <v>523</v>
      </c>
      <c r="AF199" s="8"/>
      <c r="AG199" s="8"/>
      <c r="AH199" s="8"/>
    </row>
    <row r="200" spans="1:34" ht="15" customHeight="1">
      <c r="A200" s="177">
        <v>199</v>
      </c>
      <c r="B200" s="542" t="s">
        <v>523</v>
      </c>
      <c r="C200" s="571" t="s">
        <v>1094</v>
      </c>
      <c r="D200" s="760" t="s">
        <v>1241</v>
      </c>
      <c r="E200" s="542" t="s">
        <v>191</v>
      </c>
      <c r="F200" s="563" t="s">
        <v>2660</v>
      </c>
      <c r="G200" s="579" t="s">
        <v>5</v>
      </c>
      <c r="H200" s="545" t="s">
        <v>3188</v>
      </c>
      <c r="I200" s="563" t="s">
        <v>3189</v>
      </c>
      <c r="J200" s="545"/>
      <c r="K200" s="542" t="s">
        <v>836</v>
      </c>
      <c r="L200" s="542">
        <v>2000</v>
      </c>
      <c r="M200" s="542" t="s">
        <v>523</v>
      </c>
      <c r="N200" s="542" t="s">
        <v>523</v>
      </c>
      <c r="O200" s="542" t="s">
        <v>523</v>
      </c>
      <c r="P200" s="542" t="s">
        <v>523</v>
      </c>
      <c r="Q200" s="77" t="s">
        <v>2664</v>
      </c>
      <c r="R200" s="235" t="s">
        <v>366</v>
      </c>
      <c r="S200" s="542" t="s">
        <v>523</v>
      </c>
      <c r="T200" s="235" t="s">
        <v>663</v>
      </c>
      <c r="U200" s="542" t="s">
        <v>523</v>
      </c>
      <c r="V200" s="542" t="s">
        <v>523</v>
      </c>
      <c r="W200" s="235" t="s">
        <v>663</v>
      </c>
      <c r="X200" s="542" t="s">
        <v>523</v>
      </c>
      <c r="Y200" s="542" t="s">
        <v>523</v>
      </c>
      <c r="Z200" s="542" t="s">
        <v>523</v>
      </c>
      <c r="AA200" s="542" t="s">
        <v>523</v>
      </c>
      <c r="AB200" s="542" t="s">
        <v>523</v>
      </c>
      <c r="AC200" s="542" t="s">
        <v>523</v>
      </c>
      <c r="AD200" s="542" t="s">
        <v>523</v>
      </c>
      <c r="AE200" s="563" t="s">
        <v>523</v>
      </c>
      <c r="AF200" s="8"/>
      <c r="AG200" s="8"/>
      <c r="AH200" s="8"/>
    </row>
    <row r="201" spans="1:34" ht="15" customHeight="1">
      <c r="A201" s="179">
        <v>200</v>
      </c>
      <c r="B201" s="542" t="s">
        <v>523</v>
      </c>
      <c r="C201" s="571" t="s">
        <v>1094</v>
      </c>
      <c r="D201" s="760" t="s">
        <v>1241</v>
      </c>
      <c r="E201" s="542" t="s">
        <v>191</v>
      </c>
      <c r="F201" s="563" t="s">
        <v>2660</v>
      </c>
      <c r="G201" s="579" t="s">
        <v>5</v>
      </c>
      <c r="H201" s="545" t="s">
        <v>3190</v>
      </c>
      <c r="I201" s="563" t="s">
        <v>3191</v>
      </c>
      <c r="J201" s="545"/>
      <c r="K201" s="542" t="s">
        <v>836</v>
      </c>
      <c r="L201" s="542">
        <v>2000</v>
      </c>
      <c r="M201" s="542" t="s">
        <v>523</v>
      </c>
      <c r="N201" s="542" t="s">
        <v>523</v>
      </c>
      <c r="O201" s="542" t="s">
        <v>523</v>
      </c>
      <c r="P201" s="542" t="s">
        <v>523</v>
      </c>
      <c r="Q201" s="77" t="s">
        <v>2664</v>
      </c>
      <c r="R201" s="235" t="s">
        <v>366</v>
      </c>
      <c r="S201" s="542" t="s">
        <v>523</v>
      </c>
      <c r="T201" s="235" t="s">
        <v>663</v>
      </c>
      <c r="U201" s="542" t="s">
        <v>523</v>
      </c>
      <c r="V201" s="542" t="s">
        <v>523</v>
      </c>
      <c r="W201" s="235" t="s">
        <v>663</v>
      </c>
      <c r="X201" s="542" t="s">
        <v>523</v>
      </c>
      <c r="Y201" s="542" t="s">
        <v>523</v>
      </c>
      <c r="Z201" s="542" t="s">
        <v>523</v>
      </c>
      <c r="AA201" s="542" t="s">
        <v>523</v>
      </c>
      <c r="AB201" s="542" t="s">
        <v>523</v>
      </c>
      <c r="AC201" s="542" t="s">
        <v>523</v>
      </c>
      <c r="AD201" s="542" t="s">
        <v>523</v>
      </c>
      <c r="AE201" s="563" t="s">
        <v>523</v>
      </c>
      <c r="AF201" s="8"/>
      <c r="AG201" s="8"/>
      <c r="AH201" s="8"/>
    </row>
    <row r="202" spans="1:34" ht="15" customHeight="1">
      <c r="A202" s="179">
        <v>201</v>
      </c>
      <c r="B202" s="542" t="s">
        <v>523</v>
      </c>
      <c r="C202" s="571" t="s">
        <v>1094</v>
      </c>
      <c r="D202" s="760" t="s">
        <v>1241</v>
      </c>
      <c r="E202" s="542" t="s">
        <v>191</v>
      </c>
      <c r="F202" s="563" t="s">
        <v>2660</v>
      </c>
      <c r="G202" s="579" t="s">
        <v>5</v>
      </c>
      <c r="H202" s="545" t="s">
        <v>3192</v>
      </c>
      <c r="I202" s="563" t="s">
        <v>3193</v>
      </c>
      <c r="J202" s="545"/>
      <c r="K202" s="542" t="s">
        <v>836</v>
      </c>
      <c r="L202" s="542">
        <v>2000</v>
      </c>
      <c r="M202" s="542" t="s">
        <v>523</v>
      </c>
      <c r="N202" s="542" t="s">
        <v>523</v>
      </c>
      <c r="O202" s="542" t="s">
        <v>523</v>
      </c>
      <c r="P202" s="542" t="s">
        <v>523</v>
      </c>
      <c r="Q202" s="77" t="s">
        <v>2664</v>
      </c>
      <c r="R202" s="235" t="s">
        <v>366</v>
      </c>
      <c r="S202" s="542" t="s">
        <v>523</v>
      </c>
      <c r="T202" s="235" t="s">
        <v>663</v>
      </c>
      <c r="U202" s="542" t="s">
        <v>523</v>
      </c>
      <c r="V202" s="542" t="s">
        <v>523</v>
      </c>
      <c r="W202" s="235" t="s">
        <v>663</v>
      </c>
      <c r="X202" s="542" t="s">
        <v>523</v>
      </c>
      <c r="Y202" s="542" t="s">
        <v>523</v>
      </c>
      <c r="Z202" s="542" t="s">
        <v>523</v>
      </c>
      <c r="AA202" s="542" t="s">
        <v>523</v>
      </c>
      <c r="AB202" s="542" t="s">
        <v>523</v>
      </c>
      <c r="AC202" s="542" t="s">
        <v>523</v>
      </c>
      <c r="AD202" s="542" t="s">
        <v>523</v>
      </c>
      <c r="AE202" s="563" t="s">
        <v>523</v>
      </c>
      <c r="AF202" s="8"/>
      <c r="AG202" s="8"/>
      <c r="AH202" s="8"/>
    </row>
    <row r="203" spans="1:34" ht="15" customHeight="1">
      <c r="A203" s="179">
        <v>202</v>
      </c>
      <c r="B203" s="542" t="s">
        <v>523</v>
      </c>
      <c r="C203" s="571" t="s">
        <v>1094</v>
      </c>
      <c r="D203" s="760" t="s">
        <v>1241</v>
      </c>
      <c r="E203" s="542" t="s">
        <v>191</v>
      </c>
      <c r="F203" s="563" t="s">
        <v>2660</v>
      </c>
      <c r="G203" s="579" t="s">
        <v>5</v>
      </c>
      <c r="H203" s="545" t="s">
        <v>3194</v>
      </c>
      <c r="I203" s="563" t="s">
        <v>3195</v>
      </c>
      <c r="J203" s="545"/>
      <c r="K203" s="542" t="s">
        <v>836</v>
      </c>
      <c r="L203" s="542">
        <v>2000</v>
      </c>
      <c r="M203" s="542" t="s">
        <v>523</v>
      </c>
      <c r="N203" s="542" t="s">
        <v>523</v>
      </c>
      <c r="O203" s="542" t="s">
        <v>523</v>
      </c>
      <c r="P203" s="542" t="s">
        <v>523</v>
      </c>
      <c r="Q203" s="77" t="s">
        <v>2664</v>
      </c>
      <c r="R203" s="235" t="s">
        <v>366</v>
      </c>
      <c r="S203" s="542" t="s">
        <v>523</v>
      </c>
      <c r="T203" s="235" t="s">
        <v>663</v>
      </c>
      <c r="U203" s="542" t="s">
        <v>523</v>
      </c>
      <c r="V203" s="542" t="s">
        <v>523</v>
      </c>
      <c r="W203" s="235" t="s">
        <v>663</v>
      </c>
      <c r="X203" s="542" t="s">
        <v>523</v>
      </c>
      <c r="Y203" s="542" t="s">
        <v>523</v>
      </c>
      <c r="Z203" s="542" t="s">
        <v>523</v>
      </c>
      <c r="AA203" s="542" t="s">
        <v>523</v>
      </c>
      <c r="AB203" s="542" t="s">
        <v>523</v>
      </c>
      <c r="AC203" s="542" t="s">
        <v>523</v>
      </c>
      <c r="AD203" s="542" t="s">
        <v>523</v>
      </c>
      <c r="AE203" s="563" t="s">
        <v>523</v>
      </c>
      <c r="AF203" s="8"/>
      <c r="AG203" s="8"/>
      <c r="AH203" s="8"/>
    </row>
    <row r="204" spans="1:34" ht="15" customHeight="1">
      <c r="A204" s="179">
        <v>203</v>
      </c>
      <c r="B204" s="542" t="s">
        <v>523</v>
      </c>
      <c r="C204" s="571" t="s">
        <v>1094</v>
      </c>
      <c r="D204" s="760" t="s">
        <v>1241</v>
      </c>
      <c r="E204" s="542" t="s">
        <v>191</v>
      </c>
      <c r="F204" s="563" t="s">
        <v>2660</v>
      </c>
      <c r="G204" s="579" t="s">
        <v>5</v>
      </c>
      <c r="H204" s="545" t="s">
        <v>3196</v>
      </c>
      <c r="I204" s="563" t="s">
        <v>3197</v>
      </c>
      <c r="J204" s="545"/>
      <c r="K204" s="542" t="s">
        <v>836</v>
      </c>
      <c r="L204" s="542">
        <v>2000</v>
      </c>
      <c r="M204" s="542" t="s">
        <v>523</v>
      </c>
      <c r="N204" s="542" t="s">
        <v>523</v>
      </c>
      <c r="O204" s="542" t="s">
        <v>523</v>
      </c>
      <c r="P204" s="542" t="s">
        <v>523</v>
      </c>
      <c r="Q204" s="77" t="s">
        <v>2664</v>
      </c>
      <c r="R204" s="235" t="s">
        <v>366</v>
      </c>
      <c r="S204" s="542" t="s">
        <v>523</v>
      </c>
      <c r="T204" s="235" t="s">
        <v>663</v>
      </c>
      <c r="U204" s="542" t="s">
        <v>523</v>
      </c>
      <c r="V204" s="542" t="s">
        <v>523</v>
      </c>
      <c r="W204" s="235" t="s">
        <v>663</v>
      </c>
      <c r="X204" s="542" t="s">
        <v>523</v>
      </c>
      <c r="Y204" s="542" t="s">
        <v>523</v>
      </c>
      <c r="Z204" s="542" t="s">
        <v>523</v>
      </c>
      <c r="AA204" s="542" t="s">
        <v>523</v>
      </c>
      <c r="AB204" s="542" t="s">
        <v>523</v>
      </c>
      <c r="AC204" s="542" t="s">
        <v>523</v>
      </c>
      <c r="AD204" s="542" t="s">
        <v>523</v>
      </c>
      <c r="AE204" s="563" t="s">
        <v>523</v>
      </c>
      <c r="AF204" s="8"/>
      <c r="AG204" s="8"/>
      <c r="AH204" s="8"/>
    </row>
    <row r="205" spans="1:34" ht="15" customHeight="1">
      <c r="A205" s="179">
        <v>204</v>
      </c>
      <c r="B205" s="542" t="s">
        <v>523</v>
      </c>
      <c r="C205" s="571" t="s">
        <v>1094</v>
      </c>
      <c r="D205" s="760" t="s">
        <v>1241</v>
      </c>
      <c r="E205" s="542" t="s">
        <v>191</v>
      </c>
      <c r="F205" s="563" t="s">
        <v>2660</v>
      </c>
      <c r="G205" s="579" t="s">
        <v>5</v>
      </c>
      <c r="H205" s="545" t="s">
        <v>3198</v>
      </c>
      <c r="I205" s="563" t="s">
        <v>3199</v>
      </c>
      <c r="J205" s="545"/>
      <c r="K205" s="542" t="s">
        <v>836</v>
      </c>
      <c r="L205" s="542">
        <v>2000</v>
      </c>
      <c r="M205" s="542" t="s">
        <v>523</v>
      </c>
      <c r="N205" s="542" t="s">
        <v>523</v>
      </c>
      <c r="O205" s="542" t="s">
        <v>523</v>
      </c>
      <c r="P205" s="542" t="s">
        <v>523</v>
      </c>
      <c r="Q205" s="77" t="s">
        <v>2664</v>
      </c>
      <c r="R205" s="235" t="s">
        <v>366</v>
      </c>
      <c r="S205" s="542" t="s">
        <v>523</v>
      </c>
      <c r="T205" s="235" t="s">
        <v>663</v>
      </c>
      <c r="U205" s="542" t="s">
        <v>523</v>
      </c>
      <c r="V205" s="542" t="s">
        <v>523</v>
      </c>
      <c r="W205" s="235" t="s">
        <v>663</v>
      </c>
      <c r="X205" s="542" t="s">
        <v>523</v>
      </c>
      <c r="Y205" s="542" t="s">
        <v>523</v>
      </c>
      <c r="Z205" s="542" t="s">
        <v>523</v>
      </c>
      <c r="AA205" s="542" t="s">
        <v>523</v>
      </c>
      <c r="AB205" s="542" t="s">
        <v>523</v>
      </c>
      <c r="AC205" s="542" t="s">
        <v>523</v>
      </c>
      <c r="AD205" s="542" t="s">
        <v>523</v>
      </c>
      <c r="AE205" s="563" t="s">
        <v>523</v>
      </c>
      <c r="AF205" s="8"/>
      <c r="AG205" s="8"/>
      <c r="AH205" s="8"/>
    </row>
    <row r="206" spans="1:34" ht="15" customHeight="1">
      <c r="A206" s="177">
        <v>205</v>
      </c>
      <c r="B206" s="542" t="s">
        <v>523</v>
      </c>
      <c r="C206" s="571" t="s">
        <v>1094</v>
      </c>
      <c r="D206" s="760" t="s">
        <v>1241</v>
      </c>
      <c r="E206" s="542" t="s">
        <v>191</v>
      </c>
      <c r="F206" s="563" t="s">
        <v>2660</v>
      </c>
      <c r="G206" s="579" t="s">
        <v>5</v>
      </c>
      <c r="H206" s="545" t="s">
        <v>3200</v>
      </c>
      <c r="I206" s="563" t="s">
        <v>3201</v>
      </c>
      <c r="J206" s="545"/>
      <c r="K206" s="542" t="s">
        <v>836</v>
      </c>
      <c r="L206" s="542">
        <v>2000</v>
      </c>
      <c r="M206" s="542" t="s">
        <v>523</v>
      </c>
      <c r="N206" s="542" t="s">
        <v>523</v>
      </c>
      <c r="O206" s="542" t="s">
        <v>523</v>
      </c>
      <c r="P206" s="542" t="s">
        <v>523</v>
      </c>
      <c r="Q206" s="77" t="s">
        <v>2664</v>
      </c>
      <c r="R206" s="235" t="s">
        <v>366</v>
      </c>
      <c r="S206" s="542" t="s">
        <v>523</v>
      </c>
      <c r="T206" s="235" t="s">
        <v>663</v>
      </c>
      <c r="U206" s="542" t="s">
        <v>523</v>
      </c>
      <c r="V206" s="542" t="s">
        <v>523</v>
      </c>
      <c r="W206" s="235" t="s">
        <v>663</v>
      </c>
      <c r="X206" s="542" t="s">
        <v>523</v>
      </c>
      <c r="Y206" s="542" t="s">
        <v>523</v>
      </c>
      <c r="Z206" s="542" t="s">
        <v>523</v>
      </c>
      <c r="AA206" s="542" t="s">
        <v>523</v>
      </c>
      <c r="AB206" s="542" t="s">
        <v>523</v>
      </c>
      <c r="AC206" s="542" t="s">
        <v>523</v>
      </c>
      <c r="AD206" s="542" t="s">
        <v>523</v>
      </c>
      <c r="AE206" s="563" t="s">
        <v>523</v>
      </c>
      <c r="AF206" s="8"/>
      <c r="AG206" s="8"/>
      <c r="AH206" s="8"/>
    </row>
    <row r="207" spans="1:34" ht="15" customHeight="1">
      <c r="A207" s="179">
        <v>206</v>
      </c>
      <c r="B207" s="542" t="s">
        <v>523</v>
      </c>
      <c r="C207" s="571" t="s">
        <v>1094</v>
      </c>
      <c r="D207" s="760" t="s">
        <v>1241</v>
      </c>
      <c r="E207" s="542" t="s">
        <v>191</v>
      </c>
      <c r="F207" s="563" t="s">
        <v>2660</v>
      </c>
      <c r="G207" s="579" t="s">
        <v>3202</v>
      </c>
      <c r="H207" s="545" t="s">
        <v>3203</v>
      </c>
      <c r="I207" s="563" t="s">
        <v>3204</v>
      </c>
      <c r="J207" s="545"/>
      <c r="K207" s="542" t="s">
        <v>1563</v>
      </c>
      <c r="L207" s="542" t="s">
        <v>523</v>
      </c>
      <c r="M207" s="542" t="s">
        <v>523</v>
      </c>
      <c r="N207" s="542" t="s">
        <v>523</v>
      </c>
      <c r="O207" s="542" t="s">
        <v>523</v>
      </c>
      <c r="P207" s="542" t="s">
        <v>523</v>
      </c>
      <c r="Q207" s="77" t="s">
        <v>2664</v>
      </c>
      <c r="R207" s="235" t="s">
        <v>366</v>
      </c>
      <c r="S207" s="542" t="s">
        <v>523</v>
      </c>
      <c r="T207" s="235" t="s">
        <v>663</v>
      </c>
      <c r="U207" s="542" t="s">
        <v>523</v>
      </c>
      <c r="V207" s="542" t="s">
        <v>523</v>
      </c>
      <c r="W207" s="235" t="s">
        <v>663</v>
      </c>
      <c r="X207" s="542" t="s">
        <v>523</v>
      </c>
      <c r="Y207" s="542" t="s">
        <v>523</v>
      </c>
      <c r="Z207" s="542" t="s">
        <v>523</v>
      </c>
      <c r="AA207" s="542" t="s">
        <v>523</v>
      </c>
      <c r="AB207" s="542" t="s">
        <v>523</v>
      </c>
      <c r="AC207" s="542" t="s">
        <v>523</v>
      </c>
      <c r="AD207" s="542" t="s">
        <v>523</v>
      </c>
      <c r="AE207" s="563" t="s">
        <v>523</v>
      </c>
      <c r="AF207" s="8"/>
      <c r="AG207" s="8"/>
      <c r="AH207" s="8"/>
    </row>
    <row r="208" spans="1:34" ht="15" customHeight="1">
      <c r="A208" s="179">
        <v>207</v>
      </c>
      <c r="B208" s="542" t="s">
        <v>523</v>
      </c>
      <c r="C208" s="571" t="s">
        <v>1094</v>
      </c>
      <c r="D208" s="760" t="s">
        <v>1241</v>
      </c>
      <c r="E208" s="542" t="s">
        <v>191</v>
      </c>
      <c r="F208" s="563" t="s">
        <v>2660</v>
      </c>
      <c r="G208" s="579" t="s">
        <v>3205</v>
      </c>
      <c r="H208" s="545" t="s">
        <v>3206</v>
      </c>
      <c r="I208" s="563" t="s">
        <v>3207</v>
      </c>
      <c r="J208" s="545"/>
      <c r="K208" s="542" t="s">
        <v>611</v>
      </c>
      <c r="L208" s="542">
        <v>255</v>
      </c>
      <c r="M208" s="542" t="s">
        <v>523</v>
      </c>
      <c r="N208" s="542" t="s">
        <v>523</v>
      </c>
      <c r="O208" s="542" t="s">
        <v>523</v>
      </c>
      <c r="P208" s="542" t="s">
        <v>523</v>
      </c>
      <c r="Q208" s="77" t="s">
        <v>2664</v>
      </c>
      <c r="R208" s="235" t="s">
        <v>366</v>
      </c>
      <c r="S208" s="542" t="s">
        <v>523</v>
      </c>
      <c r="T208" s="235" t="s">
        <v>663</v>
      </c>
      <c r="U208" s="542" t="s">
        <v>523</v>
      </c>
      <c r="V208" s="542" t="s">
        <v>523</v>
      </c>
      <c r="W208" s="235" t="s">
        <v>663</v>
      </c>
      <c r="X208" s="542" t="s">
        <v>523</v>
      </c>
      <c r="Y208" s="542" t="s">
        <v>523</v>
      </c>
      <c r="Z208" s="542" t="s">
        <v>523</v>
      </c>
      <c r="AA208" s="542" t="s">
        <v>523</v>
      </c>
      <c r="AB208" s="542" t="s">
        <v>523</v>
      </c>
      <c r="AC208" s="542" t="s">
        <v>523</v>
      </c>
      <c r="AD208" s="542" t="s">
        <v>523</v>
      </c>
      <c r="AE208" s="563" t="s">
        <v>523</v>
      </c>
      <c r="AF208" s="8"/>
      <c r="AG208" s="8"/>
      <c r="AH208" s="8"/>
    </row>
    <row r="209" spans="1:34" ht="15" customHeight="1">
      <c r="A209" s="179">
        <v>208</v>
      </c>
      <c r="B209" s="542" t="s">
        <v>523</v>
      </c>
      <c r="C209" s="571" t="s">
        <v>1094</v>
      </c>
      <c r="D209" s="760" t="s">
        <v>1241</v>
      </c>
      <c r="E209" s="542" t="s">
        <v>191</v>
      </c>
      <c r="F209" s="563" t="s">
        <v>2660</v>
      </c>
      <c r="G209" s="579" t="s">
        <v>3208</v>
      </c>
      <c r="H209" s="545" t="s">
        <v>3209</v>
      </c>
      <c r="I209" s="563" t="s">
        <v>3210</v>
      </c>
      <c r="J209" s="545"/>
      <c r="K209" s="542" t="s">
        <v>1563</v>
      </c>
      <c r="L209" s="542" t="s">
        <v>523</v>
      </c>
      <c r="M209" s="542" t="s">
        <v>523</v>
      </c>
      <c r="N209" s="542" t="s">
        <v>523</v>
      </c>
      <c r="O209" s="542" t="s">
        <v>523</v>
      </c>
      <c r="P209" s="542" t="s">
        <v>523</v>
      </c>
      <c r="Q209" s="77" t="s">
        <v>2664</v>
      </c>
      <c r="R209" s="235" t="s">
        <v>366</v>
      </c>
      <c r="S209" s="542" t="s">
        <v>523</v>
      </c>
      <c r="T209" s="235" t="s">
        <v>663</v>
      </c>
      <c r="U209" s="542" t="s">
        <v>523</v>
      </c>
      <c r="V209" s="542" t="s">
        <v>523</v>
      </c>
      <c r="W209" s="235" t="s">
        <v>663</v>
      </c>
      <c r="X209" s="542" t="s">
        <v>523</v>
      </c>
      <c r="Y209" s="542" t="s">
        <v>523</v>
      </c>
      <c r="Z209" s="542" t="s">
        <v>523</v>
      </c>
      <c r="AA209" s="542" t="s">
        <v>523</v>
      </c>
      <c r="AB209" s="542" t="s">
        <v>523</v>
      </c>
      <c r="AC209" s="542" t="s">
        <v>523</v>
      </c>
      <c r="AD209" s="542" t="s">
        <v>523</v>
      </c>
      <c r="AE209" s="563" t="s">
        <v>523</v>
      </c>
      <c r="AF209" s="8"/>
      <c r="AG209" s="8"/>
      <c r="AH209" s="8"/>
    </row>
    <row r="210" spans="1:34" ht="15" customHeight="1">
      <c r="A210" s="179">
        <v>209</v>
      </c>
      <c r="B210" s="542" t="s">
        <v>523</v>
      </c>
      <c r="C210" s="571" t="s">
        <v>1094</v>
      </c>
      <c r="D210" s="760" t="s">
        <v>1241</v>
      </c>
      <c r="E210" s="542" t="s">
        <v>191</v>
      </c>
      <c r="F210" s="563" t="s">
        <v>2660</v>
      </c>
      <c r="G210" s="579" t="s">
        <v>3211</v>
      </c>
      <c r="H210" s="545" t="s">
        <v>3212</v>
      </c>
      <c r="I210" s="563" t="s">
        <v>3213</v>
      </c>
      <c r="J210" s="545"/>
      <c r="K210" s="542" t="s">
        <v>1563</v>
      </c>
      <c r="L210" s="542" t="s">
        <v>523</v>
      </c>
      <c r="M210" s="542" t="s">
        <v>523</v>
      </c>
      <c r="N210" s="542" t="s">
        <v>523</v>
      </c>
      <c r="O210" s="542" t="s">
        <v>523</v>
      </c>
      <c r="P210" s="542" t="s">
        <v>523</v>
      </c>
      <c r="Q210" s="77" t="s">
        <v>2664</v>
      </c>
      <c r="R210" s="235" t="s">
        <v>366</v>
      </c>
      <c r="S210" s="542" t="s">
        <v>523</v>
      </c>
      <c r="T210" s="235" t="s">
        <v>663</v>
      </c>
      <c r="U210" s="542" t="s">
        <v>523</v>
      </c>
      <c r="V210" s="542" t="s">
        <v>523</v>
      </c>
      <c r="W210" s="235" t="s">
        <v>663</v>
      </c>
      <c r="X210" s="542" t="s">
        <v>523</v>
      </c>
      <c r="Y210" s="542" t="s">
        <v>523</v>
      </c>
      <c r="Z210" s="542" t="s">
        <v>523</v>
      </c>
      <c r="AA210" s="542" t="s">
        <v>523</v>
      </c>
      <c r="AB210" s="542" t="s">
        <v>523</v>
      </c>
      <c r="AC210" s="542" t="s">
        <v>523</v>
      </c>
      <c r="AD210" s="542" t="s">
        <v>523</v>
      </c>
      <c r="AE210" s="563" t="s">
        <v>523</v>
      </c>
      <c r="AF210" s="8"/>
      <c r="AG210" s="8"/>
      <c r="AH210" s="8"/>
    </row>
    <row r="211" spans="1:34" ht="15" customHeight="1">
      <c r="A211" s="179">
        <v>210</v>
      </c>
      <c r="B211" s="542" t="s">
        <v>523</v>
      </c>
      <c r="C211" s="571" t="s">
        <v>1094</v>
      </c>
      <c r="D211" s="760" t="s">
        <v>1241</v>
      </c>
      <c r="E211" s="542" t="s">
        <v>191</v>
      </c>
      <c r="F211" s="563" t="s">
        <v>2660</v>
      </c>
      <c r="G211" s="579" t="s">
        <v>3214</v>
      </c>
      <c r="H211" s="545" t="s">
        <v>3215</v>
      </c>
      <c r="I211" s="563" t="s">
        <v>3216</v>
      </c>
      <c r="J211" s="545"/>
      <c r="K211" s="542" t="s">
        <v>1010</v>
      </c>
      <c r="L211" s="542">
        <v>3</v>
      </c>
      <c r="M211" s="542">
        <v>4</v>
      </c>
      <c r="N211" s="542" t="s">
        <v>523</v>
      </c>
      <c r="O211" s="542" t="s">
        <v>523</v>
      </c>
      <c r="P211" s="542" t="s">
        <v>523</v>
      </c>
      <c r="Q211" s="77" t="s">
        <v>2664</v>
      </c>
      <c r="R211" s="235" t="s">
        <v>366</v>
      </c>
      <c r="S211" s="542" t="s">
        <v>523</v>
      </c>
      <c r="T211" s="235" t="s">
        <v>663</v>
      </c>
      <c r="U211" s="542" t="s">
        <v>523</v>
      </c>
      <c r="V211" s="542" t="s">
        <v>523</v>
      </c>
      <c r="W211" s="235" t="s">
        <v>663</v>
      </c>
      <c r="X211" s="542" t="s">
        <v>523</v>
      </c>
      <c r="Y211" s="542" t="s">
        <v>523</v>
      </c>
      <c r="Z211" s="542" t="s">
        <v>523</v>
      </c>
      <c r="AA211" s="542" t="s">
        <v>523</v>
      </c>
      <c r="AB211" s="542" t="s">
        <v>523</v>
      </c>
      <c r="AC211" s="542" t="s">
        <v>523</v>
      </c>
      <c r="AD211" s="542" t="s">
        <v>523</v>
      </c>
      <c r="AE211" s="563" t="s">
        <v>523</v>
      </c>
      <c r="AF211" s="8"/>
      <c r="AG211" s="8"/>
      <c r="AH211" s="8"/>
    </row>
    <row r="212" spans="1:34" ht="15" customHeight="1">
      <c r="A212" s="179">
        <v>212</v>
      </c>
      <c r="B212" s="542" t="s">
        <v>523</v>
      </c>
      <c r="C212" s="571" t="s">
        <v>1094</v>
      </c>
      <c r="D212" s="760" t="s">
        <v>1241</v>
      </c>
      <c r="E212" s="542" t="s">
        <v>191</v>
      </c>
      <c r="F212" s="563" t="s">
        <v>2660</v>
      </c>
      <c r="G212" s="579" t="s">
        <v>3217</v>
      </c>
      <c r="H212" s="545" t="s">
        <v>3218</v>
      </c>
      <c r="I212" s="563" t="s">
        <v>3219</v>
      </c>
      <c r="J212" s="545"/>
      <c r="K212" s="542" t="s">
        <v>611</v>
      </c>
      <c r="L212" s="542">
        <v>255</v>
      </c>
      <c r="M212" s="542" t="s">
        <v>523</v>
      </c>
      <c r="N212" s="542" t="s">
        <v>523</v>
      </c>
      <c r="O212" s="542" t="s">
        <v>523</v>
      </c>
      <c r="P212" s="542" t="s">
        <v>523</v>
      </c>
      <c r="Q212" s="77" t="s">
        <v>2664</v>
      </c>
      <c r="R212" s="235" t="s">
        <v>366</v>
      </c>
      <c r="S212" s="542" t="s">
        <v>523</v>
      </c>
      <c r="T212" s="235" t="s">
        <v>663</v>
      </c>
      <c r="U212" s="542" t="s">
        <v>523</v>
      </c>
      <c r="V212" s="542" t="s">
        <v>523</v>
      </c>
      <c r="W212" s="235" t="s">
        <v>663</v>
      </c>
      <c r="X212" s="542" t="s">
        <v>523</v>
      </c>
      <c r="Y212" s="542" t="s">
        <v>523</v>
      </c>
      <c r="Z212" s="542" t="s">
        <v>523</v>
      </c>
      <c r="AA212" s="542" t="s">
        <v>523</v>
      </c>
      <c r="AB212" s="542" t="s">
        <v>523</v>
      </c>
      <c r="AC212" s="542" t="s">
        <v>523</v>
      </c>
      <c r="AD212" s="542" t="s">
        <v>523</v>
      </c>
      <c r="AE212" s="563" t="s">
        <v>523</v>
      </c>
      <c r="AF212" s="8"/>
      <c r="AG212" s="8"/>
      <c r="AH212" s="8"/>
    </row>
    <row r="213" spans="1:34" ht="15" customHeight="1">
      <c r="A213" s="179">
        <v>213</v>
      </c>
      <c r="B213" s="542" t="s">
        <v>523</v>
      </c>
      <c r="C213" s="571" t="s">
        <v>1094</v>
      </c>
      <c r="D213" s="760" t="s">
        <v>1241</v>
      </c>
      <c r="E213" s="542" t="s">
        <v>191</v>
      </c>
      <c r="F213" s="563" t="s">
        <v>2660</v>
      </c>
      <c r="G213" s="579" t="s">
        <v>3220</v>
      </c>
      <c r="H213" s="545" t="s">
        <v>3221</v>
      </c>
      <c r="I213" s="563" t="s">
        <v>3222</v>
      </c>
      <c r="J213" s="545"/>
      <c r="K213" s="542" t="s">
        <v>611</v>
      </c>
      <c r="L213" s="542">
        <v>10</v>
      </c>
      <c r="M213" s="542" t="s">
        <v>523</v>
      </c>
      <c r="N213" s="542" t="s">
        <v>523</v>
      </c>
      <c r="O213" s="542" t="s">
        <v>523</v>
      </c>
      <c r="P213" s="542" t="s">
        <v>523</v>
      </c>
      <c r="Q213" s="77" t="s">
        <v>2664</v>
      </c>
      <c r="R213" s="235" t="s">
        <v>366</v>
      </c>
      <c r="S213" s="542" t="s">
        <v>523</v>
      </c>
      <c r="T213" s="235" t="s">
        <v>663</v>
      </c>
      <c r="U213" s="542" t="s">
        <v>523</v>
      </c>
      <c r="V213" s="542" t="s">
        <v>523</v>
      </c>
      <c r="W213" s="235" t="s">
        <v>663</v>
      </c>
      <c r="X213" s="542" t="s">
        <v>523</v>
      </c>
      <c r="Y213" s="542" t="s">
        <v>523</v>
      </c>
      <c r="Z213" s="542" t="s">
        <v>523</v>
      </c>
      <c r="AA213" s="542" t="s">
        <v>523</v>
      </c>
      <c r="AB213" s="542" t="s">
        <v>523</v>
      </c>
      <c r="AC213" s="542" t="s">
        <v>523</v>
      </c>
      <c r="AD213" s="542" t="s">
        <v>523</v>
      </c>
      <c r="AE213" s="563" t="s">
        <v>523</v>
      </c>
      <c r="AF213" s="8"/>
      <c r="AG213" s="8"/>
      <c r="AH213" s="8"/>
    </row>
    <row r="214" spans="1:34" ht="15" customHeight="1">
      <c r="A214" s="179">
        <v>214</v>
      </c>
      <c r="B214" s="542" t="s">
        <v>523</v>
      </c>
      <c r="C214" s="571" t="s">
        <v>1094</v>
      </c>
      <c r="D214" s="760" t="s">
        <v>1241</v>
      </c>
      <c r="E214" s="542" t="s">
        <v>191</v>
      </c>
      <c r="F214" s="563" t="s">
        <v>2660</v>
      </c>
      <c r="G214" s="579" t="s">
        <v>3223</v>
      </c>
      <c r="H214" s="545" t="s">
        <v>3224</v>
      </c>
      <c r="I214" s="563" t="s">
        <v>3225</v>
      </c>
      <c r="J214" s="545" t="s">
        <v>3226</v>
      </c>
      <c r="K214" s="542" t="s">
        <v>543</v>
      </c>
      <c r="L214" s="542">
        <v>1300</v>
      </c>
      <c r="M214" s="542" t="s">
        <v>523</v>
      </c>
      <c r="N214" s="542" t="s">
        <v>523</v>
      </c>
      <c r="O214" s="542" t="s">
        <v>523</v>
      </c>
      <c r="P214" s="542" t="s">
        <v>523</v>
      </c>
      <c r="Q214" s="77" t="s">
        <v>2664</v>
      </c>
      <c r="R214" s="235" t="s">
        <v>366</v>
      </c>
      <c r="S214" s="542" t="s">
        <v>523</v>
      </c>
      <c r="T214" s="235" t="s">
        <v>663</v>
      </c>
      <c r="U214" s="542" t="s">
        <v>523</v>
      </c>
      <c r="V214" s="542" t="s">
        <v>523</v>
      </c>
      <c r="W214" s="235" t="s">
        <v>663</v>
      </c>
      <c r="X214" s="542" t="s">
        <v>523</v>
      </c>
      <c r="Y214" s="542" t="s">
        <v>523</v>
      </c>
      <c r="Z214" s="542" t="s">
        <v>523</v>
      </c>
      <c r="AA214" s="542" t="s">
        <v>523</v>
      </c>
      <c r="AB214" s="542" t="s">
        <v>523</v>
      </c>
      <c r="AC214" s="542" t="s">
        <v>523</v>
      </c>
      <c r="AD214" s="542" t="s">
        <v>523</v>
      </c>
      <c r="AE214" s="563" t="s">
        <v>523</v>
      </c>
      <c r="AF214" s="8"/>
      <c r="AG214" s="8"/>
      <c r="AH214" s="8"/>
    </row>
    <row r="215" spans="1:34" ht="15" customHeight="1">
      <c r="A215" s="179">
        <v>215</v>
      </c>
      <c r="B215" s="542" t="s">
        <v>523</v>
      </c>
      <c r="C215" s="571" t="s">
        <v>1094</v>
      </c>
      <c r="D215" s="760" t="s">
        <v>1241</v>
      </c>
      <c r="E215" s="542" t="s">
        <v>191</v>
      </c>
      <c r="F215" s="563" t="s">
        <v>2660</v>
      </c>
      <c r="G215" s="579" t="s">
        <v>3227</v>
      </c>
      <c r="H215" s="545" t="s">
        <v>3228</v>
      </c>
      <c r="I215" s="563" t="s">
        <v>3229</v>
      </c>
      <c r="J215" s="545"/>
      <c r="K215" s="542" t="s">
        <v>1010</v>
      </c>
      <c r="L215" s="542">
        <v>2</v>
      </c>
      <c r="M215" s="542">
        <v>0</v>
      </c>
      <c r="N215" s="542" t="s">
        <v>523</v>
      </c>
      <c r="O215" s="542" t="s">
        <v>523</v>
      </c>
      <c r="P215" s="542" t="s">
        <v>523</v>
      </c>
      <c r="Q215" s="77" t="s">
        <v>2664</v>
      </c>
      <c r="R215" s="235" t="s">
        <v>366</v>
      </c>
      <c r="S215" s="542" t="s">
        <v>523</v>
      </c>
      <c r="T215" s="235" t="s">
        <v>663</v>
      </c>
      <c r="U215" s="542" t="s">
        <v>523</v>
      </c>
      <c r="V215" s="542" t="s">
        <v>523</v>
      </c>
      <c r="W215" s="235" t="s">
        <v>663</v>
      </c>
      <c r="X215" s="542" t="s">
        <v>523</v>
      </c>
      <c r="Y215" s="542" t="s">
        <v>523</v>
      </c>
      <c r="Z215" s="542" t="s">
        <v>523</v>
      </c>
      <c r="AA215" s="542" t="s">
        <v>523</v>
      </c>
      <c r="AB215" s="542" t="s">
        <v>523</v>
      </c>
      <c r="AC215" s="542" t="s">
        <v>523</v>
      </c>
      <c r="AD215" s="542" t="s">
        <v>523</v>
      </c>
      <c r="AE215" s="563" t="s">
        <v>523</v>
      </c>
      <c r="AF215" s="8"/>
      <c r="AG215" s="8"/>
      <c r="AH215" s="8"/>
    </row>
    <row r="216" spans="1:34" ht="15" customHeight="1">
      <c r="A216" s="179">
        <v>216</v>
      </c>
      <c r="B216" s="542" t="s">
        <v>523</v>
      </c>
      <c r="C216" s="571" t="s">
        <v>1094</v>
      </c>
      <c r="D216" s="760" t="s">
        <v>1241</v>
      </c>
      <c r="E216" s="542" t="s">
        <v>191</v>
      </c>
      <c r="F216" s="563" t="s">
        <v>2660</v>
      </c>
      <c r="G216" s="579" t="s">
        <v>3230</v>
      </c>
      <c r="H216" s="545" t="s">
        <v>3231</v>
      </c>
      <c r="I216" s="563" t="s">
        <v>3232</v>
      </c>
      <c r="J216" s="545" t="s">
        <v>3233</v>
      </c>
      <c r="K216" s="542" t="s">
        <v>543</v>
      </c>
      <c r="L216" s="542">
        <v>1300</v>
      </c>
      <c r="M216" s="542" t="s">
        <v>523</v>
      </c>
      <c r="N216" s="542" t="s">
        <v>523</v>
      </c>
      <c r="O216" s="542" t="s">
        <v>523</v>
      </c>
      <c r="P216" s="542" t="s">
        <v>523</v>
      </c>
      <c r="Q216" s="77" t="s">
        <v>2664</v>
      </c>
      <c r="R216" s="235" t="s">
        <v>366</v>
      </c>
      <c r="S216" s="542" t="s">
        <v>523</v>
      </c>
      <c r="T216" s="235" t="s">
        <v>663</v>
      </c>
      <c r="U216" s="542" t="s">
        <v>523</v>
      </c>
      <c r="V216" s="542" t="s">
        <v>523</v>
      </c>
      <c r="W216" s="235" t="s">
        <v>663</v>
      </c>
      <c r="X216" s="542" t="s">
        <v>523</v>
      </c>
      <c r="Y216" s="542" t="s">
        <v>523</v>
      </c>
      <c r="Z216" s="542" t="s">
        <v>523</v>
      </c>
      <c r="AA216" s="542" t="s">
        <v>523</v>
      </c>
      <c r="AB216" s="542" t="s">
        <v>523</v>
      </c>
      <c r="AC216" s="542" t="s">
        <v>523</v>
      </c>
      <c r="AD216" s="542" t="s">
        <v>523</v>
      </c>
      <c r="AE216" s="563" t="s">
        <v>523</v>
      </c>
      <c r="AF216" s="8"/>
      <c r="AG216" s="8"/>
      <c r="AH216" s="8"/>
    </row>
    <row r="217" spans="1:34" ht="15" customHeight="1">
      <c r="A217" s="177">
        <v>217</v>
      </c>
      <c r="B217" s="542" t="s">
        <v>523</v>
      </c>
      <c r="C217" s="571" t="s">
        <v>1094</v>
      </c>
      <c r="D217" s="760" t="s">
        <v>1241</v>
      </c>
      <c r="E217" s="542" t="s">
        <v>191</v>
      </c>
      <c r="F217" s="563" t="s">
        <v>2660</v>
      </c>
      <c r="G217" s="579" t="s">
        <v>3234</v>
      </c>
      <c r="H217" s="545" t="s">
        <v>3235</v>
      </c>
      <c r="I217" s="563" t="s">
        <v>3236</v>
      </c>
      <c r="J217" s="545"/>
      <c r="K217" s="542" t="s">
        <v>599</v>
      </c>
      <c r="L217" s="253" t="s">
        <v>1096</v>
      </c>
      <c r="M217" s="542" t="s">
        <v>523</v>
      </c>
      <c r="N217" s="542" t="s">
        <v>523</v>
      </c>
      <c r="O217" s="542" t="s">
        <v>523</v>
      </c>
      <c r="P217" s="542" t="s">
        <v>523</v>
      </c>
      <c r="Q217" s="77" t="s">
        <v>2664</v>
      </c>
      <c r="R217" s="235" t="s">
        <v>366</v>
      </c>
      <c r="S217" s="542" t="s">
        <v>523</v>
      </c>
      <c r="T217" s="235" t="s">
        <v>663</v>
      </c>
      <c r="U217" s="542" t="s">
        <v>523</v>
      </c>
      <c r="V217" s="542" t="s">
        <v>523</v>
      </c>
      <c r="W217" s="235" t="s">
        <v>663</v>
      </c>
      <c r="X217" s="542" t="s">
        <v>523</v>
      </c>
      <c r="Y217" s="542" t="s">
        <v>523</v>
      </c>
      <c r="Z217" s="542" t="s">
        <v>523</v>
      </c>
      <c r="AA217" s="542" t="s">
        <v>523</v>
      </c>
      <c r="AB217" s="542" t="s">
        <v>523</v>
      </c>
      <c r="AC217" s="542" t="s">
        <v>523</v>
      </c>
      <c r="AD217" s="542" t="s">
        <v>523</v>
      </c>
      <c r="AE217" s="563" t="s">
        <v>523</v>
      </c>
      <c r="AF217" s="8"/>
      <c r="AG217" s="8"/>
      <c r="AH217" s="8"/>
    </row>
    <row r="218" spans="1:34" ht="15" customHeight="1">
      <c r="A218" s="179">
        <v>218</v>
      </c>
      <c r="B218" s="542" t="s">
        <v>523</v>
      </c>
      <c r="C218" s="571" t="s">
        <v>1094</v>
      </c>
      <c r="D218" s="760" t="s">
        <v>1241</v>
      </c>
      <c r="E218" s="542" t="s">
        <v>191</v>
      </c>
      <c r="F218" s="563" t="s">
        <v>2660</v>
      </c>
      <c r="G218" s="579" t="s">
        <v>3237</v>
      </c>
      <c r="H218" s="545" t="s">
        <v>3238</v>
      </c>
      <c r="I218" s="563" t="s">
        <v>3239</v>
      </c>
      <c r="J218" s="545"/>
      <c r="K218" s="542" t="s">
        <v>836</v>
      </c>
      <c r="L218" s="542">
        <v>2000</v>
      </c>
      <c r="M218" s="542" t="s">
        <v>523</v>
      </c>
      <c r="N218" s="542" t="s">
        <v>523</v>
      </c>
      <c r="O218" s="542" t="s">
        <v>523</v>
      </c>
      <c r="P218" s="542" t="s">
        <v>523</v>
      </c>
      <c r="Q218" s="77" t="s">
        <v>2664</v>
      </c>
      <c r="R218" s="235" t="s">
        <v>366</v>
      </c>
      <c r="S218" s="542" t="s">
        <v>523</v>
      </c>
      <c r="T218" s="235" t="s">
        <v>663</v>
      </c>
      <c r="U218" s="542" t="s">
        <v>523</v>
      </c>
      <c r="V218" s="542" t="s">
        <v>523</v>
      </c>
      <c r="W218" s="235" t="s">
        <v>663</v>
      </c>
      <c r="X218" s="542" t="s">
        <v>523</v>
      </c>
      <c r="Y218" s="542" t="s">
        <v>523</v>
      </c>
      <c r="Z218" s="542" t="s">
        <v>523</v>
      </c>
      <c r="AA218" s="542" t="s">
        <v>523</v>
      </c>
      <c r="AB218" s="542" t="s">
        <v>523</v>
      </c>
      <c r="AC218" s="542" t="s">
        <v>523</v>
      </c>
      <c r="AD218" s="542" t="s">
        <v>523</v>
      </c>
      <c r="AE218" s="563" t="s">
        <v>523</v>
      </c>
      <c r="AF218" s="8"/>
      <c r="AG218" s="8"/>
      <c r="AH218" s="8"/>
    </row>
    <row r="219" spans="1:34" ht="15" customHeight="1">
      <c r="A219" s="179">
        <v>219</v>
      </c>
      <c r="B219" s="542" t="s">
        <v>523</v>
      </c>
      <c r="C219" s="571" t="s">
        <v>1094</v>
      </c>
      <c r="D219" s="760" t="s">
        <v>1241</v>
      </c>
      <c r="E219" s="542" t="s">
        <v>191</v>
      </c>
      <c r="F219" s="563" t="s">
        <v>2660</v>
      </c>
      <c r="G219" s="579" t="s">
        <v>3240</v>
      </c>
      <c r="H219" s="545" t="s">
        <v>3241</v>
      </c>
      <c r="I219" s="563" t="s">
        <v>3242</v>
      </c>
      <c r="J219" s="545"/>
      <c r="K219" s="542" t="s">
        <v>611</v>
      </c>
      <c r="L219" s="542">
        <v>255</v>
      </c>
      <c r="M219" s="542" t="s">
        <v>523</v>
      </c>
      <c r="N219" s="542" t="s">
        <v>523</v>
      </c>
      <c r="O219" s="542" t="s">
        <v>523</v>
      </c>
      <c r="P219" s="542" t="s">
        <v>523</v>
      </c>
      <c r="Q219" s="77" t="s">
        <v>2664</v>
      </c>
      <c r="R219" s="235" t="s">
        <v>366</v>
      </c>
      <c r="S219" s="542" t="s">
        <v>523</v>
      </c>
      <c r="T219" s="235" t="s">
        <v>663</v>
      </c>
      <c r="U219" s="542" t="s">
        <v>523</v>
      </c>
      <c r="V219" s="542" t="s">
        <v>523</v>
      </c>
      <c r="W219" s="235" t="s">
        <v>663</v>
      </c>
      <c r="X219" s="542" t="s">
        <v>523</v>
      </c>
      <c r="Y219" s="542" t="s">
        <v>523</v>
      </c>
      <c r="Z219" s="542" t="s">
        <v>523</v>
      </c>
      <c r="AA219" s="542" t="s">
        <v>523</v>
      </c>
      <c r="AB219" s="542" t="s">
        <v>523</v>
      </c>
      <c r="AC219" s="542" t="s">
        <v>523</v>
      </c>
      <c r="AD219" s="542" t="s">
        <v>523</v>
      </c>
      <c r="AE219" s="563" t="s">
        <v>523</v>
      </c>
      <c r="AF219" s="8"/>
      <c r="AG219" s="8"/>
      <c r="AH219" s="8"/>
    </row>
    <row r="220" spans="1:34" ht="15" customHeight="1">
      <c r="A220" s="179">
        <v>220</v>
      </c>
      <c r="B220" s="542" t="s">
        <v>523</v>
      </c>
      <c r="C220" s="571" t="s">
        <v>1094</v>
      </c>
      <c r="D220" s="760" t="s">
        <v>1241</v>
      </c>
      <c r="E220" s="542" t="s">
        <v>191</v>
      </c>
      <c r="F220" s="563" t="s">
        <v>2660</v>
      </c>
      <c r="G220" s="579" t="s">
        <v>3243</v>
      </c>
      <c r="H220" s="545" t="s">
        <v>3244</v>
      </c>
      <c r="I220" s="563" t="s">
        <v>3245</v>
      </c>
      <c r="J220" s="545"/>
      <c r="K220" s="542" t="s">
        <v>611</v>
      </c>
      <c r="L220" s="542">
        <v>3</v>
      </c>
      <c r="M220" s="542" t="s">
        <v>523</v>
      </c>
      <c r="N220" s="542" t="s">
        <v>523</v>
      </c>
      <c r="O220" s="542" t="s">
        <v>523</v>
      </c>
      <c r="P220" s="542" t="s">
        <v>523</v>
      </c>
      <c r="Q220" s="77" t="s">
        <v>2664</v>
      </c>
      <c r="R220" s="235" t="s">
        <v>366</v>
      </c>
      <c r="S220" s="542" t="s">
        <v>523</v>
      </c>
      <c r="T220" s="235" t="s">
        <v>663</v>
      </c>
      <c r="U220" s="542" t="s">
        <v>523</v>
      </c>
      <c r="V220" s="542" t="s">
        <v>523</v>
      </c>
      <c r="W220" s="235" t="s">
        <v>663</v>
      </c>
      <c r="X220" s="542" t="s">
        <v>523</v>
      </c>
      <c r="Y220" s="542" t="s">
        <v>523</v>
      </c>
      <c r="Z220" s="542" t="s">
        <v>523</v>
      </c>
      <c r="AA220" s="542" t="s">
        <v>523</v>
      </c>
      <c r="AB220" s="542" t="s">
        <v>523</v>
      </c>
      <c r="AC220" s="542" t="s">
        <v>523</v>
      </c>
      <c r="AD220" s="542" t="s">
        <v>523</v>
      </c>
      <c r="AE220" s="563" t="s">
        <v>523</v>
      </c>
      <c r="AF220" s="8"/>
      <c r="AG220" s="8"/>
      <c r="AH220" s="8"/>
    </row>
    <row r="221" spans="1:34" ht="15" customHeight="1">
      <c r="A221" s="179">
        <v>221</v>
      </c>
      <c r="B221" s="542" t="s">
        <v>523</v>
      </c>
      <c r="C221" s="571" t="s">
        <v>1094</v>
      </c>
      <c r="D221" s="760" t="s">
        <v>1241</v>
      </c>
      <c r="E221" s="542" t="s">
        <v>191</v>
      </c>
      <c r="F221" s="563" t="s">
        <v>2660</v>
      </c>
      <c r="G221" s="579" t="s">
        <v>3246</v>
      </c>
      <c r="H221" s="545" t="s">
        <v>3247</v>
      </c>
      <c r="I221" s="563" t="s">
        <v>3248</v>
      </c>
      <c r="J221" s="545"/>
      <c r="K221" s="542" t="s">
        <v>836</v>
      </c>
      <c r="L221" s="542">
        <v>1000</v>
      </c>
      <c r="M221" s="542" t="s">
        <v>523</v>
      </c>
      <c r="N221" s="542" t="s">
        <v>523</v>
      </c>
      <c r="O221" s="542" t="s">
        <v>523</v>
      </c>
      <c r="P221" s="542" t="s">
        <v>523</v>
      </c>
      <c r="Q221" s="77" t="s">
        <v>2664</v>
      </c>
      <c r="R221" s="235" t="s">
        <v>366</v>
      </c>
      <c r="S221" s="542" t="s">
        <v>523</v>
      </c>
      <c r="T221" s="235" t="s">
        <v>663</v>
      </c>
      <c r="U221" s="542" t="s">
        <v>523</v>
      </c>
      <c r="V221" s="542" t="s">
        <v>523</v>
      </c>
      <c r="W221" s="235" t="s">
        <v>663</v>
      </c>
      <c r="X221" s="542" t="s">
        <v>523</v>
      </c>
      <c r="Y221" s="542" t="s">
        <v>523</v>
      </c>
      <c r="Z221" s="542" t="s">
        <v>523</v>
      </c>
      <c r="AA221" s="542" t="s">
        <v>523</v>
      </c>
      <c r="AB221" s="542" t="s">
        <v>523</v>
      </c>
      <c r="AC221" s="542" t="s">
        <v>523</v>
      </c>
      <c r="AD221" s="542" t="s">
        <v>523</v>
      </c>
      <c r="AE221" s="563" t="s">
        <v>523</v>
      </c>
      <c r="AF221" s="8"/>
      <c r="AG221" s="8"/>
      <c r="AH221" s="8"/>
    </row>
    <row r="222" spans="1:34" ht="15" customHeight="1">
      <c r="A222" s="179">
        <v>222</v>
      </c>
      <c r="B222" s="542" t="s">
        <v>523</v>
      </c>
      <c r="C222" s="571" t="s">
        <v>1094</v>
      </c>
      <c r="D222" s="760" t="s">
        <v>1241</v>
      </c>
      <c r="E222" s="542" t="s">
        <v>191</v>
      </c>
      <c r="F222" s="563" t="s">
        <v>2660</v>
      </c>
      <c r="G222" s="579" t="s">
        <v>3249</v>
      </c>
      <c r="H222" s="545" t="s">
        <v>3250</v>
      </c>
      <c r="I222" s="563" t="s">
        <v>3251</v>
      </c>
      <c r="J222" s="545"/>
      <c r="K222" s="542" t="s">
        <v>599</v>
      </c>
      <c r="L222" s="253" t="s">
        <v>1096</v>
      </c>
      <c r="M222" s="542" t="s">
        <v>523</v>
      </c>
      <c r="N222" s="542" t="s">
        <v>523</v>
      </c>
      <c r="O222" s="542" t="s">
        <v>523</v>
      </c>
      <c r="P222" s="542" t="s">
        <v>523</v>
      </c>
      <c r="Q222" s="77" t="s">
        <v>2664</v>
      </c>
      <c r="R222" s="235" t="s">
        <v>366</v>
      </c>
      <c r="S222" s="542" t="s">
        <v>523</v>
      </c>
      <c r="T222" s="235" t="s">
        <v>663</v>
      </c>
      <c r="U222" s="542" t="s">
        <v>523</v>
      </c>
      <c r="V222" s="542" t="s">
        <v>523</v>
      </c>
      <c r="W222" s="235" t="s">
        <v>663</v>
      </c>
      <c r="X222" s="542" t="s">
        <v>523</v>
      </c>
      <c r="Y222" s="542" t="s">
        <v>523</v>
      </c>
      <c r="Z222" s="542" t="s">
        <v>523</v>
      </c>
      <c r="AA222" s="542" t="s">
        <v>523</v>
      </c>
      <c r="AB222" s="542" t="s">
        <v>523</v>
      </c>
      <c r="AC222" s="542" t="s">
        <v>523</v>
      </c>
      <c r="AD222" s="542" t="s">
        <v>523</v>
      </c>
      <c r="AE222" s="563" t="s">
        <v>523</v>
      </c>
      <c r="AF222" s="8"/>
      <c r="AG222" s="8"/>
      <c r="AH222" s="8"/>
    </row>
    <row r="223" spans="1:34" ht="15" customHeight="1">
      <c r="A223" s="177">
        <v>223</v>
      </c>
      <c r="B223" s="542" t="s">
        <v>523</v>
      </c>
      <c r="C223" s="571" t="s">
        <v>1094</v>
      </c>
      <c r="D223" s="760" t="s">
        <v>1241</v>
      </c>
      <c r="E223" s="542" t="s">
        <v>191</v>
      </c>
      <c r="F223" s="563" t="s">
        <v>2660</v>
      </c>
      <c r="G223" s="579" t="s">
        <v>3252</v>
      </c>
      <c r="H223" s="545" t="s">
        <v>3253</v>
      </c>
      <c r="I223" s="563" t="s">
        <v>3254</v>
      </c>
      <c r="J223" s="545"/>
      <c r="K223" s="542" t="s">
        <v>599</v>
      </c>
      <c r="L223" s="253" t="s">
        <v>1096</v>
      </c>
      <c r="M223" s="542" t="s">
        <v>523</v>
      </c>
      <c r="N223" s="542" t="s">
        <v>523</v>
      </c>
      <c r="O223" s="542" t="s">
        <v>523</v>
      </c>
      <c r="P223" s="542" t="s">
        <v>523</v>
      </c>
      <c r="Q223" s="77" t="s">
        <v>2664</v>
      </c>
      <c r="R223" s="235" t="s">
        <v>366</v>
      </c>
      <c r="S223" s="542" t="s">
        <v>523</v>
      </c>
      <c r="T223" s="235" t="s">
        <v>663</v>
      </c>
      <c r="U223" s="542" t="s">
        <v>523</v>
      </c>
      <c r="V223" s="542" t="s">
        <v>523</v>
      </c>
      <c r="W223" s="235" t="s">
        <v>663</v>
      </c>
      <c r="X223" s="542" t="s">
        <v>523</v>
      </c>
      <c r="Y223" s="542" t="s">
        <v>523</v>
      </c>
      <c r="Z223" s="542" t="s">
        <v>523</v>
      </c>
      <c r="AA223" s="542" t="s">
        <v>523</v>
      </c>
      <c r="AB223" s="542" t="s">
        <v>523</v>
      </c>
      <c r="AC223" s="542" t="s">
        <v>523</v>
      </c>
      <c r="AD223" s="542" t="s">
        <v>523</v>
      </c>
      <c r="AE223" s="563" t="s">
        <v>523</v>
      </c>
      <c r="AF223" s="8"/>
      <c r="AG223" s="8"/>
      <c r="AH223" s="8"/>
    </row>
    <row r="224" spans="1:34" ht="15" customHeight="1">
      <c r="A224" s="179">
        <v>224</v>
      </c>
      <c r="B224" s="542" t="s">
        <v>523</v>
      </c>
      <c r="C224" s="571" t="s">
        <v>1094</v>
      </c>
      <c r="D224" s="760" t="s">
        <v>1241</v>
      </c>
      <c r="E224" s="542" t="s">
        <v>191</v>
      </c>
      <c r="F224" s="563" t="s">
        <v>2660</v>
      </c>
      <c r="G224" s="579" t="s">
        <v>3066</v>
      </c>
      <c r="H224" s="545" t="s">
        <v>3255</v>
      </c>
      <c r="I224" s="563" t="s">
        <v>3256</v>
      </c>
      <c r="J224" s="545" t="s">
        <v>3257</v>
      </c>
      <c r="K224" s="542" t="s">
        <v>543</v>
      </c>
      <c r="L224" s="542">
        <v>1300</v>
      </c>
      <c r="M224" s="542" t="s">
        <v>523</v>
      </c>
      <c r="N224" s="542" t="s">
        <v>523</v>
      </c>
      <c r="O224" s="542" t="s">
        <v>523</v>
      </c>
      <c r="P224" s="542" t="s">
        <v>523</v>
      </c>
      <c r="Q224" s="77" t="s">
        <v>2664</v>
      </c>
      <c r="R224" s="235" t="s">
        <v>366</v>
      </c>
      <c r="S224" s="542" t="s">
        <v>523</v>
      </c>
      <c r="T224" s="235" t="s">
        <v>663</v>
      </c>
      <c r="U224" s="542" t="s">
        <v>523</v>
      </c>
      <c r="V224" s="542" t="s">
        <v>523</v>
      </c>
      <c r="W224" s="235" t="s">
        <v>663</v>
      </c>
      <c r="X224" s="542" t="s">
        <v>523</v>
      </c>
      <c r="Y224" s="542" t="s">
        <v>523</v>
      </c>
      <c r="Z224" s="542" t="s">
        <v>523</v>
      </c>
      <c r="AA224" s="542" t="s">
        <v>523</v>
      </c>
      <c r="AB224" s="542" t="s">
        <v>523</v>
      </c>
      <c r="AC224" s="542" t="s">
        <v>523</v>
      </c>
      <c r="AD224" s="542" t="s">
        <v>523</v>
      </c>
      <c r="AE224" s="563" t="s">
        <v>523</v>
      </c>
      <c r="AF224" s="8"/>
      <c r="AG224" s="8"/>
      <c r="AH224" s="8"/>
    </row>
    <row r="225" spans="1:34" ht="15" customHeight="1">
      <c r="A225" s="179">
        <v>225</v>
      </c>
      <c r="B225" s="542" t="s">
        <v>523</v>
      </c>
      <c r="C225" s="571" t="s">
        <v>1094</v>
      </c>
      <c r="D225" s="760" t="s">
        <v>1241</v>
      </c>
      <c r="E225" s="542" t="s">
        <v>191</v>
      </c>
      <c r="F225" s="563" t="s">
        <v>2660</v>
      </c>
      <c r="G225" s="579" t="s">
        <v>1280</v>
      </c>
      <c r="H225" s="545" t="s">
        <v>3258</v>
      </c>
      <c r="I225" s="563" t="s">
        <v>3259</v>
      </c>
      <c r="J225" s="545" t="s">
        <v>3257</v>
      </c>
      <c r="K225" s="542" t="s">
        <v>543</v>
      </c>
      <c r="L225" s="542">
        <v>1300</v>
      </c>
      <c r="M225" s="542" t="s">
        <v>523</v>
      </c>
      <c r="N225" s="542" t="s">
        <v>523</v>
      </c>
      <c r="O225" s="542" t="s">
        <v>523</v>
      </c>
      <c r="P225" s="542" t="s">
        <v>523</v>
      </c>
      <c r="Q225" s="77" t="s">
        <v>2664</v>
      </c>
      <c r="R225" s="235" t="s">
        <v>366</v>
      </c>
      <c r="S225" s="542" t="s">
        <v>523</v>
      </c>
      <c r="T225" s="235" t="s">
        <v>663</v>
      </c>
      <c r="U225" s="542" t="s">
        <v>523</v>
      </c>
      <c r="V225" s="542" t="s">
        <v>523</v>
      </c>
      <c r="W225" s="235" t="s">
        <v>663</v>
      </c>
      <c r="X225" s="542" t="s">
        <v>523</v>
      </c>
      <c r="Y225" s="542" t="s">
        <v>523</v>
      </c>
      <c r="Z225" s="542" t="s">
        <v>523</v>
      </c>
      <c r="AA225" s="542" t="s">
        <v>523</v>
      </c>
      <c r="AB225" s="542" t="s">
        <v>523</v>
      </c>
      <c r="AC225" s="542" t="s">
        <v>523</v>
      </c>
      <c r="AD225" s="542" t="s">
        <v>523</v>
      </c>
      <c r="AE225" s="563" t="s">
        <v>523</v>
      </c>
      <c r="AF225" s="8"/>
      <c r="AG225" s="8"/>
      <c r="AH225" s="8"/>
    </row>
    <row r="226" spans="1:34" ht="15" customHeight="1">
      <c r="A226" s="179">
        <v>226</v>
      </c>
      <c r="B226" s="542" t="s">
        <v>523</v>
      </c>
      <c r="C226" s="571" t="s">
        <v>1094</v>
      </c>
      <c r="D226" s="760" t="s">
        <v>1241</v>
      </c>
      <c r="E226" s="542" t="s">
        <v>191</v>
      </c>
      <c r="F226" s="563" t="s">
        <v>2660</v>
      </c>
      <c r="G226" s="579" t="s">
        <v>3260</v>
      </c>
      <c r="H226" s="545" t="s">
        <v>3261</v>
      </c>
      <c r="I226" s="563" t="s">
        <v>3262</v>
      </c>
      <c r="J226" s="545" t="s">
        <v>3263</v>
      </c>
      <c r="K226" s="542" t="s">
        <v>536</v>
      </c>
      <c r="L226" s="542">
        <v>4</v>
      </c>
      <c r="M226" s="542" t="s">
        <v>523</v>
      </c>
      <c r="N226" s="542" t="s">
        <v>523</v>
      </c>
      <c r="O226" s="542" t="s">
        <v>523</v>
      </c>
      <c r="P226" s="542" t="s">
        <v>523</v>
      </c>
      <c r="Q226" s="77" t="s">
        <v>2664</v>
      </c>
      <c r="R226" s="235" t="s">
        <v>366</v>
      </c>
      <c r="S226" s="542" t="s">
        <v>523</v>
      </c>
      <c r="T226" s="235" t="s">
        <v>663</v>
      </c>
      <c r="U226" s="542" t="s">
        <v>523</v>
      </c>
      <c r="V226" s="542" t="s">
        <v>523</v>
      </c>
      <c r="W226" s="235" t="s">
        <v>663</v>
      </c>
      <c r="X226" s="542" t="s">
        <v>523</v>
      </c>
      <c r="Y226" s="542" t="s">
        <v>523</v>
      </c>
      <c r="Z226" s="542" t="s">
        <v>523</v>
      </c>
      <c r="AA226" s="542" t="s">
        <v>523</v>
      </c>
      <c r="AB226" s="542" t="s">
        <v>523</v>
      </c>
      <c r="AC226" s="542" t="s">
        <v>523</v>
      </c>
      <c r="AD226" s="542" t="s">
        <v>523</v>
      </c>
      <c r="AE226" s="563" t="s">
        <v>523</v>
      </c>
      <c r="AF226" s="8"/>
      <c r="AG226" s="8"/>
      <c r="AH226" s="8"/>
    </row>
    <row r="227" spans="1:34" ht="15" customHeight="1">
      <c r="A227" s="179">
        <v>227</v>
      </c>
      <c r="B227" s="542" t="s">
        <v>523</v>
      </c>
      <c r="C227" s="571" t="s">
        <v>1094</v>
      </c>
      <c r="D227" s="760" t="s">
        <v>1241</v>
      </c>
      <c r="E227" s="542" t="s">
        <v>191</v>
      </c>
      <c r="F227" s="563" t="s">
        <v>2660</v>
      </c>
      <c r="G227" s="579" t="s">
        <v>3264</v>
      </c>
      <c r="H227" s="545" t="s">
        <v>3265</v>
      </c>
      <c r="I227" s="563" t="s">
        <v>3266</v>
      </c>
      <c r="J227" s="545" t="s">
        <v>3267</v>
      </c>
      <c r="K227" s="542" t="s">
        <v>536</v>
      </c>
      <c r="L227" s="542">
        <v>4</v>
      </c>
      <c r="M227" s="542" t="s">
        <v>523</v>
      </c>
      <c r="N227" s="542" t="s">
        <v>523</v>
      </c>
      <c r="O227" s="542" t="s">
        <v>523</v>
      </c>
      <c r="P227" s="542" t="s">
        <v>523</v>
      </c>
      <c r="Q227" s="77" t="s">
        <v>2664</v>
      </c>
      <c r="R227" s="235" t="s">
        <v>366</v>
      </c>
      <c r="S227" s="542" t="s">
        <v>523</v>
      </c>
      <c r="T227" s="235" t="s">
        <v>663</v>
      </c>
      <c r="U227" s="542" t="s">
        <v>523</v>
      </c>
      <c r="V227" s="542" t="s">
        <v>523</v>
      </c>
      <c r="W227" s="235" t="s">
        <v>663</v>
      </c>
      <c r="X227" s="542" t="s">
        <v>523</v>
      </c>
      <c r="Y227" s="542" t="s">
        <v>523</v>
      </c>
      <c r="Z227" s="542" t="s">
        <v>523</v>
      </c>
      <c r="AA227" s="542" t="s">
        <v>523</v>
      </c>
      <c r="AB227" s="542" t="s">
        <v>523</v>
      </c>
      <c r="AC227" s="542" t="s">
        <v>523</v>
      </c>
      <c r="AD227" s="542" t="s">
        <v>523</v>
      </c>
      <c r="AE227" s="563" t="s">
        <v>523</v>
      </c>
      <c r="AF227" s="8"/>
      <c r="AG227" s="8"/>
      <c r="AH227" s="8"/>
    </row>
    <row r="228" spans="1:34" ht="15" customHeight="1">
      <c r="A228" s="179">
        <v>228</v>
      </c>
      <c r="B228" s="542" t="s">
        <v>523</v>
      </c>
      <c r="C228" s="571" t="s">
        <v>1094</v>
      </c>
      <c r="D228" s="760" t="s">
        <v>1241</v>
      </c>
      <c r="E228" s="542" t="s">
        <v>191</v>
      </c>
      <c r="F228" s="563" t="s">
        <v>2660</v>
      </c>
      <c r="G228" s="579" t="s">
        <v>3268</v>
      </c>
      <c r="H228" s="545" t="s">
        <v>3269</v>
      </c>
      <c r="I228" s="563" t="s">
        <v>3270</v>
      </c>
      <c r="J228" s="545"/>
      <c r="K228" s="542" t="s">
        <v>611</v>
      </c>
      <c r="L228" s="542">
        <v>255</v>
      </c>
      <c r="M228" s="542" t="s">
        <v>523</v>
      </c>
      <c r="N228" s="542" t="s">
        <v>523</v>
      </c>
      <c r="O228" s="542" t="s">
        <v>523</v>
      </c>
      <c r="P228" s="542" t="s">
        <v>523</v>
      </c>
      <c r="Q228" s="77" t="s">
        <v>2664</v>
      </c>
      <c r="R228" s="235" t="s">
        <v>366</v>
      </c>
      <c r="S228" s="542" t="s">
        <v>523</v>
      </c>
      <c r="T228" s="235" t="s">
        <v>663</v>
      </c>
      <c r="U228" s="542" t="s">
        <v>523</v>
      </c>
      <c r="V228" s="542" t="s">
        <v>523</v>
      </c>
      <c r="W228" s="235" t="s">
        <v>663</v>
      </c>
      <c r="X228" s="542" t="s">
        <v>523</v>
      </c>
      <c r="Y228" s="542" t="s">
        <v>523</v>
      </c>
      <c r="Z228" s="542" t="s">
        <v>523</v>
      </c>
      <c r="AA228" s="542" t="s">
        <v>523</v>
      </c>
      <c r="AB228" s="542" t="s">
        <v>523</v>
      </c>
      <c r="AC228" s="542" t="s">
        <v>523</v>
      </c>
      <c r="AD228" s="542" t="s">
        <v>523</v>
      </c>
      <c r="AE228" s="563" t="s">
        <v>523</v>
      </c>
      <c r="AF228" s="8"/>
      <c r="AG228" s="8"/>
      <c r="AH228" s="8"/>
    </row>
    <row r="229" spans="1:34" ht="15" customHeight="1">
      <c r="A229" s="177">
        <v>229</v>
      </c>
      <c r="B229" s="542" t="s">
        <v>523</v>
      </c>
      <c r="C229" s="571" t="s">
        <v>1094</v>
      </c>
      <c r="D229" s="760" t="s">
        <v>1241</v>
      </c>
      <c r="E229" s="542" t="s">
        <v>191</v>
      </c>
      <c r="F229" s="563" t="s">
        <v>2660</v>
      </c>
      <c r="G229" s="579" t="s">
        <v>3085</v>
      </c>
      <c r="H229" s="545" t="s">
        <v>3271</v>
      </c>
      <c r="I229" s="563" t="s">
        <v>3272</v>
      </c>
      <c r="J229" s="545" t="s">
        <v>3273</v>
      </c>
      <c r="K229" s="542" t="s">
        <v>543</v>
      </c>
      <c r="L229" s="542">
        <v>1300</v>
      </c>
      <c r="M229" s="542" t="s">
        <v>523</v>
      </c>
      <c r="N229" s="542" t="s">
        <v>523</v>
      </c>
      <c r="O229" s="542" t="s">
        <v>523</v>
      </c>
      <c r="P229" s="542" t="s">
        <v>523</v>
      </c>
      <c r="Q229" s="77" t="s">
        <v>2664</v>
      </c>
      <c r="R229" s="235" t="s">
        <v>366</v>
      </c>
      <c r="S229" s="542" t="s">
        <v>523</v>
      </c>
      <c r="T229" s="235" t="s">
        <v>663</v>
      </c>
      <c r="U229" s="542" t="s">
        <v>523</v>
      </c>
      <c r="V229" s="542" t="s">
        <v>523</v>
      </c>
      <c r="W229" s="235" t="s">
        <v>663</v>
      </c>
      <c r="X229" s="542" t="s">
        <v>523</v>
      </c>
      <c r="Y229" s="542" t="s">
        <v>523</v>
      </c>
      <c r="Z229" s="542" t="s">
        <v>523</v>
      </c>
      <c r="AA229" s="542" t="s">
        <v>523</v>
      </c>
      <c r="AB229" s="542" t="s">
        <v>523</v>
      </c>
      <c r="AC229" s="542" t="s">
        <v>523</v>
      </c>
      <c r="AD229" s="542" t="s">
        <v>523</v>
      </c>
      <c r="AE229" s="563" t="s">
        <v>523</v>
      </c>
      <c r="AF229" s="8"/>
      <c r="AG229" s="8"/>
      <c r="AH229" s="8"/>
    </row>
    <row r="230" spans="1:34" ht="15" customHeight="1">
      <c r="A230" s="179">
        <v>230</v>
      </c>
      <c r="B230" s="542" t="s">
        <v>523</v>
      </c>
      <c r="C230" s="571" t="s">
        <v>1094</v>
      </c>
      <c r="D230" s="760" t="s">
        <v>1241</v>
      </c>
      <c r="E230" s="542" t="s">
        <v>191</v>
      </c>
      <c r="F230" s="563" t="s">
        <v>2660</v>
      </c>
      <c r="G230" s="579" t="s">
        <v>3274</v>
      </c>
      <c r="H230" s="545" t="s">
        <v>3275</v>
      </c>
      <c r="I230" s="563" t="s">
        <v>3276</v>
      </c>
      <c r="J230" s="545"/>
      <c r="K230" s="542" t="s">
        <v>836</v>
      </c>
      <c r="L230" s="542">
        <v>1000</v>
      </c>
      <c r="M230" s="542" t="s">
        <v>523</v>
      </c>
      <c r="N230" s="542" t="s">
        <v>523</v>
      </c>
      <c r="O230" s="542" t="s">
        <v>523</v>
      </c>
      <c r="P230" s="542" t="s">
        <v>523</v>
      </c>
      <c r="Q230" s="77" t="s">
        <v>2664</v>
      </c>
      <c r="R230" s="235" t="s">
        <v>366</v>
      </c>
      <c r="S230" s="542" t="s">
        <v>523</v>
      </c>
      <c r="T230" s="235" t="s">
        <v>663</v>
      </c>
      <c r="U230" s="542" t="s">
        <v>523</v>
      </c>
      <c r="V230" s="542" t="s">
        <v>523</v>
      </c>
      <c r="W230" s="235" t="s">
        <v>663</v>
      </c>
      <c r="X230" s="542" t="s">
        <v>523</v>
      </c>
      <c r="Y230" s="542" t="s">
        <v>523</v>
      </c>
      <c r="Z230" s="542" t="s">
        <v>523</v>
      </c>
      <c r="AA230" s="542" t="s">
        <v>523</v>
      </c>
      <c r="AB230" s="542" t="s">
        <v>523</v>
      </c>
      <c r="AC230" s="542" t="s">
        <v>523</v>
      </c>
      <c r="AD230" s="542" t="s">
        <v>523</v>
      </c>
      <c r="AE230" s="563" t="s">
        <v>523</v>
      </c>
      <c r="AF230" s="8"/>
      <c r="AG230" s="8"/>
      <c r="AH230" s="8"/>
    </row>
    <row r="231" spans="1:34" ht="15" customHeight="1">
      <c r="A231" s="179">
        <v>231</v>
      </c>
      <c r="B231" s="542" t="s">
        <v>523</v>
      </c>
      <c r="C231" s="571" t="s">
        <v>1094</v>
      </c>
      <c r="D231" s="760" t="s">
        <v>1241</v>
      </c>
      <c r="E231" s="542" t="s">
        <v>191</v>
      </c>
      <c r="F231" s="563" t="s">
        <v>2660</v>
      </c>
      <c r="G231" s="579" t="s">
        <v>3277</v>
      </c>
      <c r="H231" s="545" t="s">
        <v>3278</v>
      </c>
      <c r="I231" s="563" t="s">
        <v>3279</v>
      </c>
      <c r="J231" s="545"/>
      <c r="K231" s="542" t="s">
        <v>599</v>
      </c>
      <c r="L231" s="253" t="s">
        <v>1096</v>
      </c>
      <c r="M231" s="542" t="s">
        <v>523</v>
      </c>
      <c r="N231" s="542" t="s">
        <v>523</v>
      </c>
      <c r="O231" s="542" t="s">
        <v>523</v>
      </c>
      <c r="P231" s="542" t="s">
        <v>523</v>
      </c>
      <c r="Q231" s="77" t="s">
        <v>2664</v>
      </c>
      <c r="R231" s="235" t="s">
        <v>366</v>
      </c>
      <c r="S231" s="542" t="s">
        <v>523</v>
      </c>
      <c r="T231" s="235" t="s">
        <v>663</v>
      </c>
      <c r="U231" s="542" t="s">
        <v>523</v>
      </c>
      <c r="V231" s="542" t="s">
        <v>523</v>
      </c>
      <c r="W231" s="235" t="s">
        <v>663</v>
      </c>
      <c r="X231" s="542" t="s">
        <v>523</v>
      </c>
      <c r="Y231" s="542" t="s">
        <v>523</v>
      </c>
      <c r="Z231" s="542" t="s">
        <v>523</v>
      </c>
      <c r="AA231" s="542" t="s">
        <v>523</v>
      </c>
      <c r="AB231" s="542" t="s">
        <v>523</v>
      </c>
      <c r="AC231" s="542" t="s">
        <v>523</v>
      </c>
      <c r="AD231" s="542" t="s">
        <v>523</v>
      </c>
      <c r="AE231" s="563" t="s">
        <v>523</v>
      </c>
      <c r="AF231" s="8"/>
      <c r="AG231" s="8"/>
      <c r="AH231" s="8"/>
    </row>
    <row r="232" spans="1:34" ht="15" customHeight="1">
      <c r="A232" s="179">
        <v>232</v>
      </c>
      <c r="B232" s="542" t="s">
        <v>523</v>
      </c>
      <c r="C232" s="571" t="s">
        <v>1094</v>
      </c>
      <c r="D232" s="760" t="s">
        <v>1241</v>
      </c>
      <c r="E232" s="542" t="s">
        <v>191</v>
      </c>
      <c r="F232" s="563" t="s">
        <v>2660</v>
      </c>
      <c r="G232" s="579" t="s">
        <v>3280</v>
      </c>
      <c r="H232" s="545" t="s">
        <v>3281</v>
      </c>
      <c r="I232" s="563" t="s">
        <v>3282</v>
      </c>
      <c r="J232" s="545"/>
      <c r="K232" s="542" t="s">
        <v>611</v>
      </c>
      <c r="L232" s="542">
        <v>255</v>
      </c>
      <c r="M232" s="542" t="s">
        <v>523</v>
      </c>
      <c r="N232" s="542" t="s">
        <v>523</v>
      </c>
      <c r="O232" s="542" t="s">
        <v>523</v>
      </c>
      <c r="P232" s="542" t="s">
        <v>523</v>
      </c>
      <c r="Q232" s="77" t="s">
        <v>2664</v>
      </c>
      <c r="R232" s="235" t="s">
        <v>366</v>
      </c>
      <c r="S232" s="542" t="s">
        <v>523</v>
      </c>
      <c r="T232" s="235" t="s">
        <v>663</v>
      </c>
      <c r="U232" s="542" t="s">
        <v>523</v>
      </c>
      <c r="V232" s="542" t="s">
        <v>523</v>
      </c>
      <c r="W232" s="235" t="s">
        <v>663</v>
      </c>
      <c r="X232" s="542" t="s">
        <v>523</v>
      </c>
      <c r="Y232" s="542" t="s">
        <v>523</v>
      </c>
      <c r="Z232" s="542" t="s">
        <v>523</v>
      </c>
      <c r="AA232" s="542" t="s">
        <v>523</v>
      </c>
      <c r="AB232" s="542" t="s">
        <v>523</v>
      </c>
      <c r="AC232" s="542" t="s">
        <v>523</v>
      </c>
      <c r="AD232" s="542" t="s">
        <v>523</v>
      </c>
      <c r="AE232" s="563" t="s">
        <v>523</v>
      </c>
      <c r="AF232" s="8"/>
      <c r="AG232" s="8"/>
      <c r="AH232" s="8"/>
    </row>
    <row r="233" spans="1:34" ht="15" customHeight="1">
      <c r="A233" s="179">
        <v>233</v>
      </c>
      <c r="B233" s="542" t="s">
        <v>523</v>
      </c>
      <c r="C233" s="571" t="s">
        <v>1094</v>
      </c>
      <c r="D233" s="760" t="s">
        <v>1241</v>
      </c>
      <c r="E233" s="542" t="s">
        <v>191</v>
      </c>
      <c r="F233" s="563" t="s">
        <v>2660</v>
      </c>
      <c r="G233" s="579" t="s">
        <v>3283</v>
      </c>
      <c r="H233" s="545" t="s">
        <v>3284</v>
      </c>
      <c r="I233" s="563" t="s">
        <v>3285</v>
      </c>
      <c r="J233" s="545"/>
      <c r="K233" s="542" t="s">
        <v>599</v>
      </c>
      <c r="L233" s="253" t="s">
        <v>1096</v>
      </c>
      <c r="M233" s="542" t="s">
        <v>523</v>
      </c>
      <c r="N233" s="542" t="s">
        <v>523</v>
      </c>
      <c r="O233" s="542" t="s">
        <v>523</v>
      </c>
      <c r="P233" s="542" t="s">
        <v>523</v>
      </c>
      <c r="Q233" s="77" t="s">
        <v>2664</v>
      </c>
      <c r="R233" s="235" t="s">
        <v>366</v>
      </c>
      <c r="S233" s="542" t="s">
        <v>523</v>
      </c>
      <c r="T233" s="235" t="s">
        <v>663</v>
      </c>
      <c r="U233" s="542" t="s">
        <v>523</v>
      </c>
      <c r="V233" s="542" t="s">
        <v>523</v>
      </c>
      <c r="W233" s="235" t="s">
        <v>663</v>
      </c>
      <c r="X233" s="542" t="s">
        <v>523</v>
      </c>
      <c r="Y233" s="542" t="s">
        <v>523</v>
      </c>
      <c r="Z233" s="542" t="s">
        <v>523</v>
      </c>
      <c r="AA233" s="542" t="s">
        <v>523</v>
      </c>
      <c r="AB233" s="542" t="s">
        <v>523</v>
      </c>
      <c r="AC233" s="542" t="s">
        <v>523</v>
      </c>
      <c r="AD233" s="542" t="s">
        <v>523</v>
      </c>
      <c r="AE233" s="563" t="s">
        <v>523</v>
      </c>
      <c r="AF233" s="8"/>
      <c r="AG233" s="8"/>
      <c r="AH233" s="8"/>
    </row>
    <row r="234" spans="1:34" ht="15" customHeight="1">
      <c r="A234" s="179">
        <v>234</v>
      </c>
      <c r="B234" s="542" t="s">
        <v>523</v>
      </c>
      <c r="C234" s="571" t="s">
        <v>1094</v>
      </c>
      <c r="D234" s="760" t="s">
        <v>1241</v>
      </c>
      <c r="E234" s="542" t="s">
        <v>191</v>
      </c>
      <c r="F234" s="563" t="s">
        <v>2660</v>
      </c>
      <c r="G234" s="579" t="s">
        <v>3286</v>
      </c>
      <c r="H234" s="545" t="s">
        <v>3287</v>
      </c>
      <c r="I234" s="563" t="s">
        <v>3288</v>
      </c>
      <c r="J234" s="545"/>
      <c r="K234" s="542" t="s">
        <v>611</v>
      </c>
      <c r="L234" s="542">
        <v>255</v>
      </c>
      <c r="M234" s="542" t="s">
        <v>523</v>
      </c>
      <c r="N234" s="542" t="s">
        <v>523</v>
      </c>
      <c r="O234" s="542" t="s">
        <v>523</v>
      </c>
      <c r="P234" s="542" t="s">
        <v>523</v>
      </c>
      <c r="Q234" s="77" t="s">
        <v>2664</v>
      </c>
      <c r="R234" s="235" t="s">
        <v>366</v>
      </c>
      <c r="S234" s="542" t="s">
        <v>523</v>
      </c>
      <c r="T234" s="235" t="s">
        <v>663</v>
      </c>
      <c r="U234" s="542" t="s">
        <v>523</v>
      </c>
      <c r="V234" s="542" t="s">
        <v>523</v>
      </c>
      <c r="W234" s="235" t="s">
        <v>663</v>
      </c>
      <c r="X234" s="542" t="s">
        <v>523</v>
      </c>
      <c r="Y234" s="542" t="s">
        <v>523</v>
      </c>
      <c r="Z234" s="542" t="s">
        <v>523</v>
      </c>
      <c r="AA234" s="542" t="s">
        <v>523</v>
      </c>
      <c r="AB234" s="542" t="s">
        <v>523</v>
      </c>
      <c r="AC234" s="542" t="s">
        <v>523</v>
      </c>
      <c r="AD234" s="542" t="s">
        <v>523</v>
      </c>
      <c r="AE234" s="563" t="s">
        <v>523</v>
      </c>
      <c r="AF234" s="8"/>
      <c r="AG234" s="8"/>
      <c r="AH234" s="8"/>
    </row>
    <row r="235" spans="1:34" ht="15" customHeight="1">
      <c r="A235" s="177">
        <v>235</v>
      </c>
      <c r="B235" s="542" t="s">
        <v>523</v>
      </c>
      <c r="C235" s="571" t="s">
        <v>1094</v>
      </c>
      <c r="D235" s="760" t="s">
        <v>1241</v>
      </c>
      <c r="E235" s="542" t="s">
        <v>191</v>
      </c>
      <c r="F235" s="563" t="s">
        <v>2660</v>
      </c>
      <c r="G235" s="579" t="s">
        <v>3289</v>
      </c>
      <c r="H235" s="545" t="s">
        <v>3290</v>
      </c>
      <c r="I235" s="563" t="s">
        <v>3291</v>
      </c>
      <c r="J235" s="545" t="s">
        <v>3292</v>
      </c>
      <c r="K235" s="542" t="s">
        <v>611</v>
      </c>
      <c r="L235" s="542">
        <v>10</v>
      </c>
      <c r="M235" s="542" t="s">
        <v>523</v>
      </c>
      <c r="N235" s="542" t="s">
        <v>523</v>
      </c>
      <c r="O235" s="542" t="s">
        <v>523</v>
      </c>
      <c r="P235" s="542" t="s">
        <v>523</v>
      </c>
      <c r="Q235" s="77" t="s">
        <v>2664</v>
      </c>
      <c r="R235" s="235" t="s">
        <v>366</v>
      </c>
      <c r="S235" s="542" t="s">
        <v>523</v>
      </c>
      <c r="T235" s="235" t="s">
        <v>663</v>
      </c>
      <c r="U235" s="542" t="s">
        <v>523</v>
      </c>
      <c r="V235" s="542" t="s">
        <v>523</v>
      </c>
      <c r="W235" s="235" t="s">
        <v>663</v>
      </c>
      <c r="X235" s="542" t="s">
        <v>523</v>
      </c>
      <c r="Y235" s="542" t="s">
        <v>523</v>
      </c>
      <c r="Z235" s="542" t="s">
        <v>523</v>
      </c>
      <c r="AA235" s="542" t="s">
        <v>523</v>
      </c>
      <c r="AB235" s="542" t="s">
        <v>523</v>
      </c>
      <c r="AC235" s="542" t="s">
        <v>523</v>
      </c>
      <c r="AD235" s="542" t="s">
        <v>523</v>
      </c>
      <c r="AE235" s="563" t="s">
        <v>523</v>
      </c>
      <c r="AF235" s="8"/>
      <c r="AG235" s="8"/>
      <c r="AH235" s="8"/>
    </row>
    <row r="236" spans="1:34" ht="15" customHeight="1">
      <c r="A236" s="179">
        <v>236</v>
      </c>
      <c r="B236" s="542" t="s">
        <v>523</v>
      </c>
      <c r="C236" s="571" t="s">
        <v>1094</v>
      </c>
      <c r="D236" s="760" t="s">
        <v>1241</v>
      </c>
      <c r="E236" s="542" t="s">
        <v>191</v>
      </c>
      <c r="F236" s="563" t="s">
        <v>2660</v>
      </c>
      <c r="G236" s="579" t="s">
        <v>3293</v>
      </c>
      <c r="H236" s="545" t="s">
        <v>3294</v>
      </c>
      <c r="I236" s="563" t="s">
        <v>3295</v>
      </c>
      <c r="J236" s="545"/>
      <c r="K236" s="542" t="s">
        <v>611</v>
      </c>
      <c r="L236" s="542">
        <v>255</v>
      </c>
      <c r="M236" s="542" t="s">
        <v>523</v>
      </c>
      <c r="N236" s="542" t="s">
        <v>523</v>
      </c>
      <c r="O236" s="542" t="s">
        <v>523</v>
      </c>
      <c r="P236" s="542" t="s">
        <v>523</v>
      </c>
      <c r="Q236" s="77" t="s">
        <v>2664</v>
      </c>
      <c r="R236" s="235" t="s">
        <v>366</v>
      </c>
      <c r="S236" s="542" t="s">
        <v>523</v>
      </c>
      <c r="T236" s="235" t="s">
        <v>663</v>
      </c>
      <c r="U236" s="542" t="s">
        <v>523</v>
      </c>
      <c r="V236" s="542" t="s">
        <v>523</v>
      </c>
      <c r="W236" s="235" t="s">
        <v>663</v>
      </c>
      <c r="X236" s="542" t="s">
        <v>523</v>
      </c>
      <c r="Y236" s="542" t="s">
        <v>523</v>
      </c>
      <c r="Z236" s="542" t="s">
        <v>523</v>
      </c>
      <c r="AA236" s="542" t="s">
        <v>523</v>
      </c>
      <c r="AB236" s="542" t="s">
        <v>523</v>
      </c>
      <c r="AC236" s="542" t="s">
        <v>523</v>
      </c>
      <c r="AD236" s="542" t="s">
        <v>523</v>
      </c>
      <c r="AE236" s="563" t="s">
        <v>523</v>
      </c>
      <c r="AF236" s="8"/>
      <c r="AG236" s="8"/>
      <c r="AH236" s="8"/>
    </row>
    <row r="237" spans="1:34" ht="15" customHeight="1">
      <c r="A237" s="179">
        <v>237</v>
      </c>
      <c r="B237" s="542" t="s">
        <v>523</v>
      </c>
      <c r="C237" s="571" t="s">
        <v>1094</v>
      </c>
      <c r="D237" s="760" t="s">
        <v>1241</v>
      </c>
      <c r="E237" s="542" t="s">
        <v>191</v>
      </c>
      <c r="F237" s="563" t="s">
        <v>2660</v>
      </c>
      <c r="G237" s="579" t="s">
        <v>3296</v>
      </c>
      <c r="H237" s="545" t="s">
        <v>3297</v>
      </c>
      <c r="I237" s="563" t="s">
        <v>3298</v>
      </c>
      <c r="J237" s="545"/>
      <c r="K237" s="542" t="s">
        <v>599</v>
      </c>
      <c r="L237" s="253" t="s">
        <v>1096</v>
      </c>
      <c r="M237" s="542" t="s">
        <v>523</v>
      </c>
      <c r="N237" s="542" t="s">
        <v>523</v>
      </c>
      <c r="O237" s="542" t="s">
        <v>523</v>
      </c>
      <c r="P237" s="542" t="s">
        <v>523</v>
      </c>
      <c r="Q237" s="77" t="s">
        <v>2664</v>
      </c>
      <c r="R237" s="235" t="s">
        <v>366</v>
      </c>
      <c r="S237" s="542" t="s">
        <v>523</v>
      </c>
      <c r="T237" s="235" t="s">
        <v>663</v>
      </c>
      <c r="U237" s="542" t="s">
        <v>523</v>
      </c>
      <c r="V237" s="542" t="s">
        <v>523</v>
      </c>
      <c r="W237" s="235" t="s">
        <v>663</v>
      </c>
      <c r="X237" s="542" t="s">
        <v>523</v>
      </c>
      <c r="Y237" s="542" t="s">
        <v>523</v>
      </c>
      <c r="Z237" s="542" t="s">
        <v>523</v>
      </c>
      <c r="AA237" s="542" t="s">
        <v>523</v>
      </c>
      <c r="AB237" s="542" t="s">
        <v>523</v>
      </c>
      <c r="AC237" s="542" t="s">
        <v>523</v>
      </c>
      <c r="AD237" s="542" t="s">
        <v>523</v>
      </c>
      <c r="AE237" s="563" t="s">
        <v>523</v>
      </c>
      <c r="AF237" s="8"/>
      <c r="AG237" s="8"/>
      <c r="AH237" s="8"/>
    </row>
    <row r="238" spans="1:34" ht="15" customHeight="1">
      <c r="A238" s="179">
        <v>238</v>
      </c>
      <c r="B238" s="542" t="s">
        <v>523</v>
      </c>
      <c r="C238" s="571" t="s">
        <v>1094</v>
      </c>
      <c r="D238" s="760" t="s">
        <v>1241</v>
      </c>
      <c r="E238" s="542" t="s">
        <v>191</v>
      </c>
      <c r="F238" s="563" t="s">
        <v>2660</v>
      </c>
      <c r="G238" s="579" t="s">
        <v>2800</v>
      </c>
      <c r="H238" s="545" t="s">
        <v>3299</v>
      </c>
      <c r="I238" s="563" t="s">
        <v>3300</v>
      </c>
      <c r="J238" s="545"/>
      <c r="K238" s="542" t="s">
        <v>836</v>
      </c>
      <c r="L238" s="542">
        <v>2000</v>
      </c>
      <c r="M238" s="542" t="s">
        <v>523</v>
      </c>
      <c r="N238" s="542" t="s">
        <v>523</v>
      </c>
      <c r="O238" s="542" t="s">
        <v>523</v>
      </c>
      <c r="P238" s="542" t="s">
        <v>523</v>
      </c>
      <c r="Q238" s="77" t="s">
        <v>2664</v>
      </c>
      <c r="R238" s="235" t="s">
        <v>366</v>
      </c>
      <c r="S238" s="542" t="s">
        <v>523</v>
      </c>
      <c r="T238" s="235" t="s">
        <v>663</v>
      </c>
      <c r="U238" s="542" t="s">
        <v>523</v>
      </c>
      <c r="V238" s="542" t="s">
        <v>523</v>
      </c>
      <c r="W238" s="235" t="s">
        <v>663</v>
      </c>
      <c r="X238" s="542" t="s">
        <v>523</v>
      </c>
      <c r="Y238" s="542" t="s">
        <v>523</v>
      </c>
      <c r="Z238" s="542" t="s">
        <v>523</v>
      </c>
      <c r="AA238" s="542" t="s">
        <v>523</v>
      </c>
      <c r="AB238" s="542" t="s">
        <v>523</v>
      </c>
      <c r="AC238" s="542" t="s">
        <v>523</v>
      </c>
      <c r="AD238" s="542" t="s">
        <v>523</v>
      </c>
      <c r="AE238" s="563" t="s">
        <v>523</v>
      </c>
      <c r="AF238" s="8"/>
      <c r="AG238" s="8"/>
      <c r="AH238" s="8"/>
    </row>
    <row r="239" spans="1:34" ht="15" customHeight="1">
      <c r="A239" s="179">
        <v>239</v>
      </c>
      <c r="B239" s="542" t="s">
        <v>523</v>
      </c>
      <c r="C239" s="571" t="s">
        <v>1094</v>
      </c>
      <c r="D239" s="760" t="s">
        <v>1241</v>
      </c>
      <c r="E239" s="542" t="s">
        <v>191</v>
      </c>
      <c r="F239" s="563" t="s">
        <v>2660</v>
      </c>
      <c r="G239" s="579" t="s">
        <v>3301</v>
      </c>
      <c r="H239" s="545" t="s">
        <v>3302</v>
      </c>
      <c r="I239" s="563" t="s">
        <v>3303</v>
      </c>
      <c r="J239" s="545"/>
      <c r="K239" s="542" t="s">
        <v>4</v>
      </c>
      <c r="L239" s="542" t="s">
        <v>523</v>
      </c>
      <c r="M239" s="542" t="s">
        <v>523</v>
      </c>
      <c r="N239" s="542" t="s">
        <v>523</v>
      </c>
      <c r="O239" s="542" t="s">
        <v>523</v>
      </c>
      <c r="P239" s="542" t="s">
        <v>523</v>
      </c>
      <c r="Q239" s="77" t="s">
        <v>2664</v>
      </c>
      <c r="R239" s="235" t="s">
        <v>366</v>
      </c>
      <c r="S239" s="542" t="s">
        <v>523</v>
      </c>
      <c r="T239" s="235" t="s">
        <v>663</v>
      </c>
      <c r="U239" s="542" t="s">
        <v>523</v>
      </c>
      <c r="V239" s="542" t="s">
        <v>523</v>
      </c>
      <c r="W239" s="235" t="s">
        <v>663</v>
      </c>
      <c r="X239" s="542" t="s">
        <v>523</v>
      </c>
      <c r="Y239" s="542" t="s">
        <v>523</v>
      </c>
      <c r="Z239" s="542" t="s">
        <v>523</v>
      </c>
      <c r="AA239" s="542" t="s">
        <v>523</v>
      </c>
      <c r="AB239" s="542" t="s">
        <v>523</v>
      </c>
      <c r="AC239" s="542" t="s">
        <v>523</v>
      </c>
      <c r="AD239" s="542" t="s">
        <v>523</v>
      </c>
      <c r="AE239" s="563" t="s">
        <v>523</v>
      </c>
      <c r="AF239" s="8"/>
      <c r="AG239" s="8"/>
      <c r="AH239" s="8"/>
    </row>
    <row r="240" spans="1:34" ht="15" customHeight="1">
      <c r="A240" s="179">
        <v>240</v>
      </c>
      <c r="B240" s="893" t="s">
        <v>523</v>
      </c>
      <c r="C240" s="889" t="s">
        <v>1094</v>
      </c>
      <c r="D240" s="881" t="s">
        <v>1241</v>
      </c>
      <c r="E240" s="893" t="s">
        <v>191</v>
      </c>
      <c r="F240" s="894" t="s">
        <v>2660</v>
      </c>
      <c r="G240" s="892" t="s">
        <v>3304</v>
      </c>
      <c r="H240" s="895" t="s">
        <v>3305</v>
      </c>
      <c r="I240" s="24" t="str">
        <f t="shared" ref="I240:I259" si="3">_xlfn.CONCAT(F240,".",H240)</f>
        <v>CCS_Rating_c.CCS_Approver_Name__c</v>
      </c>
      <c r="J240" s="24" t="s">
        <v>3306</v>
      </c>
      <c r="K240" s="24" t="s">
        <v>1426</v>
      </c>
      <c r="L240" s="24">
        <v>1300</v>
      </c>
      <c r="M240" s="24"/>
      <c r="N240" s="24"/>
      <c r="O240" s="24"/>
      <c r="P240" s="24"/>
      <c r="Q240" s="77" t="s">
        <v>2664</v>
      </c>
      <c r="R240" s="235" t="s">
        <v>366</v>
      </c>
      <c r="S240" s="24"/>
      <c r="T240" s="235" t="s">
        <v>663</v>
      </c>
      <c r="U240" s="24"/>
      <c r="V240" s="24"/>
      <c r="W240" s="235" t="s">
        <v>663</v>
      </c>
      <c r="X240" s="24"/>
      <c r="Y240" s="24"/>
      <c r="Z240" s="24"/>
      <c r="AA240" s="24"/>
      <c r="AB240" s="24"/>
      <c r="AC240" s="24"/>
      <c r="AD240" s="24"/>
      <c r="AE240" s="70"/>
      <c r="AF240" s="8"/>
      <c r="AG240" s="8"/>
      <c r="AH240" s="8"/>
    </row>
    <row r="241" spans="1:34" ht="15" customHeight="1">
      <c r="A241" s="177">
        <v>241</v>
      </c>
      <c r="B241" s="893" t="s">
        <v>523</v>
      </c>
      <c r="C241" s="889" t="s">
        <v>1094</v>
      </c>
      <c r="D241" s="881" t="s">
        <v>1241</v>
      </c>
      <c r="E241" s="893" t="s">
        <v>191</v>
      </c>
      <c r="F241" s="894" t="s">
        <v>2660</v>
      </c>
      <c r="G241" s="892" t="s">
        <v>3307</v>
      </c>
      <c r="H241" s="895" t="s">
        <v>3308</v>
      </c>
      <c r="I241" s="24" t="str">
        <f t="shared" si="3"/>
        <v>CCS_Rating_c.CCS_Are_there_any_rj_action_plan_current__c</v>
      </c>
      <c r="J241" s="24" t="s">
        <v>3309</v>
      </c>
      <c r="K241" s="24" t="s">
        <v>599</v>
      </c>
      <c r="L241" s="24" t="s">
        <v>1096</v>
      </c>
      <c r="M241" s="24"/>
      <c r="N241" s="24"/>
      <c r="O241" s="24"/>
      <c r="P241" s="24"/>
      <c r="Q241" s="77" t="s">
        <v>2664</v>
      </c>
      <c r="R241" s="235" t="s">
        <v>366</v>
      </c>
      <c r="S241" s="24"/>
      <c r="T241" s="235" t="s">
        <v>663</v>
      </c>
      <c r="U241" s="24"/>
      <c r="V241" s="24"/>
      <c r="W241" s="235" t="s">
        <v>663</v>
      </c>
      <c r="X241" s="24"/>
      <c r="Y241" s="24"/>
      <c r="Z241" s="24"/>
      <c r="AA241" s="24"/>
      <c r="AB241" s="24"/>
      <c r="AC241" s="24"/>
      <c r="AD241" s="24"/>
      <c r="AE241" s="70"/>
      <c r="AF241" s="8"/>
      <c r="AG241" s="8"/>
      <c r="AH241" s="8"/>
    </row>
    <row r="242" spans="1:34" ht="15" customHeight="1">
      <c r="A242" s="179">
        <v>242</v>
      </c>
      <c r="B242" s="893" t="s">
        <v>523</v>
      </c>
      <c r="C242" s="889" t="s">
        <v>1094</v>
      </c>
      <c r="D242" s="881" t="s">
        <v>1241</v>
      </c>
      <c r="E242" s="893" t="s">
        <v>191</v>
      </c>
      <c r="F242" s="894" t="s">
        <v>2660</v>
      </c>
      <c r="G242" s="892" t="s">
        <v>3310</v>
      </c>
      <c r="H242" s="895" t="s">
        <v>3311</v>
      </c>
      <c r="I242" s="24" t="str">
        <f t="shared" si="3"/>
        <v>CCS_Rating_c.CCS_Bad_Debts_Lettings__c</v>
      </c>
      <c r="J242" s="24" t="s">
        <v>3312</v>
      </c>
      <c r="K242" s="24" t="s">
        <v>712</v>
      </c>
      <c r="L242" s="24">
        <v>16</v>
      </c>
      <c r="M242" s="24">
        <v>0</v>
      </c>
      <c r="N242" s="24"/>
      <c r="O242" s="24"/>
      <c r="P242" s="24"/>
      <c r="Q242" s="77" t="s">
        <v>2664</v>
      </c>
      <c r="R242" s="235" t="s">
        <v>366</v>
      </c>
      <c r="S242" s="24"/>
      <c r="T242" s="235" t="s">
        <v>663</v>
      </c>
      <c r="U242" s="24"/>
      <c r="V242" s="24"/>
      <c r="W242" s="235" t="s">
        <v>663</v>
      </c>
      <c r="X242" s="24"/>
      <c r="Y242" s="24"/>
      <c r="Z242" s="24"/>
      <c r="AA242" s="24"/>
      <c r="AB242" s="24"/>
      <c r="AC242" s="24"/>
      <c r="AD242" s="24"/>
      <c r="AE242" s="70"/>
      <c r="AF242" s="8"/>
      <c r="AG242" s="8"/>
      <c r="AH242" s="8"/>
    </row>
    <row r="243" spans="1:34" ht="15" customHeight="1">
      <c r="A243" s="179">
        <v>243</v>
      </c>
      <c r="B243" s="893" t="s">
        <v>523</v>
      </c>
      <c r="C243" s="889" t="s">
        <v>1094</v>
      </c>
      <c r="D243" s="881" t="s">
        <v>1241</v>
      </c>
      <c r="E243" s="893" t="s">
        <v>191</v>
      </c>
      <c r="F243" s="894" t="s">
        <v>2660</v>
      </c>
      <c r="G243" s="892" t="s">
        <v>3313</v>
      </c>
      <c r="H243" s="895" t="s">
        <v>3314</v>
      </c>
      <c r="I243" s="24" t="str">
        <f t="shared" si="3"/>
        <v>CCS_Rating_c.CCS_Ca_Exc_Stock__c</v>
      </c>
      <c r="J243" s="24" t="s">
        <v>3312</v>
      </c>
      <c r="K243" s="24" t="s">
        <v>712</v>
      </c>
      <c r="L243" s="24">
        <v>16</v>
      </c>
      <c r="M243" s="24">
        <v>0</v>
      </c>
      <c r="N243" s="24"/>
      <c r="O243" s="24"/>
      <c r="P243" s="24"/>
      <c r="Q243" s="77" t="s">
        <v>2664</v>
      </c>
      <c r="R243" s="235" t="s">
        <v>366</v>
      </c>
      <c r="S243" s="24"/>
      <c r="T243" s="235" t="s">
        <v>663</v>
      </c>
      <c r="U243" s="24"/>
      <c r="V243" s="24"/>
      <c r="W243" s="235" t="s">
        <v>663</v>
      </c>
      <c r="X243" s="24"/>
      <c r="Y243" s="24"/>
      <c r="Z243" s="24"/>
      <c r="AA243" s="24"/>
      <c r="AB243" s="24"/>
      <c r="AC243" s="24"/>
      <c r="AD243" s="24"/>
      <c r="AE243" s="70"/>
      <c r="AF243" s="8"/>
      <c r="AG243" s="8"/>
      <c r="AH243" s="8"/>
    </row>
    <row r="244" spans="1:34" ht="15" customHeight="1">
      <c r="A244" s="179">
        <v>246</v>
      </c>
      <c r="B244" s="893" t="s">
        <v>523</v>
      </c>
      <c r="C244" s="889" t="s">
        <v>1094</v>
      </c>
      <c r="D244" s="881" t="s">
        <v>1241</v>
      </c>
      <c r="E244" s="893" t="s">
        <v>191</v>
      </c>
      <c r="F244" s="894" t="s">
        <v>2660</v>
      </c>
      <c r="G244" s="892" t="s">
        <v>3315</v>
      </c>
      <c r="H244" s="895" t="s">
        <v>3316</v>
      </c>
      <c r="I244" s="24" t="str">
        <f t="shared" si="3"/>
        <v>CCS_Rating_c.CCS_Housing_Loans_1_to_5_yrs__c</v>
      </c>
      <c r="J244" s="24" t="s">
        <v>3312</v>
      </c>
      <c r="K244" s="24" t="s">
        <v>712</v>
      </c>
      <c r="L244" s="24">
        <v>16</v>
      </c>
      <c r="M244" s="24">
        <v>0</v>
      </c>
      <c r="N244" s="24"/>
      <c r="O244" s="24"/>
      <c r="P244" s="24"/>
      <c r="Q244" s="77" t="s">
        <v>2664</v>
      </c>
      <c r="R244" s="235" t="s">
        <v>366</v>
      </c>
      <c r="S244" s="24"/>
      <c r="T244" s="235" t="s">
        <v>663</v>
      </c>
      <c r="U244" s="24"/>
      <c r="V244" s="24"/>
      <c r="W244" s="235" t="s">
        <v>663</v>
      </c>
      <c r="X244" s="24"/>
      <c r="Y244" s="24"/>
      <c r="Z244" s="24"/>
      <c r="AA244" s="24"/>
      <c r="AB244" s="24"/>
      <c r="AC244" s="24"/>
      <c r="AD244" s="24"/>
      <c r="AE244" s="70"/>
      <c r="AF244" s="8"/>
      <c r="AG244" s="8"/>
      <c r="AH244" s="8"/>
    </row>
    <row r="245" spans="1:34" ht="15" customHeight="1">
      <c r="A245" s="177">
        <v>247</v>
      </c>
      <c r="B245" s="893" t="s">
        <v>523</v>
      </c>
      <c r="C245" s="889" t="s">
        <v>1094</v>
      </c>
      <c r="D245" s="881" t="s">
        <v>1241</v>
      </c>
      <c r="E245" s="893" t="s">
        <v>191</v>
      </c>
      <c r="F245" s="894" t="s">
        <v>2660</v>
      </c>
      <c r="G245" s="892" t="s">
        <v>3317</v>
      </c>
      <c r="H245" s="895" t="s">
        <v>3318</v>
      </c>
      <c r="I245" s="24" t="str">
        <f t="shared" si="3"/>
        <v>CCS_Rating_c.CCS_HousingLoans5YrsPlus__c</v>
      </c>
      <c r="J245" s="24" t="s">
        <v>3312</v>
      </c>
      <c r="K245" s="24" t="s">
        <v>712</v>
      </c>
      <c r="L245" s="24">
        <v>16</v>
      </c>
      <c r="M245" s="24">
        <v>0</v>
      </c>
      <c r="N245" s="24"/>
      <c r="O245" s="24"/>
      <c r="P245" s="24"/>
      <c r="Q245" s="77" t="s">
        <v>2664</v>
      </c>
      <c r="R245" s="235" t="s">
        <v>366</v>
      </c>
      <c r="S245" s="24"/>
      <c r="T245" s="235" t="s">
        <v>663</v>
      </c>
      <c r="U245" s="24"/>
      <c r="V245" s="24"/>
      <c r="W245" s="235" t="s">
        <v>663</v>
      </c>
      <c r="X245" s="24"/>
      <c r="Y245" s="24"/>
      <c r="Z245" s="24"/>
      <c r="AA245" s="24"/>
      <c r="AB245" s="24"/>
      <c r="AC245" s="24"/>
      <c r="AD245" s="24"/>
      <c r="AE245" s="70"/>
      <c r="AF245" s="8"/>
      <c r="AG245" s="8"/>
      <c r="AH245" s="8"/>
    </row>
    <row r="246" spans="1:34" ht="15" customHeight="1">
      <c r="A246" s="179">
        <v>248</v>
      </c>
      <c r="B246" s="893" t="s">
        <v>523</v>
      </c>
      <c r="C246" s="889" t="s">
        <v>1094</v>
      </c>
      <c r="D246" s="881" t="s">
        <v>1241</v>
      </c>
      <c r="E246" s="893" t="s">
        <v>191</v>
      </c>
      <c r="F246" s="894" t="s">
        <v>2660</v>
      </c>
      <c r="G246" s="892" t="s">
        <v>3319</v>
      </c>
      <c r="H246" s="895" t="s">
        <v>3320</v>
      </c>
      <c r="I246" s="24" t="str">
        <f t="shared" si="3"/>
        <v>CCS_Rating_c.CCS_HousingLoanTotalIfBreakdownUnknown__c</v>
      </c>
      <c r="J246" s="24" t="s">
        <v>3312</v>
      </c>
      <c r="K246" s="24" t="s">
        <v>712</v>
      </c>
      <c r="L246" s="24">
        <v>16</v>
      </c>
      <c r="M246" s="24">
        <v>0</v>
      </c>
      <c r="N246" s="24"/>
      <c r="O246" s="24"/>
      <c r="P246" s="24"/>
      <c r="Q246" s="77" t="s">
        <v>2664</v>
      </c>
      <c r="R246" s="235" t="s">
        <v>366</v>
      </c>
      <c r="S246" s="24"/>
      <c r="T246" s="235" t="s">
        <v>663</v>
      </c>
      <c r="U246" s="24"/>
      <c r="V246" s="24"/>
      <c r="W246" s="235" t="s">
        <v>663</v>
      </c>
      <c r="X246" s="24"/>
      <c r="Y246" s="24"/>
      <c r="Z246" s="24"/>
      <c r="AA246" s="24"/>
      <c r="AB246" s="24"/>
      <c r="AC246" s="24"/>
      <c r="AD246" s="24"/>
      <c r="AE246" s="70"/>
      <c r="AF246" s="8"/>
      <c r="AG246" s="8"/>
      <c r="AH246" s="8"/>
    </row>
    <row r="247" spans="1:34" ht="15" customHeight="1">
      <c r="A247" s="179">
        <v>249</v>
      </c>
      <c r="B247" s="893" t="s">
        <v>523</v>
      </c>
      <c r="C247" s="889" t="s">
        <v>1094</v>
      </c>
      <c r="D247" s="881" t="s">
        <v>1241</v>
      </c>
      <c r="E247" s="893" t="s">
        <v>191</v>
      </c>
      <c r="F247" s="894" t="s">
        <v>2660</v>
      </c>
      <c r="G247" s="892" t="s">
        <v>3321</v>
      </c>
      <c r="H247" s="895" t="s">
        <v>3322</v>
      </c>
      <c r="I247" s="24" t="str">
        <f t="shared" si="3"/>
        <v>CCS_Rating_c.CCS_IsApprover__c</v>
      </c>
      <c r="J247" s="24" t="s">
        <v>3323</v>
      </c>
      <c r="K247" s="24" t="s">
        <v>536</v>
      </c>
      <c r="L247" s="24">
        <v>4</v>
      </c>
      <c r="M247" s="24"/>
      <c r="N247" s="24"/>
      <c r="O247" s="24"/>
      <c r="P247" s="24"/>
      <c r="Q247" s="77" t="s">
        <v>2664</v>
      </c>
      <c r="R247" s="235" t="s">
        <v>366</v>
      </c>
      <c r="S247" s="24"/>
      <c r="T247" s="235" t="s">
        <v>663</v>
      </c>
      <c r="U247" s="24"/>
      <c r="V247" s="24"/>
      <c r="W247" s="235" t="s">
        <v>663</v>
      </c>
      <c r="X247" s="24"/>
      <c r="Y247" s="24"/>
      <c r="Z247" s="24"/>
      <c r="AA247" s="24"/>
      <c r="AB247" s="24"/>
      <c r="AC247" s="24"/>
      <c r="AD247" s="24"/>
      <c r="AE247" s="70"/>
      <c r="AF247" s="8"/>
      <c r="AG247" s="8"/>
      <c r="AH247" s="8"/>
    </row>
    <row r="248" spans="1:34" ht="15" customHeight="1">
      <c r="A248" s="179">
        <v>250</v>
      </c>
      <c r="B248" s="893" t="s">
        <v>523</v>
      </c>
      <c r="C248" s="889" t="s">
        <v>1094</v>
      </c>
      <c r="D248" s="881" t="s">
        <v>1241</v>
      </c>
      <c r="E248" s="893" t="s">
        <v>191</v>
      </c>
      <c r="F248" s="894" t="s">
        <v>2660</v>
      </c>
      <c r="G248" s="892" t="s">
        <v>3324</v>
      </c>
      <c r="H248" s="895" t="s">
        <v>3325</v>
      </c>
      <c r="I248" s="24" t="str">
        <f t="shared" si="3"/>
        <v>CCS_Rating_c.CCS_NonHousingLoansLeases1yr__c</v>
      </c>
      <c r="J248" s="24" t="s">
        <v>3312</v>
      </c>
      <c r="K248" s="24" t="s">
        <v>712</v>
      </c>
      <c r="L248" s="24">
        <v>16</v>
      </c>
      <c r="M248" s="24">
        <v>0</v>
      </c>
      <c r="N248" s="24"/>
      <c r="O248" s="24"/>
      <c r="P248" s="24"/>
      <c r="Q248" s="77" t="s">
        <v>2664</v>
      </c>
      <c r="R248" s="235" t="s">
        <v>366</v>
      </c>
      <c r="S248" s="24"/>
      <c r="T248" s="235" t="s">
        <v>663</v>
      </c>
      <c r="U248" s="24"/>
      <c r="V248" s="24"/>
      <c r="W248" s="235" t="s">
        <v>663</v>
      </c>
      <c r="X248" s="24"/>
      <c r="Y248" s="24"/>
      <c r="Z248" s="24"/>
      <c r="AA248" s="24"/>
      <c r="AB248" s="24"/>
      <c r="AC248" s="24"/>
      <c r="AD248" s="24"/>
      <c r="AE248" s="70"/>
      <c r="AF248" s="8"/>
      <c r="AG248" s="8"/>
      <c r="AH248" s="8"/>
    </row>
    <row r="249" spans="1:34" ht="15" customHeight="1">
      <c r="A249" s="179">
        <v>251</v>
      </c>
      <c r="B249" s="893" t="s">
        <v>523</v>
      </c>
      <c r="C249" s="889" t="s">
        <v>1094</v>
      </c>
      <c r="D249" s="881" t="s">
        <v>1241</v>
      </c>
      <c r="E249" s="893" t="s">
        <v>191</v>
      </c>
      <c r="F249" s="894" t="s">
        <v>2660</v>
      </c>
      <c r="G249" s="892" t="s">
        <v>3326</v>
      </c>
      <c r="H249" s="895" t="s">
        <v>3327</v>
      </c>
      <c r="I249" s="24" t="str">
        <f t="shared" si="3"/>
        <v>CCS_Rating_c.CCS_Profile_Check_for_RFT__c</v>
      </c>
      <c r="J249" s="24" t="s">
        <v>3328</v>
      </c>
      <c r="K249" s="24" t="s">
        <v>536</v>
      </c>
      <c r="L249" s="24">
        <v>4</v>
      </c>
      <c r="M249" s="24"/>
      <c r="N249" s="24"/>
      <c r="O249" s="24"/>
      <c r="P249" s="24"/>
      <c r="Q249" s="77" t="s">
        <v>2664</v>
      </c>
      <c r="R249" s="235" t="s">
        <v>366</v>
      </c>
      <c r="S249" s="24"/>
      <c r="T249" s="235" t="s">
        <v>663</v>
      </c>
      <c r="U249" s="24"/>
      <c r="V249" s="24"/>
      <c r="W249" s="235" t="s">
        <v>663</v>
      </c>
      <c r="X249" s="24"/>
      <c r="Y249" s="24"/>
      <c r="Z249" s="24"/>
      <c r="AA249" s="24"/>
      <c r="AB249" s="24"/>
      <c r="AC249" s="24"/>
      <c r="AD249" s="24"/>
      <c r="AE249" s="70"/>
      <c r="AF249" s="8"/>
      <c r="AG249" s="8"/>
      <c r="AH249" s="8"/>
    </row>
    <row r="250" spans="1:34" ht="15" customHeight="1">
      <c r="A250" s="179">
        <v>252</v>
      </c>
      <c r="B250" s="893" t="s">
        <v>523</v>
      </c>
      <c r="C250" s="889" t="s">
        <v>1094</v>
      </c>
      <c r="D250" s="881" t="s">
        <v>1241</v>
      </c>
      <c r="E250" s="893" t="s">
        <v>191</v>
      </c>
      <c r="F250" s="894" t="s">
        <v>2660</v>
      </c>
      <c r="G250" s="892" t="s">
        <v>3329</v>
      </c>
      <c r="H250" s="895" t="s">
        <v>3330</v>
      </c>
      <c r="I250" s="24" t="str">
        <f t="shared" si="3"/>
        <v>CCS_Rating_c.CCS_Rent_Arrears_Gross__c</v>
      </c>
      <c r="J250" s="24" t="s">
        <v>3312</v>
      </c>
      <c r="K250" s="24" t="s">
        <v>712</v>
      </c>
      <c r="L250" s="24">
        <v>16</v>
      </c>
      <c r="M250" s="24">
        <v>0</v>
      </c>
      <c r="N250" s="24"/>
      <c r="O250" s="24"/>
      <c r="P250" s="24"/>
      <c r="Q250" s="77" t="s">
        <v>2664</v>
      </c>
      <c r="R250" s="235" t="s">
        <v>366</v>
      </c>
      <c r="S250" s="24"/>
      <c r="T250" s="235" t="s">
        <v>663</v>
      </c>
      <c r="U250" s="24"/>
      <c r="V250" s="24"/>
      <c r="W250" s="235" t="s">
        <v>663</v>
      </c>
      <c r="X250" s="24"/>
      <c r="Y250" s="24"/>
      <c r="Z250" s="24"/>
      <c r="AA250" s="24"/>
      <c r="AB250" s="24"/>
      <c r="AC250" s="24"/>
      <c r="AD250" s="24"/>
      <c r="AE250" s="70"/>
      <c r="AF250" s="8"/>
      <c r="AG250" s="8"/>
      <c r="AH250" s="8"/>
    </row>
    <row r="251" spans="1:34" ht="15" customHeight="1">
      <c r="A251" s="177">
        <v>253</v>
      </c>
      <c r="B251" s="893" t="s">
        <v>523</v>
      </c>
      <c r="C251" s="889" t="s">
        <v>1094</v>
      </c>
      <c r="D251" s="881" t="s">
        <v>1241</v>
      </c>
      <c r="E251" s="893" t="s">
        <v>191</v>
      </c>
      <c r="F251" s="894" t="s">
        <v>2660</v>
      </c>
      <c r="G251" s="892" t="s">
        <v>3331</v>
      </c>
      <c r="H251" s="895" t="s">
        <v>3332</v>
      </c>
      <c r="I251" s="24" t="str">
        <f t="shared" si="3"/>
        <v>CCS_Rating_c.CCS_Rent_Losses_From_Voids__c</v>
      </c>
      <c r="J251" s="24" t="s">
        <v>3312</v>
      </c>
      <c r="K251" s="24" t="s">
        <v>712</v>
      </c>
      <c r="L251" s="24">
        <v>16</v>
      </c>
      <c r="M251" s="24">
        <v>0</v>
      </c>
      <c r="N251" s="24"/>
      <c r="O251" s="24"/>
      <c r="P251" s="24"/>
      <c r="Q251" s="77" t="s">
        <v>2664</v>
      </c>
      <c r="R251" s="235" t="s">
        <v>366</v>
      </c>
      <c r="S251" s="24"/>
      <c r="T251" s="235" t="s">
        <v>663</v>
      </c>
      <c r="U251" s="24"/>
      <c r="V251" s="24"/>
      <c r="W251" s="235" t="s">
        <v>663</v>
      </c>
      <c r="X251" s="24"/>
      <c r="Y251" s="24"/>
      <c r="Z251" s="24"/>
      <c r="AA251" s="24"/>
      <c r="AB251" s="24"/>
      <c r="AC251" s="24"/>
      <c r="AD251" s="24"/>
      <c r="AE251" s="70"/>
      <c r="AF251" s="8"/>
      <c r="AG251" s="8"/>
      <c r="AH251" s="8"/>
    </row>
    <row r="252" spans="1:34" ht="15" customHeight="1">
      <c r="A252" s="179">
        <v>254</v>
      </c>
      <c r="B252" s="893" t="s">
        <v>523</v>
      </c>
      <c r="C252" s="889" t="s">
        <v>1094</v>
      </c>
      <c r="D252" s="881" t="s">
        <v>1241</v>
      </c>
      <c r="E252" s="893" t="s">
        <v>191</v>
      </c>
      <c r="F252" s="894" t="s">
        <v>2660</v>
      </c>
      <c r="G252" s="892" t="s">
        <v>3333</v>
      </c>
      <c r="H252" s="895" t="s">
        <v>3334</v>
      </c>
      <c r="I252" s="24" t="str">
        <f t="shared" si="3"/>
        <v>CCS_Rating_c.CCS_RFT_Comments__c</v>
      </c>
      <c r="J252" s="24" t="s">
        <v>3335</v>
      </c>
      <c r="K252" s="24" t="s">
        <v>836</v>
      </c>
      <c r="L252" s="24">
        <v>32768</v>
      </c>
      <c r="M252" s="24"/>
      <c r="N252" s="24"/>
      <c r="O252" s="24"/>
      <c r="P252" s="24"/>
      <c r="Q252" s="77" t="s">
        <v>2664</v>
      </c>
      <c r="R252" s="235" t="s">
        <v>366</v>
      </c>
      <c r="S252" s="24"/>
      <c r="T252" s="235" t="s">
        <v>663</v>
      </c>
      <c r="U252" s="24"/>
      <c r="V252" s="24"/>
      <c r="W252" s="235" t="s">
        <v>663</v>
      </c>
      <c r="X252" s="24"/>
      <c r="Y252" s="24"/>
      <c r="Z252" s="24"/>
      <c r="AA252" s="24"/>
      <c r="AB252" s="24"/>
      <c r="AC252" s="24"/>
      <c r="AD252" s="24"/>
      <c r="AE252" s="70"/>
      <c r="AF252" s="8"/>
      <c r="AG252" s="8"/>
      <c r="AH252" s="8"/>
    </row>
    <row r="253" spans="1:34" ht="15" customHeight="1">
      <c r="A253" s="179">
        <v>255</v>
      </c>
      <c r="B253" s="893" t="s">
        <v>523</v>
      </c>
      <c r="C253" s="889" t="s">
        <v>1094</v>
      </c>
      <c r="D253" s="881" t="s">
        <v>1241</v>
      </c>
      <c r="E253" s="893" t="s">
        <v>191</v>
      </c>
      <c r="F253" s="894" t="s">
        <v>2660</v>
      </c>
      <c r="G253" s="892" t="s">
        <v>3336</v>
      </c>
      <c r="H253" s="895" t="s">
        <v>3337</v>
      </c>
      <c r="I253" s="24" t="str">
        <f t="shared" si="3"/>
        <v>CCS_Rating_c.CCS_RFT_Submit_Status__c</v>
      </c>
      <c r="J253" s="24" t="s">
        <v>3338</v>
      </c>
      <c r="K253" s="24" t="s">
        <v>599</v>
      </c>
      <c r="L253" s="24" t="s">
        <v>1096</v>
      </c>
      <c r="M253" s="24"/>
      <c r="N253" s="24"/>
      <c r="O253" s="24"/>
      <c r="P253" s="24"/>
      <c r="Q253" s="77" t="s">
        <v>2664</v>
      </c>
      <c r="R253" s="235" t="s">
        <v>366</v>
      </c>
      <c r="S253" s="24"/>
      <c r="T253" s="235" t="s">
        <v>663</v>
      </c>
      <c r="U253" s="24"/>
      <c r="V253" s="24"/>
      <c r="W253" s="235" t="s">
        <v>663</v>
      </c>
      <c r="X253" s="24"/>
      <c r="Y253" s="24"/>
      <c r="Z253" s="24"/>
      <c r="AA253" s="24"/>
      <c r="AB253" s="24"/>
      <c r="AC253" s="24"/>
      <c r="AD253" s="24"/>
      <c r="AE253" s="70"/>
      <c r="AF253" s="8"/>
      <c r="AG253" s="8"/>
      <c r="AH253" s="8"/>
    </row>
    <row r="254" spans="1:34" ht="15" customHeight="1">
      <c r="A254" s="179">
        <v>256</v>
      </c>
      <c r="B254" s="893" t="s">
        <v>523</v>
      </c>
      <c r="C254" s="889" t="s">
        <v>1094</v>
      </c>
      <c r="D254" s="881" t="s">
        <v>1241</v>
      </c>
      <c r="E254" s="893" t="s">
        <v>191</v>
      </c>
      <c r="F254" s="894" t="s">
        <v>2660</v>
      </c>
      <c r="G254" s="892" t="s">
        <v>3339</v>
      </c>
      <c r="H254" s="895" t="s">
        <v>3340</v>
      </c>
      <c r="I254" s="24" t="str">
        <f t="shared" si="3"/>
        <v>CCS_Rating_c.CCS_SIC_code_load_Quasi_State_RSL__c</v>
      </c>
      <c r="J254" s="24" t="s">
        <v>3341</v>
      </c>
      <c r="K254" s="24" t="s">
        <v>599</v>
      </c>
      <c r="L254" s="24" t="s">
        <v>1096</v>
      </c>
      <c r="M254" s="24"/>
      <c r="N254" s="24"/>
      <c r="O254" s="24"/>
      <c r="P254" s="77"/>
      <c r="Q254" s="77" t="s">
        <v>2664</v>
      </c>
      <c r="R254" s="235" t="s">
        <v>366</v>
      </c>
      <c r="S254" s="77"/>
      <c r="T254" s="235" t="s">
        <v>663</v>
      </c>
      <c r="U254" s="77"/>
      <c r="V254" s="77"/>
      <c r="W254" s="235" t="s">
        <v>663</v>
      </c>
      <c r="X254" s="24"/>
      <c r="Y254" s="24"/>
      <c r="Z254" s="24"/>
      <c r="AA254" s="24"/>
      <c r="AB254" s="24"/>
      <c r="AC254" s="24"/>
      <c r="AD254" s="24"/>
      <c r="AE254" s="70"/>
      <c r="AF254" s="8"/>
      <c r="AG254" s="8"/>
      <c r="AH254" s="8"/>
    </row>
    <row r="255" spans="1:34" ht="15" customHeight="1">
      <c r="A255" s="179">
        <v>257</v>
      </c>
      <c r="B255" s="893" t="s">
        <v>523</v>
      </c>
      <c r="C255" s="889" t="s">
        <v>1094</v>
      </c>
      <c r="D255" s="881" t="s">
        <v>1241</v>
      </c>
      <c r="E255" s="893" t="s">
        <v>191</v>
      </c>
      <c r="F255" s="894" t="s">
        <v>2660</v>
      </c>
      <c r="G255" s="892" t="s">
        <v>3342</v>
      </c>
      <c r="H255" s="895" t="s">
        <v>3343</v>
      </c>
      <c r="I255" s="24" t="str">
        <f t="shared" si="3"/>
        <v>CCS_Rating_c.CCS_Total_Sh_Letting_Costs__c</v>
      </c>
      <c r="J255" s="24" t="s">
        <v>3312</v>
      </c>
      <c r="K255" s="24" t="s">
        <v>712</v>
      </c>
      <c r="L255" s="24">
        <v>16</v>
      </c>
      <c r="M255" s="24">
        <v>0</v>
      </c>
      <c r="N255" s="24"/>
      <c r="O255" s="70"/>
      <c r="P255" s="24"/>
      <c r="Q255" s="24" t="s">
        <v>2664</v>
      </c>
      <c r="R255" s="177" t="s">
        <v>366</v>
      </c>
      <c r="S255" s="24"/>
      <c r="T255" s="177" t="s">
        <v>663</v>
      </c>
      <c r="U255" s="24"/>
      <c r="V255" s="24"/>
      <c r="W255" s="177" t="s">
        <v>663</v>
      </c>
      <c r="X255" s="71"/>
      <c r="Y255" s="24"/>
      <c r="Z255" s="24"/>
      <c r="AA255" s="24"/>
      <c r="AB255" s="24"/>
      <c r="AC255" s="24"/>
      <c r="AD255" s="24"/>
      <c r="AE255" s="70"/>
      <c r="AF255" s="8"/>
      <c r="AG255" s="8"/>
      <c r="AH255" s="8"/>
    </row>
    <row r="256" spans="1:34" ht="15" customHeight="1">
      <c r="A256" s="179">
        <v>258</v>
      </c>
      <c r="B256" s="893" t="s">
        <v>523</v>
      </c>
      <c r="C256" s="889" t="s">
        <v>1094</v>
      </c>
      <c r="D256" s="881" t="s">
        <v>1241</v>
      </c>
      <c r="E256" s="893" t="s">
        <v>191</v>
      </c>
      <c r="F256" s="894" t="s">
        <v>2660</v>
      </c>
      <c r="G256" s="892" t="s">
        <v>3344</v>
      </c>
      <c r="H256" s="895" t="s">
        <v>3345</v>
      </c>
      <c r="I256" s="24" t="str">
        <f t="shared" si="3"/>
        <v>CCS_Rating_c.CCS_Turnover_from_Ordinary_Activities__c</v>
      </c>
      <c r="J256" s="24" t="s">
        <v>3312</v>
      </c>
      <c r="K256" s="24" t="s">
        <v>712</v>
      </c>
      <c r="L256" s="24">
        <v>16</v>
      </c>
      <c r="M256" s="24">
        <v>0</v>
      </c>
      <c r="N256" s="24"/>
      <c r="O256" s="70"/>
      <c r="P256" s="24"/>
      <c r="Q256" s="24" t="s">
        <v>2664</v>
      </c>
      <c r="R256" s="177" t="s">
        <v>366</v>
      </c>
      <c r="S256" s="24"/>
      <c r="T256" s="177" t="s">
        <v>663</v>
      </c>
      <c r="U256" s="24"/>
      <c r="V256" s="24"/>
      <c r="W256" s="177" t="s">
        <v>663</v>
      </c>
      <c r="X256" s="71"/>
      <c r="Y256" s="24"/>
      <c r="Z256" s="24"/>
      <c r="AA256" s="24"/>
      <c r="AB256" s="24"/>
      <c r="AC256" s="24"/>
      <c r="AD256" s="24"/>
      <c r="AE256" s="70"/>
      <c r="AF256" s="8"/>
      <c r="AG256" s="8"/>
      <c r="AH256" s="8"/>
    </row>
    <row r="257" spans="1:34" ht="15" customHeight="1">
      <c r="A257" s="177">
        <v>259</v>
      </c>
      <c r="B257" s="893" t="s">
        <v>523</v>
      </c>
      <c r="C257" s="889" t="s">
        <v>1094</v>
      </c>
      <c r="D257" s="881" t="s">
        <v>1241</v>
      </c>
      <c r="E257" s="893" t="s">
        <v>191</v>
      </c>
      <c r="F257" s="894" t="s">
        <v>2660</v>
      </c>
      <c r="G257" s="892" t="s">
        <v>3346</v>
      </c>
      <c r="H257" s="895" t="s">
        <v>3347</v>
      </c>
      <c r="I257" s="24" t="str">
        <f t="shared" si="3"/>
        <v>CCS_Rating_c.CCS_UQ_Debt_Ex_Sub_Loans__c</v>
      </c>
      <c r="J257" s="24" t="s">
        <v>3312</v>
      </c>
      <c r="K257" s="24" t="s">
        <v>712</v>
      </c>
      <c r="L257" s="24">
        <v>16</v>
      </c>
      <c r="M257" s="24">
        <v>0</v>
      </c>
      <c r="N257" s="24"/>
      <c r="O257" s="70"/>
      <c r="P257" s="24"/>
      <c r="Q257" s="24" t="s">
        <v>2664</v>
      </c>
      <c r="R257" s="177" t="s">
        <v>366</v>
      </c>
      <c r="S257" s="24"/>
      <c r="T257" s="177" t="s">
        <v>663</v>
      </c>
      <c r="U257" s="24"/>
      <c r="V257" s="24"/>
      <c r="W257" s="177" t="s">
        <v>663</v>
      </c>
      <c r="X257" s="71"/>
      <c r="Y257" s="24"/>
      <c r="Z257" s="24"/>
      <c r="AA257" s="24"/>
      <c r="AB257" s="24"/>
      <c r="AC257" s="24"/>
      <c r="AD257" s="24"/>
      <c r="AE257" s="70"/>
      <c r="AF257" s="8"/>
      <c r="AG257" s="8"/>
      <c r="AH257" s="8"/>
    </row>
    <row r="258" spans="1:34" ht="15" customHeight="1">
      <c r="A258" s="179">
        <v>260</v>
      </c>
      <c r="B258" s="893" t="s">
        <v>523</v>
      </c>
      <c r="C258" s="889" t="s">
        <v>1094</v>
      </c>
      <c r="D258" s="881" t="s">
        <v>1241</v>
      </c>
      <c r="E258" s="893" t="s">
        <v>191</v>
      </c>
      <c r="F258" s="894" t="s">
        <v>2660</v>
      </c>
      <c r="G258" s="892" t="s">
        <v>3348</v>
      </c>
      <c r="H258" s="895" t="s">
        <v>3349</v>
      </c>
      <c r="I258" s="24" t="str">
        <f t="shared" si="3"/>
        <v>CCS_Rating_c.CCS_Was_correct_Bank_Entity_slectd__c</v>
      </c>
      <c r="J258" s="24" t="s">
        <v>3350</v>
      </c>
      <c r="K258" s="24" t="s">
        <v>599</v>
      </c>
      <c r="L258" s="24" t="s">
        <v>1096</v>
      </c>
      <c r="M258" s="24"/>
      <c r="N258" s="24"/>
      <c r="O258" s="70"/>
      <c r="P258" s="24"/>
      <c r="Q258" s="24" t="s">
        <v>2664</v>
      </c>
      <c r="R258" s="177" t="s">
        <v>366</v>
      </c>
      <c r="S258" s="24"/>
      <c r="T258" s="177" t="s">
        <v>663</v>
      </c>
      <c r="U258" s="24"/>
      <c r="V258" s="24"/>
      <c r="W258" s="177" t="s">
        <v>663</v>
      </c>
      <c r="X258" s="71"/>
      <c r="Y258" s="24"/>
      <c r="Z258" s="24"/>
      <c r="AA258" s="24"/>
      <c r="AB258" s="24"/>
      <c r="AC258" s="24"/>
      <c r="AD258" s="24"/>
      <c r="AE258" s="70"/>
      <c r="AF258" s="8"/>
      <c r="AG258" s="8"/>
      <c r="AH258" s="8"/>
    </row>
    <row r="259" spans="1:34" ht="15" customHeight="1">
      <c r="A259" s="179">
        <v>261</v>
      </c>
      <c r="B259" s="893" t="s">
        <v>523</v>
      </c>
      <c r="C259" s="889" t="s">
        <v>1094</v>
      </c>
      <c r="D259" s="881" t="s">
        <v>1241</v>
      </c>
      <c r="E259" s="893" t="s">
        <v>191</v>
      </c>
      <c r="F259" s="894" t="s">
        <v>2660</v>
      </c>
      <c r="G259" s="892" t="s">
        <v>3351</v>
      </c>
      <c r="H259" s="895" t="s">
        <v>3352</v>
      </c>
      <c r="I259" s="24" t="str">
        <f t="shared" si="3"/>
        <v>CCS_Rating_c.CCS_Were_ft_yr_end_cmpltd_crtly__c</v>
      </c>
      <c r="J259" s="24" t="s">
        <v>3335</v>
      </c>
      <c r="K259" s="24" t="s">
        <v>599</v>
      </c>
      <c r="L259" s="24" t="s">
        <v>1096</v>
      </c>
      <c r="M259" s="24"/>
      <c r="N259" s="24"/>
      <c r="O259" s="70"/>
      <c r="P259" s="24"/>
      <c r="Q259" s="24" t="s">
        <v>2664</v>
      </c>
      <c r="R259" s="177" t="s">
        <v>366</v>
      </c>
      <c r="S259" s="24"/>
      <c r="T259" s="177" t="s">
        <v>663</v>
      </c>
      <c r="U259" s="24"/>
      <c r="V259" s="24"/>
      <c r="W259" s="177" t="s">
        <v>663</v>
      </c>
      <c r="X259" s="71"/>
      <c r="Y259" s="24"/>
      <c r="Z259" s="24"/>
      <c r="AA259" s="24"/>
      <c r="AB259" s="24"/>
      <c r="AC259" s="24"/>
      <c r="AD259" s="24"/>
      <c r="AE259" s="70"/>
      <c r="AF259" s="8"/>
      <c r="AG259" s="8"/>
      <c r="AH259" s="8"/>
    </row>
  </sheetData>
  <autoFilter ref="A1:AE239" xr:uid="{FFEAD82D-9472-4C77-A4BA-8F1DCC55CAA5}">
    <sortState xmlns:xlrd2="http://schemas.microsoft.com/office/spreadsheetml/2017/richdata2" ref="A2:AE239">
      <sortCondition ref="A1:A239"/>
    </sortState>
  </autoFilter>
  <conditionalFormatting sqref="H1:H1048576">
    <cfRule type="duplicateValues" dxfId="1" priority="1"/>
  </conditionalFormatting>
  <pageMargins left="0.7" right="0.7" top="0.75" bottom="0.75" header="0.3" footer="0.3"/>
  <pageSetup paperSize="9" orientation="portrait" r:id="rId1"/>
  <headerFooter>
    <oddHeader>&amp;L&amp;"Calibri"&amp;12&amp;K0000FF Classification: Limited&amp;1#_x000D_</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E7276-37B8-4231-B709-7B6C152C8EB1}">
  <dimension ref="A1:AH22"/>
  <sheetViews>
    <sheetView workbookViewId="0">
      <selection activeCell="AF1" sqref="AF1:AH1"/>
    </sheetView>
  </sheetViews>
  <sheetFormatPr defaultRowHeight="15" customHeight="1"/>
  <cols>
    <col min="1" max="1" width="12.453125" customWidth="1"/>
    <col min="2" max="2" width="19.54296875" customWidth="1"/>
    <col min="3" max="3" width="14.7265625" customWidth="1"/>
    <col min="4" max="4" width="17.453125" customWidth="1"/>
    <col min="5" max="5" width="25" customWidth="1"/>
    <col min="6" max="6" width="24.81640625" customWidth="1"/>
    <col min="7" max="7" width="30.81640625" style="86" customWidth="1"/>
    <col min="8" max="8" width="44.7265625" customWidth="1"/>
    <col min="9" max="9" width="53" customWidth="1"/>
    <col min="10" max="10" width="35.7265625" customWidth="1"/>
    <col min="11" max="11" width="22.1796875" customWidth="1"/>
    <col min="12" max="12" width="28" customWidth="1"/>
    <col min="13" max="16" width="22.1796875" customWidth="1"/>
    <col min="17" max="17" width="21.54296875" customWidth="1"/>
    <col min="18" max="18" width="23.7265625" customWidth="1"/>
    <col min="19" max="19" width="21.453125" customWidth="1"/>
    <col min="20" max="20" width="20.1796875" customWidth="1"/>
    <col min="21" max="22" width="19.1796875" customWidth="1"/>
    <col min="23" max="23" width="23.1796875" customWidth="1"/>
    <col min="24" max="24" width="25.26953125" customWidth="1"/>
    <col min="25" max="25" width="20.81640625" customWidth="1"/>
    <col min="26" max="26" width="24.26953125" customWidth="1"/>
    <col min="27" max="27" width="20" customWidth="1"/>
  </cols>
  <sheetData>
    <row r="1" spans="1:34" ht="42.75" customHeight="1">
      <c r="A1" s="187" t="s">
        <v>1056</v>
      </c>
      <c r="B1" s="79" t="s">
        <v>1057</v>
      </c>
      <c r="C1" s="205" t="s">
        <v>1058</v>
      </c>
      <c r="D1" s="205" t="s">
        <v>1059</v>
      </c>
      <c r="E1" s="165" t="s">
        <v>1060</v>
      </c>
      <c r="F1" s="64" t="s">
        <v>1061</v>
      </c>
      <c r="G1" s="65" t="s">
        <v>1062</v>
      </c>
      <c r="H1" s="64" t="s">
        <v>638</v>
      </c>
      <c r="I1" s="64" t="s">
        <v>2426</v>
      </c>
      <c r="J1" s="64" t="s">
        <v>361</v>
      </c>
      <c r="K1" s="64" t="s">
        <v>639</v>
      </c>
      <c r="L1" s="83" t="s">
        <v>1905</v>
      </c>
      <c r="M1" s="83" t="s">
        <v>1906</v>
      </c>
      <c r="N1" s="83" t="s">
        <v>1069</v>
      </c>
      <c r="O1" s="64" t="s">
        <v>1070</v>
      </c>
      <c r="P1" s="64" t="s">
        <v>604</v>
      </c>
      <c r="Q1" s="64" t="s">
        <v>1071</v>
      </c>
      <c r="R1" s="64"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ht="14.5">
      <c r="A2" s="177">
        <v>1</v>
      </c>
      <c r="B2" s="71" t="s">
        <v>1077</v>
      </c>
      <c r="C2" s="571" t="s">
        <v>1094</v>
      </c>
      <c r="D2" s="760" t="s">
        <v>1241</v>
      </c>
      <c r="E2" s="71" t="s">
        <v>3353</v>
      </c>
      <c r="F2" s="70" t="s">
        <v>512</v>
      </c>
      <c r="G2" s="92" t="s">
        <v>1080</v>
      </c>
      <c r="H2" s="24" t="s">
        <v>1080</v>
      </c>
      <c r="I2" s="24" t="str">
        <f t="shared" ref="I2:I12" si="0">_xlfn.CONCAT(F2,".",H2)</f>
        <v>CCS_Country_of_Risk__c.Id</v>
      </c>
      <c r="J2" s="24" t="s">
        <v>1080</v>
      </c>
      <c r="K2" s="70" t="s">
        <v>1080</v>
      </c>
      <c r="L2" s="70">
        <v>18</v>
      </c>
      <c r="M2" s="267"/>
      <c r="N2" s="70"/>
      <c r="O2" s="24"/>
      <c r="P2" s="24"/>
      <c r="Q2" s="71"/>
      <c r="R2" s="177"/>
      <c r="S2" s="71"/>
      <c r="T2" s="177" t="s">
        <v>663</v>
      </c>
      <c r="U2" s="24"/>
      <c r="V2" s="24"/>
      <c r="W2" s="177" t="s">
        <v>663</v>
      </c>
      <c r="X2" s="24"/>
      <c r="Y2" s="24"/>
      <c r="Z2" s="24"/>
      <c r="AA2" s="24"/>
      <c r="AB2" s="24"/>
      <c r="AC2" s="24"/>
      <c r="AD2" s="24"/>
      <c r="AE2" s="70"/>
      <c r="AF2" s="8"/>
      <c r="AG2" s="8"/>
      <c r="AH2" s="8"/>
    </row>
    <row r="3" spans="1:34" ht="14.5">
      <c r="A3" s="179">
        <v>2</v>
      </c>
      <c r="B3" s="71" t="s">
        <v>1077</v>
      </c>
      <c r="C3" s="571" t="s">
        <v>1094</v>
      </c>
      <c r="D3" s="760" t="s">
        <v>1241</v>
      </c>
      <c r="E3" s="71" t="s">
        <v>3353</v>
      </c>
      <c r="F3" s="70" t="s">
        <v>512</v>
      </c>
      <c r="G3" s="92" t="s">
        <v>1081</v>
      </c>
      <c r="H3" s="70" t="s">
        <v>1082</v>
      </c>
      <c r="I3" s="24" t="str">
        <f t="shared" si="0"/>
        <v>CCS_Country_of_Risk__c.CreatedDate</v>
      </c>
      <c r="J3" s="71" t="s">
        <v>1083</v>
      </c>
      <c r="K3" s="24" t="s">
        <v>1084</v>
      </c>
      <c r="L3" s="125"/>
      <c r="M3" s="267"/>
      <c r="N3" s="24"/>
      <c r="O3" s="24"/>
      <c r="P3" s="24"/>
      <c r="Q3" s="24"/>
      <c r="R3" s="24"/>
      <c r="S3" s="24"/>
      <c r="T3" s="177" t="s">
        <v>663</v>
      </c>
      <c r="U3" s="24"/>
      <c r="V3" s="24"/>
      <c r="W3" s="177" t="s">
        <v>663</v>
      </c>
      <c r="X3" s="24"/>
      <c r="Y3" s="24"/>
      <c r="Z3" s="24"/>
      <c r="AA3" s="24"/>
      <c r="AB3" s="24"/>
      <c r="AC3" s="24"/>
      <c r="AD3" s="24"/>
      <c r="AE3" s="70"/>
      <c r="AF3" s="8"/>
      <c r="AG3" s="8"/>
      <c r="AH3" s="8"/>
    </row>
    <row r="4" spans="1:34" ht="14.5">
      <c r="A4" s="177">
        <v>3</v>
      </c>
      <c r="B4" s="71" t="s">
        <v>1077</v>
      </c>
      <c r="C4" s="571" t="s">
        <v>1094</v>
      </c>
      <c r="D4" s="760" t="s">
        <v>1241</v>
      </c>
      <c r="E4" s="71" t="s">
        <v>3353</v>
      </c>
      <c r="F4" s="70" t="s">
        <v>512</v>
      </c>
      <c r="G4" s="123" t="s">
        <v>1085</v>
      </c>
      <c r="H4" s="70" t="s">
        <v>1086</v>
      </c>
      <c r="I4" s="24" t="str">
        <f t="shared" si="0"/>
        <v>CCS_Country_of_Risk__c.CreatedById</v>
      </c>
      <c r="J4" s="71" t="s">
        <v>1087</v>
      </c>
      <c r="K4" s="24" t="s">
        <v>571</v>
      </c>
      <c r="L4" s="125">
        <v>18</v>
      </c>
      <c r="M4" s="267"/>
      <c r="N4" s="24"/>
      <c r="O4" s="24"/>
      <c r="P4" s="24"/>
      <c r="Q4" s="24"/>
      <c r="R4" s="24"/>
      <c r="S4" s="24"/>
      <c r="T4" s="177" t="s">
        <v>663</v>
      </c>
      <c r="U4" s="24"/>
      <c r="V4" s="24"/>
      <c r="W4" s="177" t="s">
        <v>663</v>
      </c>
      <c r="X4" s="24"/>
      <c r="Y4" s="24"/>
      <c r="Z4" s="24"/>
      <c r="AA4" s="24"/>
      <c r="AB4" s="24"/>
      <c r="AC4" s="24"/>
      <c r="AD4" s="24"/>
      <c r="AE4" s="70"/>
      <c r="AF4" s="8"/>
      <c r="AG4" s="8"/>
      <c r="AH4" s="8"/>
    </row>
    <row r="5" spans="1:34" ht="14.5">
      <c r="A5" s="177">
        <v>4</v>
      </c>
      <c r="B5" s="71" t="s">
        <v>1077</v>
      </c>
      <c r="C5" s="571" t="s">
        <v>1094</v>
      </c>
      <c r="D5" s="760" t="s">
        <v>1241</v>
      </c>
      <c r="E5" s="71" t="s">
        <v>3353</v>
      </c>
      <c r="F5" s="70" t="s">
        <v>512</v>
      </c>
      <c r="G5" s="92" t="s">
        <v>1088</v>
      </c>
      <c r="H5" s="199" t="s">
        <v>1089</v>
      </c>
      <c r="I5" s="24" t="str">
        <f t="shared" si="0"/>
        <v>CCS_Country_of_Risk__c.LastModifiedDate</v>
      </c>
      <c r="J5" s="71" t="s">
        <v>1090</v>
      </c>
      <c r="K5" s="125" t="s">
        <v>1084</v>
      </c>
      <c r="L5" s="125"/>
      <c r="M5" s="268"/>
      <c r="N5" s="24"/>
      <c r="O5" s="24"/>
      <c r="P5" s="24"/>
      <c r="Q5" s="24"/>
      <c r="R5" s="24"/>
      <c r="S5" s="24"/>
      <c r="T5" s="177" t="s">
        <v>663</v>
      </c>
      <c r="U5" s="24"/>
      <c r="V5" s="24"/>
      <c r="W5" s="177" t="s">
        <v>663</v>
      </c>
      <c r="X5" s="24"/>
      <c r="Y5" s="24"/>
      <c r="Z5" s="24"/>
      <c r="AA5" s="24"/>
      <c r="AB5" s="24"/>
      <c r="AC5" s="24"/>
      <c r="AD5" s="24"/>
      <c r="AE5" s="70"/>
      <c r="AF5" s="8"/>
      <c r="AG5" s="8"/>
      <c r="AH5" s="8"/>
    </row>
    <row r="6" spans="1:34" ht="14.5">
      <c r="A6" s="179">
        <v>5</v>
      </c>
      <c r="B6" s="71" t="s">
        <v>1077</v>
      </c>
      <c r="C6" s="571" t="s">
        <v>1094</v>
      </c>
      <c r="D6" s="760" t="s">
        <v>1241</v>
      </c>
      <c r="E6" s="71" t="s">
        <v>3353</v>
      </c>
      <c r="F6" s="70" t="s">
        <v>512</v>
      </c>
      <c r="G6" s="92" t="s">
        <v>1091</v>
      </c>
      <c r="H6" s="199" t="s">
        <v>1092</v>
      </c>
      <c r="I6" s="24" t="str">
        <f t="shared" si="0"/>
        <v>CCS_Country_of_Risk__c.LastModifiedById</v>
      </c>
      <c r="J6" s="71" t="s">
        <v>1093</v>
      </c>
      <c r="K6" s="77" t="s">
        <v>571</v>
      </c>
      <c r="L6" s="125">
        <v>18</v>
      </c>
      <c r="M6" s="267"/>
      <c r="N6" s="24"/>
      <c r="O6" s="24"/>
      <c r="P6" s="24"/>
      <c r="Q6" s="24"/>
      <c r="R6" s="24"/>
      <c r="S6" s="24"/>
      <c r="T6" s="177" t="s">
        <v>663</v>
      </c>
      <c r="U6" s="24"/>
      <c r="V6" s="24"/>
      <c r="W6" s="177" t="s">
        <v>663</v>
      </c>
      <c r="X6" s="24"/>
      <c r="Y6" s="24"/>
      <c r="Z6" s="24"/>
      <c r="AA6" s="24"/>
      <c r="AB6" s="24"/>
      <c r="AC6" s="24"/>
      <c r="AD6" s="24"/>
      <c r="AE6" s="70"/>
      <c r="AF6" s="8"/>
      <c r="AG6" s="8"/>
      <c r="AH6" s="8"/>
    </row>
    <row r="7" spans="1:34" ht="14.5">
      <c r="A7" s="177">
        <v>6</v>
      </c>
      <c r="B7" s="24"/>
      <c r="C7" s="571" t="s">
        <v>1094</v>
      </c>
      <c r="D7" s="760" t="s">
        <v>1241</v>
      </c>
      <c r="E7" s="71" t="s">
        <v>3353</v>
      </c>
      <c r="F7" s="70" t="s">
        <v>512</v>
      </c>
      <c r="G7" s="92" t="s">
        <v>712</v>
      </c>
      <c r="H7" s="135" t="s">
        <v>531</v>
      </c>
      <c r="I7" s="199" t="str">
        <f t="shared" si="0"/>
        <v>CCS_Country_of_Risk__c.CurrencyIsoCode</v>
      </c>
      <c r="J7" s="94" t="s">
        <v>1243</v>
      </c>
      <c r="K7" s="24" t="s">
        <v>599</v>
      </c>
      <c r="L7" s="273" t="s">
        <v>1096</v>
      </c>
      <c r="M7" s="640"/>
      <c r="N7" s="88"/>
      <c r="O7" s="88"/>
      <c r="P7" s="88"/>
      <c r="Q7" s="24"/>
      <c r="R7" s="177"/>
      <c r="S7" s="24"/>
      <c r="T7" s="177" t="s">
        <v>663</v>
      </c>
      <c r="U7" s="24"/>
      <c r="V7" s="24"/>
      <c r="W7" s="177" t="s">
        <v>663</v>
      </c>
      <c r="X7" s="24"/>
      <c r="Y7" s="24"/>
      <c r="Z7" s="24"/>
      <c r="AA7" s="24"/>
      <c r="AB7" s="24"/>
      <c r="AC7" s="24"/>
      <c r="AD7" s="24"/>
      <c r="AE7" s="70"/>
      <c r="AF7" s="8"/>
      <c r="AG7" s="8"/>
      <c r="AH7" s="8"/>
    </row>
    <row r="8" spans="1:34" ht="14.5">
      <c r="A8" s="177">
        <v>7</v>
      </c>
      <c r="B8" s="24"/>
      <c r="C8" s="571" t="s">
        <v>1094</v>
      </c>
      <c r="D8" s="760" t="s">
        <v>1241</v>
      </c>
      <c r="E8" s="71" t="s">
        <v>3353</v>
      </c>
      <c r="F8" s="70" t="s">
        <v>512</v>
      </c>
      <c r="G8" s="262" t="s">
        <v>3354</v>
      </c>
      <c r="H8" s="775" t="s">
        <v>3355</v>
      </c>
      <c r="I8" s="199" t="str">
        <f t="shared" si="0"/>
        <v>CCS_Country_of_Risk__c.CCS_Percent_of_Risk__c</v>
      </c>
      <c r="J8" s="70"/>
      <c r="K8" s="775" t="s">
        <v>805</v>
      </c>
      <c r="L8" s="273">
        <v>3</v>
      </c>
      <c r="M8" s="640">
        <v>0</v>
      </c>
      <c r="N8" s="88"/>
      <c r="O8" s="88"/>
      <c r="P8" s="88"/>
      <c r="Q8" s="24"/>
      <c r="R8" s="177"/>
      <c r="S8" s="24"/>
      <c r="T8" s="177" t="s">
        <v>663</v>
      </c>
      <c r="U8" s="24"/>
      <c r="V8" s="24"/>
      <c r="W8" s="177" t="s">
        <v>663</v>
      </c>
      <c r="X8" s="24"/>
      <c r="Y8" s="24"/>
      <c r="Z8" s="24"/>
      <c r="AA8" s="24"/>
      <c r="AB8" s="24"/>
      <c r="AC8" s="24"/>
      <c r="AD8" s="24"/>
      <c r="AE8" s="70"/>
      <c r="AF8" s="8"/>
      <c r="AG8" s="8"/>
      <c r="AH8" s="8"/>
    </row>
    <row r="9" spans="1:34" ht="14.25" customHeight="1">
      <c r="A9" s="179">
        <v>8</v>
      </c>
      <c r="B9" s="24"/>
      <c r="C9" s="571" t="s">
        <v>1094</v>
      </c>
      <c r="D9" s="760" t="s">
        <v>1241</v>
      </c>
      <c r="E9" s="71" t="s">
        <v>3353</v>
      </c>
      <c r="F9" s="70" t="s">
        <v>512</v>
      </c>
      <c r="G9" s="262" t="s">
        <v>1377</v>
      </c>
      <c r="H9" s="775" t="s">
        <v>3356</v>
      </c>
      <c r="I9" s="199" t="str">
        <f t="shared" si="0"/>
        <v>CCS_Country_of_Risk__c.CCS_Country__c</v>
      </c>
      <c r="J9" s="70"/>
      <c r="K9" s="775" t="s">
        <v>599</v>
      </c>
      <c r="L9" s="273" t="s">
        <v>1096</v>
      </c>
      <c r="M9" s="640"/>
      <c r="N9" s="88"/>
      <c r="O9" s="88"/>
      <c r="P9" s="88"/>
      <c r="Q9" s="24"/>
      <c r="R9" s="177"/>
      <c r="S9" s="24"/>
      <c r="T9" s="177" t="s">
        <v>663</v>
      </c>
      <c r="U9" s="24"/>
      <c r="V9" s="24"/>
      <c r="W9" s="177" t="s">
        <v>663</v>
      </c>
      <c r="X9" s="24"/>
      <c r="Y9" s="24"/>
      <c r="Z9" s="24"/>
      <c r="AA9" s="24"/>
      <c r="AB9" s="24"/>
      <c r="AC9" s="24"/>
      <c r="AD9" s="24"/>
      <c r="AE9" s="70"/>
      <c r="AF9" s="8"/>
      <c r="AG9" s="8"/>
      <c r="AH9" s="8"/>
    </row>
    <row r="10" spans="1:34" ht="14.5">
      <c r="A10" s="177">
        <v>9</v>
      </c>
      <c r="B10" s="71" t="s">
        <v>1077</v>
      </c>
      <c r="C10" s="571" t="s">
        <v>1094</v>
      </c>
      <c r="D10" s="760" t="s">
        <v>1241</v>
      </c>
      <c r="E10" s="71" t="s">
        <v>3353</v>
      </c>
      <c r="F10" s="70" t="s">
        <v>512</v>
      </c>
      <c r="G10" s="262" t="s">
        <v>3357</v>
      </c>
      <c r="H10" s="775" t="s">
        <v>583</v>
      </c>
      <c r="I10" s="199" t="str">
        <f t="shared" si="0"/>
        <v>CCS_Country_of_Risk__c.Name</v>
      </c>
      <c r="J10" s="70" t="s">
        <v>1571</v>
      </c>
      <c r="K10" s="775" t="s">
        <v>521</v>
      </c>
      <c r="L10" s="273">
        <v>18</v>
      </c>
      <c r="M10" s="640"/>
      <c r="N10" s="88"/>
      <c r="O10" s="88"/>
      <c r="P10" s="88"/>
      <c r="Q10" s="24"/>
      <c r="R10" s="177"/>
      <c r="S10" s="24"/>
      <c r="T10" s="177" t="s">
        <v>663</v>
      </c>
      <c r="U10" s="24"/>
      <c r="V10" s="24"/>
      <c r="W10" s="177" t="s">
        <v>663</v>
      </c>
      <c r="X10" s="24"/>
      <c r="Y10" s="24"/>
      <c r="Z10" s="24"/>
      <c r="AA10" s="24"/>
      <c r="AB10" s="24"/>
      <c r="AC10" s="24"/>
      <c r="AD10" s="24"/>
      <c r="AE10" s="70"/>
      <c r="AF10" s="8"/>
      <c r="AG10" s="8"/>
      <c r="AH10" s="8"/>
    </row>
    <row r="11" spans="1:34" ht="14.5">
      <c r="A11" s="177">
        <v>10</v>
      </c>
      <c r="B11" s="24"/>
      <c r="C11" s="571" t="s">
        <v>1094</v>
      </c>
      <c r="D11" s="760" t="s">
        <v>1241</v>
      </c>
      <c r="E11" s="71" t="s">
        <v>3353</v>
      </c>
      <c r="F11" s="70" t="s">
        <v>512</v>
      </c>
      <c r="G11" s="262" t="s">
        <v>3358</v>
      </c>
      <c r="H11" s="775" t="s">
        <v>3359</v>
      </c>
      <c r="I11" s="199" t="str">
        <f t="shared" si="0"/>
        <v>CCS_Country_of_Risk__c.CCS_Primary_Country_of_Risk__c</v>
      </c>
      <c r="J11" s="70"/>
      <c r="K11" s="775" t="s">
        <v>524</v>
      </c>
      <c r="L11" s="1120" t="s">
        <v>1341</v>
      </c>
      <c r="M11" s="640"/>
      <c r="N11" s="88"/>
      <c r="O11" s="88"/>
      <c r="P11" s="88"/>
      <c r="Q11" s="24"/>
      <c r="R11" s="177"/>
      <c r="S11" s="24"/>
      <c r="T11" s="177" t="s">
        <v>663</v>
      </c>
      <c r="U11" s="24"/>
      <c r="V11" s="24"/>
      <c r="W11" s="177" t="s">
        <v>663</v>
      </c>
      <c r="X11" s="24"/>
      <c r="Y11" s="24"/>
      <c r="Z11" s="24"/>
      <c r="AA11" s="24"/>
      <c r="AB11" s="24"/>
      <c r="AC11" s="24"/>
      <c r="AD11" s="24"/>
      <c r="AE11" s="70"/>
      <c r="AF11" s="8"/>
      <c r="AG11" s="8"/>
      <c r="AH11" s="8"/>
    </row>
    <row r="12" spans="1:34" ht="14.5">
      <c r="A12" s="179">
        <v>11</v>
      </c>
      <c r="B12" s="24"/>
      <c r="C12" s="571" t="s">
        <v>1094</v>
      </c>
      <c r="D12" s="760" t="s">
        <v>1241</v>
      </c>
      <c r="E12" s="71" t="s">
        <v>3353</v>
      </c>
      <c r="F12" s="70" t="s">
        <v>512</v>
      </c>
      <c r="G12" s="262" t="s">
        <v>191</v>
      </c>
      <c r="H12" s="775" t="s">
        <v>506</v>
      </c>
      <c r="I12" s="199" t="str">
        <f t="shared" si="0"/>
        <v>CCS_Country_of_Risk__c.CCS_Rating__c</v>
      </c>
      <c r="J12" s="70"/>
      <c r="K12" s="775" t="s">
        <v>3360</v>
      </c>
      <c r="L12" s="1120">
        <v>18</v>
      </c>
      <c r="M12" s="640"/>
      <c r="N12" s="88"/>
      <c r="O12" s="88"/>
      <c r="P12" s="88"/>
      <c r="Q12" s="24"/>
      <c r="R12" s="177"/>
      <c r="S12" s="24"/>
      <c r="T12" s="177" t="s">
        <v>366</v>
      </c>
      <c r="U12" s="24"/>
      <c r="V12" s="24"/>
      <c r="W12" s="177" t="s">
        <v>663</v>
      </c>
      <c r="X12" s="24"/>
      <c r="Y12" s="24"/>
      <c r="Z12" s="24"/>
      <c r="AA12" s="24"/>
      <c r="AB12" s="24"/>
      <c r="AC12" s="24"/>
      <c r="AD12" s="24"/>
      <c r="AE12" s="70"/>
      <c r="AF12" s="8"/>
      <c r="AG12" s="8"/>
      <c r="AH12" s="8"/>
    </row>
    <row r="18" spans="7:12" ht="15" customHeight="1">
      <c r="G18"/>
      <c r="H18" s="774"/>
      <c r="I18" s="774"/>
      <c r="J18" s="1046"/>
      <c r="K18" s="1046"/>
      <c r="L18" s="1045"/>
    </row>
    <row r="19" spans="7:12" ht="15" customHeight="1">
      <c r="G19"/>
      <c r="H19" s="774"/>
      <c r="I19" s="774"/>
      <c r="J19" s="1046"/>
      <c r="K19" s="1046"/>
      <c r="L19" s="1045"/>
    </row>
    <row r="20" spans="7:12" ht="15" customHeight="1">
      <c r="G20"/>
      <c r="H20" s="774"/>
      <c r="I20" s="774"/>
      <c r="J20" s="1046"/>
      <c r="K20" s="1046"/>
      <c r="L20" s="1045"/>
    </row>
    <row r="21" spans="7:12" ht="15" customHeight="1">
      <c r="G21"/>
      <c r="H21" s="774"/>
      <c r="I21" s="774"/>
      <c r="J21" s="1046"/>
      <c r="K21" s="1046"/>
      <c r="L21" s="1045"/>
    </row>
    <row r="22" spans="7:12" ht="15" customHeight="1">
      <c r="G22"/>
      <c r="H22" s="774"/>
      <c r="I22" s="774"/>
    </row>
  </sheetData>
  <autoFilter ref="A1:AE12" xr:uid="{FFEAD82D-9472-4C77-A4BA-8F1DCC55CAA5}">
    <sortState xmlns:xlrd2="http://schemas.microsoft.com/office/spreadsheetml/2017/richdata2" ref="A2:AE12">
      <sortCondition ref="A1:A12"/>
    </sortState>
  </autoFilter>
  <pageMargins left="0.7" right="0.7" top="0.75" bottom="0.75" header="0.3" footer="0.3"/>
  <pageSetup paperSize="9" orientation="portrait"/>
  <headerFooter>
    <oddHeader>&amp;L&amp;"Calibri"&amp;12&amp;K0000FF Classification: Limited&amp;1#_x000D_</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272BB-3FFA-45DE-8DEE-90434C7E0BD2}">
  <dimension ref="A1:AH31"/>
  <sheetViews>
    <sheetView workbookViewId="0">
      <selection activeCell="G19" sqref="G19"/>
    </sheetView>
  </sheetViews>
  <sheetFormatPr defaultRowHeight="14.5"/>
  <cols>
    <col min="2" max="2" width="19.7265625" customWidth="1"/>
    <col min="3" max="3" width="14.7265625" customWidth="1"/>
    <col min="4" max="5" width="16.453125" customWidth="1"/>
    <col min="6" max="6" width="16.7265625" bestFit="1" customWidth="1"/>
    <col min="7" max="7" width="22.453125" bestFit="1" customWidth="1"/>
    <col min="8" max="8" width="30.7265625" bestFit="1" customWidth="1"/>
    <col min="9" max="9" width="22.7265625" customWidth="1"/>
    <col min="10" max="10" width="25.81640625" customWidth="1"/>
    <col min="11" max="11" width="19.81640625" bestFit="1" customWidth="1"/>
    <col min="12" max="12" width="28.26953125" bestFit="1" customWidth="1"/>
    <col min="13" max="14" width="19.81640625" customWidth="1"/>
    <col min="15" max="15" width="7.453125" bestFit="1" customWidth="1"/>
    <col min="16" max="16" width="12.1796875" bestFit="1" customWidth="1"/>
    <col min="17" max="17" width="9.453125" bestFit="1" customWidth="1"/>
    <col min="18" max="18" width="21.81640625" bestFit="1" customWidth="1"/>
    <col min="19" max="19" width="15.1796875" bestFit="1" customWidth="1"/>
    <col min="20" max="20" width="11.453125" bestFit="1" customWidth="1"/>
    <col min="21" max="21" width="15.81640625" customWidth="1"/>
    <col min="23" max="23" width="13.1796875" bestFit="1" customWidth="1"/>
    <col min="29" max="29" width="6.54296875" bestFit="1" customWidth="1"/>
  </cols>
  <sheetData>
    <row r="1" spans="1:34" ht="42.75" customHeight="1">
      <c r="A1" s="83" t="s">
        <v>1056</v>
      </c>
      <c r="B1" s="187" t="s">
        <v>1057</v>
      </c>
      <c r="C1" s="132" t="s">
        <v>1058</v>
      </c>
      <c r="D1" s="132" t="s">
        <v>1059</v>
      </c>
      <c r="E1" s="64" t="s">
        <v>1060</v>
      </c>
      <c r="F1" s="64" t="s">
        <v>1061</v>
      </c>
      <c r="G1" s="65" t="s">
        <v>1062</v>
      </c>
      <c r="H1" s="64" t="s">
        <v>638</v>
      </c>
      <c r="I1" s="64" t="s">
        <v>2426</v>
      </c>
      <c r="J1" s="64" t="s">
        <v>361</v>
      </c>
      <c r="K1" s="64" t="s">
        <v>639</v>
      </c>
      <c r="L1" s="83" t="s">
        <v>1905</v>
      </c>
      <c r="M1" s="83" t="s">
        <v>1906</v>
      </c>
      <c r="N1" s="83" t="s">
        <v>1069</v>
      </c>
      <c r="O1" s="64" t="s">
        <v>1070</v>
      </c>
      <c r="P1" s="64" t="s">
        <v>604</v>
      </c>
      <c r="Q1" s="64" t="s">
        <v>1071</v>
      </c>
      <c r="R1" s="64"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7">
        <v>1</v>
      </c>
      <c r="B2" s="71" t="s">
        <v>1216</v>
      </c>
      <c r="C2" s="196" t="s">
        <v>1078</v>
      </c>
      <c r="D2" s="193" t="s">
        <v>1078</v>
      </c>
      <c r="E2" s="24" t="s">
        <v>1216</v>
      </c>
      <c r="F2" s="24" t="s">
        <v>509</v>
      </c>
      <c r="G2" s="92" t="s">
        <v>1919</v>
      </c>
      <c r="H2" s="24" t="s">
        <v>1080</v>
      </c>
      <c r="I2" s="24" t="str">
        <f t="shared" ref="I2:I30" si="0">_xlfn.CONCAT(F2,".",H2)</f>
        <v>CCS_BDCS__c.Id</v>
      </c>
      <c r="J2" s="24" t="s">
        <v>1080</v>
      </c>
      <c r="K2" s="24" t="s">
        <v>1080</v>
      </c>
      <c r="L2" s="24">
        <v>18</v>
      </c>
      <c r="M2" s="24"/>
      <c r="N2" s="24" t="s">
        <v>265</v>
      </c>
      <c r="O2" s="24" t="s">
        <v>265</v>
      </c>
      <c r="P2" s="24" t="s">
        <v>1337</v>
      </c>
      <c r="Q2" s="71" t="s">
        <v>265</v>
      </c>
      <c r="R2" s="24" t="s">
        <v>3361</v>
      </c>
      <c r="S2" s="186"/>
      <c r="T2" s="177" t="s">
        <v>663</v>
      </c>
      <c r="U2" s="177"/>
      <c r="V2" s="177"/>
      <c r="W2" s="177" t="s">
        <v>663</v>
      </c>
      <c r="X2" s="24"/>
      <c r="Y2" s="24"/>
      <c r="Z2" s="24"/>
      <c r="AA2" s="24"/>
      <c r="AB2" s="24"/>
      <c r="AC2" s="24"/>
      <c r="AD2" s="24"/>
      <c r="AE2" s="70"/>
      <c r="AF2" s="8"/>
      <c r="AG2" s="8"/>
      <c r="AH2" s="8"/>
    </row>
    <row r="3" spans="1:34">
      <c r="A3" s="179">
        <v>2</v>
      </c>
      <c r="B3" s="24" t="s">
        <v>1077</v>
      </c>
      <c r="C3" s="196" t="s">
        <v>1078</v>
      </c>
      <c r="D3" s="193" t="s">
        <v>1078</v>
      </c>
      <c r="E3" s="24" t="s">
        <v>1216</v>
      </c>
      <c r="F3" s="24" t="s">
        <v>509</v>
      </c>
      <c r="G3" s="92" t="s">
        <v>1081</v>
      </c>
      <c r="H3" s="70" t="s">
        <v>1082</v>
      </c>
      <c r="I3" s="24" t="str">
        <f t="shared" si="0"/>
        <v>CCS_BDCS__c.CreatedDate</v>
      </c>
      <c r="J3" s="71" t="s">
        <v>1083</v>
      </c>
      <c r="K3" s="70" t="s">
        <v>1084</v>
      </c>
      <c r="L3" s="70"/>
      <c r="M3" s="70"/>
      <c r="N3" s="70"/>
      <c r="O3" s="70"/>
      <c r="P3" s="24"/>
      <c r="Q3" s="24"/>
      <c r="R3" s="24"/>
      <c r="S3" s="24"/>
      <c r="T3" s="177" t="s">
        <v>663</v>
      </c>
      <c r="U3" s="24"/>
      <c r="V3" s="24"/>
      <c r="W3" s="177" t="s">
        <v>663</v>
      </c>
      <c r="X3" s="24"/>
      <c r="Y3" s="24"/>
      <c r="Z3" s="24"/>
      <c r="AA3" s="24"/>
      <c r="AB3" s="24"/>
      <c r="AC3" s="24"/>
      <c r="AD3" s="24"/>
      <c r="AE3" s="70"/>
      <c r="AF3" s="8"/>
      <c r="AG3" s="8"/>
      <c r="AH3" s="8"/>
    </row>
    <row r="4" spans="1:34">
      <c r="A4" s="177">
        <v>3</v>
      </c>
      <c r="B4" s="24" t="s">
        <v>1077</v>
      </c>
      <c r="C4" s="196" t="s">
        <v>1078</v>
      </c>
      <c r="D4" s="193" t="s">
        <v>1078</v>
      </c>
      <c r="E4" s="24" t="s">
        <v>1216</v>
      </c>
      <c r="F4" s="24" t="s">
        <v>509</v>
      </c>
      <c r="G4" s="92" t="s">
        <v>1085</v>
      </c>
      <c r="H4" s="70" t="s">
        <v>1086</v>
      </c>
      <c r="I4" s="24" t="str">
        <f t="shared" si="0"/>
        <v>CCS_BDCS__c.CreatedById</v>
      </c>
      <c r="J4" s="71" t="s">
        <v>1087</v>
      </c>
      <c r="K4" s="70" t="s">
        <v>571</v>
      </c>
      <c r="L4" s="70">
        <v>18</v>
      </c>
      <c r="M4" s="70"/>
      <c r="N4" s="70"/>
      <c r="O4" s="70"/>
      <c r="P4" s="24"/>
      <c r="Q4" s="24"/>
      <c r="R4" s="24"/>
      <c r="S4" s="24"/>
      <c r="T4" s="177" t="s">
        <v>663</v>
      </c>
      <c r="U4" s="24"/>
      <c r="V4" s="24"/>
      <c r="W4" s="177" t="s">
        <v>663</v>
      </c>
      <c r="X4" s="24"/>
      <c r="Y4" s="24"/>
      <c r="Z4" s="24"/>
      <c r="AA4" s="24"/>
      <c r="AB4" s="24"/>
      <c r="AC4" s="24"/>
      <c r="AD4" s="24"/>
      <c r="AE4" s="70"/>
      <c r="AF4" s="8"/>
      <c r="AG4" s="8"/>
      <c r="AH4" s="8"/>
    </row>
    <row r="5" spans="1:34">
      <c r="A5" s="179">
        <v>4</v>
      </c>
      <c r="B5" s="24" t="s">
        <v>1077</v>
      </c>
      <c r="C5" s="196" t="s">
        <v>1078</v>
      </c>
      <c r="D5" s="193" t="s">
        <v>1078</v>
      </c>
      <c r="E5" s="24" t="s">
        <v>1216</v>
      </c>
      <c r="F5" s="24" t="s">
        <v>509</v>
      </c>
      <c r="G5" s="92" t="s">
        <v>1088</v>
      </c>
      <c r="H5" s="70" t="s">
        <v>1089</v>
      </c>
      <c r="I5" s="24" t="str">
        <f t="shared" si="0"/>
        <v>CCS_BDCS__c.LastModifiedDate</v>
      </c>
      <c r="J5" s="71" t="s">
        <v>1090</v>
      </c>
      <c r="K5" s="204" t="s">
        <v>1084</v>
      </c>
      <c r="L5" s="204"/>
      <c r="M5" s="204"/>
      <c r="N5" s="204"/>
      <c r="O5" s="204"/>
      <c r="P5" s="24"/>
      <c r="Q5" s="24"/>
      <c r="R5" s="24"/>
      <c r="S5" s="24"/>
      <c r="T5" s="177" t="s">
        <v>663</v>
      </c>
      <c r="U5" s="24"/>
      <c r="V5" s="24"/>
      <c r="W5" s="177" t="s">
        <v>663</v>
      </c>
      <c r="X5" s="24"/>
      <c r="Y5" s="24"/>
      <c r="Z5" s="24"/>
      <c r="AA5" s="24"/>
      <c r="AB5" s="24"/>
      <c r="AC5" s="24"/>
      <c r="AD5" s="24"/>
      <c r="AE5" s="70"/>
      <c r="AF5" s="8"/>
      <c r="AG5" s="8"/>
      <c r="AH5" s="8"/>
    </row>
    <row r="6" spans="1:34">
      <c r="A6" s="177">
        <v>5</v>
      </c>
      <c r="B6" s="24" t="s">
        <v>1077</v>
      </c>
      <c r="C6" s="196" t="s">
        <v>1078</v>
      </c>
      <c r="D6" s="193" t="s">
        <v>1078</v>
      </c>
      <c r="E6" s="24" t="s">
        <v>1216</v>
      </c>
      <c r="F6" s="24" t="s">
        <v>509</v>
      </c>
      <c r="G6" s="92" t="s">
        <v>1091</v>
      </c>
      <c r="H6" s="70" t="s">
        <v>1092</v>
      </c>
      <c r="I6" s="24" t="str">
        <f t="shared" si="0"/>
        <v>CCS_BDCS__c.LastModifiedById</v>
      </c>
      <c r="J6" s="71" t="s">
        <v>1093</v>
      </c>
      <c r="K6" s="70" t="s">
        <v>571</v>
      </c>
      <c r="L6" s="70">
        <v>18</v>
      </c>
      <c r="M6" s="70"/>
      <c r="N6" s="70"/>
      <c r="O6" s="70"/>
      <c r="P6" s="24"/>
      <c r="Q6" s="24"/>
      <c r="R6" s="24"/>
      <c r="S6" s="24"/>
      <c r="T6" s="177" t="s">
        <v>663</v>
      </c>
      <c r="U6" s="24"/>
      <c r="V6" s="24"/>
      <c r="W6" s="177" t="s">
        <v>663</v>
      </c>
      <c r="X6" s="24"/>
      <c r="Y6" s="24"/>
      <c r="Z6" s="24"/>
      <c r="AA6" s="24"/>
      <c r="AB6" s="24"/>
      <c r="AC6" s="24"/>
      <c r="AD6" s="24"/>
      <c r="AE6" s="70"/>
      <c r="AF6" s="8"/>
      <c r="AG6" s="8"/>
      <c r="AH6" s="8"/>
    </row>
    <row r="7" spans="1:34">
      <c r="A7" s="179">
        <v>6</v>
      </c>
      <c r="B7" s="71" t="s">
        <v>1216</v>
      </c>
      <c r="C7" s="196" t="s">
        <v>1078</v>
      </c>
      <c r="D7" s="198" t="s">
        <v>1094</v>
      </c>
      <c r="E7" s="24" t="s">
        <v>1216</v>
      </c>
      <c r="F7" s="24" t="s">
        <v>509</v>
      </c>
      <c r="G7" s="92" t="s">
        <v>3362</v>
      </c>
      <c r="H7" s="24" t="s">
        <v>583</v>
      </c>
      <c r="I7" s="24" t="str">
        <f t="shared" si="0"/>
        <v>CCS_BDCS__c.Name</v>
      </c>
      <c r="J7" s="24" t="s">
        <v>3363</v>
      </c>
      <c r="K7" s="24" t="s">
        <v>521</v>
      </c>
      <c r="L7" s="24">
        <v>80</v>
      </c>
      <c r="M7" s="24"/>
      <c r="N7" s="24"/>
      <c r="O7" s="88" t="s">
        <v>265</v>
      </c>
      <c r="P7" s="24" t="s">
        <v>3364</v>
      </c>
      <c r="Q7" s="24" t="s">
        <v>265</v>
      </c>
      <c r="R7" s="24" t="s">
        <v>3361</v>
      </c>
      <c r="S7" s="24"/>
      <c r="T7" s="177" t="s">
        <v>663</v>
      </c>
      <c r="U7" s="24"/>
      <c r="V7" s="24"/>
      <c r="W7" s="177" t="s">
        <v>663</v>
      </c>
      <c r="X7" s="24"/>
      <c r="Y7" s="24"/>
      <c r="Z7" s="24"/>
      <c r="AA7" s="24"/>
      <c r="AB7" s="24"/>
      <c r="AC7" s="24"/>
      <c r="AD7" s="24"/>
      <c r="AE7" s="70"/>
      <c r="AF7" s="8"/>
      <c r="AG7" s="8"/>
      <c r="AH7" s="8"/>
    </row>
    <row r="8" spans="1:34">
      <c r="A8" s="177">
        <v>7</v>
      </c>
      <c r="B8" s="71" t="s">
        <v>1216</v>
      </c>
      <c r="C8" s="196" t="s">
        <v>1078</v>
      </c>
      <c r="D8" s="198" t="s">
        <v>1094</v>
      </c>
      <c r="E8" s="24" t="s">
        <v>1216</v>
      </c>
      <c r="F8" s="24" t="s">
        <v>509</v>
      </c>
      <c r="G8" s="92" t="s">
        <v>712</v>
      </c>
      <c r="H8" s="24" t="s">
        <v>531</v>
      </c>
      <c r="I8" s="24" t="str">
        <f t="shared" si="0"/>
        <v>CCS_BDCS__c.CurrencyIsoCode</v>
      </c>
      <c r="J8" s="77" t="s">
        <v>3365</v>
      </c>
      <c r="K8" s="77" t="s">
        <v>599</v>
      </c>
      <c r="L8" s="253" t="s">
        <v>1096</v>
      </c>
      <c r="M8" s="24"/>
      <c r="N8" s="24"/>
      <c r="O8" s="88" t="s">
        <v>265</v>
      </c>
      <c r="P8" s="24" t="s">
        <v>3364</v>
      </c>
      <c r="Q8" s="24" t="s">
        <v>265</v>
      </c>
      <c r="R8" s="24" t="s">
        <v>268</v>
      </c>
      <c r="S8" s="24"/>
      <c r="T8" s="177" t="s">
        <v>663</v>
      </c>
      <c r="U8" s="24"/>
      <c r="V8" s="24"/>
      <c r="W8" s="177" t="s">
        <v>663</v>
      </c>
      <c r="X8" s="24"/>
      <c r="Y8" s="24"/>
      <c r="Z8" s="24"/>
      <c r="AA8" s="24"/>
      <c r="AB8" s="24"/>
      <c r="AC8" s="24"/>
      <c r="AD8" s="24"/>
      <c r="AE8" s="70"/>
      <c r="AF8" s="8"/>
      <c r="AG8" s="8"/>
      <c r="AH8" s="8"/>
    </row>
    <row r="9" spans="1:34">
      <c r="A9" s="179">
        <v>8</v>
      </c>
      <c r="B9" s="71" t="s">
        <v>1216</v>
      </c>
      <c r="C9" s="196" t="s">
        <v>1078</v>
      </c>
      <c r="D9" s="198" t="s">
        <v>1094</v>
      </c>
      <c r="E9" s="24" t="s">
        <v>1216</v>
      </c>
      <c r="F9" s="24" t="s">
        <v>509</v>
      </c>
      <c r="G9" s="92" t="s">
        <v>3366</v>
      </c>
      <c r="H9" s="24" t="s">
        <v>3367</v>
      </c>
      <c r="I9" s="70" t="str">
        <f t="shared" si="0"/>
        <v>CCS_BDCS__c.CCS_Month__c</v>
      </c>
      <c r="J9" s="160" t="s">
        <v>3366</v>
      </c>
      <c r="K9" s="62" t="s">
        <v>599</v>
      </c>
      <c r="L9" s="273" t="s">
        <v>1096</v>
      </c>
      <c r="M9" s="24"/>
      <c r="N9" s="24"/>
      <c r="O9" s="88" t="s">
        <v>3361</v>
      </c>
      <c r="P9" s="24" t="s">
        <v>3364</v>
      </c>
      <c r="Q9" s="24" t="s">
        <v>268</v>
      </c>
      <c r="R9" s="24" t="s">
        <v>3361</v>
      </c>
      <c r="S9" s="24"/>
      <c r="T9" s="177" t="s">
        <v>366</v>
      </c>
      <c r="U9" s="24"/>
      <c r="V9" s="24"/>
      <c r="W9" s="177" t="s">
        <v>663</v>
      </c>
      <c r="X9" s="24"/>
      <c r="Y9" s="24"/>
      <c r="Z9" s="24"/>
      <c r="AA9" s="24"/>
      <c r="AB9" s="24"/>
      <c r="AC9" s="24"/>
      <c r="AD9" s="24"/>
      <c r="AE9" s="70"/>
      <c r="AF9" s="8"/>
      <c r="AG9" s="8"/>
      <c r="AH9" s="8"/>
    </row>
    <row r="10" spans="1:34">
      <c r="A10" s="177">
        <v>9</v>
      </c>
      <c r="B10" s="71" t="s">
        <v>1125</v>
      </c>
      <c r="C10" s="196" t="s">
        <v>1078</v>
      </c>
      <c r="D10" s="198" t="s">
        <v>1094</v>
      </c>
      <c r="E10" s="24" t="s">
        <v>1216</v>
      </c>
      <c r="F10" s="24" t="s">
        <v>509</v>
      </c>
      <c r="G10" s="92" t="s">
        <v>3368</v>
      </c>
      <c r="H10" s="24" t="s">
        <v>3369</v>
      </c>
      <c r="I10" s="70" t="str">
        <f t="shared" si="0"/>
        <v>CCS_BDCS__c.CCS_Month_Number__c</v>
      </c>
      <c r="J10" s="160"/>
      <c r="K10" s="62" t="s">
        <v>540</v>
      </c>
      <c r="L10" s="71">
        <v>18</v>
      </c>
      <c r="M10" s="24">
        <v>0</v>
      </c>
      <c r="N10" s="24"/>
      <c r="O10" s="88" t="s">
        <v>265</v>
      </c>
      <c r="P10" s="24" t="s">
        <v>3364</v>
      </c>
      <c r="Q10" s="24" t="s">
        <v>265</v>
      </c>
      <c r="R10" s="24" t="s">
        <v>268</v>
      </c>
      <c r="S10" s="24"/>
      <c r="T10" s="177" t="s">
        <v>663</v>
      </c>
      <c r="U10" s="24"/>
      <c r="V10" s="24"/>
      <c r="W10" s="177" t="s">
        <v>663</v>
      </c>
      <c r="X10" s="24"/>
      <c r="Y10" s="24"/>
      <c r="Z10" s="24"/>
      <c r="AA10" s="24"/>
      <c r="AB10" s="24"/>
      <c r="AC10" s="24"/>
      <c r="AD10" s="24"/>
      <c r="AE10" s="70"/>
      <c r="AF10" s="8"/>
      <c r="AG10" s="8"/>
      <c r="AH10" s="8"/>
    </row>
    <row r="11" spans="1:34">
      <c r="A11" s="179">
        <v>10</v>
      </c>
      <c r="B11" s="71" t="s">
        <v>1125</v>
      </c>
      <c r="C11" s="196" t="s">
        <v>1078</v>
      </c>
      <c r="D11" s="198" t="s">
        <v>1094</v>
      </c>
      <c r="E11" s="24" t="s">
        <v>1216</v>
      </c>
      <c r="F11" s="24" t="s">
        <v>509</v>
      </c>
      <c r="G11" s="92" t="s">
        <v>3370</v>
      </c>
      <c r="H11" s="24" t="s">
        <v>3371</v>
      </c>
      <c r="I11" s="70" t="str">
        <f t="shared" si="0"/>
        <v>CCS_BDCS__c.CCS_Numerical_Rating_Value__c</v>
      </c>
      <c r="J11" s="160" t="s">
        <v>3370</v>
      </c>
      <c r="K11" s="62" t="s">
        <v>540</v>
      </c>
      <c r="L11" s="71">
        <v>16</v>
      </c>
      <c r="M11" s="24">
        <v>2</v>
      </c>
      <c r="N11" s="24"/>
      <c r="O11" s="88" t="s">
        <v>265</v>
      </c>
      <c r="P11" s="24" t="s">
        <v>3364</v>
      </c>
      <c r="Q11" s="24" t="s">
        <v>265</v>
      </c>
      <c r="R11" s="24" t="s">
        <v>268</v>
      </c>
      <c r="S11" s="24"/>
      <c r="T11" s="177" t="s">
        <v>663</v>
      </c>
      <c r="U11" s="24"/>
      <c r="V11" s="24"/>
      <c r="W11" s="177" t="s">
        <v>663</v>
      </c>
      <c r="X11" s="24"/>
      <c r="Y11" s="24"/>
      <c r="Z11" s="24"/>
      <c r="AA11" s="24"/>
      <c r="AB11" s="24"/>
      <c r="AC11" s="24"/>
      <c r="AD11" s="24"/>
      <c r="AE11" s="70"/>
      <c r="AF11" s="8"/>
      <c r="AG11" s="8"/>
      <c r="AH11" s="8"/>
    </row>
    <row r="12" spans="1:34">
      <c r="A12" s="177">
        <v>11</v>
      </c>
      <c r="B12" s="71" t="s">
        <v>1216</v>
      </c>
      <c r="C12" s="196" t="s">
        <v>1078</v>
      </c>
      <c r="D12" s="198" t="s">
        <v>1094</v>
      </c>
      <c r="E12" s="24" t="s">
        <v>1216</v>
      </c>
      <c r="F12" s="24" t="s">
        <v>509</v>
      </c>
      <c r="G12" s="92" t="s">
        <v>281</v>
      </c>
      <c r="H12" s="24" t="s">
        <v>1408</v>
      </c>
      <c r="I12" s="70" t="str">
        <f t="shared" si="0"/>
        <v>CCS_BDCS__c.OwnerId</v>
      </c>
      <c r="J12" s="160"/>
      <c r="K12" s="62" t="s">
        <v>572</v>
      </c>
      <c r="L12" s="71">
        <v>18</v>
      </c>
      <c r="M12" s="24"/>
      <c r="N12" s="24"/>
      <c r="O12" s="88" t="s">
        <v>265</v>
      </c>
      <c r="P12" s="24" t="s">
        <v>3364</v>
      </c>
      <c r="Q12" s="24" t="s">
        <v>265</v>
      </c>
      <c r="R12" s="24" t="s">
        <v>3361</v>
      </c>
      <c r="S12" s="24"/>
      <c r="T12" s="177" t="s">
        <v>663</v>
      </c>
      <c r="U12" s="24"/>
      <c r="V12" s="24"/>
      <c r="W12" s="177" t="s">
        <v>663</v>
      </c>
      <c r="X12" s="24"/>
      <c r="Y12" s="24"/>
      <c r="Z12" s="24"/>
      <c r="AA12" s="24"/>
      <c r="AB12" s="24"/>
      <c r="AC12" s="24"/>
      <c r="AD12" s="24"/>
      <c r="AE12" s="70"/>
      <c r="AF12" s="8"/>
      <c r="AG12" s="8"/>
      <c r="AH12" s="8"/>
    </row>
    <row r="13" spans="1:34">
      <c r="A13" s="179">
        <v>12</v>
      </c>
      <c r="B13" s="71" t="s">
        <v>1125</v>
      </c>
      <c r="C13" s="196" t="s">
        <v>1078</v>
      </c>
      <c r="D13" s="198" t="s">
        <v>1094</v>
      </c>
      <c r="E13" s="24" t="s">
        <v>1216</v>
      </c>
      <c r="F13" s="24" t="s">
        <v>509</v>
      </c>
      <c r="G13" s="92" t="s">
        <v>3372</v>
      </c>
      <c r="H13" s="24" t="s">
        <v>3373</v>
      </c>
      <c r="I13" s="70" t="str">
        <f t="shared" si="0"/>
        <v>CCS_BDCS__c.CCS_Priority__c</v>
      </c>
      <c r="J13" s="160" t="s">
        <v>3374</v>
      </c>
      <c r="K13" s="62" t="s">
        <v>543</v>
      </c>
      <c r="L13" s="71">
        <v>1300</v>
      </c>
      <c r="M13" s="24"/>
      <c r="N13" s="24"/>
      <c r="O13" s="88" t="s">
        <v>265</v>
      </c>
      <c r="P13" s="24" t="s">
        <v>3364</v>
      </c>
      <c r="Q13" s="24" t="s">
        <v>265</v>
      </c>
      <c r="R13" s="24" t="s">
        <v>3361</v>
      </c>
      <c r="S13" s="24"/>
      <c r="T13" s="177" t="s">
        <v>663</v>
      </c>
      <c r="U13" s="24"/>
      <c r="V13" s="24"/>
      <c r="W13" s="177" t="s">
        <v>663</v>
      </c>
      <c r="X13" s="24"/>
      <c r="Y13" s="24"/>
      <c r="Z13" s="24"/>
      <c r="AA13" s="24"/>
      <c r="AB13" s="24"/>
      <c r="AC13" s="24"/>
      <c r="AD13" s="24"/>
      <c r="AE13" s="70"/>
      <c r="AF13" s="8"/>
      <c r="AG13" s="8"/>
      <c r="AH13" s="8"/>
    </row>
    <row r="14" spans="1:34">
      <c r="A14" s="177">
        <v>13</v>
      </c>
      <c r="B14" s="71" t="s">
        <v>1216</v>
      </c>
      <c r="C14" s="196" t="s">
        <v>1078</v>
      </c>
      <c r="D14" s="198" t="s">
        <v>1094</v>
      </c>
      <c r="E14" s="24" t="s">
        <v>1216</v>
      </c>
      <c r="F14" s="24" t="s">
        <v>509</v>
      </c>
      <c r="G14" s="1122" t="s">
        <v>3375</v>
      </c>
      <c r="H14" s="90" t="s">
        <v>3376</v>
      </c>
      <c r="I14" s="70" t="str">
        <f t="shared" si="0"/>
        <v>CCS_BDCS__c.CCS_Rating_String__c</v>
      </c>
      <c r="J14" s="160" t="s">
        <v>3377</v>
      </c>
      <c r="K14" s="62" t="s">
        <v>599</v>
      </c>
      <c r="L14" s="273" t="s">
        <v>1096</v>
      </c>
      <c r="M14" s="24"/>
      <c r="N14" s="24"/>
      <c r="O14" s="88" t="s">
        <v>268</v>
      </c>
      <c r="P14" s="24" t="s">
        <v>3364</v>
      </c>
      <c r="Q14" s="24" t="s">
        <v>268</v>
      </c>
      <c r="R14" s="24" t="s">
        <v>268</v>
      </c>
      <c r="S14" s="24"/>
      <c r="T14" s="177" t="s">
        <v>663</v>
      </c>
      <c r="U14" s="24"/>
      <c r="V14" s="24"/>
      <c r="W14" s="177" t="s">
        <v>663</v>
      </c>
      <c r="X14" s="24"/>
      <c r="Y14" s="24"/>
      <c r="Z14" s="24"/>
      <c r="AA14" s="24"/>
      <c r="AB14" s="24"/>
      <c r="AC14" s="24"/>
      <c r="AD14" s="24"/>
      <c r="AE14" s="70"/>
      <c r="AF14" s="8"/>
      <c r="AG14" s="8"/>
      <c r="AH14" s="8"/>
    </row>
    <row r="15" spans="1:34">
      <c r="A15" s="179">
        <v>14</v>
      </c>
      <c r="B15" s="71" t="s">
        <v>1216</v>
      </c>
      <c r="C15" s="196" t="s">
        <v>1078</v>
      </c>
      <c r="D15" s="198" t="s">
        <v>1094</v>
      </c>
      <c r="E15" s="24" t="s">
        <v>1216</v>
      </c>
      <c r="F15" s="24" t="s">
        <v>509</v>
      </c>
      <c r="G15" s="92" t="s">
        <v>167</v>
      </c>
      <c r="H15" s="24" t="s">
        <v>3378</v>
      </c>
      <c r="I15" s="94" t="str">
        <f t="shared" si="0"/>
        <v>CCS_BDCS__c.Relationship__c</v>
      </c>
      <c r="J15" s="163" t="s">
        <v>3379</v>
      </c>
      <c r="K15" s="62" t="s">
        <v>562</v>
      </c>
      <c r="L15" s="71">
        <v>18</v>
      </c>
      <c r="M15" s="24"/>
      <c r="N15" s="24"/>
      <c r="O15" s="88" t="s">
        <v>268</v>
      </c>
      <c r="P15" s="24" t="s">
        <v>3364</v>
      </c>
      <c r="Q15" s="24" t="s">
        <v>3361</v>
      </c>
      <c r="R15" s="24" t="s">
        <v>3361</v>
      </c>
      <c r="S15" s="24"/>
      <c r="T15" s="177" t="s">
        <v>663</v>
      </c>
      <c r="U15" s="24"/>
      <c r="V15" s="24"/>
      <c r="W15" s="177" t="s">
        <v>663</v>
      </c>
      <c r="X15" s="24"/>
      <c r="Y15" s="24"/>
      <c r="Z15" s="24"/>
      <c r="AA15" s="24"/>
      <c r="AB15" s="24"/>
      <c r="AC15" s="24"/>
      <c r="AD15" s="24"/>
      <c r="AE15" s="70"/>
      <c r="AF15" s="8"/>
      <c r="AG15" s="8"/>
      <c r="AH15" s="8"/>
    </row>
    <row r="16" spans="1:34">
      <c r="A16" s="177">
        <v>15</v>
      </c>
      <c r="B16" s="135" t="s">
        <v>1216</v>
      </c>
      <c r="C16" s="269" t="s">
        <v>1078</v>
      </c>
      <c r="D16" s="249" t="s">
        <v>1094</v>
      </c>
      <c r="E16" s="77" t="s">
        <v>1216</v>
      </c>
      <c r="F16" s="77" t="s">
        <v>509</v>
      </c>
      <c r="G16" s="123" t="s">
        <v>3380</v>
      </c>
      <c r="H16" s="94" t="s">
        <v>3381</v>
      </c>
      <c r="I16" s="24" t="str">
        <f t="shared" si="0"/>
        <v>CCS_BDCS__c.CCS_Year__c</v>
      </c>
      <c r="J16" s="62"/>
      <c r="K16" s="552" t="s">
        <v>1010</v>
      </c>
      <c r="L16" s="135">
        <v>4</v>
      </c>
      <c r="M16" s="77">
        <v>0</v>
      </c>
      <c r="N16" s="77"/>
      <c r="O16" s="568" t="s">
        <v>268</v>
      </c>
      <c r="P16" s="77" t="s">
        <v>3364</v>
      </c>
      <c r="Q16" s="77" t="s">
        <v>268</v>
      </c>
      <c r="R16" s="77" t="s">
        <v>3361</v>
      </c>
      <c r="S16" s="77"/>
      <c r="T16" s="177" t="s">
        <v>366</v>
      </c>
      <c r="U16" s="77"/>
      <c r="V16" s="77"/>
      <c r="W16" s="177" t="s">
        <v>663</v>
      </c>
      <c r="X16" s="77"/>
      <c r="Y16" s="77"/>
      <c r="Z16" s="77"/>
      <c r="AA16" s="77"/>
      <c r="AB16" s="77"/>
      <c r="AC16" s="77"/>
      <c r="AD16" s="77"/>
      <c r="AE16" s="94"/>
      <c r="AF16" s="8"/>
      <c r="AG16" s="8"/>
      <c r="AH16" s="8"/>
    </row>
    <row r="17" spans="1:34">
      <c r="A17" s="179">
        <v>16</v>
      </c>
      <c r="B17" s="135" t="s">
        <v>1216</v>
      </c>
      <c r="C17" s="241" t="s">
        <v>1078</v>
      </c>
      <c r="D17" s="249" t="s">
        <v>1094</v>
      </c>
      <c r="E17" s="77" t="s">
        <v>1216</v>
      </c>
      <c r="F17" s="77" t="s">
        <v>509</v>
      </c>
      <c r="G17" s="573" t="s">
        <v>2925</v>
      </c>
      <c r="H17" s="163" t="s">
        <v>3382</v>
      </c>
      <c r="I17" s="24" t="str">
        <f t="shared" si="0"/>
        <v>CCS_BDCS__c.BDCS_Rating__c</v>
      </c>
      <c r="J17" s="62" t="s">
        <v>3383</v>
      </c>
      <c r="K17" s="282" t="s">
        <v>3384</v>
      </c>
      <c r="L17" s="135">
        <v>18</v>
      </c>
      <c r="M17" s="77"/>
      <c r="N17" s="77"/>
      <c r="O17" s="77"/>
      <c r="P17" s="77"/>
      <c r="Q17" s="77"/>
      <c r="R17" s="77"/>
      <c r="S17" s="77"/>
      <c r="T17" s="177" t="s">
        <v>663</v>
      </c>
      <c r="U17" s="77"/>
      <c r="V17" s="77"/>
      <c r="W17" s="177" t="s">
        <v>663</v>
      </c>
      <c r="X17" s="77"/>
      <c r="Y17" s="77"/>
      <c r="Z17" s="77"/>
      <c r="AA17" s="77"/>
      <c r="AB17" s="77"/>
      <c r="AC17" s="77"/>
      <c r="AD17" s="77"/>
      <c r="AE17" s="94"/>
      <c r="AF17" s="8"/>
      <c r="AG17" s="8"/>
      <c r="AH17" s="8"/>
    </row>
    <row r="18" spans="1:34">
      <c r="A18" s="342">
        <v>17</v>
      </c>
      <c r="B18" s="582" t="s">
        <v>1216</v>
      </c>
      <c r="C18" s="556" t="s">
        <v>1078</v>
      </c>
      <c r="D18" s="556" t="s">
        <v>1094</v>
      </c>
      <c r="E18" s="582" t="s">
        <v>1216</v>
      </c>
      <c r="F18" s="582" t="s">
        <v>509</v>
      </c>
      <c r="G18" s="647" t="s">
        <v>3380</v>
      </c>
      <c r="H18" s="648" t="s">
        <v>3385</v>
      </c>
      <c r="I18" s="343" t="str">
        <f t="shared" si="0"/>
        <v>CCS_BDCS__c.Year__c</v>
      </c>
      <c r="J18" s="523"/>
      <c r="K18" s="646"/>
      <c r="L18" s="583"/>
      <c r="M18" s="582"/>
      <c r="N18" s="582"/>
      <c r="O18" s="582"/>
      <c r="P18" s="582"/>
      <c r="Q18" s="582"/>
      <c r="R18" s="582"/>
      <c r="S18" s="582"/>
      <c r="T18" s="581" t="s">
        <v>663</v>
      </c>
      <c r="U18" s="581"/>
      <c r="V18" s="581"/>
      <c r="W18" s="581" t="s">
        <v>663</v>
      </c>
      <c r="X18" s="582"/>
      <c r="Y18" s="582"/>
      <c r="Z18" s="582"/>
      <c r="AA18" s="582"/>
      <c r="AB18" s="582"/>
      <c r="AC18" s="582"/>
      <c r="AD18" s="582"/>
      <c r="AE18" s="1615"/>
      <c r="AF18" s="1615"/>
      <c r="AG18" s="1618"/>
      <c r="AH18" s="1618"/>
    </row>
    <row r="19" spans="1:34">
      <c r="A19" s="179">
        <v>18</v>
      </c>
      <c r="B19" s="24" t="s">
        <v>1216</v>
      </c>
      <c r="C19" s="193" t="s">
        <v>1078</v>
      </c>
      <c r="D19" s="198" t="s">
        <v>1094</v>
      </c>
      <c r="E19" s="24" t="s">
        <v>1216</v>
      </c>
      <c r="F19" s="24" t="s">
        <v>509</v>
      </c>
      <c r="G19" s="222" t="s">
        <v>3386</v>
      </c>
      <c r="H19" s="160" t="s">
        <v>3387</v>
      </c>
      <c r="I19" s="24" t="str">
        <f t="shared" si="0"/>
        <v>CCS_BDCS__c.CCS_Credit_Turnover__c</v>
      </c>
      <c r="J19" s="62" t="s">
        <v>3388</v>
      </c>
      <c r="K19" s="282" t="s">
        <v>1010</v>
      </c>
      <c r="L19" s="71">
        <v>16</v>
      </c>
      <c r="M19" s="24">
        <v>0</v>
      </c>
      <c r="N19" s="24"/>
      <c r="O19" s="24"/>
      <c r="P19" s="24"/>
      <c r="Q19" s="24"/>
      <c r="R19" s="24"/>
      <c r="S19" s="24"/>
      <c r="T19" s="177" t="s">
        <v>663</v>
      </c>
      <c r="U19" s="24"/>
      <c r="V19" s="24"/>
      <c r="W19" s="177" t="s">
        <v>663</v>
      </c>
      <c r="X19" s="24"/>
      <c r="Y19" s="24"/>
      <c r="Z19" s="24"/>
      <c r="AA19" s="24"/>
      <c r="AB19" s="24"/>
      <c r="AC19" s="24"/>
      <c r="AD19" s="24"/>
      <c r="AE19" s="70"/>
      <c r="AF19" s="1628"/>
      <c r="AG19" s="1629"/>
      <c r="AH19" s="1629"/>
    </row>
    <row r="20" spans="1:34">
      <c r="A20" s="177">
        <v>19</v>
      </c>
      <c r="B20" s="24" t="s">
        <v>1216</v>
      </c>
      <c r="C20" s="193" t="s">
        <v>1078</v>
      </c>
      <c r="D20" s="198" t="s">
        <v>1094</v>
      </c>
      <c r="E20" s="24" t="s">
        <v>1216</v>
      </c>
      <c r="F20" s="24" t="s">
        <v>509</v>
      </c>
      <c r="G20" s="222" t="s">
        <v>3389</v>
      </c>
      <c r="H20" s="160" t="s">
        <v>3390</v>
      </c>
      <c r="I20" s="24" t="str">
        <f t="shared" si="0"/>
        <v>CCS_BDCS__c.CCS_Current_CR__c</v>
      </c>
      <c r="J20" s="62" t="s">
        <v>3391</v>
      </c>
      <c r="K20" s="282" t="s">
        <v>1010</v>
      </c>
      <c r="L20" s="71">
        <v>16</v>
      </c>
      <c r="M20" s="24">
        <v>0</v>
      </c>
      <c r="N20" s="24"/>
      <c r="O20" s="24"/>
      <c r="P20" s="24"/>
      <c r="Q20" s="24"/>
      <c r="R20" s="24"/>
      <c r="S20" s="24"/>
      <c r="T20" s="177" t="s">
        <v>663</v>
      </c>
      <c r="U20" s="24"/>
      <c r="V20" s="24"/>
      <c r="W20" s="177" t="s">
        <v>663</v>
      </c>
      <c r="X20" s="24"/>
      <c r="Y20" s="24"/>
      <c r="Z20" s="24"/>
      <c r="AA20" s="24"/>
      <c r="AB20" s="24"/>
      <c r="AC20" s="24"/>
      <c r="AD20" s="24"/>
      <c r="AE20" s="70"/>
      <c r="AF20" s="354"/>
      <c r="AG20" s="8"/>
      <c r="AH20" s="8"/>
    </row>
    <row r="21" spans="1:34">
      <c r="A21" s="179">
        <v>20</v>
      </c>
      <c r="B21" s="24" t="s">
        <v>1216</v>
      </c>
      <c r="C21" s="193" t="s">
        <v>1078</v>
      </c>
      <c r="D21" s="198" t="s">
        <v>1094</v>
      </c>
      <c r="E21" s="24" t="s">
        <v>1216</v>
      </c>
      <c r="F21" s="24" t="s">
        <v>509</v>
      </c>
      <c r="G21" s="222" t="s">
        <v>3392</v>
      </c>
      <c r="H21" s="160" t="s">
        <v>3393</v>
      </c>
      <c r="I21" s="24" t="str">
        <f t="shared" si="0"/>
        <v>CCS_BDCS__c.CCS_Current_Dr__c</v>
      </c>
      <c r="J21" s="549" t="s">
        <v>3394</v>
      </c>
      <c r="K21" s="552" t="s">
        <v>1010</v>
      </c>
      <c r="L21" s="71">
        <v>16</v>
      </c>
      <c r="M21" s="24">
        <v>0</v>
      </c>
      <c r="N21" s="24"/>
      <c r="O21" s="24"/>
      <c r="P21" s="24"/>
      <c r="Q21" s="24"/>
      <c r="R21" s="24"/>
      <c r="S21" s="24"/>
      <c r="T21" s="177" t="s">
        <v>663</v>
      </c>
      <c r="U21" s="24"/>
      <c r="V21" s="24"/>
      <c r="W21" s="177" t="s">
        <v>663</v>
      </c>
      <c r="X21" s="24"/>
      <c r="Y21" s="24"/>
      <c r="Z21" s="24"/>
      <c r="AA21" s="24"/>
      <c r="AB21" s="24"/>
      <c r="AC21" s="24"/>
      <c r="AD21" s="24"/>
      <c r="AE21" s="70"/>
      <c r="AF21" s="354"/>
      <c r="AG21" s="8"/>
      <c r="AH21" s="8"/>
    </row>
    <row r="22" spans="1:34">
      <c r="A22" s="177">
        <v>21</v>
      </c>
      <c r="B22" s="24" t="s">
        <v>1216</v>
      </c>
      <c r="C22" s="193" t="s">
        <v>1078</v>
      </c>
      <c r="D22" s="198" t="s">
        <v>1094</v>
      </c>
      <c r="E22" s="24" t="s">
        <v>1216</v>
      </c>
      <c r="F22" s="24" t="s">
        <v>509</v>
      </c>
      <c r="G22" s="222" t="s">
        <v>3395</v>
      </c>
      <c r="H22" s="160" t="s">
        <v>3396</v>
      </c>
      <c r="I22" s="70" t="str">
        <f t="shared" si="0"/>
        <v>CCS_BDCS__c.CCS_Days_Excess__c</v>
      </c>
      <c r="J22" s="62" t="s">
        <v>3397</v>
      </c>
      <c r="K22" s="62" t="s">
        <v>1010</v>
      </c>
      <c r="L22" s="71">
        <v>16</v>
      </c>
      <c r="M22" s="24">
        <v>0</v>
      </c>
      <c r="N22" s="24"/>
      <c r="O22" s="24"/>
      <c r="P22" s="24"/>
      <c r="Q22" s="24"/>
      <c r="R22" s="24"/>
      <c r="S22" s="24"/>
      <c r="T22" s="177" t="s">
        <v>663</v>
      </c>
      <c r="U22" s="24"/>
      <c r="V22" s="24"/>
      <c r="W22" s="177" t="s">
        <v>663</v>
      </c>
      <c r="X22" s="24"/>
      <c r="Y22" s="24"/>
      <c r="Z22" s="24"/>
      <c r="AA22" s="24"/>
      <c r="AB22" s="24"/>
      <c r="AC22" s="24"/>
      <c r="AD22" s="24"/>
      <c r="AE22" s="70"/>
      <c r="AF22" s="8"/>
      <c r="AG22" s="8"/>
      <c r="AH22" s="8"/>
    </row>
    <row r="23" spans="1:34">
      <c r="A23" s="179">
        <v>22</v>
      </c>
      <c r="B23" s="24" t="s">
        <v>1216</v>
      </c>
      <c r="C23" s="193" t="s">
        <v>1078</v>
      </c>
      <c r="D23" s="198" t="s">
        <v>1094</v>
      </c>
      <c r="E23" s="24" t="s">
        <v>1216</v>
      </c>
      <c r="F23" s="24" t="s">
        <v>509</v>
      </c>
      <c r="G23" s="222" t="s">
        <v>3398</v>
      </c>
      <c r="H23" s="160" t="s">
        <v>3399</v>
      </c>
      <c r="I23" s="70" t="str">
        <f t="shared" si="0"/>
        <v>CCS_BDCS__c.CCS_Debit_Turnover__c</v>
      </c>
      <c r="J23" s="62" t="s">
        <v>3400</v>
      </c>
      <c r="K23" s="62" t="s">
        <v>1010</v>
      </c>
      <c r="L23" s="71">
        <v>16</v>
      </c>
      <c r="M23" s="24">
        <v>0</v>
      </c>
      <c r="N23" s="24"/>
      <c r="O23" s="24"/>
      <c r="P23" s="24"/>
      <c r="Q23" s="24"/>
      <c r="R23" s="24"/>
      <c r="S23" s="24"/>
      <c r="T23" s="177" t="s">
        <v>663</v>
      </c>
      <c r="U23" s="24"/>
      <c r="V23" s="24"/>
      <c r="W23" s="177" t="s">
        <v>663</v>
      </c>
      <c r="X23" s="24"/>
      <c r="Y23" s="24"/>
      <c r="Z23" s="24"/>
      <c r="AA23" s="24"/>
      <c r="AB23" s="24"/>
      <c r="AC23" s="24"/>
      <c r="AD23" s="24"/>
      <c r="AE23" s="70"/>
      <c r="AF23" s="8"/>
      <c r="AG23" s="8"/>
      <c r="AH23" s="8"/>
    </row>
    <row r="24" spans="1:34">
      <c r="A24" s="177">
        <v>23</v>
      </c>
      <c r="B24" s="24" t="s">
        <v>1216</v>
      </c>
      <c r="C24" s="193" t="s">
        <v>1078</v>
      </c>
      <c r="D24" s="198" t="s">
        <v>1094</v>
      </c>
      <c r="E24" s="24" t="s">
        <v>1216</v>
      </c>
      <c r="F24" s="24" t="s">
        <v>509</v>
      </c>
      <c r="G24" s="222" t="s">
        <v>3401</v>
      </c>
      <c r="H24" s="160" t="s">
        <v>3402</v>
      </c>
      <c r="I24" s="70" t="str">
        <f t="shared" si="0"/>
        <v>CCS_BDCS__c.IsDeleted</v>
      </c>
      <c r="J24" s="62"/>
      <c r="K24" s="62" t="s">
        <v>524</v>
      </c>
      <c r="L24" s="71" t="s">
        <v>1341</v>
      </c>
      <c r="M24" s="24"/>
      <c r="N24" s="24"/>
      <c r="O24" s="24"/>
      <c r="P24" s="24"/>
      <c r="Q24" s="24"/>
      <c r="R24" s="24"/>
      <c r="S24" s="24"/>
      <c r="T24" s="177" t="s">
        <v>663</v>
      </c>
      <c r="U24" s="24"/>
      <c r="V24" s="24"/>
      <c r="W24" s="177" t="s">
        <v>663</v>
      </c>
      <c r="X24" s="24"/>
      <c r="Y24" s="24"/>
      <c r="Z24" s="24"/>
      <c r="AA24" s="24"/>
      <c r="AB24" s="24"/>
      <c r="AC24" s="24"/>
      <c r="AD24" s="24"/>
      <c r="AE24" s="70"/>
      <c r="AF24" s="8"/>
      <c r="AG24" s="8"/>
      <c r="AH24" s="8"/>
    </row>
    <row r="25" spans="1:34">
      <c r="A25" s="179">
        <v>24</v>
      </c>
      <c r="B25" s="24" t="s">
        <v>1216</v>
      </c>
      <c r="C25" s="193" t="s">
        <v>1078</v>
      </c>
      <c r="D25" s="198" t="s">
        <v>1094</v>
      </c>
      <c r="E25" s="24" t="s">
        <v>1216</v>
      </c>
      <c r="F25" s="24" t="s">
        <v>509</v>
      </c>
      <c r="G25" s="222" t="s">
        <v>3403</v>
      </c>
      <c r="H25" s="160" t="s">
        <v>3404</v>
      </c>
      <c r="I25" s="70" t="str">
        <f t="shared" si="0"/>
        <v>CCS_BDCS__c.CCS_Deposits_CR__c</v>
      </c>
      <c r="J25" s="62" t="s">
        <v>3405</v>
      </c>
      <c r="K25" s="62" t="s">
        <v>1010</v>
      </c>
      <c r="L25" s="71">
        <v>16</v>
      </c>
      <c r="M25" s="24">
        <v>0</v>
      </c>
      <c r="N25" s="24"/>
      <c r="O25" s="24"/>
      <c r="P25" s="24"/>
      <c r="Q25" s="24"/>
      <c r="R25" s="24"/>
      <c r="S25" s="24"/>
      <c r="T25" s="177" t="s">
        <v>663</v>
      </c>
      <c r="U25" s="24"/>
      <c r="V25" s="24"/>
      <c r="W25" s="177" t="s">
        <v>663</v>
      </c>
      <c r="X25" s="24"/>
      <c r="Y25" s="24"/>
      <c r="Z25" s="24"/>
      <c r="AA25" s="24"/>
      <c r="AB25" s="24"/>
      <c r="AC25" s="24"/>
      <c r="AD25" s="24"/>
      <c r="AE25" s="70"/>
      <c r="AF25" s="8"/>
      <c r="AG25" s="8"/>
      <c r="AH25" s="8"/>
    </row>
    <row r="26" spans="1:34">
      <c r="A26" s="177">
        <v>25</v>
      </c>
      <c r="B26" s="24" t="s">
        <v>1216</v>
      </c>
      <c r="C26" s="193" t="s">
        <v>1078</v>
      </c>
      <c r="D26" s="198" t="s">
        <v>1094</v>
      </c>
      <c r="E26" s="24" t="s">
        <v>1216</v>
      </c>
      <c r="F26" s="24" t="s">
        <v>509</v>
      </c>
      <c r="G26" s="222" t="s">
        <v>3406</v>
      </c>
      <c r="H26" s="160" t="s">
        <v>3407</v>
      </c>
      <c r="I26" s="70" t="str">
        <f t="shared" si="0"/>
        <v>CCS_BDCS__c.CCS_High_Best__c</v>
      </c>
      <c r="J26" s="62" t="s">
        <v>3408</v>
      </c>
      <c r="K26" s="62" t="s">
        <v>1010</v>
      </c>
      <c r="L26" s="71">
        <v>16</v>
      </c>
      <c r="M26" s="24">
        <v>0</v>
      </c>
      <c r="N26" s="24"/>
      <c r="O26" s="24"/>
      <c r="P26" s="24"/>
      <c r="Q26" s="24"/>
      <c r="R26" s="24"/>
      <c r="S26" s="24"/>
      <c r="T26" s="177" t="s">
        <v>663</v>
      </c>
      <c r="U26" s="24"/>
      <c r="V26" s="24"/>
      <c r="W26" s="177" t="s">
        <v>663</v>
      </c>
      <c r="X26" s="24"/>
      <c r="Y26" s="24"/>
      <c r="Z26" s="24"/>
      <c r="AA26" s="24"/>
      <c r="AB26" s="24"/>
      <c r="AC26" s="24"/>
      <c r="AD26" s="24"/>
      <c r="AE26" s="70"/>
      <c r="AF26" s="8"/>
      <c r="AG26" s="8"/>
      <c r="AH26" s="8"/>
    </row>
    <row r="27" spans="1:34">
      <c r="A27" s="179">
        <v>26</v>
      </c>
      <c r="B27" s="24" t="s">
        <v>1216</v>
      </c>
      <c r="C27" s="193" t="s">
        <v>1078</v>
      </c>
      <c r="D27" s="198" t="s">
        <v>1094</v>
      </c>
      <c r="E27" s="24" t="s">
        <v>1216</v>
      </c>
      <c r="F27" s="24" t="s">
        <v>509</v>
      </c>
      <c r="G27" s="222" t="s">
        <v>220</v>
      </c>
      <c r="H27" s="160" t="s">
        <v>399</v>
      </c>
      <c r="I27" s="70" t="str">
        <f t="shared" si="0"/>
        <v>CCS_BDCS__c.CCS_Limit__c</v>
      </c>
      <c r="J27" s="62" t="s">
        <v>3409</v>
      </c>
      <c r="K27" s="62" t="s">
        <v>1010</v>
      </c>
      <c r="L27" s="71">
        <v>16</v>
      </c>
      <c r="M27" s="24">
        <v>0</v>
      </c>
      <c r="N27" s="24"/>
      <c r="O27" s="24"/>
      <c r="P27" s="24"/>
      <c r="Q27" s="24"/>
      <c r="R27" s="24"/>
      <c r="S27" s="24"/>
      <c r="T27" s="177" t="s">
        <v>663</v>
      </c>
      <c r="U27" s="24"/>
      <c r="V27" s="24"/>
      <c r="W27" s="177" t="s">
        <v>663</v>
      </c>
      <c r="X27" s="24"/>
      <c r="Y27" s="24"/>
      <c r="Z27" s="24"/>
      <c r="AA27" s="24"/>
      <c r="AB27" s="24"/>
      <c r="AC27" s="24"/>
      <c r="AD27" s="24"/>
      <c r="AE27" s="70"/>
      <c r="AF27" s="8"/>
      <c r="AG27" s="8"/>
      <c r="AH27" s="8"/>
    </row>
    <row r="28" spans="1:34">
      <c r="A28" s="177">
        <v>27</v>
      </c>
      <c r="B28" s="24" t="s">
        <v>1216</v>
      </c>
      <c r="C28" s="193" t="s">
        <v>1078</v>
      </c>
      <c r="D28" s="198" t="s">
        <v>1094</v>
      </c>
      <c r="E28" s="24" t="s">
        <v>1216</v>
      </c>
      <c r="F28" s="24" t="s">
        <v>509</v>
      </c>
      <c r="G28" s="222" t="s">
        <v>3410</v>
      </c>
      <c r="H28" s="160" t="s">
        <v>3411</v>
      </c>
      <c r="I28" s="70" t="str">
        <f t="shared" si="0"/>
        <v>CCS_BDCS__c.CCS_Limits__c</v>
      </c>
      <c r="J28" s="62" t="s">
        <v>3412</v>
      </c>
      <c r="K28" s="62" t="s">
        <v>1010</v>
      </c>
      <c r="L28" s="71">
        <v>16</v>
      </c>
      <c r="M28" s="24">
        <v>0</v>
      </c>
      <c r="N28" s="24"/>
      <c r="O28" s="24"/>
      <c r="P28" s="24"/>
      <c r="Q28" s="24"/>
      <c r="R28" s="24"/>
      <c r="S28" s="24"/>
      <c r="T28" s="177" t="s">
        <v>663</v>
      </c>
      <c r="U28" s="24"/>
      <c r="V28" s="24"/>
      <c r="W28" s="177" t="s">
        <v>663</v>
      </c>
      <c r="X28" s="24"/>
      <c r="Y28" s="24"/>
      <c r="Z28" s="24"/>
      <c r="AA28" s="24"/>
      <c r="AB28" s="24"/>
      <c r="AC28" s="24"/>
      <c r="AD28" s="24"/>
      <c r="AE28" s="70"/>
      <c r="AF28" s="8"/>
      <c r="AG28" s="8"/>
      <c r="AH28" s="8"/>
    </row>
    <row r="29" spans="1:34">
      <c r="A29" s="179">
        <v>28</v>
      </c>
      <c r="B29" s="24" t="s">
        <v>1216</v>
      </c>
      <c r="C29" s="193" t="s">
        <v>1078</v>
      </c>
      <c r="D29" s="198" t="s">
        <v>1094</v>
      </c>
      <c r="E29" s="24" t="s">
        <v>1216</v>
      </c>
      <c r="F29" s="24" t="s">
        <v>509</v>
      </c>
      <c r="G29" s="222" t="s">
        <v>3413</v>
      </c>
      <c r="H29" s="62" t="s">
        <v>3414</v>
      </c>
      <c r="I29" s="547" t="str">
        <f t="shared" si="0"/>
        <v>CCS_BDCS__c.CCS_Loans_Mtgs__c</v>
      </c>
      <c r="J29" s="62" t="s">
        <v>3415</v>
      </c>
      <c r="K29" s="62" t="s">
        <v>1010</v>
      </c>
      <c r="L29" s="71">
        <v>16</v>
      </c>
      <c r="M29" s="24">
        <v>0</v>
      </c>
      <c r="N29" s="24"/>
      <c r="O29" s="24"/>
      <c r="P29" s="24"/>
      <c r="Q29" s="24"/>
      <c r="R29" s="24"/>
      <c r="S29" s="24"/>
      <c r="T29" s="177" t="s">
        <v>663</v>
      </c>
      <c r="U29" s="24"/>
      <c r="V29" s="24"/>
      <c r="W29" s="177" t="s">
        <v>663</v>
      </c>
      <c r="X29" s="24"/>
      <c r="Y29" s="24"/>
      <c r="Z29" s="24"/>
      <c r="AA29" s="24"/>
      <c r="AB29" s="24"/>
      <c r="AC29" s="24"/>
      <c r="AD29" s="24"/>
      <c r="AE29" s="70"/>
      <c r="AF29" s="8"/>
      <c r="AG29" s="8"/>
      <c r="AH29" s="8"/>
    </row>
    <row r="30" spans="1:34">
      <c r="A30" s="177">
        <v>29</v>
      </c>
      <c r="B30" s="24" t="s">
        <v>1216</v>
      </c>
      <c r="C30" s="193" t="s">
        <v>1078</v>
      </c>
      <c r="D30" s="198" t="s">
        <v>1094</v>
      </c>
      <c r="E30" s="24" t="s">
        <v>1216</v>
      </c>
      <c r="F30" s="24" t="s">
        <v>509</v>
      </c>
      <c r="G30" s="222" t="s">
        <v>3416</v>
      </c>
      <c r="H30" s="549" t="s">
        <v>3417</v>
      </c>
      <c r="I30" s="77" t="str">
        <f t="shared" si="0"/>
        <v>CCS_BDCS__c.CCS_Low_Worst__c</v>
      </c>
      <c r="J30" s="549" t="s">
        <v>3418</v>
      </c>
      <c r="K30" s="549" t="s">
        <v>1010</v>
      </c>
      <c r="L30" s="135">
        <v>16</v>
      </c>
      <c r="M30" s="77">
        <v>0</v>
      </c>
      <c r="N30" s="77"/>
      <c r="O30" s="77"/>
      <c r="P30" s="77"/>
      <c r="Q30" s="77"/>
      <c r="R30" s="77"/>
      <c r="S30" s="77"/>
      <c r="T30" s="177" t="s">
        <v>663</v>
      </c>
      <c r="U30" s="77"/>
      <c r="V30" s="77"/>
      <c r="W30" s="177" t="s">
        <v>663</v>
      </c>
      <c r="X30" s="77"/>
      <c r="Y30" s="77"/>
      <c r="Z30" s="77"/>
      <c r="AA30" s="77"/>
      <c r="AB30" s="77"/>
      <c r="AC30" s="77"/>
      <c r="AD30" s="77"/>
      <c r="AE30" s="94"/>
      <c r="AF30" s="8"/>
      <c r="AG30" s="8"/>
      <c r="AH30" s="8"/>
    </row>
    <row r="31" spans="1:34">
      <c r="A31" s="179">
        <v>30</v>
      </c>
      <c r="B31" s="24" t="s">
        <v>1216</v>
      </c>
      <c r="C31" s="193" t="s">
        <v>1078</v>
      </c>
      <c r="D31" s="198" t="s">
        <v>1094</v>
      </c>
      <c r="E31" s="24" t="s">
        <v>1216</v>
      </c>
      <c r="F31" s="24" t="s">
        <v>509</v>
      </c>
      <c r="G31" s="993" t="s">
        <v>3419</v>
      </c>
      <c r="H31" s="24" t="s">
        <v>3420</v>
      </c>
      <c r="I31" s="24" t="str">
        <f>_xlfn.CONCAT(F31,".",H31)</f>
        <v xml:space="preserve">CCS_BDCS__c.BDCS_Rating_Comments__c  </v>
      </c>
      <c r="J31" s="24" t="s">
        <v>1326</v>
      </c>
      <c r="K31" s="24" t="s">
        <v>1327</v>
      </c>
      <c r="L31" s="1208">
        <v>32768</v>
      </c>
      <c r="M31" s="24"/>
      <c r="N31" s="24"/>
      <c r="O31" s="24"/>
      <c r="P31" s="24"/>
      <c r="Q31" s="24"/>
      <c r="R31" s="24"/>
      <c r="S31" s="24"/>
      <c r="T31" s="177" t="s">
        <v>663</v>
      </c>
      <c r="U31" s="24"/>
      <c r="V31" s="24"/>
      <c r="W31" s="177" t="s">
        <v>663</v>
      </c>
      <c r="X31" s="24"/>
      <c r="Y31" s="24"/>
      <c r="Z31" s="24"/>
      <c r="AA31" s="24"/>
      <c r="AB31" s="24"/>
      <c r="AC31" s="24"/>
      <c r="AD31" s="24"/>
      <c r="AE31" s="70"/>
      <c r="AF31" s="8"/>
      <c r="AG31" s="8"/>
      <c r="AH31" s="8"/>
    </row>
  </sheetData>
  <autoFilter ref="A1:AE1" xr:uid="{D64272BB-3FFA-45DE-8DEE-90434C7E0BD2}"/>
  <pageMargins left="0.7" right="0.7" top="0.75" bottom="0.75" header="0.3" footer="0.3"/>
  <pageSetup orientation="portrait" r:id="rId1"/>
  <headerFooter>
    <oddHeader>&amp;L&amp;"Calibri"&amp;12&amp;K0000FF Classification: Limited&amp;1#_x000D_</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F7A9B-25BD-44E6-ABDA-C9ABADABE295}">
  <dimension ref="A1:AH76"/>
  <sheetViews>
    <sheetView workbookViewId="0">
      <selection activeCell="AF1" sqref="AF1:AH1"/>
    </sheetView>
  </sheetViews>
  <sheetFormatPr defaultRowHeight="14.5"/>
  <cols>
    <col min="1" max="1" width="10.26953125" customWidth="1"/>
    <col min="2" max="2" width="14.7265625" customWidth="1"/>
    <col min="3" max="3" width="13.453125" bestFit="1" customWidth="1"/>
    <col min="4" max="4" width="13.54296875" customWidth="1"/>
    <col min="5" max="5" width="15.54296875" bestFit="1" customWidth="1"/>
    <col min="6" max="6" width="27" bestFit="1" customWidth="1"/>
    <col min="7" max="7" width="38.1796875" bestFit="1" customWidth="1"/>
    <col min="8" max="8" width="51.453125" bestFit="1" customWidth="1"/>
    <col min="9" max="9" width="26.81640625" bestFit="1" customWidth="1"/>
    <col min="10" max="10" width="67.453125" customWidth="1"/>
    <col min="11" max="11" width="41.54296875" bestFit="1" customWidth="1"/>
    <col min="12" max="12" width="28.26953125" bestFit="1" customWidth="1"/>
    <col min="13" max="13" width="18.81640625" bestFit="1" customWidth="1"/>
    <col min="14" max="14" width="17.54296875" bestFit="1" customWidth="1"/>
    <col min="15" max="15" width="7.453125" bestFit="1" customWidth="1"/>
    <col min="16" max="16" width="12.1796875" bestFit="1" customWidth="1"/>
    <col min="18" max="18" width="21.81640625" bestFit="1" customWidth="1"/>
    <col min="19" max="19" width="14.26953125" customWidth="1"/>
    <col min="20" max="20" width="12.1796875" customWidth="1"/>
    <col min="21" max="21" width="12.7265625" customWidth="1"/>
    <col min="22" max="22" width="13.26953125" customWidth="1"/>
    <col min="23" max="23" width="10.7265625" customWidth="1"/>
  </cols>
  <sheetData>
    <row r="1" spans="1:34" ht="45.75" customHeight="1">
      <c r="A1" s="83" t="s">
        <v>1056</v>
      </c>
      <c r="B1" s="187" t="s">
        <v>1057</v>
      </c>
      <c r="C1" s="132" t="s">
        <v>1058</v>
      </c>
      <c r="D1" s="132" t="s">
        <v>1059</v>
      </c>
      <c r="E1" s="64" t="s">
        <v>1060</v>
      </c>
      <c r="F1" s="64" t="s">
        <v>1061</v>
      </c>
      <c r="G1" s="65" t="s">
        <v>1062</v>
      </c>
      <c r="H1" s="64" t="s">
        <v>638</v>
      </c>
      <c r="I1" s="64" t="s">
        <v>2426</v>
      </c>
      <c r="J1" s="64" t="s">
        <v>361</v>
      </c>
      <c r="K1" s="64" t="s">
        <v>639</v>
      </c>
      <c r="L1" s="83" t="s">
        <v>1905</v>
      </c>
      <c r="M1" s="83" t="s">
        <v>1906</v>
      </c>
      <c r="N1" s="83" t="s">
        <v>1069</v>
      </c>
      <c r="O1" s="64" t="s">
        <v>1070</v>
      </c>
      <c r="P1" s="64" t="s">
        <v>604</v>
      </c>
      <c r="Q1" s="64" t="s">
        <v>1071</v>
      </c>
      <c r="R1" s="64"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7">
        <v>1</v>
      </c>
      <c r="B2" s="24"/>
      <c r="C2" s="897" t="s">
        <v>1094</v>
      </c>
      <c r="D2" s="876" t="s">
        <v>1241</v>
      </c>
      <c r="E2" s="24" t="s">
        <v>2550</v>
      </c>
      <c r="F2" s="24" t="s">
        <v>293</v>
      </c>
      <c r="G2" s="305" t="s">
        <v>3421</v>
      </c>
      <c r="H2" s="125" t="s">
        <v>3422</v>
      </c>
      <c r="I2" s="24" t="str">
        <f t="shared" ref="I2:I24" si="0">_xlfn.CONCAT(F2,".",H2)</f>
        <v>LLC_BI__Product_Package__c.cm_Application_Summary_Loan__c</v>
      </c>
      <c r="J2" s="24" t="s">
        <v>3423</v>
      </c>
      <c r="K2" s="777" t="s">
        <v>1327</v>
      </c>
      <c r="L2" s="24">
        <v>32768</v>
      </c>
      <c r="M2" s="24"/>
      <c r="N2" s="24"/>
      <c r="O2" s="24"/>
      <c r="P2" s="24"/>
      <c r="Q2" s="24"/>
      <c r="R2" s="24"/>
      <c r="S2" s="24"/>
      <c r="T2" s="186" t="s">
        <v>663</v>
      </c>
      <c r="U2" s="24"/>
      <c r="V2" s="24"/>
      <c r="W2" s="186" t="s">
        <v>663</v>
      </c>
      <c r="X2" s="24"/>
      <c r="Y2" s="24"/>
      <c r="Z2" s="24"/>
      <c r="AA2" s="24"/>
      <c r="AB2" s="24"/>
      <c r="AC2" s="24"/>
      <c r="AD2" s="24"/>
      <c r="AE2" s="70"/>
      <c r="AF2" s="8"/>
      <c r="AG2" s="8"/>
      <c r="AH2" s="8"/>
    </row>
    <row r="3" spans="1:34">
      <c r="A3" s="177">
        <v>2</v>
      </c>
      <c r="B3" s="24"/>
      <c r="C3" s="897" t="s">
        <v>1094</v>
      </c>
      <c r="D3" s="876" t="s">
        <v>1241</v>
      </c>
      <c r="E3" s="24" t="s">
        <v>2550</v>
      </c>
      <c r="F3" s="24" t="s">
        <v>293</v>
      </c>
      <c r="G3" s="305" t="s">
        <v>3424</v>
      </c>
      <c r="H3" s="125" t="s">
        <v>3425</v>
      </c>
      <c r="I3" s="24" t="str">
        <f t="shared" si="0"/>
        <v>LLC_BI__Product_Package__c.cm_Approval_Committee__c</v>
      </c>
      <c r="J3" s="24"/>
      <c r="K3" s="777" t="s">
        <v>599</v>
      </c>
      <c r="L3" s="24" t="s">
        <v>1096</v>
      </c>
      <c r="M3" s="24"/>
      <c r="N3" s="24"/>
      <c r="O3" s="24"/>
      <c r="P3" s="24"/>
      <c r="Q3" s="24"/>
      <c r="R3" s="24"/>
      <c r="S3" s="24"/>
      <c r="T3" s="186" t="s">
        <v>663</v>
      </c>
      <c r="U3" s="24"/>
      <c r="V3" s="24"/>
      <c r="W3" s="186" t="s">
        <v>663</v>
      </c>
      <c r="X3" s="24"/>
      <c r="Y3" s="24"/>
      <c r="Z3" s="24"/>
      <c r="AA3" s="24"/>
      <c r="AB3" s="24"/>
      <c r="AC3" s="24"/>
      <c r="AD3" s="24"/>
      <c r="AE3" s="70"/>
      <c r="AF3" s="8"/>
      <c r="AG3" s="8"/>
      <c r="AH3" s="8"/>
    </row>
    <row r="4" spans="1:34">
      <c r="A4" s="177">
        <v>3</v>
      </c>
      <c r="B4" s="24"/>
      <c r="C4" s="897" t="s">
        <v>1094</v>
      </c>
      <c r="D4" s="876" t="s">
        <v>1241</v>
      </c>
      <c r="E4" s="24" t="s">
        <v>2550</v>
      </c>
      <c r="F4" s="24" t="s">
        <v>293</v>
      </c>
      <c r="G4" s="305" t="s">
        <v>2404</v>
      </c>
      <c r="H4" s="125" t="s">
        <v>3426</v>
      </c>
      <c r="I4" s="24" t="str">
        <f t="shared" si="0"/>
        <v>LLC_BI__Product_Package__c.LLC_BI__Approval_Status__c</v>
      </c>
      <c r="J4" s="24" t="s">
        <v>3427</v>
      </c>
      <c r="K4" s="777" t="s">
        <v>599</v>
      </c>
      <c r="L4" s="24" t="s">
        <v>1096</v>
      </c>
      <c r="M4" s="24"/>
      <c r="N4" s="24"/>
      <c r="O4" s="24"/>
      <c r="P4" s="24"/>
      <c r="Q4" s="24"/>
      <c r="R4" s="24"/>
      <c r="S4" s="24"/>
      <c r="T4" s="186" t="s">
        <v>663</v>
      </c>
      <c r="U4" s="24"/>
      <c r="V4" s="24"/>
      <c r="W4" s="186" t="s">
        <v>663</v>
      </c>
      <c r="X4" s="24"/>
      <c r="Y4" s="24"/>
      <c r="Z4" s="24"/>
      <c r="AA4" s="24"/>
      <c r="AB4" s="24"/>
      <c r="AC4" s="24"/>
      <c r="AD4" s="24"/>
      <c r="AE4" s="70"/>
      <c r="AF4" s="8"/>
      <c r="AG4" s="8"/>
      <c r="AH4" s="8"/>
    </row>
    <row r="5" spans="1:34">
      <c r="A5" s="177">
        <v>4</v>
      </c>
      <c r="B5" s="24"/>
      <c r="C5" s="897" t="s">
        <v>1094</v>
      </c>
      <c r="D5" s="876" t="s">
        <v>1241</v>
      </c>
      <c r="E5" s="24" t="s">
        <v>2550</v>
      </c>
      <c r="F5" s="24" t="s">
        <v>293</v>
      </c>
      <c r="G5" s="305" t="s">
        <v>3428</v>
      </c>
      <c r="H5" s="125" t="s">
        <v>3429</v>
      </c>
      <c r="I5" s="24" t="str">
        <f t="shared" si="0"/>
        <v>LLC_BI__Product_Package__c.Approver_1__c</v>
      </c>
      <c r="J5" s="24" t="s">
        <v>3430</v>
      </c>
      <c r="K5" s="777" t="s">
        <v>571</v>
      </c>
      <c r="L5" s="24">
        <v>18</v>
      </c>
      <c r="M5" s="24"/>
      <c r="N5" s="24"/>
      <c r="O5" s="24"/>
      <c r="P5" s="24"/>
      <c r="Q5" s="24"/>
      <c r="R5" s="24"/>
      <c r="S5" s="24"/>
      <c r="T5" s="186" t="s">
        <v>663</v>
      </c>
      <c r="U5" s="24"/>
      <c r="V5" s="24"/>
      <c r="W5" s="186" t="s">
        <v>663</v>
      </c>
      <c r="X5" s="24"/>
      <c r="Y5" s="24"/>
      <c r="Z5" s="24"/>
      <c r="AA5" s="24"/>
      <c r="AB5" s="24"/>
      <c r="AC5" s="24"/>
      <c r="AD5" s="24"/>
      <c r="AE5" s="70"/>
      <c r="AF5" s="8"/>
      <c r="AG5" s="8"/>
      <c r="AH5" s="8"/>
    </row>
    <row r="6" spans="1:34">
      <c r="A6" s="177">
        <v>5</v>
      </c>
      <c r="B6" s="24"/>
      <c r="C6" s="897" t="s">
        <v>1094</v>
      </c>
      <c r="D6" s="876" t="s">
        <v>1241</v>
      </c>
      <c r="E6" s="24" t="s">
        <v>2550</v>
      </c>
      <c r="F6" s="24" t="s">
        <v>293</v>
      </c>
      <c r="G6" s="305" t="s">
        <v>3431</v>
      </c>
      <c r="H6" s="125" t="s">
        <v>3432</v>
      </c>
      <c r="I6" s="24" t="str">
        <f t="shared" si="0"/>
        <v>LLC_BI__Product_Package__c.Approver_2__c</v>
      </c>
      <c r="J6" s="24" t="s">
        <v>3433</v>
      </c>
      <c r="K6" s="777" t="s">
        <v>571</v>
      </c>
      <c r="L6" s="24">
        <v>18</v>
      </c>
      <c r="M6" s="24"/>
      <c r="N6" s="24"/>
      <c r="O6" s="24"/>
      <c r="P6" s="24"/>
      <c r="Q6" s="24"/>
      <c r="R6" s="24"/>
      <c r="S6" s="24"/>
      <c r="T6" s="186" t="s">
        <v>663</v>
      </c>
      <c r="U6" s="24"/>
      <c r="V6" s="24"/>
      <c r="W6" s="186" t="s">
        <v>663</v>
      </c>
      <c r="X6" s="24"/>
      <c r="Y6" s="24"/>
      <c r="Z6" s="24"/>
      <c r="AA6" s="24"/>
      <c r="AB6" s="24"/>
      <c r="AC6" s="24"/>
      <c r="AD6" s="24"/>
      <c r="AE6" s="70"/>
      <c r="AF6" s="8"/>
      <c r="AG6" s="8"/>
      <c r="AH6" s="8"/>
    </row>
    <row r="7" spans="1:34">
      <c r="A7" s="177">
        <v>6</v>
      </c>
      <c r="B7" s="24"/>
      <c r="C7" s="897" t="s">
        <v>1094</v>
      </c>
      <c r="D7" s="876" t="s">
        <v>1241</v>
      </c>
      <c r="E7" s="24" t="s">
        <v>2550</v>
      </c>
      <c r="F7" s="24" t="s">
        <v>293</v>
      </c>
      <c r="G7" s="305" t="s">
        <v>3434</v>
      </c>
      <c r="H7" s="125" t="s">
        <v>3435</v>
      </c>
      <c r="I7" s="24" t="str">
        <f t="shared" si="0"/>
        <v>LLC_BI__Product_Package__c.LLC_BI__Booked_Affiliated_Exposure__c</v>
      </c>
      <c r="J7" s="24" t="s">
        <v>3436</v>
      </c>
      <c r="K7" s="777" t="s">
        <v>712</v>
      </c>
      <c r="L7" s="24">
        <v>16</v>
      </c>
      <c r="M7" s="24">
        <v>2</v>
      </c>
      <c r="N7" s="24"/>
      <c r="O7" s="24"/>
      <c r="P7" s="24"/>
      <c r="Q7" s="24"/>
      <c r="R7" s="24"/>
      <c r="S7" s="24"/>
      <c r="T7" s="186" t="s">
        <v>663</v>
      </c>
      <c r="U7" s="24"/>
      <c r="V7" s="24"/>
      <c r="W7" s="186" t="s">
        <v>663</v>
      </c>
      <c r="X7" s="24"/>
      <c r="Y7" s="24"/>
      <c r="Z7" s="24"/>
      <c r="AA7" s="24"/>
      <c r="AB7" s="24"/>
      <c r="AC7" s="24"/>
      <c r="AD7" s="24"/>
      <c r="AE7" s="70"/>
      <c r="AF7" s="8"/>
      <c r="AG7" s="8"/>
      <c r="AH7" s="8"/>
    </row>
    <row r="8" spans="1:34">
      <c r="A8" s="177">
        <v>7</v>
      </c>
      <c r="B8" s="24"/>
      <c r="C8" s="897" t="s">
        <v>1094</v>
      </c>
      <c r="D8" s="876" t="s">
        <v>1241</v>
      </c>
      <c r="E8" s="24" t="s">
        <v>2550</v>
      </c>
      <c r="F8" s="24" t="s">
        <v>293</v>
      </c>
      <c r="G8" s="305" t="s">
        <v>3437</v>
      </c>
      <c r="H8" s="125" t="s">
        <v>3438</v>
      </c>
      <c r="I8" s="24" t="str">
        <f t="shared" si="0"/>
        <v>LLC_BI__Product_Package__c.LLC_BI__Booked_Direct_Exposure__c</v>
      </c>
      <c r="J8" s="24" t="s">
        <v>3439</v>
      </c>
      <c r="K8" s="777" t="s">
        <v>712</v>
      </c>
      <c r="L8" s="24">
        <v>16</v>
      </c>
      <c r="M8" s="24">
        <v>2</v>
      </c>
      <c r="N8" s="24"/>
      <c r="O8" s="24"/>
      <c r="P8" s="24"/>
      <c r="Q8" s="24"/>
      <c r="R8" s="24"/>
      <c r="S8" s="24"/>
      <c r="T8" s="186" t="s">
        <v>663</v>
      </c>
      <c r="U8" s="24"/>
      <c r="V8" s="24"/>
      <c r="W8" s="186" t="s">
        <v>663</v>
      </c>
      <c r="X8" s="24"/>
      <c r="Y8" s="24"/>
      <c r="Z8" s="24"/>
      <c r="AA8" s="24"/>
      <c r="AB8" s="24"/>
      <c r="AC8" s="24"/>
      <c r="AD8" s="24"/>
      <c r="AE8" s="70"/>
      <c r="AF8" s="8"/>
      <c r="AG8" s="8"/>
      <c r="AH8" s="8"/>
    </row>
    <row r="9" spans="1:34">
      <c r="A9" s="177">
        <v>8</v>
      </c>
      <c r="B9" s="24"/>
      <c r="C9" s="897" t="s">
        <v>1094</v>
      </c>
      <c r="D9" s="876" t="s">
        <v>1241</v>
      </c>
      <c r="E9" s="24" t="s">
        <v>2550</v>
      </c>
      <c r="F9" s="24" t="s">
        <v>293</v>
      </c>
      <c r="G9" s="305" t="s">
        <v>3440</v>
      </c>
      <c r="H9" s="125" t="s">
        <v>3441</v>
      </c>
      <c r="I9" s="24" t="str">
        <f t="shared" si="0"/>
        <v>LLC_BI__Product_Package__c.LLC_BI__Booked_Indirect_Exposure__c</v>
      </c>
      <c r="J9" s="24" t="s">
        <v>3442</v>
      </c>
      <c r="K9" s="777" t="s">
        <v>712</v>
      </c>
      <c r="L9" s="24">
        <v>16</v>
      </c>
      <c r="M9" s="24">
        <v>2</v>
      </c>
      <c r="N9" s="24"/>
      <c r="O9" s="24"/>
      <c r="P9" s="24"/>
      <c r="Q9" s="24"/>
      <c r="R9" s="24"/>
      <c r="S9" s="24"/>
      <c r="T9" s="186" t="s">
        <v>663</v>
      </c>
      <c r="U9" s="24"/>
      <c r="V9" s="24"/>
      <c r="W9" s="186" t="s">
        <v>663</v>
      </c>
      <c r="X9" s="24"/>
      <c r="Y9" s="24"/>
      <c r="Z9" s="24"/>
      <c r="AA9" s="24"/>
      <c r="AB9" s="24"/>
      <c r="AC9" s="24"/>
      <c r="AD9" s="24"/>
      <c r="AE9" s="70"/>
      <c r="AF9" s="8"/>
      <c r="AG9" s="8"/>
      <c r="AH9" s="8"/>
    </row>
    <row r="10" spans="1:34">
      <c r="A10" s="177">
        <v>9</v>
      </c>
      <c r="B10" s="24"/>
      <c r="C10" s="897" t="s">
        <v>1094</v>
      </c>
      <c r="D10" s="876" t="s">
        <v>1241</v>
      </c>
      <c r="E10" s="24" t="s">
        <v>2550</v>
      </c>
      <c r="F10" s="24" t="s">
        <v>293</v>
      </c>
      <c r="G10" s="305" t="s">
        <v>3443</v>
      </c>
      <c r="H10" s="125" t="s">
        <v>3444</v>
      </c>
      <c r="I10" s="24" t="str">
        <f t="shared" si="0"/>
        <v>LLC_BI__Product_Package__c.LLC_BI__Capital_Allocation_Rate_of_New_Exposures__c</v>
      </c>
      <c r="J10" s="24" t="s">
        <v>3445</v>
      </c>
      <c r="K10" s="777" t="s">
        <v>805</v>
      </c>
      <c r="L10" s="24">
        <v>3</v>
      </c>
      <c r="M10" s="24">
        <v>8</v>
      </c>
      <c r="N10" s="24"/>
      <c r="O10" s="24"/>
      <c r="P10" s="24"/>
      <c r="Q10" s="24"/>
      <c r="R10" s="24"/>
      <c r="S10" s="24"/>
      <c r="T10" s="186" t="s">
        <v>663</v>
      </c>
      <c r="U10" s="24"/>
      <c r="V10" s="24"/>
      <c r="W10" s="186" t="s">
        <v>663</v>
      </c>
      <c r="X10" s="24"/>
      <c r="Y10" s="24"/>
      <c r="Z10" s="24"/>
      <c r="AA10" s="24"/>
      <c r="AB10" s="24"/>
      <c r="AC10" s="24"/>
      <c r="AD10" s="24"/>
      <c r="AE10" s="70"/>
      <c r="AF10" s="8"/>
      <c r="AG10" s="8"/>
      <c r="AH10" s="8"/>
    </row>
    <row r="11" spans="1:34">
      <c r="A11" s="177">
        <v>10</v>
      </c>
      <c r="B11" s="24"/>
      <c r="C11" s="897" t="s">
        <v>1094</v>
      </c>
      <c r="D11" s="876" t="s">
        <v>1241</v>
      </c>
      <c r="E11" s="24" t="s">
        <v>2550</v>
      </c>
      <c r="F11" s="24" t="s">
        <v>293</v>
      </c>
      <c r="G11" s="305" t="s">
        <v>3446</v>
      </c>
      <c r="H11" s="125" t="s">
        <v>3447</v>
      </c>
      <c r="I11" s="24" t="str">
        <f t="shared" si="0"/>
        <v>LLC_BI__Product_Package__c.CCS_Chosen_Rating__c</v>
      </c>
      <c r="J11" s="24" t="s">
        <v>3448</v>
      </c>
      <c r="K11" s="777" t="s">
        <v>599</v>
      </c>
      <c r="L11" s="24" t="s">
        <v>1096</v>
      </c>
      <c r="M11" s="24"/>
      <c r="N11" s="24"/>
      <c r="O11" s="24"/>
      <c r="P11" s="24"/>
      <c r="Q11" s="24"/>
      <c r="R11" s="24"/>
      <c r="S11" s="24"/>
      <c r="T11" s="186" t="s">
        <v>663</v>
      </c>
      <c r="U11" s="24"/>
      <c r="V11" s="24"/>
      <c r="W11" s="186" t="s">
        <v>663</v>
      </c>
      <c r="X11" s="24"/>
      <c r="Y11" s="24"/>
      <c r="Z11" s="24"/>
      <c r="AA11" s="24"/>
      <c r="AB11" s="24"/>
      <c r="AC11" s="24"/>
      <c r="AD11" s="24"/>
      <c r="AE11" s="70"/>
      <c r="AF11" s="8"/>
      <c r="AG11" s="8"/>
      <c r="AH11" s="8"/>
    </row>
    <row r="12" spans="1:34">
      <c r="A12" s="177">
        <v>11</v>
      </c>
      <c r="B12" s="24"/>
      <c r="C12" s="897" t="s">
        <v>1094</v>
      </c>
      <c r="D12" s="876" t="s">
        <v>1241</v>
      </c>
      <c r="E12" s="24" t="s">
        <v>2550</v>
      </c>
      <c r="F12" s="24" t="s">
        <v>293</v>
      </c>
      <c r="G12" s="305" t="s">
        <v>3449</v>
      </c>
      <c r="H12" s="125" t="s">
        <v>3450</v>
      </c>
      <c r="I12" s="24" t="str">
        <f t="shared" si="0"/>
        <v>LLC_BI__Product_Package__c.cm_Collateral_Analysis_Collateral_Mgmt__c</v>
      </c>
      <c r="J12" s="24" t="s">
        <v>3451</v>
      </c>
      <c r="K12" s="777" t="s">
        <v>1327</v>
      </c>
      <c r="L12" s="24">
        <v>32768</v>
      </c>
      <c r="M12" s="24"/>
      <c r="N12" s="24"/>
      <c r="O12" s="24"/>
      <c r="P12" s="24"/>
      <c r="Q12" s="24"/>
      <c r="R12" s="24"/>
      <c r="S12" s="24"/>
      <c r="T12" s="186" t="s">
        <v>663</v>
      </c>
      <c r="U12" s="24"/>
      <c r="V12" s="24"/>
      <c r="W12" s="186" t="s">
        <v>663</v>
      </c>
      <c r="X12" s="24"/>
      <c r="Y12" s="24"/>
      <c r="Z12" s="24"/>
      <c r="AA12" s="24"/>
      <c r="AB12" s="24"/>
      <c r="AC12" s="24"/>
      <c r="AD12" s="24"/>
      <c r="AE12" s="70"/>
      <c r="AF12" s="8"/>
      <c r="AG12" s="8"/>
      <c r="AH12" s="8"/>
    </row>
    <row r="13" spans="1:34">
      <c r="A13" s="177">
        <v>12</v>
      </c>
      <c r="B13" s="24"/>
      <c r="C13" s="897" t="s">
        <v>1094</v>
      </c>
      <c r="D13" s="876" t="s">
        <v>1241</v>
      </c>
      <c r="E13" s="24" t="s">
        <v>2550</v>
      </c>
      <c r="F13" s="24" t="s">
        <v>293</v>
      </c>
      <c r="G13" s="305" t="s">
        <v>3452</v>
      </c>
      <c r="H13" s="125" t="s">
        <v>3453</v>
      </c>
      <c r="I13" s="24" t="str">
        <f t="shared" si="0"/>
        <v>LLC_BI__Product_Package__c.LLC_BI__Committed_Affiliated_Exposure__c</v>
      </c>
      <c r="J13" s="24" t="s">
        <v>3454</v>
      </c>
      <c r="K13" s="777" t="s">
        <v>712</v>
      </c>
      <c r="L13" s="24">
        <v>16</v>
      </c>
      <c r="M13" s="24">
        <v>2</v>
      </c>
      <c r="N13" s="24"/>
      <c r="O13" s="24"/>
      <c r="P13" s="24"/>
      <c r="Q13" s="24"/>
      <c r="R13" s="24"/>
      <c r="S13" s="24"/>
      <c r="T13" s="186" t="s">
        <v>663</v>
      </c>
      <c r="U13" s="24"/>
      <c r="V13" s="24"/>
      <c r="W13" s="186" t="s">
        <v>663</v>
      </c>
      <c r="X13" s="24"/>
      <c r="Y13" s="24"/>
      <c r="Z13" s="24"/>
      <c r="AA13" s="24"/>
      <c r="AB13" s="24"/>
      <c r="AC13" s="24"/>
      <c r="AD13" s="24"/>
      <c r="AE13" s="70"/>
      <c r="AF13" s="8"/>
      <c r="AG13" s="8"/>
      <c r="AH13" s="8"/>
    </row>
    <row r="14" spans="1:34">
      <c r="A14" s="177">
        <v>13</v>
      </c>
      <c r="B14" s="24"/>
      <c r="C14" s="897" t="s">
        <v>1094</v>
      </c>
      <c r="D14" s="876" t="s">
        <v>1241</v>
      </c>
      <c r="E14" s="24" t="s">
        <v>2550</v>
      </c>
      <c r="F14" s="24" t="s">
        <v>293</v>
      </c>
      <c r="G14" s="305" t="s">
        <v>3455</v>
      </c>
      <c r="H14" s="125" t="s">
        <v>3456</v>
      </c>
      <c r="I14" s="24" t="str">
        <f t="shared" si="0"/>
        <v>LLC_BI__Product_Package__c.LLC_BI__Committed_Direct_Exposure__c</v>
      </c>
      <c r="J14" s="24" t="s">
        <v>3457</v>
      </c>
      <c r="K14" s="777" t="s">
        <v>712</v>
      </c>
      <c r="L14" s="24">
        <v>16</v>
      </c>
      <c r="M14" s="24">
        <v>2</v>
      </c>
      <c r="N14" s="24"/>
      <c r="O14" s="24"/>
      <c r="P14" s="24"/>
      <c r="Q14" s="24"/>
      <c r="R14" s="24"/>
      <c r="S14" s="24"/>
      <c r="T14" s="186" t="s">
        <v>663</v>
      </c>
      <c r="U14" s="24"/>
      <c r="V14" s="24"/>
      <c r="W14" s="186" t="s">
        <v>663</v>
      </c>
      <c r="X14" s="24"/>
      <c r="Y14" s="24"/>
      <c r="Z14" s="24"/>
      <c r="AA14" s="24"/>
      <c r="AB14" s="24"/>
      <c r="AC14" s="24"/>
      <c r="AD14" s="24"/>
      <c r="AE14" s="70"/>
      <c r="AF14" s="8"/>
      <c r="AG14" s="8"/>
      <c r="AH14" s="8"/>
    </row>
    <row r="15" spans="1:34">
      <c r="A15" s="177">
        <v>14</v>
      </c>
      <c r="B15" s="24"/>
      <c r="C15" s="897" t="s">
        <v>1094</v>
      </c>
      <c r="D15" s="876" t="s">
        <v>1241</v>
      </c>
      <c r="E15" s="24" t="s">
        <v>2550</v>
      </c>
      <c r="F15" s="24" t="s">
        <v>293</v>
      </c>
      <c r="G15" s="305" t="s">
        <v>3458</v>
      </c>
      <c r="H15" s="125" t="s">
        <v>3459</v>
      </c>
      <c r="I15" s="24" t="str">
        <f t="shared" si="0"/>
        <v>LLC_BI__Product_Package__c.LLC_BI__Committed_Indirect_Exposure__c</v>
      </c>
      <c r="J15" s="24" t="s">
        <v>3460</v>
      </c>
      <c r="K15" s="777" t="s">
        <v>712</v>
      </c>
      <c r="L15" s="24">
        <v>16</v>
      </c>
      <c r="M15" s="24">
        <v>2</v>
      </c>
      <c r="N15" s="24"/>
      <c r="O15" s="24"/>
      <c r="P15" s="24"/>
      <c r="Q15" s="24"/>
      <c r="R15" s="24"/>
      <c r="S15" s="24"/>
      <c r="T15" s="186" t="s">
        <v>663</v>
      </c>
      <c r="U15" s="24"/>
      <c r="V15" s="24"/>
      <c r="W15" s="186" t="s">
        <v>663</v>
      </c>
      <c r="X15" s="24"/>
      <c r="Y15" s="24"/>
      <c r="Z15" s="24"/>
      <c r="AA15" s="24"/>
      <c r="AB15" s="24"/>
      <c r="AC15" s="24"/>
      <c r="AD15" s="24"/>
      <c r="AE15" s="70"/>
      <c r="AF15" s="8"/>
      <c r="AG15" s="8"/>
      <c r="AH15" s="8"/>
    </row>
    <row r="16" spans="1:34">
      <c r="A16" s="177">
        <v>15</v>
      </c>
      <c r="B16" s="24"/>
      <c r="C16" s="897" t="s">
        <v>1094</v>
      </c>
      <c r="D16" s="876" t="s">
        <v>1241</v>
      </c>
      <c r="E16" s="24" t="s">
        <v>2550</v>
      </c>
      <c r="F16" s="24" t="s">
        <v>293</v>
      </c>
      <c r="G16" s="305" t="s">
        <v>3461</v>
      </c>
      <c r="H16" s="125" t="s">
        <v>3462</v>
      </c>
      <c r="I16" s="24" t="str">
        <f t="shared" si="0"/>
        <v>LLC_BI__Product_Package__c.CCS_Confidential_Application__c</v>
      </c>
      <c r="J16" s="24" t="s">
        <v>3463</v>
      </c>
      <c r="K16" s="777" t="s">
        <v>599</v>
      </c>
      <c r="L16" s="24" t="s">
        <v>1096</v>
      </c>
      <c r="M16" s="24"/>
      <c r="N16" s="24"/>
      <c r="O16" s="24"/>
      <c r="P16" s="24"/>
      <c r="Q16" s="24"/>
      <c r="R16" s="24"/>
      <c r="S16" s="24"/>
      <c r="T16" s="186" t="s">
        <v>366</v>
      </c>
      <c r="U16" s="24"/>
      <c r="V16" s="24"/>
      <c r="W16" s="186" t="s">
        <v>663</v>
      </c>
      <c r="X16" s="24"/>
      <c r="Y16" s="24"/>
      <c r="Z16" s="24"/>
      <c r="AA16" s="24"/>
      <c r="AB16" s="24"/>
      <c r="AC16" s="24"/>
      <c r="AD16" s="24"/>
      <c r="AE16" s="70"/>
      <c r="AF16" s="8"/>
      <c r="AG16" s="8"/>
      <c r="AH16" s="8"/>
    </row>
    <row r="17" spans="1:34">
      <c r="A17" s="177">
        <v>16</v>
      </c>
      <c r="B17" s="24"/>
      <c r="C17" s="897" t="s">
        <v>1094</v>
      </c>
      <c r="D17" s="876" t="s">
        <v>1241</v>
      </c>
      <c r="E17" s="24" t="s">
        <v>2550</v>
      </c>
      <c r="F17" s="24" t="s">
        <v>293</v>
      </c>
      <c r="G17" s="305" t="s">
        <v>3464</v>
      </c>
      <c r="H17" s="125" t="s">
        <v>3465</v>
      </c>
      <c r="I17" s="24" t="str">
        <f t="shared" si="0"/>
        <v>LLC_BI__Product_Package__c.LLC_BI__Cost_of_Capital_of_New_Exposures__c</v>
      </c>
      <c r="J17" s="24" t="s">
        <v>3466</v>
      </c>
      <c r="K17" s="777" t="s">
        <v>805</v>
      </c>
      <c r="L17" s="24">
        <v>3</v>
      </c>
      <c r="M17" s="24">
        <v>8</v>
      </c>
      <c r="N17" s="24"/>
      <c r="O17" s="24"/>
      <c r="P17" s="24"/>
      <c r="Q17" s="24"/>
      <c r="R17" s="24"/>
      <c r="S17" s="24"/>
      <c r="T17" s="186" t="s">
        <v>663</v>
      </c>
      <c r="U17" s="24"/>
      <c r="V17" s="24"/>
      <c r="W17" s="186" t="s">
        <v>663</v>
      </c>
      <c r="X17" s="24"/>
      <c r="Y17" s="24"/>
      <c r="Z17" s="24"/>
      <c r="AA17" s="24"/>
      <c r="AB17" s="24"/>
      <c r="AC17" s="24"/>
      <c r="AD17" s="24"/>
      <c r="AE17" s="70"/>
      <c r="AF17" s="8"/>
      <c r="AG17" s="8"/>
      <c r="AH17" s="8"/>
    </row>
    <row r="18" spans="1:34">
      <c r="A18" s="177">
        <v>17</v>
      </c>
      <c r="B18" s="24"/>
      <c r="C18" s="897" t="s">
        <v>1094</v>
      </c>
      <c r="D18" s="876" t="s">
        <v>1241</v>
      </c>
      <c r="E18" s="24" t="s">
        <v>2550</v>
      </c>
      <c r="F18" s="24" t="s">
        <v>293</v>
      </c>
      <c r="G18" s="305" t="s">
        <v>3467</v>
      </c>
      <c r="H18" s="125" t="s">
        <v>3468</v>
      </c>
      <c r="I18" s="24" t="str">
        <f t="shared" si="0"/>
        <v>LLC_BI__Product_Package__c.LLC_BI__Cost_Of_New_Deposit_Capital_Percent__c</v>
      </c>
      <c r="J18" s="24" t="s">
        <v>3469</v>
      </c>
      <c r="K18" s="777" t="s">
        <v>805</v>
      </c>
      <c r="L18" s="24">
        <v>3</v>
      </c>
      <c r="M18" s="24">
        <v>8</v>
      </c>
      <c r="N18" s="24"/>
      <c r="O18" s="24"/>
      <c r="P18" s="24"/>
      <c r="Q18" s="24"/>
      <c r="R18" s="24"/>
      <c r="S18" s="24"/>
      <c r="T18" s="186" t="s">
        <v>663</v>
      </c>
      <c r="U18" s="24"/>
      <c r="V18" s="24"/>
      <c r="W18" s="186" t="s">
        <v>663</v>
      </c>
      <c r="X18" s="24"/>
      <c r="Y18" s="24"/>
      <c r="Z18" s="24"/>
      <c r="AA18" s="24"/>
      <c r="AB18" s="24"/>
      <c r="AC18" s="24"/>
      <c r="AD18" s="24"/>
      <c r="AE18" s="70"/>
      <c r="AF18" s="8"/>
      <c r="AG18" s="8"/>
      <c r="AH18" s="8"/>
    </row>
    <row r="19" spans="1:34">
      <c r="A19" s="177">
        <v>18</v>
      </c>
      <c r="B19" s="24"/>
      <c r="C19" s="897" t="s">
        <v>1094</v>
      </c>
      <c r="D19" s="876" t="s">
        <v>1241</v>
      </c>
      <c r="E19" s="24" t="s">
        <v>2550</v>
      </c>
      <c r="F19" s="24" t="s">
        <v>293</v>
      </c>
      <c r="G19" s="305" t="s">
        <v>2263</v>
      </c>
      <c r="H19" s="125" t="s">
        <v>2264</v>
      </c>
      <c r="I19" s="24" t="str">
        <f t="shared" si="0"/>
        <v>LLC_BI__Product_Package__c.LLC_BI__Credit_Memo__c</v>
      </c>
      <c r="J19" s="24" t="s">
        <v>3470</v>
      </c>
      <c r="K19" s="777" t="s">
        <v>2267</v>
      </c>
      <c r="L19" s="24">
        <v>18</v>
      </c>
      <c r="M19" s="24"/>
      <c r="N19" s="24"/>
      <c r="O19" s="24"/>
      <c r="P19" s="24"/>
      <c r="Q19" s="24"/>
      <c r="R19" s="24"/>
      <c r="S19" s="24"/>
      <c r="T19" s="186" t="s">
        <v>663</v>
      </c>
      <c r="U19" s="24"/>
      <c r="V19" s="24"/>
      <c r="W19" s="186" t="s">
        <v>663</v>
      </c>
      <c r="X19" s="24"/>
      <c r="Y19" s="24"/>
      <c r="Z19" s="24"/>
      <c r="AA19" s="24"/>
      <c r="AB19" s="24"/>
      <c r="AC19" s="24"/>
      <c r="AD19" s="24"/>
      <c r="AE19" s="70"/>
      <c r="AF19" s="8"/>
      <c r="AG19" s="8"/>
      <c r="AH19" s="8"/>
    </row>
    <row r="20" spans="1:34">
      <c r="A20" s="177">
        <v>19</v>
      </c>
      <c r="B20" s="24"/>
      <c r="C20" s="897" t="s">
        <v>1094</v>
      </c>
      <c r="D20" s="876" t="s">
        <v>1241</v>
      </c>
      <c r="E20" s="24" t="s">
        <v>2550</v>
      </c>
      <c r="F20" s="24" t="s">
        <v>293</v>
      </c>
      <c r="G20" s="305" t="s">
        <v>3471</v>
      </c>
      <c r="H20" s="125" t="s">
        <v>3472</v>
      </c>
      <c r="I20" s="24" t="str">
        <f t="shared" si="0"/>
        <v>LLC_BI__Product_Package__c.LLC_BI__Deal_Type__c</v>
      </c>
      <c r="J20" s="24" t="s">
        <v>3473</v>
      </c>
      <c r="K20" s="777" t="s">
        <v>599</v>
      </c>
      <c r="L20" s="24" t="s">
        <v>1096</v>
      </c>
      <c r="M20" s="24"/>
      <c r="N20" s="24"/>
      <c r="O20" s="24"/>
      <c r="P20" s="24"/>
      <c r="Q20" s="24"/>
      <c r="R20" s="24"/>
      <c r="S20" s="24"/>
      <c r="T20" s="186" t="s">
        <v>663</v>
      </c>
      <c r="U20" s="24"/>
      <c r="V20" s="24"/>
      <c r="W20" s="186" t="s">
        <v>663</v>
      </c>
      <c r="X20" s="24"/>
      <c r="Y20" s="24"/>
      <c r="Z20" s="24"/>
      <c r="AA20" s="24"/>
      <c r="AB20" s="24"/>
      <c r="AC20" s="24"/>
      <c r="AD20" s="24"/>
      <c r="AE20" s="70"/>
      <c r="AF20" s="8"/>
      <c r="AG20" s="8"/>
      <c r="AH20" s="8"/>
    </row>
    <row r="21" spans="1:34">
      <c r="A21" s="177">
        <v>20</v>
      </c>
      <c r="B21" s="24"/>
      <c r="C21" s="897" t="s">
        <v>1094</v>
      </c>
      <c r="D21" s="876" t="s">
        <v>1241</v>
      </c>
      <c r="E21" s="24" t="s">
        <v>2550</v>
      </c>
      <c r="F21" s="24" t="s">
        <v>293</v>
      </c>
      <c r="G21" s="305" t="s">
        <v>1817</v>
      </c>
      <c r="H21" s="125" t="s">
        <v>1733</v>
      </c>
      <c r="I21" s="24" t="str">
        <f t="shared" si="0"/>
        <v>LLC_BI__Product_Package__c.LLC_BI__Default_App__c</v>
      </c>
      <c r="J21" s="24" t="s">
        <v>3474</v>
      </c>
      <c r="K21" s="777" t="s">
        <v>611</v>
      </c>
      <c r="L21" s="24">
        <v>255</v>
      </c>
      <c r="M21" s="24"/>
      <c r="N21" s="24"/>
      <c r="O21" s="24"/>
      <c r="P21" s="24"/>
      <c r="Q21" s="24"/>
      <c r="R21" s="24"/>
      <c r="S21" s="24"/>
      <c r="T21" s="186" t="s">
        <v>663</v>
      </c>
      <c r="U21" s="24"/>
      <c r="V21" s="24"/>
      <c r="W21" s="186" t="s">
        <v>663</v>
      </c>
      <c r="X21" s="24"/>
      <c r="Y21" s="24"/>
      <c r="Z21" s="24"/>
      <c r="AA21" s="24"/>
      <c r="AB21" s="24"/>
      <c r="AC21" s="24"/>
      <c r="AD21" s="24"/>
      <c r="AE21" s="70"/>
      <c r="AF21" s="8"/>
      <c r="AG21" s="8"/>
      <c r="AH21" s="8"/>
    </row>
    <row r="22" spans="1:34">
      <c r="A22" s="177">
        <v>21</v>
      </c>
      <c r="B22" s="24"/>
      <c r="C22" s="897" t="s">
        <v>1094</v>
      </c>
      <c r="D22" s="876" t="s">
        <v>1241</v>
      </c>
      <c r="E22" s="24" t="s">
        <v>2550</v>
      </c>
      <c r="F22" s="24" t="s">
        <v>293</v>
      </c>
      <c r="G22" s="305" t="s">
        <v>3475</v>
      </c>
      <c r="H22" s="125" t="s">
        <v>3476</v>
      </c>
      <c r="I22" s="24" t="str">
        <f t="shared" si="0"/>
        <v>LLC_BI__Product_Package__c.LLC_BI__Deposit_Reserve_Rate__c</v>
      </c>
      <c r="J22" s="24" t="s">
        <v>3477</v>
      </c>
      <c r="K22" s="777" t="s">
        <v>805</v>
      </c>
      <c r="L22" s="24">
        <v>3</v>
      </c>
      <c r="M22" s="24">
        <v>8</v>
      </c>
      <c r="N22" s="24"/>
      <c r="O22" s="24"/>
      <c r="P22" s="24"/>
      <c r="Q22" s="24"/>
      <c r="R22" s="24"/>
      <c r="S22" s="24"/>
      <c r="T22" s="186" t="s">
        <v>663</v>
      </c>
      <c r="U22" s="24"/>
      <c r="V22" s="24"/>
      <c r="W22" s="186" t="s">
        <v>663</v>
      </c>
      <c r="X22" s="24"/>
      <c r="Y22" s="24"/>
      <c r="Z22" s="24"/>
      <c r="AA22" s="24"/>
      <c r="AB22" s="24"/>
      <c r="AC22" s="24"/>
      <c r="AD22" s="24"/>
      <c r="AE22" s="70"/>
      <c r="AF22" s="8"/>
      <c r="AG22" s="8"/>
      <c r="AH22" s="8"/>
    </row>
    <row r="23" spans="1:34">
      <c r="A23" s="177">
        <v>22</v>
      </c>
      <c r="B23" s="24"/>
      <c r="C23" s="897" t="s">
        <v>1094</v>
      </c>
      <c r="D23" s="876" t="s">
        <v>1241</v>
      </c>
      <c r="E23" s="24" t="s">
        <v>2550</v>
      </c>
      <c r="F23" s="24" t="s">
        <v>293</v>
      </c>
      <c r="G23" s="305" t="s">
        <v>3478</v>
      </c>
      <c r="H23" s="125" t="s">
        <v>3479</v>
      </c>
      <c r="I23" s="24" t="str">
        <f t="shared" si="0"/>
        <v>LLC_BI__Product_Package__c.LLC_BI__Ancillary_Product_Tax_Rate__c</v>
      </c>
      <c r="J23" s="24" t="s">
        <v>3480</v>
      </c>
      <c r="K23" s="777" t="s">
        <v>805</v>
      </c>
      <c r="L23" s="24">
        <v>3</v>
      </c>
      <c r="M23" s="24">
        <v>8</v>
      </c>
      <c r="N23" s="24"/>
      <c r="O23" s="24"/>
      <c r="P23" s="24"/>
      <c r="Q23" s="24"/>
      <c r="R23" s="24"/>
      <c r="S23" s="24"/>
      <c r="T23" s="186" t="s">
        <v>663</v>
      </c>
      <c r="U23" s="24"/>
      <c r="V23" s="24"/>
      <c r="W23" s="186" t="s">
        <v>663</v>
      </c>
      <c r="X23" s="24"/>
      <c r="Y23" s="24"/>
      <c r="Z23" s="24"/>
      <c r="AA23" s="24"/>
      <c r="AB23" s="24"/>
      <c r="AC23" s="24"/>
      <c r="AD23" s="24"/>
      <c r="AE23" s="70"/>
      <c r="AF23" s="8"/>
      <c r="AG23" s="8"/>
      <c r="AH23" s="8"/>
    </row>
    <row r="24" spans="1:34">
      <c r="A24" s="177">
        <v>23</v>
      </c>
      <c r="B24" s="24"/>
      <c r="C24" s="897" t="s">
        <v>1094</v>
      </c>
      <c r="D24" s="876" t="s">
        <v>1241</v>
      </c>
      <c r="E24" s="24" t="s">
        <v>2550</v>
      </c>
      <c r="F24" s="24" t="s">
        <v>293</v>
      </c>
      <c r="G24" s="305" t="s">
        <v>361</v>
      </c>
      <c r="H24" s="125" t="s">
        <v>1481</v>
      </c>
      <c r="I24" s="24" t="str">
        <f t="shared" si="0"/>
        <v>LLC_BI__Product_Package__c.LLC_BI__Description__c</v>
      </c>
      <c r="J24" s="24" t="s">
        <v>3481</v>
      </c>
      <c r="K24" s="777" t="s">
        <v>836</v>
      </c>
      <c r="L24" s="24">
        <v>32768</v>
      </c>
      <c r="M24" s="24"/>
      <c r="N24" s="24"/>
      <c r="O24" s="24"/>
      <c r="P24" s="24"/>
      <c r="Q24" s="24"/>
      <c r="R24" s="24"/>
      <c r="S24" s="24"/>
      <c r="T24" s="186" t="s">
        <v>366</v>
      </c>
      <c r="U24" s="24"/>
      <c r="V24" s="24"/>
      <c r="W24" s="186" t="s">
        <v>663</v>
      </c>
      <c r="X24" s="24"/>
      <c r="Y24" s="24"/>
      <c r="Z24" s="24"/>
      <c r="AA24" s="24"/>
      <c r="AB24" s="24"/>
      <c r="AC24" s="24"/>
      <c r="AD24" s="24"/>
      <c r="AE24" s="70"/>
      <c r="AF24" s="8"/>
      <c r="AG24" s="8"/>
      <c r="AH24" s="8"/>
    </row>
    <row r="25" spans="1:34">
      <c r="A25" s="177">
        <v>24</v>
      </c>
      <c r="B25" s="24"/>
      <c r="C25" s="897" t="s">
        <v>1094</v>
      </c>
      <c r="D25" s="876" t="s">
        <v>1241</v>
      </c>
      <c r="E25" s="24" t="s">
        <v>2550</v>
      </c>
      <c r="F25" s="24" t="s">
        <v>293</v>
      </c>
      <c r="G25" s="305" t="s">
        <v>3482</v>
      </c>
      <c r="H25" s="125" t="s">
        <v>3483</v>
      </c>
      <c r="I25" s="24" t="str">
        <f t="shared" ref="I25:I40" si="1">_xlfn.CONCAT(F25,".",H25)</f>
        <v>LLC_BI__Product_Package__c.LLC_BI__Expected_Loss_Rate_of_New_Exposures__c</v>
      </c>
      <c r="J25" s="24" t="s">
        <v>3484</v>
      </c>
      <c r="K25" s="777" t="s">
        <v>805</v>
      </c>
      <c r="L25" s="24">
        <v>3</v>
      </c>
      <c r="M25" s="24">
        <v>8</v>
      </c>
      <c r="N25" s="24"/>
      <c r="O25" s="24"/>
      <c r="P25" s="24"/>
      <c r="Q25" s="24"/>
      <c r="R25" s="24"/>
      <c r="S25" s="24"/>
      <c r="T25" s="186" t="s">
        <v>663</v>
      </c>
      <c r="U25" s="24"/>
      <c r="V25" s="24"/>
      <c r="W25" s="186" t="s">
        <v>663</v>
      </c>
      <c r="X25" s="24"/>
      <c r="Y25" s="24"/>
      <c r="Z25" s="24"/>
      <c r="AA25" s="24"/>
      <c r="AB25" s="24"/>
      <c r="AC25" s="24"/>
      <c r="AD25" s="24"/>
      <c r="AE25" s="70"/>
      <c r="AF25" s="8"/>
      <c r="AG25" s="8"/>
      <c r="AH25" s="8"/>
    </row>
    <row r="26" spans="1:34">
      <c r="A26" s="177">
        <v>25</v>
      </c>
      <c r="B26" s="24"/>
      <c r="C26" s="897" t="s">
        <v>1094</v>
      </c>
      <c r="D26" s="876" t="s">
        <v>1241</v>
      </c>
      <c r="E26" s="24" t="s">
        <v>2550</v>
      </c>
      <c r="F26" s="24" t="s">
        <v>293</v>
      </c>
      <c r="G26" s="305" t="s">
        <v>3485</v>
      </c>
      <c r="H26" s="125" t="s">
        <v>3486</v>
      </c>
      <c r="I26" s="24" t="str">
        <f t="shared" si="1"/>
        <v>LLC_BI__Product_Package__c.LLC_BI__Expected_Term_of_New_Deposit_Products__c</v>
      </c>
      <c r="J26" s="24" t="s">
        <v>3487</v>
      </c>
      <c r="K26" s="777" t="s">
        <v>1010</v>
      </c>
      <c r="L26" s="24">
        <v>18</v>
      </c>
      <c r="M26" s="24">
        <v>0</v>
      </c>
      <c r="N26" s="24"/>
      <c r="O26" s="24"/>
      <c r="P26" s="24"/>
      <c r="Q26" s="24"/>
      <c r="R26" s="24"/>
      <c r="S26" s="24"/>
      <c r="T26" s="186" t="s">
        <v>663</v>
      </c>
      <c r="U26" s="24"/>
      <c r="V26" s="24"/>
      <c r="W26" s="186" t="s">
        <v>663</v>
      </c>
      <c r="X26" s="24"/>
      <c r="Y26" s="24"/>
      <c r="Z26" s="24"/>
      <c r="AA26" s="24"/>
      <c r="AB26" s="24"/>
      <c r="AC26" s="24"/>
      <c r="AD26" s="24"/>
      <c r="AE26" s="70"/>
      <c r="AF26" s="8"/>
      <c r="AG26" s="8"/>
      <c r="AH26" s="8"/>
    </row>
    <row r="27" spans="1:34">
      <c r="A27" s="177">
        <v>26</v>
      </c>
      <c r="B27" s="24"/>
      <c r="C27" s="897" t="s">
        <v>1094</v>
      </c>
      <c r="D27" s="876" t="s">
        <v>1241</v>
      </c>
      <c r="E27" s="24" t="s">
        <v>2550</v>
      </c>
      <c r="F27" s="24" t="s">
        <v>293</v>
      </c>
      <c r="G27" s="305" t="s">
        <v>3488</v>
      </c>
      <c r="H27" s="125" t="s">
        <v>3489</v>
      </c>
      <c r="I27" s="24" t="str">
        <f t="shared" si="1"/>
        <v>LLC_BI__Product_Package__c.LLC_BI__Expected_Term_of_New_Treasury_Services__c</v>
      </c>
      <c r="J27" s="24" t="s">
        <v>3490</v>
      </c>
      <c r="K27" s="777" t="s">
        <v>1010</v>
      </c>
      <c r="L27" s="24">
        <v>18</v>
      </c>
      <c r="M27" s="24">
        <v>0</v>
      </c>
      <c r="N27" s="24"/>
      <c r="O27" s="24"/>
      <c r="P27" s="24"/>
      <c r="Q27" s="24"/>
      <c r="R27" s="24"/>
      <c r="S27" s="24"/>
      <c r="T27" s="186" t="s">
        <v>663</v>
      </c>
      <c r="U27" s="24"/>
      <c r="V27" s="24"/>
      <c r="W27" s="186" t="s">
        <v>663</v>
      </c>
      <c r="X27" s="24"/>
      <c r="Y27" s="24"/>
      <c r="Z27" s="24"/>
      <c r="AA27" s="24"/>
      <c r="AB27" s="24"/>
      <c r="AC27" s="24"/>
      <c r="AD27" s="24"/>
      <c r="AE27" s="70"/>
      <c r="AF27" s="8"/>
      <c r="AG27" s="8"/>
      <c r="AH27" s="8"/>
    </row>
    <row r="28" spans="1:34">
      <c r="A28" s="177">
        <v>27</v>
      </c>
      <c r="B28" s="24"/>
      <c r="C28" s="897" t="s">
        <v>1094</v>
      </c>
      <c r="D28" s="876" t="s">
        <v>1241</v>
      </c>
      <c r="E28" s="24" t="s">
        <v>2550</v>
      </c>
      <c r="F28" s="24" t="s">
        <v>293</v>
      </c>
      <c r="G28" s="305" t="s">
        <v>3491</v>
      </c>
      <c r="H28" s="125" t="s">
        <v>3492</v>
      </c>
      <c r="I28" s="24" t="str">
        <f t="shared" si="1"/>
        <v>LLC_BI__Product_Package__c.LLC_BI__Expected_Utilization_of_New_Exposure__c</v>
      </c>
      <c r="J28" s="24" t="s">
        <v>3493</v>
      </c>
      <c r="K28" s="777" t="s">
        <v>805</v>
      </c>
      <c r="L28" s="24">
        <v>3</v>
      </c>
      <c r="M28" s="24">
        <v>8</v>
      </c>
      <c r="N28" s="24"/>
      <c r="O28" s="24"/>
      <c r="P28" s="24"/>
      <c r="Q28" s="24"/>
      <c r="R28" s="24"/>
      <c r="S28" s="24"/>
      <c r="T28" s="186" t="s">
        <v>663</v>
      </c>
      <c r="U28" s="24"/>
      <c r="V28" s="24"/>
      <c r="W28" s="186" t="s">
        <v>663</v>
      </c>
      <c r="X28" s="24"/>
      <c r="Y28" s="24"/>
      <c r="Z28" s="24"/>
      <c r="AA28" s="24"/>
      <c r="AB28" s="24"/>
      <c r="AC28" s="24"/>
      <c r="AD28" s="24"/>
      <c r="AE28" s="70"/>
      <c r="AF28" s="8"/>
      <c r="AG28" s="8"/>
      <c r="AH28" s="8"/>
    </row>
    <row r="29" spans="1:34">
      <c r="A29" s="177">
        <v>28</v>
      </c>
      <c r="B29" s="24"/>
      <c r="C29" s="897" t="s">
        <v>1094</v>
      </c>
      <c r="D29" s="876" t="s">
        <v>1241</v>
      </c>
      <c r="E29" s="24" t="s">
        <v>2550</v>
      </c>
      <c r="F29" s="24" t="s">
        <v>293</v>
      </c>
      <c r="G29" s="305" t="s">
        <v>3494</v>
      </c>
      <c r="H29" s="125" t="s">
        <v>3495</v>
      </c>
      <c r="I29" s="24" t="str">
        <f t="shared" si="1"/>
        <v>LLC_BI__Product_Package__c.LLC_BI__Has_Leases__c</v>
      </c>
      <c r="J29" s="24" t="s">
        <v>3496</v>
      </c>
      <c r="K29" s="777" t="s">
        <v>524</v>
      </c>
      <c r="L29" s="24" t="s">
        <v>1341</v>
      </c>
      <c r="M29" s="24"/>
      <c r="N29" s="24"/>
      <c r="O29" s="24"/>
      <c r="P29" s="24"/>
      <c r="Q29" s="24"/>
      <c r="R29" s="24"/>
      <c r="S29" s="24"/>
      <c r="T29" s="186" t="s">
        <v>663</v>
      </c>
      <c r="U29" s="24"/>
      <c r="V29" s="24"/>
      <c r="W29" s="186" t="s">
        <v>663</v>
      </c>
      <c r="X29" s="24"/>
      <c r="Y29" s="24"/>
      <c r="Z29" s="24"/>
      <c r="AA29" s="24"/>
      <c r="AB29" s="24"/>
      <c r="AC29" s="24"/>
      <c r="AD29" s="24"/>
      <c r="AE29" s="70"/>
      <c r="AF29" s="8"/>
      <c r="AG29" s="8"/>
      <c r="AH29" s="8"/>
    </row>
    <row r="30" spans="1:34">
      <c r="A30" s="177">
        <v>29</v>
      </c>
      <c r="B30" s="24"/>
      <c r="C30" s="897" t="s">
        <v>1094</v>
      </c>
      <c r="D30" s="876" t="s">
        <v>1241</v>
      </c>
      <c r="E30" s="24" t="s">
        <v>2550</v>
      </c>
      <c r="F30" s="24" t="s">
        <v>293</v>
      </c>
      <c r="G30" s="305" t="s">
        <v>3497</v>
      </c>
      <c r="H30" s="125" t="s">
        <v>3498</v>
      </c>
      <c r="I30" s="24" t="str">
        <f t="shared" si="1"/>
        <v>LLC_BI__Product_Package__c.LLC_BI__Has_Syndicated_Loans__c</v>
      </c>
      <c r="J30" s="24" t="s">
        <v>3499</v>
      </c>
      <c r="K30" s="777" t="s">
        <v>524</v>
      </c>
      <c r="L30" s="24" t="s">
        <v>1341</v>
      </c>
      <c r="M30" s="24"/>
      <c r="N30" s="24"/>
      <c r="O30" s="24"/>
      <c r="P30" s="24"/>
      <c r="Q30" s="24"/>
      <c r="R30" s="24"/>
      <c r="S30" s="24"/>
      <c r="T30" s="186" t="s">
        <v>663</v>
      </c>
      <c r="U30" s="24"/>
      <c r="V30" s="24"/>
      <c r="W30" s="186" t="s">
        <v>663</v>
      </c>
      <c r="X30" s="24"/>
      <c r="Y30" s="24"/>
      <c r="Z30" s="24"/>
      <c r="AA30" s="24"/>
      <c r="AB30" s="24"/>
      <c r="AC30" s="24"/>
      <c r="AD30" s="24"/>
      <c r="AE30" s="70"/>
      <c r="AF30" s="8"/>
      <c r="AG30" s="8"/>
      <c r="AH30" s="8"/>
    </row>
    <row r="31" spans="1:34">
      <c r="A31" s="177">
        <v>30</v>
      </c>
      <c r="B31" s="24"/>
      <c r="C31" s="897" t="s">
        <v>1094</v>
      </c>
      <c r="D31" s="876" t="s">
        <v>1241</v>
      </c>
      <c r="E31" s="24" t="s">
        <v>2550</v>
      </c>
      <c r="F31" s="24" t="s">
        <v>293</v>
      </c>
      <c r="G31" s="305" t="s">
        <v>2030</v>
      </c>
      <c r="H31" s="125" t="s">
        <v>2031</v>
      </c>
      <c r="I31" s="24" t="str">
        <f t="shared" si="1"/>
        <v>LLC_BI__Product_Package__c.CCS_Journey__c</v>
      </c>
      <c r="J31" s="24" t="s">
        <v>3500</v>
      </c>
      <c r="K31" s="777" t="s">
        <v>599</v>
      </c>
      <c r="L31" s="24" t="s">
        <v>1096</v>
      </c>
      <c r="M31" s="24"/>
      <c r="N31" s="24"/>
      <c r="O31" s="24"/>
      <c r="P31" s="24"/>
      <c r="Q31" s="24"/>
      <c r="R31" s="24"/>
      <c r="S31" s="24"/>
      <c r="T31" s="186" t="s">
        <v>366</v>
      </c>
      <c r="U31" s="24"/>
      <c r="V31" s="24"/>
      <c r="W31" s="186" t="s">
        <v>663</v>
      </c>
      <c r="X31" s="24"/>
      <c r="Y31" s="24"/>
      <c r="Z31" s="24"/>
      <c r="AA31" s="24"/>
      <c r="AB31" s="24"/>
      <c r="AC31" s="24"/>
      <c r="AD31" s="24"/>
      <c r="AE31" s="70"/>
      <c r="AF31" s="8"/>
      <c r="AG31" s="8"/>
      <c r="AH31" s="8"/>
    </row>
    <row r="32" spans="1:34">
      <c r="A32" s="177">
        <v>31</v>
      </c>
      <c r="B32" s="24"/>
      <c r="C32" s="897" t="s">
        <v>1094</v>
      </c>
      <c r="D32" s="876" t="s">
        <v>1241</v>
      </c>
      <c r="E32" s="24" t="s">
        <v>2550</v>
      </c>
      <c r="F32" s="24" t="s">
        <v>293</v>
      </c>
      <c r="G32" s="305" t="s">
        <v>3501</v>
      </c>
      <c r="H32" s="125" t="s">
        <v>3502</v>
      </c>
      <c r="I32" s="24" t="str">
        <f t="shared" si="1"/>
        <v>LLC_BI__Product_Package__c.LLC_BI__Last_Exposure_Calc_Date__c</v>
      </c>
      <c r="J32" s="24" t="s">
        <v>3503</v>
      </c>
      <c r="K32" s="777" t="s">
        <v>1563</v>
      </c>
      <c r="L32" s="24"/>
      <c r="M32" s="24"/>
      <c r="N32" s="24"/>
      <c r="O32" s="24"/>
      <c r="P32" s="24"/>
      <c r="Q32" s="24"/>
      <c r="R32" s="24"/>
      <c r="S32" s="24"/>
      <c r="T32" s="186" t="s">
        <v>663</v>
      </c>
      <c r="U32" s="24"/>
      <c r="V32" s="24"/>
      <c r="W32" s="186" t="s">
        <v>663</v>
      </c>
      <c r="X32" s="24"/>
      <c r="Y32" s="24"/>
      <c r="Z32" s="24"/>
      <c r="AA32" s="24"/>
      <c r="AB32" s="24"/>
      <c r="AC32" s="24"/>
      <c r="AD32" s="24"/>
      <c r="AE32" s="70"/>
      <c r="AF32" s="8"/>
      <c r="AG32" s="8"/>
      <c r="AH32" s="8"/>
    </row>
    <row r="33" spans="1:34">
      <c r="A33" s="177">
        <v>32</v>
      </c>
      <c r="B33" s="24"/>
      <c r="C33" s="897" t="s">
        <v>1094</v>
      </c>
      <c r="D33" s="876" t="s">
        <v>1241</v>
      </c>
      <c r="E33" s="24" t="s">
        <v>2550</v>
      </c>
      <c r="F33" s="24" t="s">
        <v>293</v>
      </c>
      <c r="G33" s="305" t="s">
        <v>3504</v>
      </c>
      <c r="H33" s="125" t="s">
        <v>3505</v>
      </c>
      <c r="I33" s="24" t="str">
        <f t="shared" si="1"/>
        <v>LLC_BI__Product_Package__c.LLC_BI__Last_Review_Date__c</v>
      </c>
      <c r="J33" s="24" t="s">
        <v>3506</v>
      </c>
      <c r="K33" s="777" t="s">
        <v>4</v>
      </c>
      <c r="L33" s="24"/>
      <c r="M33" s="24"/>
      <c r="N33" s="24"/>
      <c r="O33" s="24"/>
      <c r="P33" s="24"/>
      <c r="Q33" s="24"/>
      <c r="R33" s="24"/>
      <c r="S33" s="24"/>
      <c r="T33" s="186" t="s">
        <v>663</v>
      </c>
      <c r="U33" s="24"/>
      <c r="V33" s="24"/>
      <c r="W33" s="186" t="s">
        <v>663</v>
      </c>
      <c r="X33" s="24"/>
      <c r="Y33" s="24"/>
      <c r="Z33" s="24"/>
      <c r="AA33" s="24"/>
      <c r="AB33" s="24"/>
      <c r="AC33" s="24"/>
      <c r="AD33" s="24"/>
      <c r="AE33" s="70"/>
      <c r="AF33" s="8"/>
      <c r="AG33" s="8"/>
      <c r="AH33" s="8"/>
    </row>
    <row r="34" spans="1:34">
      <c r="A34" s="177">
        <v>33</v>
      </c>
      <c r="B34" s="24"/>
      <c r="C34" s="897" t="s">
        <v>1094</v>
      </c>
      <c r="D34" s="876" t="s">
        <v>1241</v>
      </c>
      <c r="E34" s="24" t="s">
        <v>2550</v>
      </c>
      <c r="F34" s="24" t="s">
        <v>293</v>
      </c>
      <c r="G34" s="305" t="s">
        <v>1002</v>
      </c>
      <c r="H34" s="125" t="s">
        <v>264</v>
      </c>
      <c r="I34" s="24" t="str">
        <f t="shared" si="1"/>
        <v>LLC_BI__Product_Package__c.LLC_BI__lookupKey__c</v>
      </c>
      <c r="J34" s="24" t="s">
        <v>3507</v>
      </c>
      <c r="K34" s="777" t="s">
        <v>1344</v>
      </c>
      <c r="L34" s="24">
        <v>255</v>
      </c>
      <c r="M34" s="24"/>
      <c r="N34" s="24"/>
      <c r="O34" s="24"/>
      <c r="P34" s="24"/>
      <c r="Q34" s="24"/>
      <c r="R34" s="24"/>
      <c r="S34" s="24"/>
      <c r="T34" s="186" t="s">
        <v>663</v>
      </c>
      <c r="U34" s="24"/>
      <c r="V34" s="24"/>
      <c r="W34" s="186" t="s">
        <v>663</v>
      </c>
      <c r="X34" s="24"/>
      <c r="Y34" s="24"/>
      <c r="Z34" s="24"/>
      <c r="AA34" s="24"/>
      <c r="AB34" s="24"/>
      <c r="AC34" s="24"/>
      <c r="AD34" s="24"/>
      <c r="AE34" s="70"/>
      <c r="AF34" s="8"/>
      <c r="AG34" s="8"/>
      <c r="AH34" s="8"/>
    </row>
    <row r="35" spans="1:34">
      <c r="A35" s="177">
        <v>34</v>
      </c>
      <c r="B35" s="24"/>
      <c r="C35" s="897" t="s">
        <v>1094</v>
      </c>
      <c r="D35" s="876" t="s">
        <v>1241</v>
      </c>
      <c r="E35" s="24" t="s">
        <v>2550</v>
      </c>
      <c r="F35" s="24" t="s">
        <v>293</v>
      </c>
      <c r="G35" s="305" t="s">
        <v>3508</v>
      </c>
      <c r="H35" s="125" t="s">
        <v>3509</v>
      </c>
      <c r="I35" s="24" t="str">
        <f t="shared" si="1"/>
        <v>LLC_BI__Product_Package__c.LLC_BI__New_Money__c</v>
      </c>
      <c r="J35" s="24" t="s">
        <v>3510</v>
      </c>
      <c r="K35" s="777" t="s">
        <v>712</v>
      </c>
      <c r="L35" s="24">
        <v>16</v>
      </c>
      <c r="M35" s="24">
        <v>2</v>
      </c>
      <c r="N35" s="24"/>
      <c r="O35" s="24"/>
      <c r="P35" s="24"/>
      <c r="Q35" s="24"/>
      <c r="R35" s="24"/>
      <c r="S35" s="24"/>
      <c r="T35" s="186" t="s">
        <v>663</v>
      </c>
      <c r="U35" s="24"/>
      <c r="V35" s="24"/>
      <c r="W35" s="186" t="s">
        <v>663</v>
      </c>
      <c r="X35" s="24"/>
      <c r="Y35" s="24"/>
      <c r="Z35" s="24"/>
      <c r="AA35" s="24"/>
      <c r="AB35" s="24"/>
      <c r="AC35" s="24"/>
      <c r="AD35" s="24"/>
      <c r="AE35" s="70"/>
      <c r="AF35" s="8"/>
      <c r="AG35" s="8"/>
      <c r="AH35" s="8"/>
    </row>
    <row r="36" spans="1:34">
      <c r="A36" s="177">
        <v>35</v>
      </c>
      <c r="B36" s="24"/>
      <c r="C36" s="897" t="s">
        <v>1094</v>
      </c>
      <c r="D36" s="876" t="s">
        <v>1241</v>
      </c>
      <c r="E36" s="24" t="s">
        <v>2550</v>
      </c>
      <c r="F36" s="24" t="s">
        <v>293</v>
      </c>
      <c r="G36" s="305" t="s">
        <v>1307</v>
      </c>
      <c r="H36" s="125" t="s">
        <v>1308</v>
      </c>
      <c r="I36" s="24" t="str">
        <f t="shared" si="1"/>
        <v>LLC_BI__Product_Package__c.LLC_BI__Next_Review_Date__c</v>
      </c>
      <c r="J36" s="24" t="s">
        <v>3511</v>
      </c>
      <c r="K36" s="777" t="s">
        <v>4</v>
      </c>
      <c r="L36" s="24"/>
      <c r="M36" s="24"/>
      <c r="N36" s="24"/>
      <c r="O36" s="24"/>
      <c r="P36" s="24"/>
      <c r="Q36" s="24"/>
      <c r="R36" s="24"/>
      <c r="S36" s="24"/>
      <c r="T36" s="186" t="s">
        <v>663</v>
      </c>
      <c r="U36" s="24"/>
      <c r="V36" s="24"/>
      <c r="W36" s="186" t="s">
        <v>663</v>
      </c>
      <c r="X36" s="24"/>
      <c r="Y36" s="24"/>
      <c r="Z36" s="24"/>
      <c r="AA36" s="24"/>
      <c r="AB36" s="24"/>
      <c r="AC36" s="24"/>
      <c r="AD36" s="24"/>
      <c r="AE36" s="70"/>
      <c r="AF36" s="8"/>
      <c r="AG36" s="8"/>
      <c r="AH36" s="8"/>
    </row>
    <row r="37" spans="1:34">
      <c r="A37" s="177">
        <v>36</v>
      </c>
      <c r="B37" s="24"/>
      <c r="C37" s="897" t="s">
        <v>1094</v>
      </c>
      <c r="D37" s="876" t="s">
        <v>1241</v>
      </c>
      <c r="E37" s="24" t="s">
        <v>2550</v>
      </c>
      <c r="F37" s="24" t="s">
        <v>293</v>
      </c>
      <c r="G37" s="305" t="s">
        <v>3512</v>
      </c>
      <c r="H37" s="125" t="s">
        <v>3513</v>
      </c>
      <c r="I37" s="24" t="str">
        <f t="shared" si="1"/>
        <v>LLC_BI__Product_Package__c.LLC_BI__Loan_Facilities_Count__c</v>
      </c>
      <c r="J37" s="24" t="s">
        <v>3514</v>
      </c>
      <c r="K37" s="777" t="s">
        <v>1010</v>
      </c>
      <c r="L37" s="24">
        <v>18</v>
      </c>
      <c r="M37" s="24">
        <v>0</v>
      </c>
      <c r="N37" s="24"/>
      <c r="O37" s="24"/>
      <c r="P37" s="24"/>
      <c r="Q37" s="24"/>
      <c r="R37" s="24"/>
      <c r="S37" s="24"/>
      <c r="T37" s="186" t="s">
        <v>663</v>
      </c>
      <c r="U37" s="24"/>
      <c r="V37" s="24"/>
      <c r="W37" s="186" t="s">
        <v>663</v>
      </c>
      <c r="X37" s="24"/>
      <c r="Y37" s="24"/>
      <c r="Z37" s="24"/>
      <c r="AA37" s="24"/>
      <c r="AB37" s="24"/>
      <c r="AC37" s="24"/>
      <c r="AD37" s="24"/>
      <c r="AE37" s="70"/>
      <c r="AF37" s="8"/>
      <c r="AG37" s="8"/>
      <c r="AH37" s="8"/>
    </row>
    <row r="38" spans="1:34">
      <c r="A38" s="177">
        <v>37</v>
      </c>
      <c r="B38" s="24"/>
      <c r="C38" s="897" t="s">
        <v>1094</v>
      </c>
      <c r="D38" s="876" t="s">
        <v>1241</v>
      </c>
      <c r="E38" s="24" t="s">
        <v>2550</v>
      </c>
      <c r="F38" s="24" t="s">
        <v>293</v>
      </c>
      <c r="G38" s="305" t="s">
        <v>266</v>
      </c>
      <c r="H38" s="125" t="s">
        <v>380</v>
      </c>
      <c r="I38" s="24" t="str">
        <f t="shared" si="1"/>
        <v>LLC_BI__Product_Package__c.CCS_OU_Code__c</v>
      </c>
      <c r="J38" s="24" t="s">
        <v>3515</v>
      </c>
      <c r="K38" s="777" t="s">
        <v>1010</v>
      </c>
      <c r="L38" s="24">
        <v>18</v>
      </c>
      <c r="M38" s="24">
        <v>0</v>
      </c>
      <c r="N38" s="24"/>
      <c r="O38" s="24"/>
      <c r="P38" s="24"/>
      <c r="Q38" s="24"/>
      <c r="R38" s="24"/>
      <c r="S38" s="24"/>
      <c r="T38" s="186" t="s">
        <v>663</v>
      </c>
      <c r="U38" s="24"/>
      <c r="V38" s="24"/>
      <c r="W38" s="186" t="s">
        <v>663</v>
      </c>
      <c r="X38" s="24"/>
      <c r="Y38" s="24"/>
      <c r="Z38" s="24"/>
      <c r="AA38" s="24"/>
      <c r="AB38" s="24"/>
      <c r="AC38" s="24"/>
      <c r="AD38" s="24"/>
      <c r="AE38" s="70"/>
      <c r="AF38" s="8"/>
      <c r="AG38" s="8"/>
      <c r="AH38" s="8"/>
    </row>
    <row r="39" spans="1:34">
      <c r="A39" s="177">
        <v>38</v>
      </c>
      <c r="B39" s="24"/>
      <c r="C39" s="897" t="s">
        <v>1094</v>
      </c>
      <c r="D39" s="876" t="s">
        <v>1241</v>
      </c>
      <c r="E39" s="24" t="s">
        <v>2550</v>
      </c>
      <c r="F39" s="24" t="s">
        <v>293</v>
      </c>
      <c r="G39" s="305" t="s">
        <v>3516</v>
      </c>
      <c r="H39" s="125" t="s">
        <v>3517</v>
      </c>
      <c r="I39" s="24" t="str">
        <f t="shared" si="1"/>
        <v>LLC_BI__Product_Package__c.LLC_BI__Primary_Officer__c</v>
      </c>
      <c r="J39" s="24" t="s">
        <v>3518</v>
      </c>
      <c r="K39" s="777" t="s">
        <v>571</v>
      </c>
      <c r="L39" s="24">
        <v>18</v>
      </c>
      <c r="M39" s="24"/>
      <c r="N39" s="24"/>
      <c r="O39" s="24"/>
      <c r="P39" s="24"/>
      <c r="Q39" s="24"/>
      <c r="R39" s="24"/>
      <c r="S39" s="24"/>
      <c r="T39" s="186" t="s">
        <v>663</v>
      </c>
      <c r="U39" s="24"/>
      <c r="V39" s="24"/>
      <c r="W39" s="186" t="s">
        <v>663</v>
      </c>
      <c r="X39" s="24"/>
      <c r="Y39" s="24"/>
      <c r="Z39" s="24"/>
      <c r="AA39" s="24"/>
      <c r="AB39" s="24"/>
      <c r="AC39" s="24"/>
      <c r="AD39" s="24"/>
      <c r="AE39" s="70"/>
      <c r="AF39" s="8"/>
      <c r="AG39" s="8"/>
      <c r="AH39" s="8"/>
    </row>
    <row r="40" spans="1:34">
      <c r="A40" s="177">
        <v>39</v>
      </c>
      <c r="B40" s="24" t="s">
        <v>1125</v>
      </c>
      <c r="C40" s="897" t="s">
        <v>1094</v>
      </c>
      <c r="D40" s="876" t="s">
        <v>1241</v>
      </c>
      <c r="E40" s="24" t="s">
        <v>2550</v>
      </c>
      <c r="F40" s="24" t="s">
        <v>293</v>
      </c>
      <c r="G40" s="305" t="s">
        <v>3519</v>
      </c>
      <c r="H40" s="125" t="s">
        <v>3520</v>
      </c>
      <c r="I40" s="24" t="str">
        <f t="shared" si="1"/>
        <v>LLC_BI__Product_Package__c.CCS_ProfileSetupForSecurityCaseQA__c</v>
      </c>
      <c r="J40" s="24" t="s">
        <v>3521</v>
      </c>
      <c r="K40" s="777" t="s">
        <v>536</v>
      </c>
      <c r="L40" s="24">
        <v>4</v>
      </c>
      <c r="M40" s="24"/>
      <c r="N40" s="24"/>
      <c r="O40" s="24"/>
      <c r="P40" s="24"/>
      <c r="Q40" s="24"/>
      <c r="R40" s="24"/>
      <c r="S40" s="24"/>
      <c r="T40" s="186" t="s">
        <v>663</v>
      </c>
      <c r="U40" s="24"/>
      <c r="V40" s="24"/>
      <c r="W40" s="186" t="s">
        <v>663</v>
      </c>
      <c r="X40" s="24"/>
      <c r="Y40" s="24"/>
      <c r="Z40" s="24"/>
      <c r="AA40" s="24"/>
      <c r="AB40" s="24"/>
      <c r="AC40" s="24"/>
      <c r="AD40" s="24"/>
      <c r="AE40" s="70"/>
      <c r="AF40" s="8"/>
      <c r="AG40" s="8"/>
      <c r="AH40" s="8"/>
    </row>
    <row r="41" spans="1:34">
      <c r="A41" s="177">
        <v>40</v>
      </c>
      <c r="B41" s="24"/>
      <c r="C41" s="897" t="s">
        <v>1094</v>
      </c>
      <c r="D41" s="876" t="s">
        <v>1241</v>
      </c>
      <c r="E41" s="24" t="s">
        <v>2550</v>
      </c>
      <c r="F41" s="24" t="s">
        <v>293</v>
      </c>
      <c r="G41" s="305" t="s">
        <v>3522</v>
      </c>
      <c r="H41" s="125" t="s">
        <v>3523</v>
      </c>
      <c r="I41" s="24" t="str">
        <f t="shared" ref="I41:I66" si="2">_xlfn.CONCAT(F41,".",H41)</f>
        <v>LLC_BI__Product_Package__c.LLC_BI__Proposed_Affiliated_Exposure__c</v>
      </c>
      <c r="J41" s="24" t="s">
        <v>3524</v>
      </c>
      <c r="K41" s="777" t="s">
        <v>712</v>
      </c>
      <c r="L41" s="24">
        <v>16</v>
      </c>
      <c r="M41" s="24">
        <v>2</v>
      </c>
      <c r="N41" s="24"/>
      <c r="O41" s="24"/>
      <c r="P41" s="24"/>
      <c r="Q41" s="24"/>
      <c r="R41" s="24"/>
      <c r="S41" s="24"/>
      <c r="T41" s="186" t="s">
        <v>663</v>
      </c>
      <c r="U41" s="24"/>
      <c r="V41" s="24"/>
      <c r="W41" s="186" t="s">
        <v>663</v>
      </c>
      <c r="X41" s="24"/>
      <c r="Y41" s="24"/>
      <c r="Z41" s="24"/>
      <c r="AA41" s="24"/>
      <c r="AB41" s="24"/>
      <c r="AC41" s="24"/>
      <c r="AD41" s="24"/>
      <c r="AE41" s="70"/>
      <c r="AF41" s="8"/>
      <c r="AG41" s="8"/>
      <c r="AH41" s="8"/>
    </row>
    <row r="42" spans="1:34">
      <c r="A42" s="177">
        <v>41</v>
      </c>
      <c r="B42" s="24"/>
      <c r="C42" s="897" t="s">
        <v>1094</v>
      </c>
      <c r="D42" s="876" t="s">
        <v>1241</v>
      </c>
      <c r="E42" s="24" t="s">
        <v>2550</v>
      </c>
      <c r="F42" s="24" t="s">
        <v>293</v>
      </c>
      <c r="G42" s="305" t="s">
        <v>3525</v>
      </c>
      <c r="H42" s="125" t="s">
        <v>3526</v>
      </c>
      <c r="I42" s="24" t="str">
        <f t="shared" si="2"/>
        <v>LLC_BI__Product_Package__c.LLC_BI__Proposed_Direct_Exposure__c</v>
      </c>
      <c r="J42" s="24" t="s">
        <v>3527</v>
      </c>
      <c r="K42" s="777" t="s">
        <v>712</v>
      </c>
      <c r="L42" s="24">
        <v>16</v>
      </c>
      <c r="M42" s="24">
        <v>2</v>
      </c>
      <c r="N42" s="24"/>
      <c r="O42" s="24"/>
      <c r="P42" s="24"/>
      <c r="Q42" s="24"/>
      <c r="R42" s="24"/>
      <c r="S42" s="24"/>
      <c r="T42" s="186" t="s">
        <v>663</v>
      </c>
      <c r="U42" s="24"/>
      <c r="V42" s="24"/>
      <c r="W42" s="186" t="s">
        <v>663</v>
      </c>
      <c r="X42" s="24"/>
      <c r="Y42" s="24"/>
      <c r="Z42" s="24"/>
      <c r="AA42" s="24"/>
      <c r="AB42" s="24"/>
      <c r="AC42" s="24"/>
      <c r="AD42" s="24"/>
      <c r="AE42" s="70"/>
      <c r="AF42" s="8"/>
      <c r="AG42" s="8"/>
      <c r="AH42" s="8"/>
    </row>
    <row r="43" spans="1:34">
      <c r="A43" s="177">
        <v>42</v>
      </c>
      <c r="B43" s="24"/>
      <c r="C43" s="897" t="s">
        <v>1094</v>
      </c>
      <c r="D43" s="876" t="s">
        <v>1241</v>
      </c>
      <c r="E43" s="24" t="s">
        <v>2550</v>
      </c>
      <c r="F43" s="24" t="s">
        <v>293</v>
      </c>
      <c r="G43" s="305" t="s">
        <v>3528</v>
      </c>
      <c r="H43" s="125" t="s">
        <v>3529</v>
      </c>
      <c r="I43" s="24" t="str">
        <f t="shared" si="2"/>
        <v>LLC_BI__Product_Package__c.LLC_BI__Proposed_Indirect_Exposure__c</v>
      </c>
      <c r="J43" s="24" t="s">
        <v>3530</v>
      </c>
      <c r="K43" s="777" t="s">
        <v>712</v>
      </c>
      <c r="L43" s="24">
        <v>16</v>
      </c>
      <c r="M43" s="24">
        <v>2</v>
      </c>
      <c r="N43" s="24"/>
      <c r="O43" s="24"/>
      <c r="P43" s="24"/>
      <c r="Q43" s="24"/>
      <c r="R43" s="24"/>
      <c r="S43" s="24"/>
      <c r="T43" s="186" t="s">
        <v>663</v>
      </c>
      <c r="U43" s="24"/>
      <c r="V43" s="24"/>
      <c r="W43" s="186" t="s">
        <v>663</v>
      </c>
      <c r="X43" s="24"/>
      <c r="Y43" s="24"/>
      <c r="Z43" s="24"/>
      <c r="AA43" s="24"/>
      <c r="AB43" s="24"/>
      <c r="AC43" s="24"/>
      <c r="AD43" s="24"/>
      <c r="AE43" s="70"/>
      <c r="AF43" s="8"/>
      <c r="AG43" s="8"/>
      <c r="AH43" s="8"/>
    </row>
    <row r="44" spans="1:34">
      <c r="A44" s="177">
        <v>43</v>
      </c>
      <c r="B44" s="24"/>
      <c r="C44" s="897" t="s">
        <v>1094</v>
      </c>
      <c r="D44" s="876" t="s">
        <v>1241</v>
      </c>
      <c r="E44" s="24" t="s">
        <v>2550</v>
      </c>
      <c r="F44" s="24" t="s">
        <v>293</v>
      </c>
      <c r="G44" s="305" t="s">
        <v>167</v>
      </c>
      <c r="H44" s="125" t="s">
        <v>297</v>
      </c>
      <c r="I44" s="24" t="str">
        <f t="shared" si="2"/>
        <v>LLC_BI__Product_Package__c.LLC_BI__Account__c</v>
      </c>
      <c r="J44" s="24" t="s">
        <v>3531</v>
      </c>
      <c r="K44" s="777" t="s">
        <v>555</v>
      </c>
      <c r="L44" s="24">
        <v>18</v>
      </c>
      <c r="M44" s="24"/>
      <c r="N44" s="24"/>
      <c r="O44" s="24"/>
      <c r="P44" s="24"/>
      <c r="Q44" s="24"/>
      <c r="R44" s="24"/>
      <c r="S44" s="24"/>
      <c r="T44" s="186" t="s">
        <v>663</v>
      </c>
      <c r="U44" s="24"/>
      <c r="V44" s="24"/>
      <c r="W44" s="186" t="s">
        <v>663</v>
      </c>
      <c r="X44" s="24"/>
      <c r="Y44" s="24"/>
      <c r="Z44" s="24"/>
      <c r="AA44" s="24"/>
      <c r="AB44" s="24"/>
      <c r="AC44" s="24"/>
      <c r="AD44" s="24"/>
      <c r="AE44" s="70"/>
      <c r="AF44" s="8"/>
      <c r="AG44" s="8"/>
      <c r="AH44" s="8"/>
    </row>
    <row r="45" spans="1:34">
      <c r="A45" s="177">
        <v>44</v>
      </c>
      <c r="B45" s="24"/>
      <c r="C45" s="897" t="s">
        <v>1094</v>
      </c>
      <c r="D45" s="876" t="s">
        <v>1241</v>
      </c>
      <c r="E45" s="24" t="s">
        <v>2550</v>
      </c>
      <c r="F45" s="24" t="s">
        <v>293</v>
      </c>
      <c r="G45" s="305" t="s">
        <v>3532</v>
      </c>
      <c r="H45" s="125" t="s">
        <v>3533</v>
      </c>
      <c r="I45" s="24" t="str">
        <f t="shared" si="2"/>
        <v>LLC_BI__Product_Package__c.LLC_BI__Review_Frequency__c</v>
      </c>
      <c r="J45" s="24" t="s">
        <v>3534</v>
      </c>
      <c r="K45" s="777" t="s">
        <v>599</v>
      </c>
      <c r="L45" s="24" t="s">
        <v>1096</v>
      </c>
      <c r="M45" s="24"/>
      <c r="N45" s="24"/>
      <c r="O45" s="24"/>
      <c r="P45" s="24"/>
      <c r="Q45" s="24"/>
      <c r="R45" s="24"/>
      <c r="S45" s="24"/>
      <c r="T45" s="186" t="s">
        <v>663</v>
      </c>
      <c r="U45" s="24"/>
      <c r="V45" s="24"/>
      <c r="W45" s="186" t="s">
        <v>663</v>
      </c>
      <c r="X45" s="24"/>
      <c r="Y45" s="24"/>
      <c r="Z45" s="24"/>
      <c r="AA45" s="24"/>
      <c r="AB45" s="24"/>
      <c r="AC45" s="24"/>
      <c r="AD45" s="24"/>
      <c r="AE45" s="70"/>
      <c r="AF45" s="8"/>
      <c r="AG45" s="8"/>
      <c r="AH45" s="8"/>
    </row>
    <row r="46" spans="1:34">
      <c r="A46" s="177">
        <v>45</v>
      </c>
      <c r="B46" s="24"/>
      <c r="C46" s="897" t="s">
        <v>1094</v>
      </c>
      <c r="D46" s="876" t="s">
        <v>1241</v>
      </c>
      <c r="E46" s="24" t="s">
        <v>2550</v>
      </c>
      <c r="F46" s="24" t="s">
        <v>293</v>
      </c>
      <c r="G46" s="305" t="s">
        <v>790</v>
      </c>
      <c r="H46" s="125" t="s">
        <v>3535</v>
      </c>
      <c r="I46" s="24" t="str">
        <f t="shared" si="2"/>
        <v>LLC_BI__Product_Package__c.LLC_BI__Risk_Rating__c</v>
      </c>
      <c r="J46" s="24" t="s">
        <v>3536</v>
      </c>
      <c r="K46" s="777" t="s">
        <v>599</v>
      </c>
      <c r="L46" s="24" t="s">
        <v>1096</v>
      </c>
      <c r="M46" s="24"/>
      <c r="N46" s="24"/>
      <c r="O46" s="24"/>
      <c r="P46" s="24"/>
      <c r="Q46" s="24"/>
      <c r="R46" s="24"/>
      <c r="S46" s="24"/>
      <c r="T46" s="186" t="s">
        <v>663</v>
      </c>
      <c r="U46" s="24"/>
      <c r="V46" s="24"/>
      <c r="W46" s="186" t="s">
        <v>663</v>
      </c>
      <c r="X46" s="24"/>
      <c r="Y46" s="24"/>
      <c r="Z46" s="24"/>
      <c r="AA46" s="24"/>
      <c r="AB46" s="24"/>
      <c r="AC46" s="24"/>
      <c r="AD46" s="24"/>
      <c r="AE46" s="70"/>
      <c r="AF46" s="8"/>
      <c r="AG46" s="8"/>
      <c r="AH46" s="8"/>
    </row>
    <row r="47" spans="1:34">
      <c r="A47" s="177">
        <v>46</v>
      </c>
      <c r="B47" s="24"/>
      <c r="C47" s="897" t="s">
        <v>1094</v>
      </c>
      <c r="D47" s="876" t="s">
        <v>1241</v>
      </c>
      <c r="E47" s="24" t="s">
        <v>2550</v>
      </c>
      <c r="F47" s="24" t="s">
        <v>293</v>
      </c>
      <c r="G47" s="305" t="s">
        <v>3537</v>
      </c>
      <c r="H47" s="125" t="s">
        <v>3538</v>
      </c>
      <c r="I47" s="24" t="str">
        <f t="shared" si="2"/>
        <v>LLC_BI__Product_Package__c.LLC_BI__Secondary_Officer__c</v>
      </c>
      <c r="J47" s="24" t="s">
        <v>3539</v>
      </c>
      <c r="K47" s="777" t="s">
        <v>571</v>
      </c>
      <c r="L47" s="24">
        <v>18</v>
      </c>
      <c r="M47" s="24"/>
      <c r="N47" s="24"/>
      <c r="O47" s="24"/>
      <c r="P47" s="24"/>
      <c r="Q47" s="24"/>
      <c r="R47" s="24"/>
      <c r="S47" s="24"/>
      <c r="T47" s="186" t="s">
        <v>663</v>
      </c>
      <c r="U47" s="24"/>
      <c r="V47" s="24"/>
      <c r="W47" s="186" t="s">
        <v>663</v>
      </c>
      <c r="X47" s="24"/>
      <c r="Y47" s="24"/>
      <c r="Z47" s="24"/>
      <c r="AA47" s="24"/>
      <c r="AB47" s="24"/>
      <c r="AC47" s="24"/>
      <c r="AD47" s="24"/>
      <c r="AE47" s="70"/>
      <c r="AF47" s="8"/>
      <c r="AG47" s="8"/>
      <c r="AH47" s="8"/>
    </row>
    <row r="48" spans="1:34">
      <c r="A48" s="177">
        <v>47</v>
      </c>
      <c r="B48" s="24"/>
      <c r="C48" s="897" t="s">
        <v>1094</v>
      </c>
      <c r="D48" s="876" t="s">
        <v>1241</v>
      </c>
      <c r="E48" s="24" t="s">
        <v>2550</v>
      </c>
      <c r="F48" s="24" t="s">
        <v>293</v>
      </c>
      <c r="G48" s="305" t="s">
        <v>3540</v>
      </c>
      <c r="H48" s="125" t="s">
        <v>3541</v>
      </c>
      <c r="I48" s="24" t="str">
        <f t="shared" si="2"/>
        <v>LLC_BI__Product_Package__c.cm_Send_to_Level_1__c</v>
      </c>
      <c r="J48" s="24" t="s">
        <v>3542</v>
      </c>
      <c r="K48" s="777" t="s">
        <v>524</v>
      </c>
      <c r="L48" s="24" t="s">
        <v>1341</v>
      </c>
      <c r="M48" s="24"/>
      <c r="N48" s="24"/>
      <c r="O48" s="24"/>
      <c r="P48" s="24"/>
      <c r="Q48" s="24"/>
      <c r="R48" s="24"/>
      <c r="S48" s="24"/>
      <c r="T48" s="186" t="s">
        <v>663</v>
      </c>
      <c r="U48" s="24"/>
      <c r="V48" s="24"/>
      <c r="W48" s="186" t="s">
        <v>663</v>
      </c>
      <c r="X48" s="24"/>
      <c r="Y48" s="24"/>
      <c r="Z48" s="24"/>
      <c r="AA48" s="24"/>
      <c r="AB48" s="24"/>
      <c r="AC48" s="24"/>
      <c r="AD48" s="24"/>
      <c r="AE48" s="70"/>
      <c r="AF48" s="8"/>
      <c r="AG48" s="8"/>
      <c r="AH48" s="8"/>
    </row>
    <row r="49" spans="1:34">
      <c r="A49" s="177">
        <v>48</v>
      </c>
      <c r="B49" s="24"/>
      <c r="C49" s="897" t="s">
        <v>1094</v>
      </c>
      <c r="D49" s="876" t="s">
        <v>1241</v>
      </c>
      <c r="E49" s="24" t="s">
        <v>2550</v>
      </c>
      <c r="F49" s="24" t="s">
        <v>293</v>
      </c>
      <c r="G49" s="305" t="s">
        <v>3543</v>
      </c>
      <c r="H49" s="125" t="s">
        <v>3544</v>
      </c>
      <c r="I49" s="24" t="str">
        <f t="shared" si="2"/>
        <v>LLC_BI__Product_Package__c.cm_Send_to_Level_2__c</v>
      </c>
      <c r="J49" s="24" t="s">
        <v>3542</v>
      </c>
      <c r="K49" s="777" t="s">
        <v>524</v>
      </c>
      <c r="L49" s="24" t="s">
        <v>1341</v>
      </c>
      <c r="M49" s="24"/>
      <c r="N49" s="24"/>
      <c r="O49" s="24"/>
      <c r="P49" s="24"/>
      <c r="Q49" s="24"/>
      <c r="R49" s="24"/>
      <c r="S49" s="24"/>
      <c r="T49" s="186" t="s">
        <v>663</v>
      </c>
      <c r="U49" s="24"/>
      <c r="V49" s="24"/>
      <c r="W49" s="186" t="s">
        <v>663</v>
      </c>
      <c r="X49" s="24"/>
      <c r="Y49" s="24"/>
      <c r="Z49" s="24"/>
      <c r="AA49" s="24"/>
      <c r="AB49" s="24"/>
      <c r="AC49" s="24"/>
      <c r="AD49" s="24"/>
      <c r="AE49" s="70"/>
      <c r="AF49" s="8"/>
      <c r="AG49" s="8"/>
      <c r="AH49" s="8"/>
    </row>
    <row r="50" spans="1:34">
      <c r="A50" s="177">
        <v>49</v>
      </c>
      <c r="B50" s="24"/>
      <c r="C50" s="897" t="s">
        <v>1094</v>
      </c>
      <c r="D50" s="876" t="s">
        <v>1241</v>
      </c>
      <c r="E50" s="24" t="s">
        <v>2550</v>
      </c>
      <c r="F50" s="24" t="s">
        <v>293</v>
      </c>
      <c r="G50" s="305" t="s">
        <v>1047</v>
      </c>
      <c r="H50" s="125" t="s">
        <v>1048</v>
      </c>
      <c r="I50" s="24" t="str">
        <f t="shared" si="2"/>
        <v>LLC_BI__Product_Package__c.LLC_BI__Stage__c</v>
      </c>
      <c r="J50" s="24" t="s">
        <v>3545</v>
      </c>
      <c r="K50" s="777" t="s">
        <v>599</v>
      </c>
      <c r="L50" s="24" t="s">
        <v>1096</v>
      </c>
      <c r="M50" s="24"/>
      <c r="N50" s="24"/>
      <c r="O50" s="24"/>
      <c r="P50" s="24"/>
      <c r="Q50" s="24"/>
      <c r="R50" s="24"/>
      <c r="S50" s="24"/>
      <c r="T50" s="186" t="s">
        <v>663</v>
      </c>
      <c r="U50" s="24"/>
      <c r="V50" s="24"/>
      <c r="W50" s="186" t="s">
        <v>663</v>
      </c>
      <c r="X50" s="24"/>
      <c r="Y50" s="24"/>
      <c r="Z50" s="24"/>
      <c r="AA50" s="24"/>
      <c r="AB50" s="24"/>
      <c r="AC50" s="24"/>
      <c r="AD50" s="24"/>
      <c r="AE50" s="70"/>
      <c r="AF50" s="8"/>
      <c r="AG50" s="8"/>
      <c r="AH50" s="8"/>
    </row>
    <row r="51" spans="1:34">
      <c r="A51" s="177">
        <v>50</v>
      </c>
      <c r="B51" s="24"/>
      <c r="C51" s="897" t="s">
        <v>1094</v>
      </c>
      <c r="D51" s="876" t="s">
        <v>1241</v>
      </c>
      <c r="E51" s="24" t="s">
        <v>2550</v>
      </c>
      <c r="F51" s="24" t="s">
        <v>293</v>
      </c>
      <c r="G51" s="305" t="s">
        <v>1004</v>
      </c>
      <c r="H51" s="125" t="s">
        <v>1005</v>
      </c>
      <c r="I51" s="24" t="str">
        <f t="shared" si="2"/>
        <v>LLC_BI__Product_Package__c.LLC_BI__Status__c</v>
      </c>
      <c r="J51" s="24" t="s">
        <v>3546</v>
      </c>
      <c r="K51" s="777" t="s">
        <v>599</v>
      </c>
      <c r="L51" s="24" t="s">
        <v>1096</v>
      </c>
      <c r="M51" s="24"/>
      <c r="N51" s="24"/>
      <c r="O51" s="24"/>
      <c r="P51" s="24"/>
      <c r="Q51" s="24"/>
      <c r="R51" s="24"/>
      <c r="S51" s="24"/>
      <c r="T51" s="186" t="s">
        <v>663</v>
      </c>
      <c r="U51" s="24"/>
      <c r="V51" s="24"/>
      <c r="W51" s="186" t="s">
        <v>663</v>
      </c>
      <c r="X51" s="24"/>
      <c r="Y51" s="24"/>
      <c r="Z51" s="24"/>
      <c r="AA51" s="24"/>
      <c r="AB51" s="24"/>
      <c r="AC51" s="24"/>
      <c r="AD51" s="24"/>
      <c r="AE51" s="70"/>
      <c r="AF51" s="8"/>
      <c r="AG51" s="8"/>
      <c r="AH51" s="8"/>
    </row>
    <row r="52" spans="1:34">
      <c r="A52" s="177">
        <v>51</v>
      </c>
      <c r="B52" s="24"/>
      <c r="C52" s="897" t="s">
        <v>1094</v>
      </c>
      <c r="D52" s="876" t="s">
        <v>1241</v>
      </c>
      <c r="E52" s="24" t="s">
        <v>2550</v>
      </c>
      <c r="F52" s="24" t="s">
        <v>293</v>
      </c>
      <c r="G52" s="305" t="s">
        <v>3547</v>
      </c>
      <c r="H52" s="125" t="s">
        <v>3548</v>
      </c>
      <c r="I52" s="24" t="str">
        <f t="shared" si="2"/>
        <v>LLC_BI__Product_Package__c.LLC_BI__TBE__c</v>
      </c>
      <c r="J52" s="24" t="s">
        <v>3549</v>
      </c>
      <c r="K52" s="777" t="s">
        <v>712</v>
      </c>
      <c r="L52" s="24">
        <v>16</v>
      </c>
      <c r="M52" s="24">
        <v>2</v>
      </c>
      <c r="N52" s="24"/>
      <c r="O52" s="24"/>
      <c r="P52" s="24"/>
      <c r="Q52" s="24"/>
      <c r="R52" s="24"/>
      <c r="S52" s="24"/>
      <c r="T52" s="186" t="s">
        <v>663</v>
      </c>
      <c r="U52" s="24"/>
      <c r="V52" s="24"/>
      <c r="W52" s="186" t="s">
        <v>663</v>
      </c>
      <c r="X52" s="24"/>
      <c r="Y52" s="24"/>
      <c r="Z52" s="24"/>
      <c r="AA52" s="24"/>
      <c r="AB52" s="24"/>
      <c r="AC52" s="24"/>
      <c r="AD52" s="24"/>
      <c r="AE52" s="70"/>
      <c r="AF52" s="8"/>
      <c r="AG52" s="8"/>
      <c r="AH52" s="8"/>
    </row>
    <row r="53" spans="1:34">
      <c r="A53" s="177">
        <v>52</v>
      </c>
      <c r="B53" s="24"/>
      <c r="C53" s="897" t="s">
        <v>1094</v>
      </c>
      <c r="D53" s="876" t="s">
        <v>1241</v>
      </c>
      <c r="E53" s="24" t="s">
        <v>2550</v>
      </c>
      <c r="F53" s="24" t="s">
        <v>293</v>
      </c>
      <c r="G53" s="305" t="s">
        <v>3550</v>
      </c>
      <c r="H53" s="125" t="s">
        <v>3551</v>
      </c>
      <c r="I53" s="24" t="str">
        <f t="shared" si="2"/>
        <v>LLC_BI__Product_Package__c.LLC_BI__TCE__c</v>
      </c>
      <c r="J53" s="24" t="s">
        <v>3552</v>
      </c>
      <c r="K53" s="777" t="s">
        <v>712</v>
      </c>
      <c r="L53" s="24">
        <v>16</v>
      </c>
      <c r="M53" s="24">
        <v>2</v>
      </c>
      <c r="N53" s="24"/>
      <c r="O53" s="24"/>
      <c r="P53" s="24"/>
      <c r="Q53" s="24"/>
      <c r="R53" s="24"/>
      <c r="S53" s="24"/>
      <c r="T53" s="186" t="s">
        <v>663</v>
      </c>
      <c r="U53" s="24"/>
      <c r="V53" s="24"/>
      <c r="W53" s="186" t="s">
        <v>663</v>
      </c>
      <c r="X53" s="24"/>
      <c r="Y53" s="24"/>
      <c r="Z53" s="24"/>
      <c r="AA53" s="24"/>
      <c r="AB53" s="24"/>
      <c r="AC53" s="24"/>
      <c r="AD53" s="24"/>
      <c r="AE53" s="70"/>
      <c r="AF53" s="8"/>
      <c r="AG53" s="8"/>
      <c r="AH53" s="8"/>
    </row>
    <row r="54" spans="1:34">
      <c r="A54" s="177">
        <v>53</v>
      </c>
      <c r="B54" s="24"/>
      <c r="C54" s="897" t="s">
        <v>1094</v>
      </c>
      <c r="D54" s="876" t="s">
        <v>1241</v>
      </c>
      <c r="E54" s="24" t="s">
        <v>2550</v>
      </c>
      <c r="F54" s="24" t="s">
        <v>293</v>
      </c>
      <c r="G54" s="305" t="s">
        <v>3553</v>
      </c>
      <c r="H54" s="125" t="s">
        <v>3554</v>
      </c>
      <c r="I54" s="24" t="str">
        <f t="shared" si="2"/>
        <v>LLC_BI__Product_Package__c.LLC_BI__TOE__c</v>
      </c>
      <c r="J54" s="24" t="s">
        <v>3555</v>
      </c>
      <c r="K54" s="777" t="s">
        <v>712</v>
      </c>
      <c r="L54" s="24">
        <v>16</v>
      </c>
      <c r="M54" s="24">
        <v>2</v>
      </c>
      <c r="N54" s="24"/>
      <c r="O54" s="24"/>
      <c r="P54" s="24"/>
      <c r="Q54" s="24"/>
      <c r="R54" s="24"/>
      <c r="S54" s="24"/>
      <c r="T54" s="186" t="s">
        <v>663</v>
      </c>
      <c r="U54" s="24"/>
      <c r="V54" s="24"/>
      <c r="W54" s="186" t="s">
        <v>663</v>
      </c>
      <c r="X54" s="24"/>
      <c r="Y54" s="24"/>
      <c r="Z54" s="24"/>
      <c r="AA54" s="24"/>
      <c r="AB54" s="24"/>
      <c r="AC54" s="24"/>
      <c r="AD54" s="24"/>
      <c r="AE54" s="70"/>
      <c r="AF54" s="8"/>
      <c r="AG54" s="8"/>
      <c r="AH54" s="8"/>
    </row>
    <row r="55" spans="1:34">
      <c r="A55" s="177">
        <v>54</v>
      </c>
      <c r="B55" s="24"/>
      <c r="C55" s="897" t="s">
        <v>1094</v>
      </c>
      <c r="D55" s="876" t="s">
        <v>1241</v>
      </c>
      <c r="E55" s="24" t="s">
        <v>2550</v>
      </c>
      <c r="F55" s="24" t="s">
        <v>293</v>
      </c>
      <c r="G55" s="305" t="s">
        <v>3556</v>
      </c>
      <c r="H55" s="125" t="s">
        <v>3557</v>
      </c>
      <c r="I55" s="24" t="str">
        <f t="shared" si="2"/>
        <v>LLC_BI__Product_Package__c.LLC_BI__Total_Affiliated_Exposure__c</v>
      </c>
      <c r="J55" s="24" t="s">
        <v>3558</v>
      </c>
      <c r="K55" s="777" t="s">
        <v>712</v>
      </c>
      <c r="L55" s="24">
        <v>16</v>
      </c>
      <c r="M55" s="24">
        <v>2</v>
      </c>
      <c r="N55" s="24"/>
      <c r="O55" s="24"/>
      <c r="P55" s="24"/>
      <c r="Q55" s="24"/>
      <c r="R55" s="24"/>
      <c r="S55" s="24"/>
      <c r="T55" s="186" t="s">
        <v>663</v>
      </c>
      <c r="U55" s="24"/>
      <c r="V55" s="24"/>
      <c r="W55" s="186" t="s">
        <v>663</v>
      </c>
      <c r="X55" s="24"/>
      <c r="Y55" s="24"/>
      <c r="Z55" s="24"/>
      <c r="AA55" s="24"/>
      <c r="AB55" s="24"/>
      <c r="AC55" s="24"/>
      <c r="AD55" s="24"/>
      <c r="AE55" s="70"/>
      <c r="AF55" s="8"/>
      <c r="AG55" s="8"/>
      <c r="AH55" s="8"/>
    </row>
    <row r="56" spans="1:34">
      <c r="A56" s="177">
        <v>55</v>
      </c>
      <c r="B56" s="24"/>
      <c r="C56" s="897" t="s">
        <v>1094</v>
      </c>
      <c r="D56" s="876" t="s">
        <v>1241</v>
      </c>
      <c r="E56" s="24" t="s">
        <v>2550</v>
      </c>
      <c r="F56" s="24" t="s">
        <v>293</v>
      </c>
      <c r="G56" s="305" t="s">
        <v>3559</v>
      </c>
      <c r="H56" s="125" t="s">
        <v>3560</v>
      </c>
      <c r="I56" s="24" t="str">
        <f t="shared" si="2"/>
        <v>LLC_BI__Product_Package__c.LLC_BI__Total_Direct_Exposure__c</v>
      </c>
      <c r="J56" s="24" t="s">
        <v>3561</v>
      </c>
      <c r="K56" s="777" t="s">
        <v>712</v>
      </c>
      <c r="L56" s="24">
        <v>16</v>
      </c>
      <c r="M56" s="24">
        <v>2</v>
      </c>
      <c r="N56" s="24"/>
      <c r="O56" s="24"/>
      <c r="P56" s="24"/>
      <c r="Q56" s="24"/>
      <c r="R56" s="24"/>
      <c r="S56" s="24"/>
      <c r="T56" s="186" t="s">
        <v>663</v>
      </c>
      <c r="U56" s="24"/>
      <c r="V56" s="24"/>
      <c r="W56" s="186" t="s">
        <v>663</v>
      </c>
      <c r="X56" s="24"/>
      <c r="Y56" s="24"/>
      <c r="Z56" s="24"/>
      <c r="AA56" s="24"/>
      <c r="AB56" s="24"/>
      <c r="AC56" s="24"/>
      <c r="AD56" s="24"/>
      <c r="AE56" s="70"/>
      <c r="AF56" s="8"/>
      <c r="AG56" s="8"/>
      <c r="AH56" s="8"/>
    </row>
    <row r="57" spans="1:34">
      <c r="A57" s="177">
        <v>56</v>
      </c>
      <c r="B57" s="24"/>
      <c r="C57" s="897" t="s">
        <v>1094</v>
      </c>
      <c r="D57" s="876" t="s">
        <v>1241</v>
      </c>
      <c r="E57" s="24" t="s">
        <v>2550</v>
      </c>
      <c r="F57" s="24" t="s">
        <v>293</v>
      </c>
      <c r="G57" s="305" t="s">
        <v>3562</v>
      </c>
      <c r="H57" s="125" t="s">
        <v>3563</v>
      </c>
      <c r="I57" s="24" t="str">
        <f t="shared" si="2"/>
        <v>LLC_BI__Product_Package__c.LLC_BI__Total_Indirect_Exposure__c</v>
      </c>
      <c r="J57" s="24" t="s">
        <v>3564</v>
      </c>
      <c r="K57" s="777" t="s">
        <v>712</v>
      </c>
      <c r="L57" s="24">
        <v>16</v>
      </c>
      <c r="M57" s="24">
        <v>2</v>
      </c>
      <c r="N57" s="24"/>
      <c r="O57" s="24"/>
      <c r="P57" s="24"/>
      <c r="Q57" s="24"/>
      <c r="R57" s="24"/>
      <c r="S57" s="24"/>
      <c r="T57" s="186" t="s">
        <v>663</v>
      </c>
      <c r="U57" s="24"/>
      <c r="V57" s="24"/>
      <c r="W57" s="186" t="s">
        <v>663</v>
      </c>
      <c r="X57" s="24"/>
      <c r="Y57" s="24"/>
      <c r="Z57" s="24"/>
      <c r="AA57" s="24"/>
      <c r="AB57" s="24"/>
      <c r="AC57" s="24"/>
      <c r="AD57" s="24"/>
      <c r="AE57" s="70"/>
      <c r="AF57" s="8"/>
      <c r="AG57" s="8"/>
      <c r="AH57" s="8"/>
    </row>
    <row r="58" spans="1:34">
      <c r="A58" s="177">
        <v>57</v>
      </c>
      <c r="B58" s="24"/>
      <c r="C58" s="897" t="s">
        <v>1094</v>
      </c>
      <c r="D58" s="876" t="s">
        <v>1241</v>
      </c>
      <c r="E58" s="24" t="s">
        <v>2550</v>
      </c>
      <c r="F58" s="24" t="s">
        <v>293</v>
      </c>
      <c r="G58" s="305" t="s">
        <v>3565</v>
      </c>
      <c r="H58" s="125" t="s">
        <v>3566</v>
      </c>
      <c r="I58" s="24" t="str">
        <f t="shared" si="2"/>
        <v>LLC_BI__Product_Package__c.LLC_BI__Total_Loan_Facilities_Amount__c</v>
      </c>
      <c r="J58" s="24" t="s">
        <v>3567</v>
      </c>
      <c r="K58" s="777" t="s">
        <v>712</v>
      </c>
      <c r="L58" s="24">
        <v>16</v>
      </c>
      <c r="M58" s="24">
        <v>2</v>
      </c>
      <c r="N58" s="24"/>
      <c r="O58" s="24"/>
      <c r="P58" s="24"/>
      <c r="Q58" s="24"/>
      <c r="R58" s="24"/>
      <c r="S58" s="24"/>
      <c r="T58" s="186" t="s">
        <v>663</v>
      </c>
      <c r="U58" s="24"/>
      <c r="V58" s="24"/>
      <c r="W58" s="186" t="s">
        <v>663</v>
      </c>
      <c r="X58" s="24"/>
      <c r="Y58" s="24"/>
      <c r="Z58" s="24"/>
      <c r="AA58" s="24"/>
      <c r="AB58" s="24"/>
      <c r="AC58" s="24"/>
      <c r="AD58" s="24"/>
      <c r="AE58" s="70"/>
      <c r="AF58" s="8"/>
      <c r="AG58" s="8"/>
      <c r="AH58" s="8"/>
    </row>
    <row r="59" spans="1:34">
      <c r="A59" s="177">
        <v>58</v>
      </c>
      <c r="B59" s="24"/>
      <c r="C59" s="897" t="s">
        <v>1094</v>
      </c>
      <c r="D59" s="876" t="s">
        <v>1241</v>
      </c>
      <c r="E59" s="24" t="s">
        <v>2550</v>
      </c>
      <c r="F59" s="24" t="s">
        <v>293</v>
      </c>
      <c r="G59" s="305" t="s">
        <v>3568</v>
      </c>
      <c r="H59" s="125" t="s">
        <v>3569</v>
      </c>
      <c r="I59" s="24" t="str">
        <f t="shared" si="2"/>
        <v>LLC_BI__Product_Package__c.LLC_BI__Total_Loan_Facilities_Exposure__c</v>
      </c>
      <c r="J59" s="24" t="s">
        <v>3570</v>
      </c>
      <c r="K59" s="777" t="s">
        <v>712</v>
      </c>
      <c r="L59" s="24">
        <v>16</v>
      </c>
      <c r="M59" s="24">
        <v>2</v>
      </c>
      <c r="N59" s="24"/>
      <c r="O59" s="24"/>
      <c r="P59" s="24"/>
      <c r="Q59" s="24"/>
      <c r="R59" s="24"/>
      <c r="S59" s="24"/>
      <c r="T59" s="186" t="s">
        <v>663</v>
      </c>
      <c r="U59" s="24"/>
      <c r="V59" s="24"/>
      <c r="W59" s="186" t="s">
        <v>663</v>
      </c>
      <c r="X59" s="24"/>
      <c r="Y59" s="24"/>
      <c r="Z59" s="24"/>
      <c r="AA59" s="24"/>
      <c r="AB59" s="24"/>
      <c r="AC59" s="24"/>
      <c r="AD59" s="24"/>
      <c r="AE59" s="70"/>
      <c r="AF59" s="8"/>
      <c r="AG59" s="8"/>
      <c r="AH59" s="8"/>
    </row>
    <row r="60" spans="1:34">
      <c r="A60" s="177">
        <v>59</v>
      </c>
      <c r="B60" s="24"/>
      <c r="C60" s="897" t="s">
        <v>1094</v>
      </c>
      <c r="D60" s="876" t="s">
        <v>1241</v>
      </c>
      <c r="E60" s="24" t="s">
        <v>2550</v>
      </c>
      <c r="F60" s="24" t="s">
        <v>293</v>
      </c>
      <c r="G60" s="305" t="s">
        <v>3571</v>
      </c>
      <c r="H60" s="125" t="s">
        <v>3572</v>
      </c>
      <c r="I60" s="24" t="str">
        <f t="shared" si="2"/>
        <v>LLC_BI__Product_Package__c.LLC_BI__Total_Net_New_Funds__c</v>
      </c>
      <c r="J60" s="24" t="s">
        <v>3573</v>
      </c>
      <c r="K60" s="777" t="s">
        <v>712</v>
      </c>
      <c r="L60" s="24">
        <v>16</v>
      </c>
      <c r="M60" s="24">
        <v>2</v>
      </c>
      <c r="N60" s="24"/>
      <c r="O60" s="24"/>
      <c r="P60" s="24"/>
      <c r="Q60" s="24"/>
      <c r="R60" s="24"/>
      <c r="S60" s="24"/>
      <c r="T60" s="186" t="s">
        <v>663</v>
      </c>
      <c r="U60" s="24"/>
      <c r="V60" s="24"/>
      <c r="W60" s="186" t="s">
        <v>663</v>
      </c>
      <c r="X60" s="24"/>
      <c r="Y60" s="24"/>
      <c r="Z60" s="24"/>
      <c r="AA60" s="24"/>
      <c r="AB60" s="24"/>
      <c r="AC60" s="24"/>
      <c r="AD60" s="24"/>
      <c r="AE60" s="70"/>
      <c r="AF60" s="8"/>
      <c r="AG60" s="8"/>
      <c r="AH60" s="8"/>
    </row>
    <row r="61" spans="1:34">
      <c r="A61" s="177">
        <v>60</v>
      </c>
      <c r="B61" s="24"/>
      <c r="C61" s="897" t="s">
        <v>1094</v>
      </c>
      <c r="D61" s="876" t="s">
        <v>1241</v>
      </c>
      <c r="E61" s="24" t="s">
        <v>2550</v>
      </c>
      <c r="F61" s="24" t="s">
        <v>293</v>
      </c>
      <c r="G61" s="305" t="s">
        <v>3574</v>
      </c>
      <c r="H61" s="125" t="s">
        <v>3575</v>
      </c>
      <c r="I61" s="24" t="str">
        <f t="shared" si="2"/>
        <v>LLC_BI__Product_Package__c.LLC_BI__Total_Syndicated_Facility_Amount__c</v>
      </c>
      <c r="J61" s="24" t="s">
        <v>3576</v>
      </c>
      <c r="K61" s="777" t="s">
        <v>712</v>
      </c>
      <c r="L61" s="24">
        <v>16</v>
      </c>
      <c r="M61" s="24">
        <v>2</v>
      </c>
      <c r="N61" s="24"/>
      <c r="O61" s="24"/>
      <c r="P61" s="24"/>
      <c r="Q61" s="24"/>
      <c r="R61" s="24"/>
      <c r="S61" s="24"/>
      <c r="T61" s="186" t="s">
        <v>663</v>
      </c>
      <c r="U61" s="24"/>
      <c r="V61" s="24"/>
      <c r="W61" s="186" t="s">
        <v>663</v>
      </c>
      <c r="X61" s="24"/>
      <c r="Y61" s="24"/>
      <c r="Z61" s="24"/>
      <c r="AA61" s="24"/>
      <c r="AB61" s="24"/>
      <c r="AC61" s="24"/>
      <c r="AD61" s="24"/>
      <c r="AE61" s="70"/>
      <c r="AF61" s="8"/>
      <c r="AG61" s="8"/>
      <c r="AH61" s="8"/>
    </row>
    <row r="62" spans="1:34">
      <c r="A62" s="177">
        <v>61</v>
      </c>
      <c r="B62" s="24"/>
      <c r="C62" s="897" t="s">
        <v>1094</v>
      </c>
      <c r="D62" s="876" t="s">
        <v>1241</v>
      </c>
      <c r="E62" s="24" t="s">
        <v>2550</v>
      </c>
      <c r="F62" s="24" t="s">
        <v>293</v>
      </c>
      <c r="G62" s="305" t="s">
        <v>3577</v>
      </c>
      <c r="H62" s="125" t="s">
        <v>3578</v>
      </c>
      <c r="I62" s="77" t="str">
        <f t="shared" si="2"/>
        <v>LLC_BI__Product_Package__c.LLC_BI__Unused__c</v>
      </c>
      <c r="J62" s="77" t="s">
        <v>3579</v>
      </c>
      <c r="K62" s="777" t="s">
        <v>712</v>
      </c>
      <c r="L62" s="24">
        <v>16</v>
      </c>
      <c r="M62" s="24">
        <v>2</v>
      </c>
      <c r="N62" s="77"/>
      <c r="O62" s="77"/>
      <c r="P62" s="77"/>
      <c r="Q62" s="77"/>
      <c r="R62" s="77"/>
      <c r="S62" s="77"/>
      <c r="T62" s="186" t="s">
        <v>663</v>
      </c>
      <c r="U62" s="77"/>
      <c r="V62" s="77"/>
      <c r="W62" s="186" t="s">
        <v>663</v>
      </c>
      <c r="X62" s="77"/>
      <c r="Y62" s="77"/>
      <c r="Z62" s="77"/>
      <c r="AA62" s="77"/>
      <c r="AB62" s="77"/>
      <c r="AC62" s="77"/>
      <c r="AD62" s="77"/>
      <c r="AE62" s="94"/>
      <c r="AF62" s="8"/>
      <c r="AG62" s="8"/>
      <c r="AH62" s="8"/>
    </row>
    <row r="63" spans="1:34">
      <c r="A63" s="177">
        <v>62</v>
      </c>
      <c r="B63" s="71" t="s">
        <v>1077</v>
      </c>
      <c r="C63" s="897" t="s">
        <v>1094</v>
      </c>
      <c r="D63" s="876" t="s">
        <v>1241</v>
      </c>
      <c r="E63" s="24" t="s">
        <v>2550</v>
      </c>
      <c r="F63" s="70" t="s">
        <v>293</v>
      </c>
      <c r="G63" s="305" t="s">
        <v>3580</v>
      </c>
      <c r="H63" s="125" t="s">
        <v>583</v>
      </c>
      <c r="I63" s="77" t="str">
        <f t="shared" si="2"/>
        <v>LLC_BI__Product_Package__c.Name</v>
      </c>
      <c r="J63" s="24"/>
      <c r="K63" s="777" t="s">
        <v>611</v>
      </c>
      <c r="L63" s="24">
        <v>80</v>
      </c>
      <c r="M63" s="24"/>
      <c r="N63" s="24"/>
      <c r="O63" s="24"/>
      <c r="P63" s="24"/>
      <c r="Q63" s="24"/>
      <c r="R63" s="24"/>
      <c r="S63" s="24"/>
      <c r="T63" s="186" t="s">
        <v>366</v>
      </c>
      <c r="U63" s="24"/>
      <c r="V63" s="24"/>
      <c r="W63" s="186" t="s">
        <v>663</v>
      </c>
      <c r="X63" s="24"/>
      <c r="Y63" s="24"/>
      <c r="Z63" s="24"/>
      <c r="AA63" s="24"/>
      <c r="AB63" s="24"/>
      <c r="AC63" s="24"/>
      <c r="AD63" s="24"/>
      <c r="AE63" s="70"/>
      <c r="AF63" s="8"/>
      <c r="AG63" s="8"/>
      <c r="AH63" s="8"/>
    </row>
    <row r="64" spans="1:34">
      <c r="A64" s="177">
        <v>63</v>
      </c>
      <c r="B64" s="71" t="s">
        <v>1077</v>
      </c>
      <c r="C64" s="897" t="s">
        <v>1094</v>
      </c>
      <c r="D64" s="876" t="s">
        <v>1241</v>
      </c>
      <c r="E64" s="24" t="s">
        <v>2550</v>
      </c>
      <c r="F64" s="70" t="s">
        <v>293</v>
      </c>
      <c r="G64" s="305" t="s">
        <v>1085</v>
      </c>
      <c r="H64" s="125" t="s">
        <v>1086</v>
      </c>
      <c r="I64" s="77" t="str">
        <f t="shared" si="2"/>
        <v>LLC_BI__Product_Package__c.CreatedById</v>
      </c>
      <c r="J64" s="71" t="s">
        <v>1087</v>
      </c>
      <c r="K64" s="70" t="s">
        <v>571</v>
      </c>
      <c r="L64" s="24">
        <v>18</v>
      </c>
      <c r="M64" s="24"/>
      <c r="N64" s="24"/>
      <c r="O64" s="24"/>
      <c r="P64" s="24"/>
      <c r="Q64" s="24"/>
      <c r="R64" s="24"/>
      <c r="S64" s="24"/>
      <c r="T64" s="186" t="s">
        <v>663</v>
      </c>
      <c r="U64" s="24"/>
      <c r="V64" s="24"/>
      <c r="W64" s="186" t="s">
        <v>663</v>
      </c>
      <c r="X64" s="24"/>
      <c r="Y64" s="24"/>
      <c r="Z64" s="24"/>
      <c r="AA64" s="24"/>
      <c r="AB64" s="24"/>
      <c r="AC64" s="24"/>
      <c r="AD64" s="24"/>
      <c r="AE64" s="70"/>
      <c r="AF64" s="8"/>
      <c r="AG64" s="8"/>
      <c r="AH64" s="8"/>
    </row>
    <row r="65" spans="1:34">
      <c r="A65" s="177">
        <v>64</v>
      </c>
      <c r="B65" s="71" t="s">
        <v>1077</v>
      </c>
      <c r="C65" s="897" t="s">
        <v>1094</v>
      </c>
      <c r="D65" s="876" t="s">
        <v>1241</v>
      </c>
      <c r="E65" s="24" t="s">
        <v>2550</v>
      </c>
      <c r="F65" s="70" t="s">
        <v>293</v>
      </c>
      <c r="G65" s="305" t="s">
        <v>1081</v>
      </c>
      <c r="H65" s="125" t="s">
        <v>1082</v>
      </c>
      <c r="I65" s="77" t="str">
        <f t="shared" si="2"/>
        <v>LLC_BI__Product_Package__c.CreatedDate</v>
      </c>
      <c r="J65" s="71" t="s">
        <v>1083</v>
      </c>
      <c r="K65" s="70" t="s">
        <v>1084</v>
      </c>
      <c r="L65" s="24"/>
      <c r="M65" s="24"/>
      <c r="N65" s="24"/>
      <c r="O65" s="24"/>
      <c r="P65" s="24"/>
      <c r="Q65" s="24"/>
      <c r="R65" s="24"/>
      <c r="S65" s="24"/>
      <c r="T65" s="186" t="s">
        <v>663</v>
      </c>
      <c r="U65" s="24"/>
      <c r="V65" s="24"/>
      <c r="W65" s="186" t="s">
        <v>663</v>
      </c>
      <c r="X65" s="24"/>
      <c r="Y65" s="24"/>
      <c r="Z65" s="24"/>
      <c r="AA65" s="24"/>
      <c r="AB65" s="24"/>
      <c r="AC65" s="24"/>
      <c r="AD65" s="24"/>
      <c r="AE65" s="70"/>
      <c r="AF65" s="8"/>
      <c r="AG65" s="8"/>
      <c r="AH65" s="8"/>
    </row>
    <row r="66" spans="1:34">
      <c r="A66" s="177">
        <v>65</v>
      </c>
      <c r="B66" s="24"/>
      <c r="C66" s="897" t="s">
        <v>1094</v>
      </c>
      <c r="D66" s="876" t="s">
        <v>1241</v>
      </c>
      <c r="E66" s="24" t="s">
        <v>2550</v>
      </c>
      <c r="F66" s="70" t="s">
        <v>293</v>
      </c>
      <c r="G66" s="305" t="s">
        <v>712</v>
      </c>
      <c r="H66" s="125" t="s">
        <v>531</v>
      </c>
      <c r="I66" s="77" t="str">
        <f t="shared" si="2"/>
        <v>LLC_BI__Product_Package__c.CurrencyIsoCode</v>
      </c>
      <c r="J66" s="24" t="s">
        <v>1243</v>
      </c>
      <c r="K66" s="777" t="s">
        <v>599</v>
      </c>
      <c r="L66" s="24" t="s">
        <v>1096</v>
      </c>
      <c r="M66" s="24"/>
      <c r="N66" s="24"/>
      <c r="O66" s="24"/>
      <c r="P66" s="24"/>
      <c r="Q66" s="24"/>
      <c r="R66" s="24"/>
      <c r="S66" s="24"/>
      <c r="T66" s="186" t="s">
        <v>663</v>
      </c>
      <c r="U66" s="24"/>
      <c r="V66" s="24"/>
      <c r="W66" s="186" t="s">
        <v>663</v>
      </c>
      <c r="X66" s="24"/>
      <c r="Y66" s="24"/>
      <c r="Z66" s="24"/>
      <c r="AA66" s="24"/>
      <c r="AB66" s="24"/>
      <c r="AC66" s="24"/>
      <c r="AD66" s="24"/>
      <c r="AE66" s="70"/>
      <c r="AF66" s="8"/>
      <c r="AG66" s="8"/>
      <c r="AH66" s="8"/>
    </row>
    <row r="67" spans="1:34">
      <c r="A67" s="177">
        <v>66</v>
      </c>
      <c r="B67" s="71" t="s">
        <v>1077</v>
      </c>
      <c r="C67" s="897" t="s">
        <v>1094</v>
      </c>
      <c r="D67" s="876" t="s">
        <v>1241</v>
      </c>
      <c r="E67" s="24" t="s">
        <v>2550</v>
      </c>
      <c r="F67" s="70" t="s">
        <v>293</v>
      </c>
      <c r="G67" s="305" t="s">
        <v>1091</v>
      </c>
      <c r="H67" s="125" t="s">
        <v>549</v>
      </c>
      <c r="I67" s="77" t="str">
        <f t="shared" ref="I67:I70" si="3">_xlfn.CONCAT(F67,".",H67)</f>
        <v>LLC_BI__Product_Package__c.LastModifiedBy</v>
      </c>
      <c r="J67" s="71" t="s">
        <v>1093</v>
      </c>
      <c r="K67" s="777" t="s">
        <v>571</v>
      </c>
      <c r="L67" s="24">
        <v>18</v>
      </c>
      <c r="M67" s="24"/>
      <c r="N67" s="24"/>
      <c r="O67" s="24"/>
      <c r="P67" s="24"/>
      <c r="Q67" s="24"/>
      <c r="R67" s="24"/>
      <c r="S67" s="24"/>
      <c r="T67" s="186" t="s">
        <v>663</v>
      </c>
      <c r="U67" s="24"/>
      <c r="V67" s="24"/>
      <c r="W67" s="186" t="s">
        <v>663</v>
      </c>
      <c r="X67" s="24"/>
      <c r="Y67" s="24"/>
      <c r="Z67" s="24"/>
      <c r="AA67" s="24"/>
      <c r="AB67" s="24"/>
      <c r="AC67" s="24"/>
      <c r="AD67" s="24"/>
      <c r="AE67" s="70"/>
      <c r="AF67" s="8"/>
      <c r="AG67" s="8"/>
      <c r="AH67" s="8"/>
    </row>
    <row r="68" spans="1:34">
      <c r="A68" s="177">
        <v>67</v>
      </c>
      <c r="B68" s="71" t="s">
        <v>1077</v>
      </c>
      <c r="C68" s="897" t="s">
        <v>1094</v>
      </c>
      <c r="D68" s="876" t="s">
        <v>1241</v>
      </c>
      <c r="E68" s="24" t="s">
        <v>2550</v>
      </c>
      <c r="F68" s="70" t="s">
        <v>293</v>
      </c>
      <c r="G68" s="305" t="s">
        <v>1088</v>
      </c>
      <c r="H68" s="125" t="s">
        <v>1089</v>
      </c>
      <c r="I68" s="77" t="str">
        <f t="shared" si="3"/>
        <v>LLC_BI__Product_Package__c.LastModifiedDate</v>
      </c>
      <c r="J68" s="71" t="s">
        <v>1090</v>
      </c>
      <c r="K68" s="204" t="s">
        <v>1084</v>
      </c>
      <c r="L68" s="24"/>
      <c r="M68" s="24"/>
      <c r="N68" s="24"/>
      <c r="O68" s="24"/>
      <c r="P68" s="24"/>
      <c r="Q68" s="24"/>
      <c r="R68" s="24"/>
      <c r="S68" s="24"/>
      <c r="T68" s="186" t="s">
        <v>663</v>
      </c>
      <c r="U68" s="24"/>
      <c r="V68" s="24"/>
      <c r="W68" s="186" t="s">
        <v>663</v>
      </c>
      <c r="X68" s="24"/>
      <c r="Y68" s="24"/>
      <c r="Z68" s="24"/>
      <c r="AA68" s="24"/>
      <c r="AB68" s="24"/>
      <c r="AC68" s="24"/>
      <c r="AD68" s="24"/>
      <c r="AE68" s="70"/>
      <c r="AF68" s="8"/>
      <c r="AG68" s="8"/>
      <c r="AH68" s="8"/>
    </row>
    <row r="69" spans="1:34">
      <c r="A69" s="177">
        <v>68</v>
      </c>
      <c r="B69" s="77"/>
      <c r="C69" s="1432" t="s">
        <v>1094</v>
      </c>
      <c r="D69" s="1433" t="s">
        <v>1241</v>
      </c>
      <c r="E69" s="77" t="s">
        <v>2550</v>
      </c>
      <c r="F69" s="94" t="s">
        <v>293</v>
      </c>
      <c r="G69" s="305" t="s">
        <v>281</v>
      </c>
      <c r="H69" s="125" t="s">
        <v>281</v>
      </c>
      <c r="I69" s="135" t="str">
        <f t="shared" si="3"/>
        <v>LLC_BI__Product_Package__c.Owner</v>
      </c>
      <c r="J69" s="77"/>
      <c r="K69" s="991" t="s">
        <v>572</v>
      </c>
      <c r="L69" s="77">
        <v>18</v>
      </c>
      <c r="M69" s="77"/>
      <c r="N69" s="77"/>
      <c r="O69" s="77"/>
      <c r="P69" s="77"/>
      <c r="Q69" s="77"/>
      <c r="R69" s="77"/>
      <c r="S69" s="77"/>
      <c r="T69" s="1349" t="s">
        <v>663</v>
      </c>
      <c r="U69" s="77"/>
      <c r="V69" s="77"/>
      <c r="W69" s="1349" t="s">
        <v>663</v>
      </c>
      <c r="X69" s="77"/>
      <c r="Y69" s="77"/>
      <c r="Z69" s="77"/>
      <c r="AA69" s="77"/>
      <c r="AB69" s="77"/>
      <c r="AC69" s="77"/>
      <c r="AD69" s="77"/>
      <c r="AE69" s="94"/>
      <c r="AF69" s="8"/>
      <c r="AG69" s="8"/>
      <c r="AH69" s="8"/>
    </row>
    <row r="70" spans="1:34">
      <c r="A70" s="177">
        <v>69</v>
      </c>
      <c r="B70" s="24"/>
      <c r="C70" s="897" t="s">
        <v>1094</v>
      </c>
      <c r="D70" s="876" t="s">
        <v>1241</v>
      </c>
      <c r="E70" s="24" t="s">
        <v>2550</v>
      </c>
      <c r="F70" s="24" t="s">
        <v>293</v>
      </c>
      <c r="G70" s="305" t="s">
        <v>604</v>
      </c>
      <c r="H70" s="125" t="s">
        <v>1191</v>
      </c>
      <c r="I70" s="24" t="str">
        <f t="shared" si="3"/>
        <v>LLC_BI__Product_Package__c.RecordTypeId</v>
      </c>
      <c r="J70" s="24"/>
      <c r="K70" s="777" t="s">
        <v>604</v>
      </c>
      <c r="L70" s="24">
        <v>18</v>
      </c>
      <c r="M70" s="24"/>
      <c r="N70" s="24"/>
      <c r="O70" s="24"/>
      <c r="P70" s="24"/>
      <c r="Q70" s="24"/>
      <c r="R70" s="24"/>
      <c r="S70" s="24"/>
      <c r="T70" s="177" t="s">
        <v>663</v>
      </c>
      <c r="U70" s="24"/>
      <c r="V70" s="24"/>
      <c r="W70" s="177" t="s">
        <v>663</v>
      </c>
      <c r="X70" s="24"/>
      <c r="Y70" s="24"/>
      <c r="Z70" s="24"/>
      <c r="AA70" s="24"/>
      <c r="AB70" s="24"/>
      <c r="AC70" s="24"/>
      <c r="AD70" s="24"/>
      <c r="AE70" s="70"/>
      <c r="AF70" s="8"/>
      <c r="AG70" s="8"/>
      <c r="AH70" s="8"/>
    </row>
    <row r="71" spans="1:34">
      <c r="A71" s="177">
        <v>70</v>
      </c>
      <c r="B71" s="319"/>
      <c r="C71" s="1463" t="s">
        <v>1094</v>
      </c>
      <c r="D71" s="1464" t="s">
        <v>1241</v>
      </c>
      <c r="E71" s="319" t="s">
        <v>2550</v>
      </c>
      <c r="F71" s="547" t="s">
        <v>293</v>
      </c>
      <c r="G71" s="1465" t="s">
        <v>3581</v>
      </c>
      <c r="H71" s="1442" t="s">
        <v>3582</v>
      </c>
      <c r="I71" t="str">
        <f>_xlfn.CONCAT(F71,".",H71)</f>
        <v xml:space="preserve">LLC_BI__Product_Package__c.CCS_Financial_Analysis__c  </v>
      </c>
      <c r="J71" s="319" t="s">
        <v>1332</v>
      </c>
      <c r="K71" s="319" t="s">
        <v>1327</v>
      </c>
      <c r="L71" s="1466">
        <v>32768</v>
      </c>
      <c r="M71" s="319"/>
      <c r="N71" s="319"/>
      <c r="O71" s="319"/>
      <c r="P71" s="319"/>
      <c r="Q71" s="319"/>
      <c r="R71" s="319"/>
      <c r="S71" s="319"/>
      <c r="T71" s="1467" t="s">
        <v>663</v>
      </c>
      <c r="U71" s="319"/>
      <c r="V71" s="319"/>
      <c r="W71" s="1467" t="s">
        <v>663</v>
      </c>
      <c r="X71" s="319"/>
      <c r="Y71" s="319"/>
      <c r="Z71" s="319"/>
      <c r="AA71" s="319"/>
      <c r="AB71" s="319"/>
      <c r="AC71" s="319"/>
      <c r="AD71" s="319"/>
      <c r="AE71" s="547"/>
      <c r="AF71" s="8"/>
      <c r="AG71" s="8"/>
      <c r="AH71" s="8"/>
    </row>
    <row r="72" spans="1:34">
      <c r="A72" s="177">
        <v>71</v>
      </c>
      <c r="B72" s="24" t="s">
        <v>1125</v>
      </c>
      <c r="C72" s="897" t="s">
        <v>1094</v>
      </c>
      <c r="D72" s="876" t="s">
        <v>1241</v>
      </c>
      <c r="E72" s="24" t="s">
        <v>2550</v>
      </c>
      <c r="F72" s="24" t="s">
        <v>293</v>
      </c>
      <c r="G72" s="887" t="s">
        <v>1081</v>
      </c>
      <c r="H72" s="777" t="s">
        <v>3583</v>
      </c>
      <c r="I72" s="24" t="str">
        <f>_xlfn.CONCAT(F72,".",H72)</f>
        <v xml:space="preserve">LLC_BI__Product_Package__c.CCS_Created_Date__c </v>
      </c>
      <c r="J72" s="24" t="s">
        <v>1323</v>
      </c>
      <c r="K72" s="24" t="s">
        <v>3584</v>
      </c>
      <c r="L72" s="24"/>
      <c r="M72" s="24"/>
      <c r="N72" s="24"/>
      <c r="O72" s="24"/>
      <c r="P72" s="24"/>
      <c r="Q72" s="24"/>
      <c r="R72" s="24"/>
      <c r="S72" s="24"/>
      <c r="T72" s="177" t="s">
        <v>663</v>
      </c>
      <c r="U72" s="24"/>
      <c r="V72" s="24"/>
      <c r="W72" s="177" t="s">
        <v>663</v>
      </c>
      <c r="X72" s="24"/>
      <c r="Y72" s="24"/>
      <c r="Z72" s="24"/>
      <c r="AA72" s="24"/>
      <c r="AB72" s="24"/>
      <c r="AC72" s="24"/>
      <c r="AD72" s="24"/>
      <c r="AE72" s="70"/>
      <c r="AF72" s="8"/>
      <c r="AG72" s="8"/>
      <c r="AH72" s="8"/>
    </row>
    <row r="73" spans="1:34">
      <c r="A73" s="177">
        <v>72</v>
      </c>
      <c r="B73" s="125"/>
      <c r="C73" s="1468" t="s">
        <v>1094</v>
      </c>
      <c r="D73" s="1469" t="s">
        <v>1241</v>
      </c>
      <c r="E73" s="125" t="s">
        <v>2550</v>
      </c>
      <c r="F73" s="204" t="s">
        <v>293</v>
      </c>
      <c r="G73" s="892" t="s">
        <v>5</v>
      </c>
      <c r="H73" s="1422" t="s">
        <v>3585</v>
      </c>
      <c r="I73" s="337" t="str">
        <f>_xlfn.CONCAT(F73,".",H73)</f>
        <v xml:space="preserve">LLC_BI__Product_Package__c.CCS_Comments__c </v>
      </c>
      <c r="J73" s="125" t="s">
        <v>1326</v>
      </c>
      <c r="K73" s="125" t="s">
        <v>1327</v>
      </c>
      <c r="L73" s="1470">
        <v>32768</v>
      </c>
      <c r="M73" s="125"/>
      <c r="N73" s="125"/>
      <c r="O73" s="125"/>
      <c r="P73" s="125"/>
      <c r="Q73" s="125"/>
      <c r="R73" s="125"/>
      <c r="S73" s="125"/>
      <c r="T73" s="1103" t="s">
        <v>663</v>
      </c>
      <c r="U73" s="125"/>
      <c r="V73" s="125"/>
      <c r="W73" s="1103" t="s">
        <v>663</v>
      </c>
      <c r="X73" s="125"/>
      <c r="Y73" s="125"/>
      <c r="Z73" s="125"/>
      <c r="AA73" s="125"/>
      <c r="AB73" s="125"/>
      <c r="AC73" s="125"/>
      <c r="AD73" s="125"/>
      <c r="AE73" s="204"/>
      <c r="AF73" s="8"/>
      <c r="AG73" s="8"/>
      <c r="AH73" s="8"/>
    </row>
    <row r="74" spans="1:34">
      <c r="A74" s="177">
        <v>73</v>
      </c>
      <c r="B74" s="77"/>
      <c r="C74" s="1432" t="s">
        <v>1094</v>
      </c>
      <c r="D74" s="1433" t="s">
        <v>1241</v>
      </c>
      <c r="E74" s="77" t="s">
        <v>2550</v>
      </c>
      <c r="F74" s="94" t="s">
        <v>293</v>
      </c>
      <c r="G74" s="1461" t="s">
        <v>3586</v>
      </c>
      <c r="H74" s="991" t="s">
        <v>3587</v>
      </c>
      <c r="I74" s="240" t="str">
        <f>_xlfn.CONCAT(F74,".",H74)</f>
        <v xml:space="preserve">LLC_BI__Product_Package__c.CCS_RM_Recommendation_Comments__c </v>
      </c>
      <c r="J74" s="77" t="s">
        <v>3588</v>
      </c>
      <c r="K74" s="77" t="s">
        <v>1327</v>
      </c>
      <c r="L74" s="1462">
        <v>32768</v>
      </c>
      <c r="M74" s="77"/>
      <c r="N74" s="77"/>
      <c r="O74" s="77"/>
      <c r="P74" s="77"/>
      <c r="Q74" s="77"/>
      <c r="R74" s="77"/>
      <c r="S74" s="77"/>
      <c r="T74" s="1349" t="s">
        <v>663</v>
      </c>
      <c r="U74" s="77"/>
      <c r="V74" s="77"/>
      <c r="W74" s="1349" t="s">
        <v>663</v>
      </c>
      <c r="X74" s="77"/>
      <c r="Y74" s="77"/>
      <c r="Z74" s="77"/>
      <c r="AA74" s="77"/>
      <c r="AB74" s="77"/>
      <c r="AC74" s="77"/>
      <c r="AD74" s="77"/>
      <c r="AE74" s="94"/>
      <c r="AF74" s="8"/>
      <c r="AG74" s="8"/>
      <c r="AH74" s="8"/>
    </row>
    <row r="75" spans="1:34">
      <c r="A75" s="177">
        <v>74</v>
      </c>
      <c r="B75" s="24"/>
      <c r="C75" s="897" t="s">
        <v>1094</v>
      </c>
      <c r="D75" s="876" t="s">
        <v>1241</v>
      </c>
      <c r="E75" s="24" t="s">
        <v>2550</v>
      </c>
      <c r="F75" s="24" t="s">
        <v>293</v>
      </c>
      <c r="G75" s="887" t="s">
        <v>3589</v>
      </c>
      <c r="H75" s="777" t="s">
        <v>3590</v>
      </c>
      <c r="I75" s="24" t="str">
        <f>_xlfn.CONCAT(F75,".",H75)</f>
        <v xml:space="preserve">LLC_BI__Product_Package__c.CCS_Application_Number__c </v>
      </c>
      <c r="J75" s="252" t="s">
        <v>1332</v>
      </c>
      <c r="K75" s="24" t="s">
        <v>521</v>
      </c>
      <c r="L75" s="24">
        <v>30</v>
      </c>
      <c r="M75" s="24"/>
      <c r="N75" s="24"/>
      <c r="O75" s="24"/>
      <c r="P75" s="24"/>
      <c r="Q75" s="24"/>
      <c r="R75" s="24"/>
      <c r="S75" s="24"/>
      <c r="T75" s="177" t="s">
        <v>663</v>
      </c>
      <c r="U75" s="24"/>
      <c r="V75" s="24"/>
      <c r="W75" s="177" t="s">
        <v>663</v>
      </c>
      <c r="X75" s="24"/>
      <c r="Y75" s="24"/>
      <c r="Z75" s="24"/>
      <c r="AA75" s="24"/>
      <c r="AB75" s="24"/>
      <c r="AC75" s="24"/>
      <c r="AD75" s="24"/>
      <c r="AE75" s="70"/>
      <c r="AF75" s="8"/>
      <c r="AG75" s="8"/>
      <c r="AH75" s="8"/>
    </row>
    <row r="76" spans="1:34">
      <c r="A76" s="177">
        <v>75</v>
      </c>
      <c r="B76" s="169" t="s">
        <v>1077</v>
      </c>
      <c r="C76" s="1468" t="s">
        <v>1094</v>
      </c>
      <c r="D76" s="1469" t="s">
        <v>1241</v>
      </c>
      <c r="E76" s="125" t="s">
        <v>2550</v>
      </c>
      <c r="F76" s="204" t="s">
        <v>293</v>
      </c>
      <c r="G76" s="305" t="s">
        <v>1919</v>
      </c>
      <c r="H76" s="125" t="s">
        <v>1080</v>
      </c>
      <c r="I76" s="125" t="str">
        <f t="shared" ref="I76" si="4">_xlfn.CONCAT(F76,".",H76)</f>
        <v>LLC_BI__Product_Package__c.Id</v>
      </c>
      <c r="J76" s="125" t="s">
        <v>1080</v>
      </c>
      <c r="K76" s="125" t="s">
        <v>1080</v>
      </c>
      <c r="L76" s="204">
        <v>18</v>
      </c>
      <c r="M76" s="125"/>
      <c r="N76" s="125"/>
      <c r="O76" s="125"/>
      <c r="P76" s="125"/>
      <c r="Q76" s="125"/>
      <c r="R76" s="125"/>
      <c r="S76" s="204"/>
      <c r="T76" s="304" t="s">
        <v>663</v>
      </c>
      <c r="U76" s="125"/>
      <c r="V76" s="125"/>
      <c r="W76" s="304" t="s">
        <v>663</v>
      </c>
      <c r="X76" s="125"/>
      <c r="Y76" s="169"/>
      <c r="Z76" s="125"/>
      <c r="AA76" s="125"/>
      <c r="AB76" s="125"/>
      <c r="AC76" s="125"/>
      <c r="AD76" s="125"/>
      <c r="AE76" s="204"/>
      <c r="AF76" s="8"/>
      <c r="AG76" s="8"/>
      <c r="AH76" s="8"/>
    </row>
  </sheetData>
  <autoFilter ref="A1:AE76" xr:uid="{C08F7A9B-25BD-44E6-ABDA-C9ABADABE295}"/>
  <pageMargins left="0.7" right="0.7" top="0.75" bottom="0.75" header="0.3" footer="0.3"/>
  <pageSetup orientation="portrait" r:id="rId1"/>
  <headerFooter>
    <oddHeader>&amp;L&amp;"Calibri"&amp;12&amp;K0000FF Classification: Limited&amp;1#_x000D_</oddHead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9867E-5B2F-4DE3-ACC7-19ED25F01C87}">
  <dimension ref="A1:AH23"/>
  <sheetViews>
    <sheetView workbookViewId="0">
      <selection activeCell="G2" sqref="G2:G12"/>
    </sheetView>
  </sheetViews>
  <sheetFormatPr defaultRowHeight="14.5"/>
  <cols>
    <col min="1" max="1" width="12.7265625" customWidth="1"/>
    <col min="2" max="2" width="18.81640625" customWidth="1"/>
    <col min="3" max="3" width="15.81640625" customWidth="1"/>
    <col min="4" max="4" width="17.26953125" customWidth="1"/>
    <col min="5" max="5" width="25.81640625" customWidth="1"/>
    <col min="6" max="6" width="31.7265625" customWidth="1"/>
    <col min="7" max="7" width="30" customWidth="1"/>
    <col min="8" max="8" width="34.26953125" customWidth="1"/>
    <col min="9" max="9" width="51.1796875" customWidth="1"/>
    <col min="10" max="10" width="37.1796875" customWidth="1"/>
    <col min="11" max="11" width="41.54296875" bestFit="1" customWidth="1"/>
    <col min="12" max="12" width="28.26953125" bestFit="1" customWidth="1"/>
    <col min="13" max="13" width="18.81640625" bestFit="1" customWidth="1"/>
    <col min="20" max="20" width="12.26953125" customWidth="1"/>
    <col min="21" max="21" width="12.453125" customWidth="1"/>
    <col min="23" max="23" width="11.7265625" customWidth="1"/>
    <col min="24" max="24" width="11.26953125" customWidth="1"/>
    <col min="25" max="25" width="10.453125" customWidth="1"/>
    <col min="26" max="26" width="14.1796875" customWidth="1"/>
    <col min="27" max="27" width="12" customWidth="1"/>
  </cols>
  <sheetData>
    <row r="1" spans="1:34" ht="40.5" customHeight="1">
      <c r="A1" s="83" t="s">
        <v>1056</v>
      </c>
      <c r="B1" s="187" t="s">
        <v>1057</v>
      </c>
      <c r="C1" s="132" t="s">
        <v>1058</v>
      </c>
      <c r="D1" s="132" t="s">
        <v>1059</v>
      </c>
      <c r="E1" s="64" t="s">
        <v>1060</v>
      </c>
      <c r="F1" s="64" t="s">
        <v>1061</v>
      </c>
      <c r="G1" s="65" t="s">
        <v>1062</v>
      </c>
      <c r="H1" s="64" t="s">
        <v>638</v>
      </c>
      <c r="I1" s="64" t="s">
        <v>2426</v>
      </c>
      <c r="J1" s="64" t="s">
        <v>361</v>
      </c>
      <c r="K1" s="64" t="s">
        <v>639</v>
      </c>
      <c r="L1" s="83" t="s">
        <v>1905</v>
      </c>
      <c r="M1" s="83" t="s">
        <v>1906</v>
      </c>
      <c r="N1" s="83" t="s">
        <v>1069</v>
      </c>
      <c r="O1" s="64" t="s">
        <v>1070</v>
      </c>
      <c r="P1" s="64" t="s">
        <v>604</v>
      </c>
      <c r="Q1" s="64" t="s">
        <v>1071</v>
      </c>
      <c r="R1" s="64"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7">
        <v>1</v>
      </c>
      <c r="B2" s="71" t="s">
        <v>1077</v>
      </c>
      <c r="C2" s="889" t="s">
        <v>1094</v>
      </c>
      <c r="D2" s="881" t="s">
        <v>1241</v>
      </c>
      <c r="E2" s="24" t="s">
        <v>3591</v>
      </c>
      <c r="F2" s="24" t="s">
        <v>3592</v>
      </c>
      <c r="G2" s="92" t="s">
        <v>1080</v>
      </c>
      <c r="H2" s="24" t="s">
        <v>1080</v>
      </c>
      <c r="I2" s="24" t="str">
        <f t="shared" ref="I2:I12" si="0">_xlfn.CONCAT(F2,".",H2)</f>
        <v>CCS_Informed_Choice_Record__c.Id</v>
      </c>
      <c r="J2" s="24" t="s">
        <v>1080</v>
      </c>
      <c r="K2" s="70" t="s">
        <v>1080</v>
      </c>
      <c r="L2" s="70">
        <v>18</v>
      </c>
      <c r="M2" s="24"/>
      <c r="N2" s="24"/>
      <c r="O2" s="24"/>
      <c r="P2" s="24"/>
      <c r="Q2" s="24"/>
      <c r="R2" s="24"/>
      <c r="S2" s="24"/>
      <c r="T2" s="320" t="s">
        <v>663</v>
      </c>
      <c r="U2" s="177"/>
      <c r="V2" s="177"/>
      <c r="W2" s="186" t="s">
        <v>663</v>
      </c>
      <c r="X2" s="24"/>
      <c r="Y2" s="24"/>
      <c r="Z2" s="24"/>
      <c r="AA2" s="24"/>
      <c r="AB2" s="24"/>
      <c r="AC2" s="24"/>
      <c r="AD2" s="24"/>
      <c r="AE2" s="70"/>
      <c r="AF2" s="8"/>
      <c r="AG2" s="8"/>
      <c r="AH2" s="8"/>
    </row>
    <row r="3" spans="1:34">
      <c r="A3" s="177">
        <v>2</v>
      </c>
      <c r="B3" s="71" t="s">
        <v>1077</v>
      </c>
      <c r="C3" s="889" t="s">
        <v>1094</v>
      </c>
      <c r="D3" s="881" t="s">
        <v>1241</v>
      </c>
      <c r="E3" s="24" t="s">
        <v>3591</v>
      </c>
      <c r="F3" s="24" t="s">
        <v>3592</v>
      </c>
      <c r="G3" s="92" t="s">
        <v>1081</v>
      </c>
      <c r="H3" s="70" t="s">
        <v>1082</v>
      </c>
      <c r="I3" s="24" t="str">
        <f t="shared" si="0"/>
        <v>CCS_Informed_Choice_Record__c.CreatedDate</v>
      </c>
      <c r="J3" s="71" t="s">
        <v>1083</v>
      </c>
      <c r="K3" s="24" t="s">
        <v>1084</v>
      </c>
      <c r="L3" s="125"/>
      <c r="M3" s="24"/>
      <c r="N3" s="24"/>
      <c r="O3" s="24"/>
      <c r="P3" s="24"/>
      <c r="Q3" s="24"/>
      <c r="R3" s="24"/>
      <c r="S3" s="24"/>
      <c r="T3" s="320" t="s">
        <v>663</v>
      </c>
      <c r="U3" s="177"/>
      <c r="V3" s="177"/>
      <c r="W3" s="186" t="s">
        <v>663</v>
      </c>
      <c r="X3" s="24"/>
      <c r="Y3" s="24"/>
      <c r="Z3" s="24"/>
      <c r="AA3" s="24"/>
      <c r="AB3" s="24"/>
      <c r="AC3" s="24"/>
      <c r="AD3" s="24"/>
      <c r="AE3" s="70"/>
      <c r="AF3" s="8"/>
      <c r="AG3" s="8"/>
      <c r="AH3" s="8"/>
    </row>
    <row r="4" spans="1:34">
      <c r="A4" s="177">
        <v>3</v>
      </c>
      <c r="B4" s="71" t="s">
        <v>1077</v>
      </c>
      <c r="C4" s="889" t="s">
        <v>1094</v>
      </c>
      <c r="D4" s="881" t="s">
        <v>1241</v>
      </c>
      <c r="E4" s="24" t="s">
        <v>3591</v>
      </c>
      <c r="F4" s="24" t="s">
        <v>3592</v>
      </c>
      <c r="G4" s="92" t="s">
        <v>1085</v>
      </c>
      <c r="H4" s="70" t="s">
        <v>1086</v>
      </c>
      <c r="I4" s="24" t="str">
        <f t="shared" si="0"/>
        <v>CCS_Informed_Choice_Record__c.CreatedById</v>
      </c>
      <c r="J4" s="71" t="s">
        <v>1087</v>
      </c>
      <c r="K4" s="24" t="s">
        <v>571</v>
      </c>
      <c r="L4" s="125">
        <v>18</v>
      </c>
      <c r="M4" s="24"/>
      <c r="N4" s="24"/>
      <c r="O4" s="24"/>
      <c r="P4" s="24"/>
      <c r="Q4" s="24"/>
      <c r="R4" s="24"/>
      <c r="S4" s="24"/>
      <c r="T4" s="320" t="s">
        <v>663</v>
      </c>
      <c r="U4" s="177"/>
      <c r="V4" s="177"/>
      <c r="W4" s="186" t="s">
        <v>663</v>
      </c>
      <c r="X4" s="24"/>
      <c r="Y4" s="24"/>
      <c r="Z4" s="24"/>
      <c r="AA4" s="24"/>
      <c r="AB4" s="24"/>
      <c r="AC4" s="24"/>
      <c r="AD4" s="24"/>
      <c r="AE4" s="70"/>
      <c r="AF4" s="8"/>
      <c r="AG4" s="8"/>
      <c r="AH4" s="8"/>
    </row>
    <row r="5" spans="1:34">
      <c r="A5" s="177">
        <v>4</v>
      </c>
      <c r="B5" s="71" t="s">
        <v>1077</v>
      </c>
      <c r="C5" s="889" t="s">
        <v>1094</v>
      </c>
      <c r="D5" s="881" t="s">
        <v>1241</v>
      </c>
      <c r="E5" s="24" t="s">
        <v>3591</v>
      </c>
      <c r="F5" s="24" t="s">
        <v>3592</v>
      </c>
      <c r="G5" s="92" t="s">
        <v>1088</v>
      </c>
      <c r="H5" s="70" t="s">
        <v>1089</v>
      </c>
      <c r="I5" s="24" t="str">
        <f t="shared" si="0"/>
        <v>CCS_Informed_Choice_Record__c.LastModifiedDate</v>
      </c>
      <c r="J5" s="71" t="s">
        <v>1090</v>
      </c>
      <c r="K5" s="125" t="s">
        <v>1084</v>
      </c>
      <c r="L5" s="125"/>
      <c r="M5" s="24"/>
      <c r="N5" s="24"/>
      <c r="O5" s="24"/>
      <c r="P5" s="24"/>
      <c r="Q5" s="24"/>
      <c r="R5" s="24"/>
      <c r="S5" s="24"/>
      <c r="T5" s="320" t="s">
        <v>663</v>
      </c>
      <c r="U5" s="177"/>
      <c r="V5" s="177"/>
      <c r="W5" s="186" t="s">
        <v>663</v>
      </c>
      <c r="X5" s="24"/>
      <c r="Y5" s="24"/>
      <c r="Z5" s="24"/>
      <c r="AA5" s="24"/>
      <c r="AB5" s="24"/>
      <c r="AC5" s="24"/>
      <c r="AD5" s="24"/>
      <c r="AE5" s="70"/>
      <c r="AF5" s="8"/>
      <c r="AG5" s="8"/>
      <c r="AH5" s="8"/>
    </row>
    <row r="6" spans="1:34">
      <c r="A6" s="177">
        <v>5</v>
      </c>
      <c r="B6" s="71" t="s">
        <v>1077</v>
      </c>
      <c r="C6" s="889" t="s">
        <v>1094</v>
      </c>
      <c r="D6" s="881" t="s">
        <v>1241</v>
      </c>
      <c r="E6" s="24" t="s">
        <v>3591</v>
      </c>
      <c r="F6" s="24" t="s">
        <v>3592</v>
      </c>
      <c r="G6" s="92" t="s">
        <v>1091</v>
      </c>
      <c r="H6" s="70" t="s">
        <v>1092</v>
      </c>
      <c r="I6" s="24" t="str">
        <f t="shared" si="0"/>
        <v>CCS_Informed_Choice_Record__c.LastModifiedById</v>
      </c>
      <c r="J6" s="135" t="s">
        <v>1093</v>
      </c>
      <c r="K6" s="24" t="s">
        <v>571</v>
      </c>
      <c r="L6" s="125">
        <v>18</v>
      </c>
      <c r="M6" s="24"/>
      <c r="N6" s="24"/>
      <c r="O6" s="24"/>
      <c r="P6" s="24"/>
      <c r="Q6" s="24"/>
      <c r="R6" s="24"/>
      <c r="S6" s="24"/>
      <c r="T6" s="320" t="s">
        <v>663</v>
      </c>
      <c r="U6" s="177"/>
      <c r="V6" s="177"/>
      <c r="W6" s="186" t="s">
        <v>663</v>
      </c>
      <c r="X6" s="24"/>
      <c r="Y6" s="24"/>
      <c r="Z6" s="24"/>
      <c r="AA6" s="24"/>
      <c r="AB6" s="24"/>
      <c r="AC6" s="24"/>
      <c r="AD6" s="24"/>
      <c r="AE6" s="70"/>
      <c r="AF6" s="8"/>
      <c r="AG6" s="8"/>
      <c r="AH6" s="8"/>
    </row>
    <row r="7" spans="1:34">
      <c r="A7" s="177">
        <v>6</v>
      </c>
      <c r="B7" s="24"/>
      <c r="C7" s="889" t="s">
        <v>1094</v>
      </c>
      <c r="D7" s="881" t="s">
        <v>1241</v>
      </c>
      <c r="E7" s="24" t="s">
        <v>3591</v>
      </c>
      <c r="F7" s="24" t="s">
        <v>3592</v>
      </c>
      <c r="G7" s="123" t="s">
        <v>712</v>
      </c>
      <c r="H7" s="77" t="s">
        <v>531</v>
      </c>
      <c r="I7" s="199" t="str">
        <f t="shared" si="0"/>
        <v>CCS_Informed_Choice_Record__c.CurrencyIsoCode</v>
      </c>
      <c r="J7" s="24" t="s">
        <v>1243</v>
      </c>
      <c r="K7" t="s">
        <v>599</v>
      </c>
      <c r="L7" s="24" t="s">
        <v>1096</v>
      </c>
      <c r="M7" s="24"/>
      <c r="N7" s="24"/>
      <c r="O7" s="24"/>
      <c r="P7" s="24"/>
      <c r="Q7" s="24"/>
      <c r="R7" s="24"/>
      <c r="S7" s="24"/>
      <c r="T7" s="320" t="s">
        <v>663</v>
      </c>
      <c r="U7" s="177"/>
      <c r="V7" s="177"/>
      <c r="W7" s="186" t="s">
        <v>663</v>
      </c>
      <c r="X7" s="24"/>
      <c r="Y7" s="24"/>
      <c r="Z7" s="24"/>
      <c r="AA7" s="24"/>
      <c r="AB7" s="24"/>
      <c r="AC7" s="24"/>
      <c r="AD7" s="24"/>
      <c r="AE7" s="70"/>
      <c r="AF7" s="8"/>
      <c r="AG7" s="8"/>
      <c r="AH7" s="8"/>
    </row>
    <row r="8" spans="1:34">
      <c r="A8" s="177">
        <v>7</v>
      </c>
      <c r="B8" s="24"/>
      <c r="C8" s="889" t="s">
        <v>1094</v>
      </c>
      <c r="D8" s="881" t="s">
        <v>1241</v>
      </c>
      <c r="E8" s="24" t="s">
        <v>3591</v>
      </c>
      <c r="F8" s="24" t="s">
        <v>3592</v>
      </c>
      <c r="G8" s="92" t="s">
        <v>401</v>
      </c>
      <c r="H8" s="775" t="s">
        <v>3593</v>
      </c>
      <c r="I8" s="199" t="str">
        <f t="shared" si="0"/>
        <v>CCS_Informed_Choice_Record__c.CCS_Application__c</v>
      </c>
      <c r="J8" s="777" t="s">
        <v>3594</v>
      </c>
      <c r="K8" s="806" t="s">
        <v>3595</v>
      </c>
      <c r="L8" s="125">
        <v>18</v>
      </c>
      <c r="M8" s="24"/>
      <c r="N8" s="24"/>
      <c r="O8" s="24"/>
      <c r="P8" s="24"/>
      <c r="Q8" s="24"/>
      <c r="R8" s="24"/>
      <c r="S8" s="24"/>
      <c r="T8" s="320" t="s">
        <v>366</v>
      </c>
      <c r="U8" s="177"/>
      <c r="V8" s="177"/>
      <c r="W8" s="186" t="s">
        <v>663</v>
      </c>
      <c r="X8" s="24"/>
      <c r="Y8" s="24"/>
      <c r="Z8" s="24"/>
      <c r="AA8" s="24"/>
      <c r="AB8" s="24"/>
      <c r="AC8" s="24"/>
      <c r="AD8" s="24"/>
      <c r="AE8" s="70"/>
      <c r="AF8" s="8"/>
      <c r="AG8" s="8"/>
      <c r="AH8" s="8"/>
    </row>
    <row r="9" spans="1:34">
      <c r="A9" s="177">
        <v>8</v>
      </c>
      <c r="B9" s="24"/>
      <c r="C9" s="889" t="s">
        <v>1094</v>
      </c>
      <c r="D9" s="881" t="s">
        <v>1241</v>
      </c>
      <c r="E9" s="24" t="s">
        <v>3591</v>
      </c>
      <c r="F9" s="24" t="s">
        <v>3592</v>
      </c>
      <c r="G9" s="92" t="s">
        <v>3596</v>
      </c>
      <c r="H9" s="775" t="s">
        <v>3597</v>
      </c>
      <c r="I9" s="199" t="str">
        <f t="shared" si="0"/>
        <v>CCS_Informed_Choice_Record__c.CCS_Borrower__c</v>
      </c>
      <c r="J9" s="777" t="s">
        <v>3598</v>
      </c>
      <c r="K9" s="806" t="s">
        <v>562</v>
      </c>
      <c r="L9" s="125">
        <v>18</v>
      </c>
      <c r="M9" s="24"/>
      <c r="N9" s="24"/>
      <c r="O9" s="24"/>
      <c r="P9" s="24"/>
      <c r="Q9" s="24"/>
      <c r="R9" s="24"/>
      <c r="S9" s="24"/>
      <c r="T9" s="320" t="s">
        <v>663</v>
      </c>
      <c r="U9" s="177"/>
      <c r="V9" s="177"/>
      <c r="W9" s="186" t="s">
        <v>663</v>
      </c>
      <c r="X9" s="24"/>
      <c r="Y9" s="24"/>
      <c r="Z9" s="24"/>
      <c r="AA9" s="24"/>
      <c r="AB9" s="24"/>
      <c r="AC9" s="24"/>
      <c r="AD9" s="24"/>
      <c r="AE9" s="70"/>
      <c r="AF9" s="8"/>
      <c r="AG9" s="8"/>
      <c r="AH9" s="8"/>
    </row>
    <row r="10" spans="1:34">
      <c r="A10" s="177">
        <v>9</v>
      </c>
      <c r="B10" s="24"/>
      <c r="C10" s="889" t="s">
        <v>1094</v>
      </c>
      <c r="D10" s="881" t="s">
        <v>1241</v>
      </c>
      <c r="E10" s="24" t="s">
        <v>3591</v>
      </c>
      <c r="F10" s="24" t="s">
        <v>3592</v>
      </c>
      <c r="G10" s="92" t="s">
        <v>347</v>
      </c>
      <c r="H10" s="775" t="s">
        <v>2430</v>
      </c>
      <c r="I10" s="199" t="str">
        <f t="shared" si="0"/>
        <v>CCS_Informed_Choice_Record__c.CCS_Facility__c</v>
      </c>
      <c r="J10" s="777" t="s">
        <v>3599</v>
      </c>
      <c r="K10" s="806" t="s">
        <v>559</v>
      </c>
      <c r="L10" s="125">
        <v>18</v>
      </c>
      <c r="M10" s="24"/>
      <c r="N10" s="24"/>
      <c r="O10" s="24"/>
      <c r="P10" s="24"/>
      <c r="Q10" s="24"/>
      <c r="R10" s="24"/>
      <c r="S10" s="24"/>
      <c r="T10" s="320" t="s">
        <v>663</v>
      </c>
      <c r="U10" s="177"/>
      <c r="V10" s="177"/>
      <c r="W10" s="186" t="s">
        <v>663</v>
      </c>
      <c r="X10" s="24"/>
      <c r="Y10" s="24"/>
      <c r="Z10" s="24"/>
      <c r="AA10" s="24"/>
      <c r="AB10" s="24"/>
      <c r="AC10" s="24"/>
      <c r="AD10" s="24"/>
      <c r="AE10" s="70"/>
      <c r="AF10" s="8"/>
      <c r="AG10" s="8"/>
      <c r="AH10" s="8"/>
    </row>
    <row r="11" spans="1:34">
      <c r="A11" s="177">
        <v>10</v>
      </c>
      <c r="B11" s="71" t="s">
        <v>1077</v>
      </c>
      <c r="C11" s="889" t="s">
        <v>1094</v>
      </c>
      <c r="D11" s="881" t="s">
        <v>1241</v>
      </c>
      <c r="E11" s="24" t="s">
        <v>3591</v>
      </c>
      <c r="F11" s="24" t="s">
        <v>3592</v>
      </c>
      <c r="G11" s="92" t="s">
        <v>3600</v>
      </c>
      <c r="H11" s="775" t="s">
        <v>583</v>
      </c>
      <c r="I11" s="199" t="str">
        <f t="shared" si="0"/>
        <v>CCS_Informed_Choice_Record__c.Name</v>
      </c>
      <c r="J11" s="1038" t="s">
        <v>1571</v>
      </c>
      <c r="K11" s="806" t="s">
        <v>521</v>
      </c>
      <c r="L11" s="71">
        <v>80</v>
      </c>
      <c r="M11" s="24"/>
      <c r="N11" s="24"/>
      <c r="O11" s="24"/>
      <c r="P11" s="24"/>
      <c r="Q11" s="24"/>
      <c r="R11" s="24"/>
      <c r="S11" s="24"/>
      <c r="T11" s="320" t="s">
        <v>663</v>
      </c>
      <c r="U11" s="177"/>
      <c r="V11" s="177"/>
      <c r="W11" s="186" t="s">
        <v>663</v>
      </c>
      <c r="X11" s="24"/>
      <c r="Y11" s="24"/>
      <c r="Z11" s="24"/>
      <c r="AA11" s="24"/>
      <c r="AB11" s="24"/>
      <c r="AC11" s="24"/>
      <c r="AD11" s="24"/>
      <c r="AE11" s="70"/>
      <c r="AF11" s="8"/>
      <c r="AG11" s="8"/>
      <c r="AH11" s="8"/>
    </row>
    <row r="12" spans="1:34">
      <c r="A12" s="177">
        <v>11</v>
      </c>
      <c r="B12" s="24"/>
      <c r="C12" s="889" t="s">
        <v>1094</v>
      </c>
      <c r="D12" s="881" t="s">
        <v>1241</v>
      </c>
      <c r="E12" s="24" t="s">
        <v>3591</v>
      </c>
      <c r="F12" s="24" t="s">
        <v>3592</v>
      </c>
      <c r="G12" s="92" t="s">
        <v>1567</v>
      </c>
      <c r="H12" s="775" t="s">
        <v>1568</v>
      </c>
      <c r="I12" s="199" t="str">
        <f t="shared" si="0"/>
        <v>CCS_Informed_Choice_Record__c.CCS_Lending_Group__c</v>
      </c>
      <c r="J12" s="1038" t="s">
        <v>3601</v>
      </c>
      <c r="K12" s="806" t="s">
        <v>562</v>
      </c>
      <c r="L12" s="125">
        <v>18</v>
      </c>
      <c r="M12" s="24"/>
      <c r="N12" s="24"/>
      <c r="O12" s="24"/>
      <c r="P12" s="24"/>
      <c r="Q12" s="24"/>
      <c r="R12" s="24"/>
      <c r="S12" s="24"/>
      <c r="T12" s="320" t="s">
        <v>663</v>
      </c>
      <c r="U12" s="177"/>
      <c r="V12" s="177"/>
      <c r="W12" s="186" t="s">
        <v>663</v>
      </c>
      <c r="X12" s="24"/>
      <c r="Y12" s="24"/>
      <c r="Z12" s="24"/>
      <c r="AA12" s="24"/>
      <c r="AB12" s="24"/>
      <c r="AC12" s="24"/>
      <c r="AD12" s="24"/>
      <c r="AE12" s="70"/>
      <c r="AF12" s="8"/>
      <c r="AG12" s="8"/>
      <c r="AH12" s="8"/>
    </row>
    <row r="13" spans="1:34">
      <c r="T13" s="236"/>
      <c r="U13" s="236"/>
      <c r="V13" s="236"/>
      <c r="W13" s="236"/>
    </row>
    <row r="19" spans="8:12">
      <c r="H19" s="774"/>
      <c r="I19" s="774"/>
      <c r="J19" s="1046"/>
      <c r="K19" s="1046"/>
      <c r="L19" s="1045"/>
    </row>
    <row r="20" spans="8:12">
      <c r="H20" s="774"/>
      <c r="I20" s="774"/>
      <c r="J20" s="1046"/>
      <c r="K20" s="1046"/>
      <c r="L20" s="1045"/>
    </row>
    <row r="21" spans="8:12">
      <c r="H21" s="774"/>
      <c r="I21" s="774"/>
      <c r="J21" s="1046"/>
      <c r="K21" s="1046"/>
      <c r="L21" s="1045"/>
    </row>
    <row r="22" spans="8:12">
      <c r="H22" s="774"/>
      <c r="I22" s="774"/>
      <c r="J22" s="1046"/>
      <c r="K22" s="1046"/>
      <c r="L22" s="1045"/>
    </row>
    <row r="23" spans="8:12">
      <c r="H23" s="774"/>
      <c r="I23" s="774"/>
    </row>
  </sheetData>
  <pageMargins left="0.7" right="0.7" top="0.75" bottom="0.75" header="0.3" footer="0.3"/>
  <pageSetup orientation="portrait" r:id="rId1"/>
  <headerFooter>
    <oddHeader>&amp;L&amp;"Calibri"&amp;12&amp;K0000FF Classification: Limited&amp;1#_x000D_</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00E83-F2A0-436D-925E-CE45A01D31A6}">
  <dimension ref="A1:AH39"/>
  <sheetViews>
    <sheetView workbookViewId="0">
      <selection activeCell="G2" sqref="G2:G20"/>
    </sheetView>
  </sheetViews>
  <sheetFormatPr defaultRowHeight="14.5"/>
  <cols>
    <col min="1" max="1" width="11" customWidth="1"/>
    <col min="2" max="3" width="19.1796875" customWidth="1"/>
    <col min="4" max="4" width="15" customWidth="1"/>
    <col min="5" max="5" width="32" customWidth="1"/>
    <col min="6" max="6" width="39.81640625" customWidth="1"/>
    <col min="7" max="7" width="34.54296875" bestFit="1" customWidth="1"/>
    <col min="8" max="8" width="28" bestFit="1" customWidth="1"/>
    <col min="9" max="9" width="63.54296875" customWidth="1"/>
    <col min="10" max="10" width="37.1796875" customWidth="1"/>
    <col min="11" max="11" width="41.54296875" bestFit="1" customWidth="1"/>
    <col min="12" max="12" width="30.1796875" customWidth="1"/>
    <col min="13" max="13" width="18.81640625" bestFit="1" customWidth="1"/>
  </cols>
  <sheetData>
    <row r="1" spans="1:34" ht="40.5" customHeight="1">
      <c r="A1" s="79" t="s">
        <v>1056</v>
      </c>
      <c r="B1" s="79" t="s">
        <v>1057</v>
      </c>
      <c r="C1" s="205" t="s">
        <v>1058</v>
      </c>
      <c r="D1" s="205" t="s">
        <v>1059</v>
      </c>
      <c r="E1" s="79" t="s">
        <v>1060</v>
      </c>
      <c r="F1" s="165" t="s">
        <v>1061</v>
      </c>
      <c r="G1" s="65" t="s">
        <v>1062</v>
      </c>
      <c r="H1" s="64" t="s">
        <v>638</v>
      </c>
      <c r="I1" s="64" t="s">
        <v>2426</v>
      </c>
      <c r="J1" s="64" t="s">
        <v>361</v>
      </c>
      <c r="K1" s="64" t="s">
        <v>639</v>
      </c>
      <c r="L1" s="83" t="s">
        <v>1905</v>
      </c>
      <c r="M1" s="83" t="s">
        <v>1906</v>
      </c>
      <c r="N1" s="83" t="s">
        <v>1069</v>
      </c>
      <c r="O1" s="64" t="s">
        <v>1070</v>
      </c>
      <c r="P1" s="64" t="s">
        <v>604</v>
      </c>
      <c r="Q1" s="64" t="s">
        <v>1071</v>
      </c>
      <c r="R1" s="64"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304">
        <v>1</v>
      </c>
      <c r="B2" s="169" t="s">
        <v>1077</v>
      </c>
      <c r="C2" s="889" t="s">
        <v>1094</v>
      </c>
      <c r="D2" s="881" t="s">
        <v>1241</v>
      </c>
      <c r="E2" s="125" t="s">
        <v>215</v>
      </c>
      <c r="F2" s="24" t="s">
        <v>3602</v>
      </c>
      <c r="G2" s="92" t="s">
        <v>1080</v>
      </c>
      <c r="H2" s="24" t="s">
        <v>1080</v>
      </c>
      <c r="I2" s="24" t="str">
        <f t="shared" ref="I2:I7" si="0">_xlfn.CONCAT(F2,".",H2)</f>
        <v>CCS_Informed_Choice_Requirement__c.Id</v>
      </c>
      <c r="J2" s="24" t="s">
        <v>1080</v>
      </c>
      <c r="K2" s="70" t="s">
        <v>1080</v>
      </c>
      <c r="L2" s="70">
        <v>18</v>
      </c>
      <c r="M2" s="24"/>
      <c r="N2" s="24"/>
      <c r="O2" s="24"/>
      <c r="P2" s="24"/>
      <c r="Q2" s="24"/>
      <c r="R2" s="24"/>
      <c r="S2" s="24"/>
      <c r="T2" s="320" t="s">
        <v>663</v>
      </c>
      <c r="U2" s="177"/>
      <c r="V2" s="177"/>
      <c r="W2" s="186" t="s">
        <v>663</v>
      </c>
      <c r="X2" s="24"/>
      <c r="Y2" s="24"/>
      <c r="Z2" s="24"/>
      <c r="AA2" s="24"/>
      <c r="AB2" s="24"/>
      <c r="AC2" s="24"/>
      <c r="AD2" s="24"/>
      <c r="AE2" s="70"/>
      <c r="AF2" s="8"/>
      <c r="AG2" s="8"/>
      <c r="AH2" s="8"/>
    </row>
    <row r="3" spans="1:34">
      <c r="A3" s="177">
        <v>2</v>
      </c>
      <c r="B3" s="71" t="s">
        <v>1077</v>
      </c>
      <c r="C3" s="889" t="s">
        <v>1094</v>
      </c>
      <c r="D3" s="881" t="s">
        <v>1241</v>
      </c>
      <c r="E3" s="24" t="s">
        <v>215</v>
      </c>
      <c r="F3" s="24" t="s">
        <v>3602</v>
      </c>
      <c r="G3" s="92" t="s">
        <v>1081</v>
      </c>
      <c r="H3" s="70" t="s">
        <v>1082</v>
      </c>
      <c r="I3" s="24" t="str">
        <f t="shared" si="0"/>
        <v>CCS_Informed_Choice_Requirement__c.CreatedDate</v>
      </c>
      <c r="J3" s="71" t="s">
        <v>1083</v>
      </c>
      <c r="K3" s="24" t="s">
        <v>1084</v>
      </c>
      <c r="L3" s="125"/>
      <c r="M3" s="24"/>
      <c r="N3" s="24"/>
      <c r="O3" s="24"/>
      <c r="P3" s="24"/>
      <c r="Q3" s="24"/>
      <c r="R3" s="24"/>
      <c r="S3" s="24"/>
      <c r="T3" s="320" t="s">
        <v>663</v>
      </c>
      <c r="U3" s="177"/>
      <c r="V3" s="177"/>
      <c r="W3" s="186" t="s">
        <v>663</v>
      </c>
      <c r="X3" s="24"/>
      <c r="Y3" s="24"/>
      <c r="Z3" s="24"/>
      <c r="AA3" s="24"/>
      <c r="AB3" s="24"/>
      <c r="AC3" s="24"/>
      <c r="AD3" s="24"/>
      <c r="AE3" s="70"/>
      <c r="AF3" s="8"/>
      <c r="AG3" s="8"/>
      <c r="AH3" s="8"/>
    </row>
    <row r="4" spans="1:34">
      <c r="A4" s="177">
        <v>3</v>
      </c>
      <c r="B4" s="71" t="s">
        <v>1077</v>
      </c>
      <c r="C4" s="889" t="s">
        <v>1094</v>
      </c>
      <c r="D4" s="881" t="s">
        <v>1241</v>
      </c>
      <c r="E4" s="24" t="s">
        <v>215</v>
      </c>
      <c r="F4" s="24" t="s">
        <v>3602</v>
      </c>
      <c r="G4" s="92" t="s">
        <v>1085</v>
      </c>
      <c r="H4" s="70" t="s">
        <v>1086</v>
      </c>
      <c r="I4" s="24" t="str">
        <f t="shared" si="0"/>
        <v>CCS_Informed_Choice_Requirement__c.CreatedById</v>
      </c>
      <c r="J4" s="71" t="s">
        <v>1087</v>
      </c>
      <c r="K4" s="24" t="s">
        <v>571</v>
      </c>
      <c r="L4" s="125">
        <v>18</v>
      </c>
      <c r="M4" s="24"/>
      <c r="N4" s="24"/>
      <c r="O4" s="24"/>
      <c r="P4" s="24"/>
      <c r="Q4" s="24"/>
      <c r="R4" s="24"/>
      <c r="S4" s="24"/>
      <c r="T4" s="320" t="s">
        <v>663</v>
      </c>
      <c r="U4" s="177"/>
      <c r="V4" s="177"/>
      <c r="W4" s="186" t="s">
        <v>663</v>
      </c>
      <c r="X4" s="24"/>
      <c r="Y4" s="24"/>
      <c r="Z4" s="24"/>
      <c r="AA4" s="24"/>
      <c r="AB4" s="24"/>
      <c r="AC4" s="24"/>
      <c r="AD4" s="24"/>
      <c r="AE4" s="70"/>
      <c r="AF4" s="8"/>
      <c r="AG4" s="8"/>
      <c r="AH4" s="8"/>
    </row>
    <row r="5" spans="1:34">
      <c r="A5" s="177">
        <v>4</v>
      </c>
      <c r="B5" s="71" t="s">
        <v>1077</v>
      </c>
      <c r="C5" s="889" t="s">
        <v>1094</v>
      </c>
      <c r="D5" s="881" t="s">
        <v>1241</v>
      </c>
      <c r="E5" s="24" t="s">
        <v>215</v>
      </c>
      <c r="F5" s="24" t="s">
        <v>3602</v>
      </c>
      <c r="G5" s="92" t="s">
        <v>1088</v>
      </c>
      <c r="H5" s="70" t="s">
        <v>1089</v>
      </c>
      <c r="I5" s="24" t="str">
        <f t="shared" si="0"/>
        <v>CCS_Informed_Choice_Requirement__c.LastModifiedDate</v>
      </c>
      <c r="J5" s="71" t="s">
        <v>1090</v>
      </c>
      <c r="K5" s="125" t="s">
        <v>1084</v>
      </c>
      <c r="L5" s="125"/>
      <c r="M5" s="24"/>
      <c r="N5" s="24"/>
      <c r="O5" s="24"/>
      <c r="P5" s="24"/>
      <c r="Q5" s="24"/>
      <c r="R5" s="24"/>
      <c r="S5" s="24"/>
      <c r="T5" s="320" t="s">
        <v>663</v>
      </c>
      <c r="U5" s="177"/>
      <c r="V5" s="177"/>
      <c r="W5" s="186" t="s">
        <v>663</v>
      </c>
      <c r="X5" s="24"/>
      <c r="Y5" s="24"/>
      <c r="Z5" s="24"/>
      <c r="AA5" s="24"/>
      <c r="AB5" s="24"/>
      <c r="AC5" s="24"/>
      <c r="AD5" s="24"/>
      <c r="AE5" s="70"/>
      <c r="AF5" s="8"/>
      <c r="AG5" s="8"/>
      <c r="AH5" s="8"/>
    </row>
    <row r="6" spans="1:34">
      <c r="A6" s="177">
        <v>5</v>
      </c>
      <c r="B6" s="71" t="s">
        <v>1077</v>
      </c>
      <c r="C6" s="889" t="s">
        <v>1094</v>
      </c>
      <c r="D6" s="881" t="s">
        <v>1241</v>
      </c>
      <c r="E6" s="24" t="s">
        <v>215</v>
      </c>
      <c r="F6" s="24" t="s">
        <v>3602</v>
      </c>
      <c r="G6" s="92" t="s">
        <v>1091</v>
      </c>
      <c r="H6" s="70" t="s">
        <v>1092</v>
      </c>
      <c r="I6" s="24" t="str">
        <f t="shared" si="0"/>
        <v>CCS_Informed_Choice_Requirement__c.LastModifiedById</v>
      </c>
      <c r="J6" s="71" t="s">
        <v>1093</v>
      </c>
      <c r="K6" s="24" t="s">
        <v>571</v>
      </c>
      <c r="L6" s="125">
        <v>18</v>
      </c>
      <c r="M6" s="24"/>
      <c r="N6" s="24"/>
      <c r="O6" s="24"/>
      <c r="P6" s="24"/>
      <c r="Q6" s="24"/>
      <c r="R6" s="24"/>
      <c r="S6" s="24"/>
      <c r="T6" s="320" t="s">
        <v>663</v>
      </c>
      <c r="U6" s="177"/>
      <c r="V6" s="177"/>
      <c r="W6" s="186" t="s">
        <v>663</v>
      </c>
      <c r="X6" s="24"/>
      <c r="Y6" s="24"/>
      <c r="Z6" s="24"/>
      <c r="AA6" s="24"/>
      <c r="AB6" s="24"/>
      <c r="AC6" s="24"/>
      <c r="AD6" s="24"/>
      <c r="AE6" s="70"/>
      <c r="AF6" s="8"/>
      <c r="AG6" s="8"/>
      <c r="AH6" s="8"/>
    </row>
    <row r="7" spans="1:34">
      <c r="A7" s="177">
        <v>6</v>
      </c>
      <c r="B7" s="24"/>
      <c r="C7" s="889" t="s">
        <v>1094</v>
      </c>
      <c r="D7" s="881" t="s">
        <v>1241</v>
      </c>
      <c r="E7" s="24" t="s">
        <v>215</v>
      </c>
      <c r="F7" s="24" t="s">
        <v>3602</v>
      </c>
      <c r="G7" s="123" t="s">
        <v>712</v>
      </c>
      <c r="H7" s="77" t="s">
        <v>531</v>
      </c>
      <c r="I7" s="199" t="str">
        <f t="shared" si="0"/>
        <v>CCS_Informed_Choice_Requirement__c.CurrencyIsoCode</v>
      </c>
      <c r="J7" s="77" t="s">
        <v>1243</v>
      </c>
      <c r="K7" t="s">
        <v>599</v>
      </c>
      <c r="L7" s="24" t="s">
        <v>1096</v>
      </c>
      <c r="M7" s="24"/>
      <c r="N7" s="24"/>
      <c r="O7" s="24"/>
      <c r="P7" s="24"/>
      <c r="Q7" s="24"/>
      <c r="R7" s="24"/>
      <c r="S7" s="24"/>
      <c r="T7" s="320" t="s">
        <v>663</v>
      </c>
      <c r="U7" s="177"/>
      <c r="V7" s="177"/>
      <c r="W7" s="186" t="s">
        <v>663</v>
      </c>
      <c r="X7" s="24"/>
      <c r="Y7" s="24"/>
      <c r="Z7" s="24"/>
      <c r="AA7" s="24"/>
      <c r="AB7" s="24"/>
      <c r="AC7" s="24"/>
      <c r="AD7" s="24"/>
      <c r="AE7" s="70"/>
      <c r="AF7" s="8"/>
      <c r="AG7" s="8"/>
      <c r="AH7" s="8"/>
    </row>
    <row r="8" spans="1:34">
      <c r="A8" s="177">
        <v>7</v>
      </c>
      <c r="B8" s="24"/>
      <c r="C8" s="889" t="s">
        <v>1094</v>
      </c>
      <c r="D8" s="881" t="s">
        <v>1241</v>
      </c>
      <c r="E8" s="24" t="s">
        <v>215</v>
      </c>
      <c r="F8" s="24" t="s">
        <v>3602</v>
      </c>
      <c r="G8" s="92" t="s">
        <v>2427</v>
      </c>
      <c r="H8" s="775" t="s">
        <v>2428</v>
      </c>
      <c r="I8" s="199" t="str">
        <f t="shared" ref="I8:I20" si="1">_xlfn.CONCAT(F8,".",H8)</f>
        <v>CCS_Informed_Choice_Requirement__c.CCS_Amount__c</v>
      </c>
      <c r="J8" s="777" t="s">
        <v>3603</v>
      </c>
      <c r="K8" s="806" t="s">
        <v>712</v>
      </c>
      <c r="L8" s="71">
        <v>16</v>
      </c>
      <c r="M8" s="24">
        <v>2</v>
      </c>
      <c r="N8" s="24"/>
      <c r="O8" s="24"/>
      <c r="P8" s="24"/>
      <c r="Q8" s="24"/>
      <c r="R8" s="24"/>
      <c r="S8" s="24"/>
      <c r="T8" s="320" t="s">
        <v>663</v>
      </c>
      <c r="U8" s="177"/>
      <c r="V8" s="177"/>
      <c r="W8" s="186" t="s">
        <v>663</v>
      </c>
      <c r="X8" s="24"/>
      <c r="Y8" s="24"/>
      <c r="Z8" s="24"/>
      <c r="AA8" s="24"/>
      <c r="AB8" s="24"/>
      <c r="AC8" s="24"/>
      <c r="AD8" s="24"/>
      <c r="AE8" s="70"/>
      <c r="AF8" s="8"/>
      <c r="AG8" s="8"/>
      <c r="AH8" s="8"/>
    </row>
    <row r="9" spans="1:34">
      <c r="A9" s="177">
        <v>8</v>
      </c>
      <c r="B9" s="24"/>
      <c r="C9" s="889" t="s">
        <v>1094</v>
      </c>
      <c r="D9" s="881" t="s">
        <v>1241</v>
      </c>
      <c r="E9" s="24" t="s">
        <v>215</v>
      </c>
      <c r="F9" s="24" t="s">
        <v>3602</v>
      </c>
      <c r="G9" s="92" t="s">
        <v>401</v>
      </c>
      <c r="H9" s="775" t="s">
        <v>3593</v>
      </c>
      <c r="I9" s="199" t="str">
        <f t="shared" si="1"/>
        <v>CCS_Informed_Choice_Requirement__c.CCS_Application__c</v>
      </c>
      <c r="J9" s="777" t="s">
        <v>3594</v>
      </c>
      <c r="K9" s="806" t="s">
        <v>1924</v>
      </c>
      <c r="L9" s="71">
        <v>18</v>
      </c>
      <c r="M9" s="24"/>
      <c r="N9" s="24"/>
      <c r="O9" s="24"/>
      <c r="P9" s="24"/>
      <c r="Q9" s="24"/>
      <c r="R9" s="24"/>
      <c r="S9" s="24"/>
      <c r="T9" s="320" t="s">
        <v>663</v>
      </c>
      <c r="U9" s="177"/>
      <c r="V9" s="177"/>
      <c r="W9" s="186" t="s">
        <v>663</v>
      </c>
      <c r="X9" s="24"/>
      <c r="Y9" s="24"/>
      <c r="Z9" s="24"/>
      <c r="AA9" s="24"/>
      <c r="AB9" s="24"/>
      <c r="AC9" s="24"/>
      <c r="AD9" s="24"/>
      <c r="AE9" s="70"/>
      <c r="AF9" s="8"/>
      <c r="AG9" s="8"/>
      <c r="AH9" s="8"/>
    </row>
    <row r="10" spans="1:34">
      <c r="A10" s="177">
        <v>9</v>
      </c>
      <c r="B10" s="24"/>
      <c r="C10" s="889" t="s">
        <v>1094</v>
      </c>
      <c r="D10" s="881" t="s">
        <v>1241</v>
      </c>
      <c r="E10" s="24" t="s">
        <v>215</v>
      </c>
      <c r="F10" s="24" t="s">
        <v>3602</v>
      </c>
      <c r="G10" s="92" t="s">
        <v>3604</v>
      </c>
      <c r="H10" s="775" t="s">
        <v>3605</v>
      </c>
      <c r="I10" s="199" t="str">
        <f t="shared" si="1"/>
        <v>CCS_Informed_Choice_Requirement__c.CCS_Chosen_Requirement__c</v>
      </c>
      <c r="J10" s="777" t="s">
        <v>3606</v>
      </c>
      <c r="K10" s="806" t="s">
        <v>524</v>
      </c>
      <c r="L10" s="71" t="s">
        <v>1341</v>
      </c>
      <c r="M10" s="24"/>
      <c r="N10" s="24"/>
      <c r="O10" s="24"/>
      <c r="P10" s="24"/>
      <c r="Q10" s="24"/>
      <c r="R10" s="24"/>
      <c r="S10" s="24"/>
      <c r="T10" s="320" t="s">
        <v>663</v>
      </c>
      <c r="U10" s="177"/>
      <c r="V10" s="177"/>
      <c r="W10" s="186" t="s">
        <v>663</v>
      </c>
      <c r="X10" s="24"/>
      <c r="Y10" s="24"/>
      <c r="Z10" s="24"/>
      <c r="AA10" s="24"/>
      <c r="AB10" s="24"/>
      <c r="AC10" s="24"/>
      <c r="AD10" s="24"/>
      <c r="AE10" s="70"/>
      <c r="AF10" s="8"/>
      <c r="AG10" s="8"/>
      <c r="AH10" s="8"/>
    </row>
    <row r="11" spans="1:34">
      <c r="A11" s="177">
        <v>10</v>
      </c>
      <c r="B11" s="24"/>
      <c r="C11" s="889" t="s">
        <v>1094</v>
      </c>
      <c r="D11" s="881" t="s">
        <v>1241</v>
      </c>
      <c r="E11" s="24" t="s">
        <v>215</v>
      </c>
      <c r="F11" s="24" t="s">
        <v>3602</v>
      </c>
      <c r="G11" s="92" t="s">
        <v>347</v>
      </c>
      <c r="H11" s="775" t="s">
        <v>2430</v>
      </c>
      <c r="I11" s="199" t="str">
        <f t="shared" si="1"/>
        <v>CCS_Informed_Choice_Requirement__c.CCS_Facility__c</v>
      </c>
      <c r="J11" s="777" t="s">
        <v>3607</v>
      </c>
      <c r="K11" s="806" t="s">
        <v>559</v>
      </c>
      <c r="L11" s="71">
        <v>18</v>
      </c>
      <c r="M11" s="24"/>
      <c r="N11" s="24"/>
      <c r="O11" s="24"/>
      <c r="P11" s="24"/>
      <c r="Q11" s="24"/>
      <c r="R11" s="24"/>
      <c r="S11" s="24"/>
      <c r="T11" s="320" t="s">
        <v>663</v>
      </c>
      <c r="U11" s="177"/>
      <c r="V11" s="177"/>
      <c r="W11" s="186" t="s">
        <v>663</v>
      </c>
      <c r="X11" s="24"/>
      <c r="Y11" s="24"/>
      <c r="Z11" s="24"/>
      <c r="AA11" s="24"/>
      <c r="AB11" s="24"/>
      <c r="AC11" s="24"/>
      <c r="AD11" s="24"/>
      <c r="AE11" s="70"/>
      <c r="AF11" s="8"/>
      <c r="AG11" s="8"/>
      <c r="AH11" s="8"/>
    </row>
    <row r="12" spans="1:34">
      <c r="A12" s="177">
        <v>11</v>
      </c>
      <c r="B12" s="24"/>
      <c r="C12" s="889" t="s">
        <v>1094</v>
      </c>
      <c r="D12" s="881" t="s">
        <v>1241</v>
      </c>
      <c r="E12" s="24" t="s">
        <v>215</v>
      </c>
      <c r="F12" s="24" t="s">
        <v>3602</v>
      </c>
      <c r="G12" s="92" t="s">
        <v>3600</v>
      </c>
      <c r="H12" s="775" t="s">
        <v>3608</v>
      </c>
      <c r="I12" s="199" t="str">
        <f t="shared" si="1"/>
        <v>CCS_Informed_Choice_Requirement__c.CCS_Informed_Choice__c</v>
      </c>
      <c r="J12" s="777" t="s">
        <v>3609</v>
      </c>
      <c r="K12" s="806" t="s">
        <v>3610</v>
      </c>
      <c r="L12" s="71">
        <v>18</v>
      </c>
      <c r="M12" s="24"/>
      <c r="N12" s="24"/>
      <c r="O12" s="24"/>
      <c r="P12" s="24"/>
      <c r="Q12" s="24"/>
      <c r="R12" s="24"/>
      <c r="S12" s="24"/>
      <c r="T12" s="320" t="s">
        <v>366</v>
      </c>
      <c r="U12" s="177"/>
      <c r="V12" s="177"/>
      <c r="W12" s="186" t="s">
        <v>663</v>
      </c>
      <c r="X12" s="24"/>
      <c r="Y12" s="24"/>
      <c r="Z12" s="24"/>
      <c r="AA12" s="24"/>
      <c r="AB12" s="24"/>
      <c r="AC12" s="24"/>
      <c r="AD12" s="24"/>
      <c r="AE12" s="70"/>
      <c r="AF12" s="8"/>
      <c r="AG12" s="8"/>
      <c r="AH12" s="8"/>
    </row>
    <row r="13" spans="1:34">
      <c r="A13" s="177">
        <v>12</v>
      </c>
      <c r="B13" s="71" t="s">
        <v>1077</v>
      </c>
      <c r="C13" s="889" t="s">
        <v>1094</v>
      </c>
      <c r="D13" s="881" t="s">
        <v>1241</v>
      </c>
      <c r="E13" s="24" t="s">
        <v>215</v>
      </c>
      <c r="F13" s="24" t="s">
        <v>3602</v>
      </c>
      <c r="G13" s="92" t="s">
        <v>3611</v>
      </c>
      <c r="H13" s="879" t="s">
        <v>583</v>
      </c>
      <c r="I13" s="199" t="str">
        <f t="shared" si="1"/>
        <v>CCS_Informed_Choice_Requirement__c.Name</v>
      </c>
      <c r="J13" s="1038" t="s">
        <v>3612</v>
      </c>
      <c r="K13" s="806" t="s">
        <v>611</v>
      </c>
      <c r="L13" s="71">
        <v>80</v>
      </c>
      <c r="M13" s="24"/>
      <c r="N13" s="24"/>
      <c r="O13" s="24"/>
      <c r="P13" s="24"/>
      <c r="Q13" s="24"/>
      <c r="R13" s="24"/>
      <c r="S13" s="24"/>
      <c r="T13" s="320" t="s">
        <v>366</v>
      </c>
      <c r="U13" s="177"/>
      <c r="V13" s="177"/>
      <c r="W13" s="186" t="s">
        <v>366</v>
      </c>
      <c r="X13" s="24" t="s">
        <v>3613</v>
      </c>
      <c r="Y13" s="24" t="s">
        <v>3614</v>
      </c>
      <c r="Z13" s="24"/>
      <c r="AA13" s="24"/>
      <c r="AB13" s="24"/>
      <c r="AC13" s="24"/>
      <c r="AD13" s="24"/>
      <c r="AE13" s="70"/>
      <c r="AF13" s="8"/>
      <c r="AG13" s="8"/>
      <c r="AH13" s="8"/>
    </row>
    <row r="14" spans="1:34">
      <c r="A14" s="177">
        <v>13</v>
      </c>
      <c r="B14" s="24"/>
      <c r="C14" s="889" t="s">
        <v>1094</v>
      </c>
      <c r="D14" s="881" t="s">
        <v>1241</v>
      </c>
      <c r="E14" s="24" t="s">
        <v>215</v>
      </c>
      <c r="F14" s="24" t="s">
        <v>3602</v>
      </c>
      <c r="G14" s="92" t="s">
        <v>1567</v>
      </c>
      <c r="H14" s="775" t="s">
        <v>1568</v>
      </c>
      <c r="I14" s="199" t="str">
        <f t="shared" si="1"/>
        <v>CCS_Informed_Choice_Requirement__c.CCS_Lending_Group__c</v>
      </c>
      <c r="J14" s="1038" t="s">
        <v>3615</v>
      </c>
      <c r="K14" s="806" t="s">
        <v>562</v>
      </c>
      <c r="L14" s="71">
        <v>18</v>
      </c>
      <c r="M14" s="24"/>
      <c r="N14" s="24"/>
      <c r="O14" s="24"/>
      <c r="P14" s="24"/>
      <c r="Q14" s="24"/>
      <c r="R14" s="24"/>
      <c r="S14" s="24"/>
      <c r="T14" s="320" t="s">
        <v>663</v>
      </c>
      <c r="U14" s="177"/>
      <c r="V14" s="177"/>
      <c r="W14" s="186" t="s">
        <v>663</v>
      </c>
      <c r="X14" s="24"/>
      <c r="Y14" s="24"/>
      <c r="Z14" s="24"/>
      <c r="AA14" s="24"/>
      <c r="AB14" s="24"/>
      <c r="AC14" s="24"/>
      <c r="AD14" s="24"/>
      <c r="AE14" s="70"/>
      <c r="AF14" s="8"/>
      <c r="AG14" s="8"/>
      <c r="AH14" s="8"/>
    </row>
    <row r="15" spans="1:34">
      <c r="A15" s="177">
        <v>14</v>
      </c>
      <c r="B15" s="24"/>
      <c r="C15" s="889" t="s">
        <v>1094</v>
      </c>
      <c r="D15" s="881" t="s">
        <v>1241</v>
      </c>
      <c r="E15" s="24" t="s">
        <v>215</v>
      </c>
      <c r="F15" s="24" t="s">
        <v>3602</v>
      </c>
      <c r="G15" s="92" t="s">
        <v>36</v>
      </c>
      <c r="H15" s="775" t="s">
        <v>3616</v>
      </c>
      <c r="I15" s="199" t="str">
        <f t="shared" si="1"/>
        <v>CCS_Informed_Choice_Requirement__c.CCS_Product__c</v>
      </c>
      <c r="J15" s="1038"/>
      <c r="K15" s="806" t="s">
        <v>611</v>
      </c>
      <c r="L15" s="71">
        <v>255</v>
      </c>
      <c r="M15" s="24"/>
      <c r="N15" s="24"/>
      <c r="O15" s="24"/>
      <c r="P15" s="24"/>
      <c r="Q15" s="24"/>
      <c r="R15" s="24"/>
      <c r="S15" s="24"/>
      <c r="T15" s="320" t="s">
        <v>663</v>
      </c>
      <c r="U15" s="177"/>
      <c r="V15" s="177"/>
      <c r="W15" s="186" t="s">
        <v>663</v>
      </c>
      <c r="X15" s="24"/>
      <c r="Y15" s="24"/>
      <c r="Z15" s="24"/>
      <c r="AA15" s="24"/>
      <c r="AB15" s="24"/>
      <c r="AC15" s="24"/>
      <c r="AD15" s="24"/>
      <c r="AE15" s="70"/>
      <c r="AF15" s="8"/>
      <c r="AG15" s="8"/>
      <c r="AH15" s="8"/>
    </row>
    <row r="16" spans="1:34">
      <c r="A16" s="177">
        <v>15</v>
      </c>
      <c r="B16" s="24"/>
      <c r="C16" s="889" t="s">
        <v>1094</v>
      </c>
      <c r="D16" s="881" t="s">
        <v>1241</v>
      </c>
      <c r="E16" s="24" t="s">
        <v>215</v>
      </c>
      <c r="F16" s="24" t="s">
        <v>3602</v>
      </c>
      <c r="G16" s="92" t="s">
        <v>34</v>
      </c>
      <c r="H16" s="775" t="s">
        <v>3617</v>
      </c>
      <c r="I16" s="199" t="str">
        <f t="shared" si="1"/>
        <v>CCS_Informed_Choice_Requirement__c.CCS_Product_Line__c</v>
      </c>
      <c r="J16" s="1038"/>
      <c r="K16" s="806" t="s">
        <v>611</v>
      </c>
      <c r="L16" s="71">
        <v>255</v>
      </c>
      <c r="M16" s="24"/>
      <c r="N16" s="24"/>
      <c r="O16" s="24"/>
      <c r="P16" s="24"/>
      <c r="Q16" s="24"/>
      <c r="R16" s="24"/>
      <c r="S16" s="24"/>
      <c r="T16" s="320" t="s">
        <v>663</v>
      </c>
      <c r="U16" s="177"/>
      <c r="V16" s="177"/>
      <c r="W16" s="186" t="s">
        <v>663</v>
      </c>
      <c r="X16" s="24"/>
      <c r="Y16" s="24"/>
      <c r="Z16" s="24"/>
      <c r="AA16" s="24"/>
      <c r="AB16" s="24"/>
      <c r="AC16" s="24"/>
      <c r="AD16" s="24"/>
      <c r="AE16" s="70"/>
      <c r="AF16" s="8"/>
      <c r="AG16" s="8"/>
      <c r="AH16" s="8"/>
    </row>
    <row r="17" spans="1:34">
      <c r="A17" s="177">
        <v>16</v>
      </c>
      <c r="B17" s="24"/>
      <c r="C17" s="889" t="s">
        <v>1094</v>
      </c>
      <c r="D17" s="881" t="s">
        <v>1241</v>
      </c>
      <c r="E17" s="24" t="s">
        <v>215</v>
      </c>
      <c r="F17" s="24" t="s">
        <v>3602</v>
      </c>
      <c r="G17" s="92" t="s">
        <v>31</v>
      </c>
      <c r="H17" s="775" t="s">
        <v>3618</v>
      </c>
      <c r="I17" s="199" t="str">
        <f t="shared" si="1"/>
        <v>CCS_Informed_Choice_Requirement__c.CCS_Product_Type__c</v>
      </c>
      <c r="J17" s="1038"/>
      <c r="K17" s="806" t="s">
        <v>611</v>
      </c>
      <c r="L17" s="71">
        <v>255</v>
      </c>
      <c r="M17" s="24"/>
      <c r="N17" s="24"/>
      <c r="O17" s="24"/>
      <c r="P17" s="24"/>
      <c r="Q17" s="24"/>
      <c r="R17" s="24"/>
      <c r="S17" s="24"/>
      <c r="T17" s="320" t="s">
        <v>663</v>
      </c>
      <c r="U17" s="177"/>
      <c r="V17" s="177"/>
      <c r="W17" s="186" t="s">
        <v>663</v>
      </c>
      <c r="X17" s="24"/>
      <c r="Y17" s="24"/>
      <c r="Z17" s="24"/>
      <c r="AA17" s="24"/>
      <c r="AB17" s="24"/>
      <c r="AC17" s="24"/>
      <c r="AD17" s="24"/>
      <c r="AE17" s="70"/>
      <c r="AF17" s="8"/>
      <c r="AG17" s="8"/>
      <c r="AH17" s="8"/>
    </row>
    <row r="18" spans="1:34">
      <c r="A18" s="177">
        <v>17</v>
      </c>
      <c r="B18" s="24"/>
      <c r="C18" s="889" t="s">
        <v>1094</v>
      </c>
      <c r="D18" s="881" t="s">
        <v>1241</v>
      </c>
      <c r="E18" s="24" t="s">
        <v>215</v>
      </c>
      <c r="F18" s="24" t="s">
        <v>3602</v>
      </c>
      <c r="G18" s="92" t="s">
        <v>1936</v>
      </c>
      <c r="H18" s="775" t="s">
        <v>1937</v>
      </c>
      <c r="I18" s="199" t="str">
        <f t="shared" si="1"/>
        <v>CCS_Informed_Choice_Requirement__c.CCS_Purpose__c</v>
      </c>
      <c r="J18" s="777" t="s">
        <v>3619</v>
      </c>
      <c r="K18" s="806" t="s">
        <v>599</v>
      </c>
      <c r="L18" s="24" t="s">
        <v>1096</v>
      </c>
      <c r="M18" s="24"/>
      <c r="N18" s="24"/>
      <c r="O18" s="24"/>
      <c r="P18" s="24"/>
      <c r="Q18" s="24"/>
      <c r="R18" s="24"/>
      <c r="S18" s="24"/>
      <c r="T18" s="320" t="s">
        <v>663</v>
      </c>
      <c r="U18" s="177"/>
      <c r="V18" s="177"/>
      <c r="W18" s="186" t="s">
        <v>663</v>
      </c>
      <c r="X18" s="24"/>
      <c r="Y18" s="24"/>
      <c r="Z18" s="24"/>
      <c r="AA18" s="24"/>
      <c r="AB18" s="24"/>
      <c r="AC18" s="24"/>
      <c r="AD18" s="24"/>
      <c r="AE18" s="70"/>
      <c r="AF18" s="8"/>
      <c r="AG18" s="8"/>
      <c r="AH18" s="8"/>
    </row>
    <row r="19" spans="1:34">
      <c r="A19" s="177">
        <v>18</v>
      </c>
      <c r="B19" s="24"/>
      <c r="C19" s="889" t="s">
        <v>1094</v>
      </c>
      <c r="D19" s="881" t="s">
        <v>1241</v>
      </c>
      <c r="E19" s="24" t="s">
        <v>215</v>
      </c>
      <c r="F19" s="24" t="s">
        <v>3602</v>
      </c>
      <c r="G19" s="92" t="s">
        <v>922</v>
      </c>
      <c r="H19" s="775" t="s">
        <v>923</v>
      </c>
      <c r="I19" s="199" t="str">
        <f t="shared" si="1"/>
        <v>CCS_Informed_Choice_Requirement__c.CCS_Sector__c</v>
      </c>
      <c r="J19" s="777" t="s">
        <v>3620</v>
      </c>
      <c r="K19" s="806" t="s">
        <v>599</v>
      </c>
      <c r="L19" s="24" t="s">
        <v>1096</v>
      </c>
      <c r="M19" s="24"/>
      <c r="N19" s="24"/>
      <c r="O19" s="24"/>
      <c r="P19" s="24"/>
      <c r="Q19" s="24"/>
      <c r="R19" s="24"/>
      <c r="S19" s="24"/>
      <c r="T19" s="320" t="s">
        <v>663</v>
      </c>
      <c r="U19" s="177"/>
      <c r="V19" s="177"/>
      <c r="W19" s="186" t="s">
        <v>663</v>
      </c>
      <c r="X19" s="24"/>
      <c r="Y19" s="24"/>
      <c r="Z19" s="24"/>
      <c r="AA19" s="24"/>
      <c r="AB19" s="24"/>
      <c r="AC19" s="24"/>
      <c r="AD19" s="24"/>
      <c r="AE19" s="70"/>
      <c r="AF19" s="8"/>
      <c r="AG19" s="8"/>
      <c r="AH19" s="8"/>
    </row>
    <row r="20" spans="1:34">
      <c r="A20" s="177">
        <v>19</v>
      </c>
      <c r="B20" s="24"/>
      <c r="C20" s="889" t="s">
        <v>1094</v>
      </c>
      <c r="D20" s="881" t="s">
        <v>1241</v>
      </c>
      <c r="E20" s="24" t="s">
        <v>215</v>
      </c>
      <c r="F20" s="24" t="s">
        <v>3602</v>
      </c>
      <c r="G20" s="92" t="s">
        <v>3621</v>
      </c>
      <c r="H20" s="775" t="s">
        <v>3622</v>
      </c>
      <c r="I20" s="199" t="str">
        <f t="shared" si="1"/>
        <v>CCS_Informed_Choice_Requirement__c.CCS_Term__c</v>
      </c>
      <c r="J20" s="777" t="s">
        <v>3623</v>
      </c>
      <c r="K20" s="806" t="s">
        <v>1010</v>
      </c>
      <c r="L20" s="71">
        <v>18</v>
      </c>
      <c r="M20" s="24">
        <v>0</v>
      </c>
      <c r="N20" s="24"/>
      <c r="O20" s="24"/>
      <c r="P20" s="24"/>
      <c r="Q20" s="24"/>
      <c r="R20" s="24"/>
      <c r="S20" s="24"/>
      <c r="T20" s="320" t="s">
        <v>663</v>
      </c>
      <c r="U20" s="177"/>
      <c r="V20" s="177"/>
      <c r="W20" s="186" t="s">
        <v>663</v>
      </c>
      <c r="X20" s="24"/>
      <c r="Y20" s="24"/>
      <c r="Z20" s="24"/>
      <c r="AA20" s="24"/>
      <c r="AB20" s="24"/>
      <c r="AC20" s="24"/>
      <c r="AD20" s="24"/>
      <c r="AE20" s="70"/>
      <c r="AF20" s="8"/>
      <c r="AG20" s="8"/>
      <c r="AH20" s="8"/>
    </row>
    <row r="27" spans="1:34">
      <c r="G27" s="774"/>
      <c r="H27" s="774"/>
      <c r="I27" s="1046"/>
      <c r="J27" s="1046"/>
      <c r="K27" s="1045"/>
    </row>
    <row r="28" spans="1:34">
      <c r="G28" s="774"/>
      <c r="H28" s="774"/>
      <c r="I28" s="1046"/>
      <c r="J28" s="1046"/>
      <c r="K28" s="1045"/>
    </row>
    <row r="29" spans="1:34">
      <c r="G29" s="774"/>
      <c r="H29" s="774"/>
      <c r="I29" s="1046"/>
      <c r="J29" s="1046"/>
      <c r="K29" s="1045"/>
    </row>
    <row r="30" spans="1:34">
      <c r="G30" s="774"/>
      <c r="H30" s="774"/>
      <c r="I30" s="1046"/>
      <c r="J30" s="1046"/>
      <c r="K30" s="1045"/>
    </row>
    <row r="31" spans="1:34">
      <c r="G31" s="774"/>
      <c r="H31" s="774"/>
      <c r="I31" s="1046"/>
      <c r="J31" s="1046"/>
      <c r="K31" s="1045"/>
    </row>
    <row r="32" spans="1:34">
      <c r="G32" s="774"/>
      <c r="H32" s="774"/>
      <c r="I32" s="1046"/>
      <c r="J32" s="1046"/>
      <c r="K32" s="1045"/>
    </row>
    <row r="33" spans="7:11">
      <c r="G33" s="774"/>
      <c r="H33" s="774"/>
      <c r="I33" s="1046"/>
      <c r="J33" s="1046"/>
      <c r="K33" s="1045"/>
    </row>
    <row r="34" spans="7:11">
      <c r="G34" s="774"/>
      <c r="H34" s="774"/>
      <c r="I34" s="1046"/>
      <c r="J34" s="1046"/>
      <c r="K34" s="1045"/>
    </row>
    <row r="35" spans="7:11">
      <c r="G35" s="774"/>
      <c r="H35" s="774"/>
      <c r="I35" s="1046"/>
      <c r="J35" s="1046"/>
      <c r="K35" s="1045"/>
    </row>
    <row r="36" spans="7:11">
      <c r="G36" s="774"/>
      <c r="H36" s="774"/>
      <c r="I36" s="1046"/>
      <c r="J36" s="1046"/>
      <c r="K36" s="1045"/>
    </row>
    <row r="37" spans="7:11">
      <c r="G37" s="774"/>
      <c r="H37" s="774"/>
      <c r="I37" s="1046"/>
      <c r="J37" s="1046"/>
      <c r="K37" s="1045"/>
    </row>
    <row r="38" spans="7:11">
      <c r="G38" s="774"/>
      <c r="H38" s="774"/>
      <c r="I38" s="1046"/>
      <c r="J38" s="1046"/>
      <c r="K38" s="1045"/>
    </row>
    <row r="39" spans="7:11">
      <c r="G39" s="774"/>
      <c r="H39" s="774"/>
    </row>
  </sheetData>
  <pageMargins left="0.7" right="0.7" top="0.75" bottom="0.75" header="0.3" footer="0.3"/>
  <pageSetup orientation="portrait" r:id="rId1"/>
  <headerFooter>
    <oddHeader>&amp;L&amp;"Calibri"&amp;12&amp;K0000FF Classification: Limited&amp;1#_x000D_</oddHead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7A68D-4C7A-4E54-A5A9-FD6F7B1B571D}">
  <dimension ref="A1:AH187"/>
  <sheetViews>
    <sheetView topLeftCell="A81" workbookViewId="0">
      <selection activeCell="J108" sqref="J108"/>
    </sheetView>
  </sheetViews>
  <sheetFormatPr defaultRowHeight="15" customHeight="1"/>
  <cols>
    <col min="1" max="1" width="9.1796875" bestFit="1" customWidth="1"/>
    <col min="2" max="2" width="17.26953125" customWidth="1"/>
    <col min="3" max="3" width="14.7265625" customWidth="1"/>
    <col min="4" max="4" width="17.453125" customWidth="1"/>
    <col min="5" max="5" width="26.54296875" customWidth="1"/>
    <col min="6" max="6" width="20.7265625" bestFit="1" customWidth="1"/>
    <col min="7" max="7" width="38.81640625" customWidth="1"/>
    <col min="8" max="8" width="45.453125" customWidth="1"/>
    <col min="9" max="9" width="46.1796875" customWidth="1"/>
    <col min="10" max="10" width="28.1796875" customWidth="1"/>
    <col min="11" max="11" width="23.81640625" customWidth="1"/>
    <col min="12" max="12" width="28.26953125" bestFit="1" customWidth="1"/>
    <col min="13" max="20" width="23.81640625" customWidth="1"/>
    <col min="21" max="21" width="19.81640625" customWidth="1"/>
    <col min="22" max="22" width="21" customWidth="1"/>
    <col min="23" max="23" width="19.81640625" customWidth="1"/>
    <col min="24" max="24" width="17.81640625" customWidth="1"/>
    <col min="25" max="25" width="22.81640625" customWidth="1"/>
    <col min="26" max="26" width="17.1796875" customWidth="1"/>
    <col min="27" max="27" width="20.7265625" customWidth="1"/>
    <col min="28" max="28" width="17.26953125" customWidth="1"/>
  </cols>
  <sheetData>
    <row r="1" spans="1:34" ht="42.75" customHeight="1">
      <c r="A1" s="83" t="s">
        <v>1056</v>
      </c>
      <c r="B1" s="187" t="s">
        <v>1057</v>
      </c>
      <c r="C1" s="132" t="s">
        <v>1058</v>
      </c>
      <c r="D1" s="132" t="s">
        <v>1059</v>
      </c>
      <c r="E1" s="64" t="s">
        <v>1060</v>
      </c>
      <c r="F1" s="64" t="s">
        <v>1061</v>
      </c>
      <c r="G1" s="65" t="s">
        <v>1062</v>
      </c>
      <c r="H1" s="64" t="s">
        <v>638</v>
      </c>
      <c r="I1" s="64" t="s">
        <v>2426</v>
      </c>
      <c r="J1" s="64" t="s">
        <v>361</v>
      </c>
      <c r="K1" s="64" t="s">
        <v>639</v>
      </c>
      <c r="L1" s="83" t="s">
        <v>1905</v>
      </c>
      <c r="M1" s="83" t="s">
        <v>1906</v>
      </c>
      <c r="N1" s="83" t="s">
        <v>1069</v>
      </c>
      <c r="O1" s="64" t="s">
        <v>1070</v>
      </c>
      <c r="P1" s="64" t="s">
        <v>604</v>
      </c>
      <c r="Q1" s="81" t="s">
        <v>1071</v>
      </c>
      <c r="R1" s="79" t="s">
        <v>1072</v>
      </c>
      <c r="S1" s="80" t="s">
        <v>643</v>
      </c>
      <c r="T1" s="80" t="s">
        <v>644</v>
      </c>
      <c r="U1" s="355" t="s">
        <v>1073</v>
      </c>
      <c r="V1" s="1450" t="s">
        <v>646</v>
      </c>
      <c r="W1" s="80" t="s">
        <v>647</v>
      </c>
      <c r="X1" s="79" t="s">
        <v>648</v>
      </c>
      <c r="Y1" s="79" t="s">
        <v>649</v>
      </c>
      <c r="Z1" s="82" t="s">
        <v>650</v>
      </c>
      <c r="AA1" s="66" t="s">
        <v>651</v>
      </c>
      <c r="AB1" s="66" t="s">
        <v>652</v>
      </c>
      <c r="AC1" s="66" t="s">
        <v>653</v>
      </c>
      <c r="AD1" s="66" t="s">
        <v>654</v>
      </c>
      <c r="AE1" s="68" t="s">
        <v>655</v>
      </c>
      <c r="AF1" s="1599" t="s">
        <v>471</v>
      </c>
      <c r="AG1" s="1599" t="s">
        <v>6280</v>
      </c>
      <c r="AH1" s="1599" t="s">
        <v>6281</v>
      </c>
    </row>
    <row r="2" spans="1:34" ht="14.5">
      <c r="A2" s="177">
        <v>1</v>
      </c>
      <c r="B2" s="24" t="s">
        <v>1077</v>
      </c>
      <c r="C2" s="196" t="s">
        <v>1078</v>
      </c>
      <c r="D2" s="196" t="s">
        <v>1078</v>
      </c>
      <c r="E2" s="27" t="s">
        <v>46</v>
      </c>
      <c r="F2" s="97" t="s">
        <v>319</v>
      </c>
      <c r="G2" s="92" t="s">
        <v>1919</v>
      </c>
      <c r="H2" s="24" t="s">
        <v>1080</v>
      </c>
      <c r="I2" s="24" t="str">
        <f t="shared" ref="I2:I33" si="0">_xlfn.CONCAT(F2,".",H2)</f>
        <v>LLC_BI__Collateral__c.Id</v>
      </c>
      <c r="J2" s="62" t="s">
        <v>1080</v>
      </c>
      <c r="K2" s="255" t="s">
        <v>1080</v>
      </c>
      <c r="L2" s="448">
        <v>18</v>
      </c>
      <c r="M2" s="267"/>
      <c r="N2" s="108" t="s">
        <v>265</v>
      </c>
      <c r="O2" s="24" t="s">
        <v>265</v>
      </c>
      <c r="P2" s="24" t="s">
        <v>1337</v>
      </c>
      <c r="Q2" s="186" t="s">
        <v>663</v>
      </c>
      <c r="R2" s="304" t="s">
        <v>366</v>
      </c>
      <c r="S2" s="169"/>
      <c r="T2" s="304" t="s">
        <v>663</v>
      </c>
      <c r="U2" s="125"/>
      <c r="V2" s="24"/>
      <c r="W2" s="304" t="s">
        <v>663</v>
      </c>
      <c r="X2" s="125"/>
      <c r="Y2" s="125"/>
      <c r="Z2" s="24"/>
      <c r="AA2" s="24"/>
      <c r="AB2" s="24"/>
      <c r="AC2" s="24"/>
      <c r="AD2" s="24"/>
      <c r="AE2" s="70"/>
      <c r="AF2" s="8"/>
      <c r="AG2" s="8"/>
      <c r="AH2" s="8"/>
    </row>
    <row r="3" spans="1:34" ht="14.5">
      <c r="A3" s="179">
        <v>2</v>
      </c>
      <c r="B3" s="24" t="s">
        <v>1077</v>
      </c>
      <c r="C3" s="196" t="s">
        <v>1078</v>
      </c>
      <c r="D3" s="196" t="s">
        <v>1078</v>
      </c>
      <c r="E3" s="27" t="s">
        <v>46</v>
      </c>
      <c r="F3" s="97" t="s">
        <v>319</v>
      </c>
      <c r="G3" s="92" t="s">
        <v>1081</v>
      </c>
      <c r="H3" s="70" t="s">
        <v>1082</v>
      </c>
      <c r="I3" s="24" t="str">
        <f t="shared" si="0"/>
        <v>LLC_BI__Collateral__c.CreatedDate</v>
      </c>
      <c r="J3" s="62" t="s">
        <v>1083</v>
      </c>
      <c r="K3" s="255" t="s">
        <v>1084</v>
      </c>
      <c r="L3" s="448"/>
      <c r="M3" s="267"/>
      <c r="N3" s="70"/>
      <c r="O3" s="70"/>
      <c r="P3" s="24"/>
      <c r="Q3" s="177"/>
      <c r="R3" s="179" t="s">
        <v>366</v>
      </c>
      <c r="S3" s="24"/>
      <c r="T3" s="177" t="s">
        <v>663</v>
      </c>
      <c r="U3" s="24"/>
      <c r="V3" s="24"/>
      <c r="W3" s="177" t="s">
        <v>663</v>
      </c>
      <c r="X3" s="24"/>
      <c r="Y3" s="24"/>
      <c r="Z3" s="24"/>
      <c r="AA3" s="24"/>
      <c r="AB3" s="24"/>
      <c r="AC3" s="24"/>
      <c r="AD3" s="24"/>
      <c r="AE3" s="70"/>
      <c r="AF3" s="8"/>
      <c r="AG3" s="8"/>
      <c r="AH3" s="8"/>
    </row>
    <row r="4" spans="1:34" ht="14.5">
      <c r="A4" s="177">
        <v>3</v>
      </c>
      <c r="B4" s="24" t="s">
        <v>1077</v>
      </c>
      <c r="C4" s="196" t="s">
        <v>1078</v>
      </c>
      <c r="D4" s="196" t="s">
        <v>1078</v>
      </c>
      <c r="E4" s="27" t="s">
        <v>46</v>
      </c>
      <c r="F4" s="97" t="s">
        <v>319</v>
      </c>
      <c r="G4" s="92" t="s">
        <v>1085</v>
      </c>
      <c r="H4" s="70" t="s">
        <v>1086</v>
      </c>
      <c r="I4" s="24" t="str">
        <f t="shared" si="0"/>
        <v>LLC_BI__Collateral__c.CreatedById</v>
      </c>
      <c r="J4" s="62" t="s">
        <v>1087</v>
      </c>
      <c r="K4" s="255" t="s">
        <v>571</v>
      </c>
      <c r="L4" s="448">
        <v>18</v>
      </c>
      <c r="M4" s="267"/>
      <c r="N4" s="70"/>
      <c r="O4" s="70"/>
      <c r="P4" s="24"/>
      <c r="Q4" s="177"/>
      <c r="R4" s="179" t="s">
        <v>366</v>
      </c>
      <c r="S4" s="24"/>
      <c r="T4" s="177" t="s">
        <v>663</v>
      </c>
      <c r="U4" s="24"/>
      <c r="V4" s="24"/>
      <c r="W4" s="177" t="s">
        <v>663</v>
      </c>
      <c r="X4" s="24"/>
      <c r="Y4" s="24"/>
      <c r="Z4" s="24"/>
      <c r="AA4" s="24"/>
      <c r="AB4" s="24"/>
      <c r="AC4" s="24"/>
      <c r="AD4" s="24"/>
      <c r="AE4" s="70"/>
      <c r="AF4" s="8"/>
      <c r="AG4" s="8"/>
      <c r="AH4" s="8"/>
    </row>
    <row r="5" spans="1:34" ht="14.5">
      <c r="A5" s="179">
        <v>4</v>
      </c>
      <c r="B5" s="24" t="s">
        <v>1077</v>
      </c>
      <c r="C5" s="196" t="s">
        <v>1078</v>
      </c>
      <c r="D5" s="196" t="s">
        <v>1078</v>
      </c>
      <c r="E5" s="27" t="s">
        <v>46</v>
      </c>
      <c r="F5" s="97" t="s">
        <v>319</v>
      </c>
      <c r="G5" s="92" t="s">
        <v>1088</v>
      </c>
      <c r="H5" s="70" t="s">
        <v>1089</v>
      </c>
      <c r="I5" s="24" t="str">
        <f t="shared" si="0"/>
        <v>LLC_BI__Collateral__c.LastModifiedDate</v>
      </c>
      <c r="J5" s="62" t="s">
        <v>1090</v>
      </c>
      <c r="K5" s="258" t="s">
        <v>1084</v>
      </c>
      <c r="L5" s="463"/>
      <c r="M5" s="268"/>
      <c r="N5" s="204"/>
      <c r="O5" s="204"/>
      <c r="P5" s="24"/>
      <c r="Q5" s="177"/>
      <c r="R5" s="179" t="s">
        <v>366</v>
      </c>
      <c r="S5" s="24"/>
      <c r="T5" s="177" t="s">
        <v>663</v>
      </c>
      <c r="U5" s="24"/>
      <c r="V5" s="24"/>
      <c r="W5" s="177" t="s">
        <v>663</v>
      </c>
      <c r="X5" s="24"/>
      <c r="Y5" s="24"/>
      <c r="Z5" s="24"/>
      <c r="AA5" s="24"/>
      <c r="AB5" s="24"/>
      <c r="AC5" s="24"/>
      <c r="AD5" s="24"/>
      <c r="AE5" s="70"/>
      <c r="AF5" s="8"/>
      <c r="AG5" s="8"/>
      <c r="AH5" s="8"/>
    </row>
    <row r="6" spans="1:34" ht="14.5">
      <c r="A6" s="177">
        <v>5</v>
      </c>
      <c r="B6" s="24" t="s">
        <v>1077</v>
      </c>
      <c r="C6" s="196" t="s">
        <v>1078</v>
      </c>
      <c r="D6" s="196" t="s">
        <v>1078</v>
      </c>
      <c r="E6" s="27" t="s">
        <v>46</v>
      </c>
      <c r="F6" s="97" t="s">
        <v>319</v>
      </c>
      <c r="G6" s="92" t="s">
        <v>1091</v>
      </c>
      <c r="H6" s="70" t="s">
        <v>1092</v>
      </c>
      <c r="I6" s="24" t="str">
        <f t="shared" si="0"/>
        <v>LLC_BI__Collateral__c.LastModifiedById</v>
      </c>
      <c r="J6" s="62" t="s">
        <v>1093</v>
      </c>
      <c r="K6" s="587" t="s">
        <v>571</v>
      </c>
      <c r="L6" s="457">
        <v>18</v>
      </c>
      <c r="M6" s="267"/>
      <c r="N6" s="70"/>
      <c r="O6" s="70"/>
      <c r="P6" s="24"/>
      <c r="Q6" s="177"/>
      <c r="R6" s="179" t="s">
        <v>366</v>
      </c>
      <c r="S6" s="24"/>
      <c r="T6" s="177" t="s">
        <v>663</v>
      </c>
      <c r="U6" s="24"/>
      <c r="V6" s="24"/>
      <c r="W6" s="177" t="s">
        <v>663</v>
      </c>
      <c r="X6" s="77"/>
      <c r="Y6" s="77"/>
      <c r="Z6" s="24"/>
      <c r="AA6" s="24"/>
      <c r="AB6" s="24"/>
      <c r="AC6" s="24"/>
      <c r="AD6" s="24"/>
      <c r="AE6" s="70"/>
      <c r="AF6" s="8"/>
      <c r="AG6" s="8"/>
      <c r="AH6" s="8"/>
    </row>
    <row r="7" spans="1:34" ht="15" customHeight="1">
      <c r="A7" s="179">
        <v>6</v>
      </c>
      <c r="B7" s="24"/>
      <c r="C7" s="196" t="s">
        <v>1078</v>
      </c>
      <c r="D7" s="196" t="s">
        <v>1078</v>
      </c>
      <c r="E7" s="26" t="s">
        <v>46</v>
      </c>
      <c r="F7" s="97" t="s">
        <v>319</v>
      </c>
      <c r="G7" s="98" t="s">
        <v>839</v>
      </c>
      <c r="H7" s="35" t="s">
        <v>3624</v>
      </c>
      <c r="I7" s="70" t="str">
        <f t="shared" si="0"/>
        <v>LLC_BI__Collateral__c.CCS_Account_Number__c</v>
      </c>
      <c r="J7" s="62" t="s">
        <v>3625</v>
      </c>
      <c r="K7" s="62" t="s">
        <v>611</v>
      </c>
      <c r="L7" s="558">
        <v>8</v>
      </c>
      <c r="M7" s="640"/>
      <c r="N7" s="108"/>
      <c r="O7" s="108"/>
      <c r="P7" s="108"/>
      <c r="Q7" s="322" t="s">
        <v>366</v>
      </c>
      <c r="R7" s="177" t="s">
        <v>366</v>
      </c>
      <c r="S7" s="216"/>
      <c r="T7" s="177" t="s">
        <v>663</v>
      </c>
      <c r="U7" s="24"/>
      <c r="V7" s="70"/>
      <c r="W7" s="326" t="s">
        <v>366</v>
      </c>
      <c r="X7" s="687" t="s">
        <v>3626</v>
      </c>
      <c r="Y7" s="687" t="s">
        <v>3627</v>
      </c>
      <c r="Z7" s="71"/>
      <c r="AA7" s="24"/>
      <c r="AB7" s="24"/>
      <c r="AC7" s="24"/>
      <c r="AD7" s="24"/>
      <c r="AE7" s="70"/>
      <c r="AF7" s="8"/>
      <c r="AG7" s="8"/>
      <c r="AH7" s="8"/>
    </row>
    <row r="8" spans="1:34" s="1453" customFormat="1" ht="14.5">
      <c r="A8" s="177">
        <v>7</v>
      </c>
      <c r="B8" s="78"/>
      <c r="C8" s="1451" t="s">
        <v>1078</v>
      </c>
      <c r="D8" s="1451" t="s">
        <v>1078</v>
      </c>
      <c r="E8" s="31" t="s">
        <v>46</v>
      </c>
      <c r="F8" s="1494" t="s">
        <v>319</v>
      </c>
      <c r="G8" s="1505" t="s">
        <v>3628</v>
      </c>
      <c r="H8" s="36" t="s">
        <v>3629</v>
      </c>
      <c r="I8" s="85" t="str">
        <f t="shared" si="0"/>
        <v>LLC_BI__Collateral__c.CCS_Account_Title__c</v>
      </c>
      <c r="J8" s="30" t="s">
        <v>3630</v>
      </c>
      <c r="K8" s="30" t="s">
        <v>611</v>
      </c>
      <c r="L8" s="1495">
        <v>255</v>
      </c>
      <c r="M8" s="1496"/>
      <c r="N8" s="1497"/>
      <c r="O8" s="1497"/>
      <c r="P8" s="1497"/>
      <c r="Q8" s="1498" t="s">
        <v>366</v>
      </c>
      <c r="R8" s="179" t="s">
        <v>366</v>
      </c>
      <c r="S8" s="36"/>
      <c r="T8" s="179" t="s">
        <v>663</v>
      </c>
      <c r="U8" s="78"/>
      <c r="V8" s="85"/>
      <c r="W8" s="189" t="s">
        <v>366</v>
      </c>
      <c r="X8" s="1506" t="s">
        <v>3631</v>
      </c>
      <c r="Y8" s="1452" t="s">
        <v>3632</v>
      </c>
      <c r="Z8" s="89"/>
      <c r="AA8" s="78"/>
      <c r="AB8" s="78"/>
      <c r="AC8" s="78"/>
      <c r="AD8" s="78"/>
      <c r="AE8" s="85"/>
      <c r="AF8" s="1617"/>
      <c r="AG8" s="1617"/>
      <c r="AH8" s="1617"/>
    </row>
    <row r="9" spans="1:34" ht="14.5">
      <c r="A9" s="179">
        <v>8</v>
      </c>
      <c r="B9" s="24"/>
      <c r="C9" s="196" t="s">
        <v>1078</v>
      </c>
      <c r="D9" s="196" t="s">
        <v>1078</v>
      </c>
      <c r="E9" s="27" t="s">
        <v>46</v>
      </c>
      <c r="F9" s="97" t="s">
        <v>319</v>
      </c>
      <c r="G9" s="99" t="s">
        <v>3633</v>
      </c>
      <c r="H9" s="36" t="s">
        <v>3634</v>
      </c>
      <c r="I9" s="70" t="str">
        <f t="shared" si="0"/>
        <v>LLC_BI__Collateral__c.CCS_Acreage__c</v>
      </c>
      <c r="J9" s="62" t="s">
        <v>3635</v>
      </c>
      <c r="K9" s="62" t="s">
        <v>1010</v>
      </c>
      <c r="L9" s="558">
        <v>18</v>
      </c>
      <c r="M9" s="640">
        <v>0</v>
      </c>
      <c r="N9" s="108"/>
      <c r="O9" s="108"/>
      <c r="P9" s="108"/>
      <c r="Q9" s="322" t="s">
        <v>366</v>
      </c>
      <c r="R9" s="177" t="s">
        <v>366</v>
      </c>
      <c r="S9" s="208"/>
      <c r="T9" s="177" t="s">
        <v>663</v>
      </c>
      <c r="U9" s="24"/>
      <c r="V9" s="24"/>
      <c r="W9" s="304" t="s">
        <v>663</v>
      </c>
      <c r="X9" s="125"/>
      <c r="Y9" s="323"/>
      <c r="Z9" s="24"/>
      <c r="AA9" s="24"/>
      <c r="AB9" s="24"/>
      <c r="AC9" s="24"/>
      <c r="AD9" s="24"/>
      <c r="AE9" s="70"/>
      <c r="AF9" s="8"/>
      <c r="AG9" s="8"/>
      <c r="AH9" s="8"/>
    </row>
    <row r="10" spans="1:34" ht="14.5">
      <c r="A10" s="177">
        <v>9</v>
      </c>
      <c r="B10" s="24"/>
      <c r="C10" s="196" t="s">
        <v>1078</v>
      </c>
      <c r="D10" s="196" t="s">
        <v>1078</v>
      </c>
      <c r="E10" s="27" t="s">
        <v>46</v>
      </c>
      <c r="F10" s="97" t="s">
        <v>319</v>
      </c>
      <c r="G10" s="324" t="s">
        <v>3636</v>
      </c>
      <c r="H10" s="36" t="s">
        <v>3637</v>
      </c>
      <c r="I10" s="70" t="str">
        <f t="shared" si="0"/>
        <v>LLC_BI__Collateral__c.CCS_All_Monies__c</v>
      </c>
      <c r="J10" s="62" t="s">
        <v>3638</v>
      </c>
      <c r="K10" s="62" t="s">
        <v>599</v>
      </c>
      <c r="L10" s="256" t="s">
        <v>1096</v>
      </c>
      <c r="M10" s="640"/>
      <c r="N10" s="108"/>
      <c r="O10" s="108"/>
      <c r="P10" s="108"/>
      <c r="Q10" s="322" t="s">
        <v>366</v>
      </c>
      <c r="R10" s="177" t="s">
        <v>366</v>
      </c>
      <c r="S10" s="208"/>
      <c r="T10" s="177" t="s">
        <v>663</v>
      </c>
      <c r="U10" s="24"/>
      <c r="V10" s="24"/>
      <c r="W10" s="177" t="s">
        <v>663</v>
      </c>
      <c r="X10" s="77"/>
      <c r="Y10" s="325"/>
      <c r="Z10" s="77"/>
      <c r="AA10" s="24"/>
      <c r="AB10" s="24"/>
      <c r="AC10" s="24"/>
      <c r="AD10" s="24"/>
      <c r="AE10" s="70"/>
      <c r="AF10" s="8"/>
      <c r="AG10" s="8"/>
      <c r="AH10" s="8"/>
    </row>
    <row r="11" spans="1:34" ht="15" customHeight="1">
      <c r="A11" s="179">
        <v>10</v>
      </c>
      <c r="B11" s="24"/>
      <c r="C11" s="196" t="s">
        <v>1078</v>
      </c>
      <c r="D11" s="196" t="s">
        <v>1078</v>
      </c>
      <c r="E11" s="27" t="s">
        <v>46</v>
      </c>
      <c r="F11" s="107" t="s">
        <v>319</v>
      </c>
      <c r="G11" s="324" t="s">
        <v>3639</v>
      </c>
      <c r="H11" s="36" t="s">
        <v>3640</v>
      </c>
      <c r="I11" s="70" t="str">
        <f t="shared" si="0"/>
        <v>LLC_BI__Collateral__c.CCS_Amount_Limited_To__c</v>
      </c>
      <c r="J11" s="62" t="s">
        <v>3641</v>
      </c>
      <c r="K11" s="62" t="s">
        <v>712</v>
      </c>
      <c r="L11" s="558">
        <v>18</v>
      </c>
      <c r="M11" s="640">
        <v>0</v>
      </c>
      <c r="N11" s="108"/>
      <c r="O11" s="108"/>
      <c r="P11" s="108"/>
      <c r="Q11" s="322" t="s">
        <v>366</v>
      </c>
      <c r="R11" s="177" t="s">
        <v>366</v>
      </c>
      <c r="S11" s="208"/>
      <c r="T11" s="177" t="s">
        <v>663</v>
      </c>
      <c r="U11" s="24"/>
      <c r="V11" s="70"/>
      <c r="W11" s="207" t="s">
        <v>366</v>
      </c>
      <c r="X11" s="291" t="s">
        <v>3642</v>
      </c>
      <c r="Y11" s="291" t="s">
        <v>3643</v>
      </c>
      <c r="Z11" s="24"/>
      <c r="AA11" s="71"/>
      <c r="AB11" s="24"/>
      <c r="AC11" s="24"/>
      <c r="AD11" s="24"/>
      <c r="AE11" s="70"/>
      <c r="AF11" s="8"/>
      <c r="AG11" s="8"/>
      <c r="AH11" s="8"/>
    </row>
    <row r="12" spans="1:34" ht="15" customHeight="1">
      <c r="A12" s="177">
        <v>11</v>
      </c>
      <c r="B12" s="24"/>
      <c r="C12" s="196" t="s">
        <v>1078</v>
      </c>
      <c r="D12" s="196" t="s">
        <v>1078</v>
      </c>
      <c r="E12" s="27" t="s">
        <v>46</v>
      </c>
      <c r="F12" s="97" t="s">
        <v>319</v>
      </c>
      <c r="G12" s="220" t="s">
        <v>3644</v>
      </c>
      <c r="H12" s="129" t="s">
        <v>3645</v>
      </c>
      <c r="I12" s="70" t="str">
        <f t="shared" si="0"/>
        <v>LLC_BI__Collateral__c.CCS_Are_there_any_existing_Debentures__c</v>
      </c>
      <c r="J12" s="62" t="s">
        <v>3646</v>
      </c>
      <c r="K12" s="62" t="s">
        <v>599</v>
      </c>
      <c r="L12" s="256" t="s">
        <v>1096</v>
      </c>
      <c r="M12" s="640"/>
      <c r="N12" s="108"/>
      <c r="O12" s="108"/>
      <c r="P12" s="108"/>
      <c r="Q12" s="322" t="s">
        <v>366</v>
      </c>
      <c r="R12" s="177" t="s">
        <v>366</v>
      </c>
      <c r="S12" s="208"/>
      <c r="T12" s="177" t="s">
        <v>663</v>
      </c>
      <c r="U12" s="24"/>
      <c r="V12" s="24"/>
      <c r="W12" s="177" t="s">
        <v>663</v>
      </c>
      <c r="X12" s="125"/>
      <c r="Y12" s="530"/>
      <c r="Z12" s="125"/>
      <c r="AA12" s="24"/>
      <c r="AB12" s="24"/>
      <c r="AC12" s="24"/>
      <c r="AD12" s="24"/>
      <c r="AE12" s="70"/>
      <c r="AF12" s="8"/>
      <c r="AG12" s="8"/>
      <c r="AH12" s="8"/>
    </row>
    <row r="13" spans="1:34" ht="14.5">
      <c r="A13" s="179">
        <v>12</v>
      </c>
      <c r="B13" s="24"/>
      <c r="C13" s="196" t="s">
        <v>1078</v>
      </c>
      <c r="D13" s="196" t="s">
        <v>1078</v>
      </c>
      <c r="E13" s="27" t="s">
        <v>46</v>
      </c>
      <c r="F13" s="97" t="s">
        <v>319</v>
      </c>
      <c r="G13" s="101" t="s">
        <v>401</v>
      </c>
      <c r="H13" s="36" t="s">
        <v>3593</v>
      </c>
      <c r="I13" s="70" t="str">
        <f t="shared" si="0"/>
        <v>LLC_BI__Collateral__c.CCS_Application__c</v>
      </c>
      <c r="J13" s="62" t="s">
        <v>3647</v>
      </c>
      <c r="K13" s="62" t="s">
        <v>1924</v>
      </c>
      <c r="L13" s="558">
        <v>18</v>
      </c>
      <c r="M13" s="640"/>
      <c r="N13" s="108"/>
      <c r="O13" s="108"/>
      <c r="P13" s="108"/>
      <c r="Q13" s="322" t="s">
        <v>366</v>
      </c>
      <c r="R13" s="177" t="s">
        <v>366</v>
      </c>
      <c r="S13" s="208"/>
      <c r="T13" s="177" t="s">
        <v>663</v>
      </c>
      <c r="U13" s="24"/>
      <c r="V13" s="24"/>
      <c r="W13" s="177" t="s">
        <v>663</v>
      </c>
      <c r="X13" s="24"/>
      <c r="Y13" s="24"/>
      <c r="Z13" s="24"/>
      <c r="AA13" s="24"/>
      <c r="AB13" s="24"/>
      <c r="AC13" s="24"/>
      <c r="AD13" s="24"/>
      <c r="AE13" s="70"/>
      <c r="AF13" s="8"/>
      <c r="AG13" s="8"/>
      <c r="AH13" s="8"/>
    </row>
    <row r="14" spans="1:34" ht="14.5">
      <c r="A14" s="177">
        <v>13</v>
      </c>
      <c r="B14" s="24"/>
      <c r="C14" s="196" t="s">
        <v>1078</v>
      </c>
      <c r="D14" s="196" t="s">
        <v>1078</v>
      </c>
      <c r="E14" s="27" t="s">
        <v>46</v>
      </c>
      <c r="F14" s="97" t="s">
        <v>319</v>
      </c>
      <c r="G14" s="99" t="s">
        <v>3648</v>
      </c>
      <c r="H14" s="36" t="s">
        <v>3649</v>
      </c>
      <c r="I14" s="70" t="str">
        <f t="shared" si="0"/>
        <v>LLC_BI__Collateral__c.CCS_Asset_Insured__c</v>
      </c>
      <c r="J14" s="62" t="s">
        <v>3650</v>
      </c>
      <c r="K14" s="62" t="s">
        <v>599</v>
      </c>
      <c r="L14" s="256" t="s">
        <v>1096</v>
      </c>
      <c r="M14" s="640"/>
      <c r="N14" s="108"/>
      <c r="O14" s="108"/>
      <c r="P14" s="108"/>
      <c r="Q14" s="322" t="s">
        <v>366</v>
      </c>
      <c r="R14" s="177" t="s">
        <v>366</v>
      </c>
      <c r="S14" s="208"/>
      <c r="T14" s="177" t="s">
        <v>663</v>
      </c>
      <c r="U14" s="24"/>
      <c r="V14" s="24"/>
      <c r="W14" s="177" t="s">
        <v>663</v>
      </c>
      <c r="X14" s="24"/>
      <c r="Y14" s="24"/>
      <c r="Z14" s="24"/>
      <c r="AA14" s="24"/>
      <c r="AB14" s="24"/>
      <c r="AC14" s="24"/>
      <c r="AD14" s="24"/>
      <c r="AE14" s="70"/>
      <c r="AF14" s="8"/>
      <c r="AG14" s="8"/>
      <c r="AH14" s="8"/>
    </row>
    <row r="15" spans="1:34" ht="14.5">
      <c r="A15" s="179">
        <v>14</v>
      </c>
      <c r="B15" s="24"/>
      <c r="C15" s="196" t="s">
        <v>1078</v>
      </c>
      <c r="D15" s="196" t="s">
        <v>1078</v>
      </c>
      <c r="E15" s="27" t="s">
        <v>46</v>
      </c>
      <c r="F15" s="97" t="s">
        <v>319</v>
      </c>
      <c r="G15" s="99" t="s">
        <v>667</v>
      </c>
      <c r="H15" s="36" t="s">
        <v>668</v>
      </c>
      <c r="I15" s="70" t="str">
        <f t="shared" si="0"/>
        <v>LLC_BI__Collateral__c.CCS_Bank_Entity__c</v>
      </c>
      <c r="J15" s="62" t="s">
        <v>3651</v>
      </c>
      <c r="K15" s="62" t="s">
        <v>599</v>
      </c>
      <c r="L15" s="256" t="s">
        <v>1096</v>
      </c>
      <c r="M15" s="640"/>
      <c r="N15" s="108"/>
      <c r="O15" s="108"/>
      <c r="P15" s="108"/>
      <c r="Q15" s="322" t="s">
        <v>366</v>
      </c>
      <c r="R15" s="177" t="s">
        <v>366</v>
      </c>
      <c r="S15" s="208"/>
      <c r="T15" s="177" t="s">
        <v>663</v>
      </c>
      <c r="U15" s="24"/>
      <c r="V15" s="24"/>
      <c r="W15" s="177" t="s">
        <v>663</v>
      </c>
      <c r="X15" s="24"/>
      <c r="Y15" s="24"/>
      <c r="Z15" s="24"/>
      <c r="AA15" s="24"/>
      <c r="AB15" s="24"/>
      <c r="AC15" s="24"/>
      <c r="AD15" s="24"/>
      <c r="AE15" s="70"/>
      <c r="AF15" s="8"/>
      <c r="AG15" s="8"/>
      <c r="AH15" s="8"/>
    </row>
    <row r="16" spans="1:34" ht="14.5">
      <c r="A16" s="177">
        <v>15</v>
      </c>
      <c r="B16" s="24"/>
      <c r="C16" s="196" t="s">
        <v>1078</v>
      </c>
      <c r="D16" s="196" t="s">
        <v>1078</v>
      </c>
      <c r="E16" s="27" t="s">
        <v>46</v>
      </c>
      <c r="F16" s="97" t="s">
        <v>319</v>
      </c>
      <c r="G16" s="99" t="s">
        <v>3652</v>
      </c>
      <c r="H16" s="36" t="s">
        <v>3653</v>
      </c>
      <c r="I16" s="70" t="str">
        <f t="shared" si="0"/>
        <v>LLC_BI__Collateral__c.CCS_Basis_of_Valuation__c</v>
      </c>
      <c r="J16" s="62" t="s">
        <v>3654</v>
      </c>
      <c r="K16" s="62" t="s">
        <v>599</v>
      </c>
      <c r="L16" s="256" t="s">
        <v>1096</v>
      </c>
      <c r="M16" s="640"/>
      <c r="N16" s="108"/>
      <c r="O16" s="108"/>
      <c r="P16" s="108"/>
      <c r="Q16" s="322" t="s">
        <v>366</v>
      </c>
      <c r="R16" s="177" t="s">
        <v>366</v>
      </c>
      <c r="S16" s="208"/>
      <c r="T16" s="177" t="s">
        <v>663</v>
      </c>
      <c r="U16" s="24"/>
      <c r="V16" s="24"/>
      <c r="W16" s="177" t="s">
        <v>663</v>
      </c>
      <c r="X16" s="24"/>
      <c r="Y16" s="24"/>
      <c r="Z16" s="24"/>
      <c r="AA16" s="24"/>
      <c r="AB16" s="24"/>
      <c r="AC16" s="24"/>
      <c r="AD16" s="24"/>
      <c r="AE16" s="70"/>
      <c r="AF16" s="8"/>
      <c r="AG16" s="8"/>
      <c r="AH16" s="8"/>
    </row>
    <row r="17" spans="1:34" ht="14.5">
      <c r="A17" s="179">
        <v>16</v>
      </c>
      <c r="B17" s="24"/>
      <c r="C17" s="196" t="s">
        <v>1078</v>
      </c>
      <c r="D17" s="196" t="s">
        <v>1078</v>
      </c>
      <c r="E17" s="27" t="s">
        <v>46</v>
      </c>
      <c r="F17" s="97" t="s">
        <v>319</v>
      </c>
      <c r="G17" s="99" t="s">
        <v>1374</v>
      </c>
      <c r="H17" s="36" t="s">
        <v>1375</v>
      </c>
      <c r="I17" s="70" t="str">
        <f t="shared" si="0"/>
        <v>LLC_BI__Collateral__c.LLC_BI__City__c</v>
      </c>
      <c r="J17" s="62" t="s">
        <v>3655</v>
      </c>
      <c r="K17" s="62" t="s">
        <v>611</v>
      </c>
      <c r="L17" s="558">
        <v>255</v>
      </c>
      <c r="M17" s="640"/>
      <c r="N17" s="108"/>
      <c r="O17" s="108"/>
      <c r="P17" s="108"/>
      <c r="Q17" s="322" t="s">
        <v>366</v>
      </c>
      <c r="R17" s="177" t="s">
        <v>366</v>
      </c>
      <c r="S17" s="208"/>
      <c r="T17" s="177" t="s">
        <v>663</v>
      </c>
      <c r="U17" s="24"/>
      <c r="V17" s="24"/>
      <c r="W17" s="177" t="s">
        <v>366</v>
      </c>
      <c r="X17" s="24" t="s">
        <v>3656</v>
      </c>
      <c r="Y17" s="847" t="s">
        <v>3657</v>
      </c>
      <c r="Z17" s="24"/>
      <c r="AA17" s="24"/>
      <c r="AB17" s="24"/>
      <c r="AC17" s="24"/>
      <c r="AD17" s="24"/>
      <c r="AE17" s="70"/>
      <c r="AF17" s="8"/>
      <c r="AG17" s="8"/>
      <c r="AH17" s="8"/>
    </row>
    <row r="18" spans="1:34" ht="14.5">
      <c r="A18" s="177">
        <v>17</v>
      </c>
      <c r="B18" s="24"/>
      <c r="C18" s="196" t="s">
        <v>1078</v>
      </c>
      <c r="D18" s="196" t="s">
        <v>1078</v>
      </c>
      <c r="E18" s="27" t="s">
        <v>46</v>
      </c>
      <c r="F18" s="97" t="s">
        <v>319</v>
      </c>
      <c r="G18" s="99" t="s">
        <v>3658</v>
      </c>
      <c r="H18" s="36" t="s">
        <v>3659</v>
      </c>
      <c r="I18" s="70" t="str">
        <f t="shared" si="0"/>
        <v>LLC_BI__Collateral__c.CCS_Commercial_Property_Type__c</v>
      </c>
      <c r="J18" s="62" t="s">
        <v>3660</v>
      </c>
      <c r="K18" s="62" t="s">
        <v>599</v>
      </c>
      <c r="L18" s="256" t="s">
        <v>1096</v>
      </c>
      <c r="M18" s="640"/>
      <c r="N18" s="108"/>
      <c r="O18" s="108"/>
      <c r="P18" s="108"/>
      <c r="Q18" s="322" t="s">
        <v>366</v>
      </c>
      <c r="R18" s="177" t="s">
        <v>366</v>
      </c>
      <c r="S18" s="208"/>
      <c r="T18" s="177" t="s">
        <v>663</v>
      </c>
      <c r="U18" s="77"/>
      <c r="V18" s="24"/>
      <c r="W18" s="177" t="s">
        <v>366</v>
      </c>
      <c r="X18" s="136" t="s">
        <v>3661</v>
      </c>
      <c r="Y18" s="136" t="s">
        <v>3662</v>
      </c>
      <c r="Z18" s="24"/>
      <c r="AA18" s="24"/>
      <c r="AB18" s="24"/>
      <c r="AC18" s="24"/>
      <c r="AD18" s="24"/>
      <c r="AE18" s="70"/>
      <c r="AF18" s="8"/>
      <c r="AG18" s="8"/>
      <c r="AH18" s="8"/>
    </row>
    <row r="19" spans="1:34" ht="14.5">
      <c r="A19" s="179">
        <v>18</v>
      </c>
      <c r="B19" s="24"/>
      <c r="C19" s="196" t="s">
        <v>1078</v>
      </c>
      <c r="D19" s="196" t="s">
        <v>1078</v>
      </c>
      <c r="E19" s="27" t="s">
        <v>46</v>
      </c>
      <c r="F19" s="97" t="s">
        <v>319</v>
      </c>
      <c r="G19" s="99" t="s">
        <v>712</v>
      </c>
      <c r="H19" s="36" t="s">
        <v>531</v>
      </c>
      <c r="I19" s="70" t="str">
        <f t="shared" si="0"/>
        <v>LLC_BI__Collateral__c.CurrencyIsoCode</v>
      </c>
      <c r="J19" s="62" t="s">
        <v>3365</v>
      </c>
      <c r="K19" s="62" t="s">
        <v>599</v>
      </c>
      <c r="L19" s="256" t="s">
        <v>1096</v>
      </c>
      <c r="M19" s="640"/>
      <c r="N19" s="108"/>
      <c r="O19" s="108"/>
      <c r="P19" s="108"/>
      <c r="Q19" s="322" t="s">
        <v>366</v>
      </c>
      <c r="R19" s="177" t="s">
        <v>366</v>
      </c>
      <c r="S19" s="208"/>
      <c r="T19" s="177" t="s">
        <v>663</v>
      </c>
      <c r="U19" s="24"/>
      <c r="V19" s="135"/>
      <c r="W19" s="235" t="s">
        <v>663</v>
      </c>
      <c r="X19" s="77"/>
      <c r="Y19" s="77"/>
      <c r="Z19" s="77"/>
      <c r="AA19" s="77"/>
      <c r="AB19" s="24"/>
      <c r="AC19" s="24"/>
      <c r="AD19" s="24"/>
      <c r="AE19" s="70"/>
      <c r="AF19" s="8"/>
      <c r="AG19" s="8"/>
      <c r="AH19" s="8"/>
    </row>
    <row r="20" spans="1:34" ht="15" customHeight="1">
      <c r="A20" s="177">
        <v>19</v>
      </c>
      <c r="B20" s="24"/>
      <c r="C20" s="196" t="s">
        <v>1078</v>
      </c>
      <c r="D20" s="196" t="s">
        <v>1078</v>
      </c>
      <c r="E20" s="27" t="s">
        <v>46</v>
      </c>
      <c r="F20" s="97" t="s">
        <v>319</v>
      </c>
      <c r="G20" s="92" t="s">
        <v>3663</v>
      </c>
      <c r="H20" s="36" t="s">
        <v>3664</v>
      </c>
      <c r="I20" s="70" t="str">
        <f t="shared" si="0"/>
        <v>LLC_BI__Collateral__c.CCS_Date_of_Charge__c</v>
      </c>
      <c r="J20" s="24" t="s">
        <v>3665</v>
      </c>
      <c r="K20" s="62" t="s">
        <v>4</v>
      </c>
      <c r="L20" s="558"/>
      <c r="M20" s="640"/>
      <c r="N20" s="108"/>
      <c r="O20" s="108"/>
      <c r="P20" s="108"/>
      <c r="Q20" s="322" t="s">
        <v>366</v>
      </c>
      <c r="R20" s="177" t="s">
        <v>366</v>
      </c>
      <c r="S20" s="208"/>
      <c r="T20" s="177" t="s">
        <v>663</v>
      </c>
      <c r="U20" s="70"/>
      <c r="V20" s="24"/>
      <c r="W20" s="207" t="s">
        <v>366</v>
      </c>
      <c r="X20" s="624" t="s">
        <v>3666</v>
      </c>
      <c r="Y20" s="624" t="s">
        <v>3667</v>
      </c>
      <c r="Z20" s="24"/>
      <c r="AA20" s="24"/>
      <c r="AB20" s="71"/>
      <c r="AC20" s="24"/>
      <c r="AD20" s="24"/>
      <c r="AE20" s="70"/>
      <c r="AF20" s="8"/>
      <c r="AG20" s="8"/>
      <c r="AH20" s="8"/>
    </row>
    <row r="21" spans="1:34" ht="14.5">
      <c r="A21" s="179">
        <v>20</v>
      </c>
      <c r="B21" s="24"/>
      <c r="C21" s="196" t="s">
        <v>1078</v>
      </c>
      <c r="D21" s="196" t="s">
        <v>1078</v>
      </c>
      <c r="E21" s="31" t="s">
        <v>46</v>
      </c>
      <c r="F21" s="1494" t="s">
        <v>319</v>
      </c>
      <c r="G21" s="92" t="s">
        <v>3668</v>
      </c>
      <c r="H21" s="36" t="s">
        <v>3669</v>
      </c>
      <c r="I21" s="70" t="str">
        <f t="shared" si="0"/>
        <v>LLC_BI__Collateral__c.CCS_Date_of_Debenture__c</v>
      </c>
      <c r="J21" s="24" t="s">
        <v>3670</v>
      </c>
      <c r="K21" s="62" t="s">
        <v>4</v>
      </c>
      <c r="L21" s="1495"/>
      <c r="M21" s="1496"/>
      <c r="N21" s="1497"/>
      <c r="O21" s="1497"/>
      <c r="P21" s="1497"/>
      <c r="Q21" s="1498" t="s">
        <v>366</v>
      </c>
      <c r="R21" s="177" t="s">
        <v>366</v>
      </c>
      <c r="S21" s="129"/>
      <c r="T21" s="177" t="s">
        <v>663</v>
      </c>
      <c r="U21" s="70"/>
      <c r="V21" s="24"/>
      <c r="W21" s="207" t="s">
        <v>366</v>
      </c>
      <c r="X21" s="291" t="s">
        <v>3671</v>
      </c>
      <c r="Y21" s="291" t="s">
        <v>3672</v>
      </c>
      <c r="Z21" s="24"/>
      <c r="AA21" s="24"/>
      <c r="AB21" s="71"/>
      <c r="AC21" s="24"/>
      <c r="AD21" s="24"/>
      <c r="AE21" s="70"/>
      <c r="AF21" s="8"/>
      <c r="AG21" s="8"/>
      <c r="AH21" s="8"/>
    </row>
    <row r="22" spans="1:34" ht="15" customHeight="1">
      <c r="A22" s="177">
        <v>21</v>
      </c>
      <c r="B22" s="24"/>
      <c r="C22" s="196" t="s">
        <v>1078</v>
      </c>
      <c r="D22" s="196" t="s">
        <v>1078</v>
      </c>
      <c r="E22" s="27" t="s">
        <v>46</v>
      </c>
      <c r="F22" s="97" t="s">
        <v>319</v>
      </c>
      <c r="G22" s="99" t="s">
        <v>3673</v>
      </c>
      <c r="H22" s="36" t="s">
        <v>3674</v>
      </c>
      <c r="I22" s="70" t="str">
        <f t="shared" si="0"/>
        <v>LLC_BI__Collateral__c.CCS_Date_of_Deed_of_Priority__c</v>
      </c>
      <c r="J22" s="62" t="s">
        <v>3675</v>
      </c>
      <c r="K22" s="62" t="s">
        <v>4</v>
      </c>
      <c r="L22" s="558"/>
      <c r="M22" s="640"/>
      <c r="N22" s="108"/>
      <c r="O22" s="108"/>
      <c r="P22" s="108"/>
      <c r="Q22" s="322" t="s">
        <v>366</v>
      </c>
      <c r="R22" s="177" t="s">
        <v>366</v>
      </c>
      <c r="S22" s="208"/>
      <c r="T22" s="177" t="s">
        <v>663</v>
      </c>
      <c r="U22" s="24"/>
      <c r="V22" s="199"/>
      <c r="W22" s="320" t="s">
        <v>366</v>
      </c>
      <c r="X22" s="291" t="s">
        <v>3676</v>
      </c>
      <c r="Y22" s="291" t="s">
        <v>3677</v>
      </c>
      <c r="Z22" s="71"/>
      <c r="AA22" s="24"/>
      <c r="AB22" s="24"/>
      <c r="AC22" s="24"/>
      <c r="AD22" s="24"/>
      <c r="AE22" s="70"/>
      <c r="AF22" s="8"/>
      <c r="AG22" s="8"/>
      <c r="AH22" s="8"/>
    </row>
    <row r="23" spans="1:34" ht="14.5">
      <c r="A23" s="179">
        <v>22</v>
      </c>
      <c r="B23" s="24"/>
      <c r="C23" s="196" t="s">
        <v>1078</v>
      </c>
      <c r="D23" s="196" t="s">
        <v>1078</v>
      </c>
      <c r="E23" s="27" t="s">
        <v>46</v>
      </c>
      <c r="F23" s="97" t="s">
        <v>319</v>
      </c>
      <c r="G23" s="99" t="s">
        <v>3678</v>
      </c>
      <c r="H23" s="129" t="s">
        <v>3679</v>
      </c>
      <c r="I23" s="70" t="str">
        <f t="shared" si="0"/>
        <v>LLC_BI__Collateral__c.CCS_Date_of_Factoring_Agreement__c</v>
      </c>
      <c r="J23" s="62" t="s">
        <v>3680</v>
      </c>
      <c r="K23" s="62" t="s">
        <v>4</v>
      </c>
      <c r="L23" s="558"/>
      <c r="M23" s="640"/>
      <c r="N23" s="108"/>
      <c r="O23" s="108"/>
      <c r="P23" s="108"/>
      <c r="Q23" s="322" t="s">
        <v>366</v>
      </c>
      <c r="R23" s="177" t="s">
        <v>366</v>
      </c>
      <c r="S23" s="208"/>
      <c r="T23" s="177" t="s">
        <v>663</v>
      </c>
      <c r="U23" s="77"/>
      <c r="V23" s="135"/>
      <c r="W23" s="328" t="s">
        <v>663</v>
      </c>
      <c r="X23" s="319"/>
      <c r="Y23" s="530"/>
      <c r="Z23" s="77"/>
      <c r="AA23" s="77"/>
      <c r="AB23" s="24"/>
      <c r="AC23" s="24"/>
      <c r="AD23" s="24"/>
      <c r="AE23" s="70"/>
      <c r="AF23" s="8"/>
      <c r="AG23" s="8"/>
      <c r="AH23" s="8"/>
    </row>
    <row r="24" spans="1:34" ht="15" customHeight="1">
      <c r="A24" s="177">
        <v>23</v>
      </c>
      <c r="B24" s="24"/>
      <c r="C24" s="196" t="s">
        <v>1078</v>
      </c>
      <c r="D24" s="196" t="s">
        <v>1078</v>
      </c>
      <c r="E24" s="27" t="s">
        <v>46</v>
      </c>
      <c r="F24" s="97" t="s">
        <v>319</v>
      </c>
      <c r="G24" s="99" t="s">
        <v>3681</v>
      </c>
      <c r="H24" s="36" t="s">
        <v>3682</v>
      </c>
      <c r="I24" s="70" t="str">
        <f t="shared" si="0"/>
        <v>LLC_BI__Collateral__c.CCS_Date_of_Guarantee__c</v>
      </c>
      <c r="J24" s="62" t="s">
        <v>3683</v>
      </c>
      <c r="K24" s="62" t="s">
        <v>4</v>
      </c>
      <c r="L24" s="558"/>
      <c r="M24" s="640"/>
      <c r="N24" s="108"/>
      <c r="O24" s="108"/>
      <c r="P24" s="108"/>
      <c r="Q24" s="322" t="s">
        <v>366</v>
      </c>
      <c r="R24" s="177" t="s">
        <v>366</v>
      </c>
      <c r="S24" s="208"/>
      <c r="T24" s="320" t="s">
        <v>663</v>
      </c>
      <c r="U24" s="24"/>
      <c r="V24" s="24"/>
      <c r="W24" s="177" t="s">
        <v>366</v>
      </c>
      <c r="X24" s="624" t="s">
        <v>3684</v>
      </c>
      <c r="Y24" s="624" t="s">
        <v>3685</v>
      </c>
      <c r="Z24" s="24"/>
      <c r="AA24" s="24"/>
      <c r="AB24" s="71"/>
      <c r="AC24" s="24"/>
      <c r="AD24" s="24"/>
      <c r="AE24" s="70"/>
      <c r="AF24" s="8"/>
      <c r="AG24" s="8"/>
      <c r="AH24" s="8"/>
    </row>
    <row r="25" spans="1:34" ht="15" customHeight="1">
      <c r="A25" s="179">
        <v>24</v>
      </c>
      <c r="B25" s="24"/>
      <c r="C25" s="196" t="s">
        <v>1078</v>
      </c>
      <c r="D25" s="196" t="s">
        <v>1078</v>
      </c>
      <c r="E25" s="27" t="s">
        <v>46</v>
      </c>
      <c r="F25" s="97" t="s">
        <v>319</v>
      </c>
      <c r="G25" s="99" t="s">
        <v>3686</v>
      </c>
      <c r="H25" s="36" t="s">
        <v>3687</v>
      </c>
      <c r="I25" s="70" t="str">
        <f t="shared" si="0"/>
        <v>LLC_BI__Collateral__c.CCS_Date_of_Property_Occupancy__c</v>
      </c>
      <c r="J25" s="62" t="s">
        <v>3688</v>
      </c>
      <c r="K25" s="62" t="s">
        <v>4</v>
      </c>
      <c r="L25" s="558"/>
      <c r="M25" s="640"/>
      <c r="N25" s="108"/>
      <c r="O25" s="108"/>
      <c r="P25" s="108"/>
      <c r="Q25" s="322" t="s">
        <v>366</v>
      </c>
      <c r="R25" s="177" t="s">
        <v>366</v>
      </c>
      <c r="S25" s="208"/>
      <c r="T25" s="177" t="s">
        <v>663</v>
      </c>
      <c r="U25" s="204"/>
      <c r="V25" s="125"/>
      <c r="W25" s="304" t="s">
        <v>366</v>
      </c>
      <c r="X25" s="990" t="s">
        <v>3689</v>
      </c>
      <c r="Y25" s="990" t="s">
        <v>3690</v>
      </c>
      <c r="Z25" s="125"/>
      <c r="AA25" s="125"/>
      <c r="AB25" s="71"/>
      <c r="AC25" s="24"/>
      <c r="AD25" s="24"/>
      <c r="AE25" s="70"/>
      <c r="AF25" s="8"/>
      <c r="AG25" s="8"/>
      <c r="AH25" s="8"/>
    </row>
    <row r="26" spans="1:34" ht="18" customHeight="1">
      <c r="A26" s="177">
        <v>25</v>
      </c>
      <c r="B26" s="24"/>
      <c r="C26" s="196" t="s">
        <v>1078</v>
      </c>
      <c r="D26" s="196" t="s">
        <v>1078</v>
      </c>
      <c r="E26" s="27" t="s">
        <v>46</v>
      </c>
      <c r="F26" s="97" t="s">
        <v>319</v>
      </c>
      <c r="G26" s="99" t="s">
        <v>3691</v>
      </c>
      <c r="H26" s="36" t="s">
        <v>3692</v>
      </c>
      <c r="I26" s="70" t="str">
        <f t="shared" si="0"/>
        <v>LLC_BI__Collateral__c.CCS_Date_of_Registration__c</v>
      </c>
      <c r="J26" s="62" t="s">
        <v>3693</v>
      </c>
      <c r="K26" s="62" t="s">
        <v>4</v>
      </c>
      <c r="L26" s="558"/>
      <c r="M26" s="640"/>
      <c r="N26" s="108"/>
      <c r="O26" s="108"/>
      <c r="P26" s="108"/>
      <c r="Q26" s="322" t="s">
        <v>366</v>
      </c>
      <c r="R26" s="177" t="s">
        <v>366</v>
      </c>
      <c r="S26" s="208"/>
      <c r="T26" s="177" t="s">
        <v>663</v>
      </c>
      <c r="U26" s="24"/>
      <c r="V26" s="337"/>
      <c r="W26" s="304" t="s">
        <v>366</v>
      </c>
      <c r="X26" s="1458" t="s">
        <v>3694</v>
      </c>
      <c r="Y26" s="545" t="s">
        <v>3695</v>
      </c>
      <c r="Z26" s="175"/>
      <c r="AA26" s="125"/>
      <c r="AB26" s="24"/>
      <c r="AC26" s="24"/>
      <c r="AD26" s="24"/>
      <c r="AE26" s="70"/>
      <c r="AF26" s="8"/>
      <c r="AG26" s="8"/>
      <c r="AH26" s="8"/>
    </row>
    <row r="27" spans="1:34" ht="15" customHeight="1">
      <c r="A27" s="179">
        <v>26</v>
      </c>
      <c r="B27" s="24"/>
      <c r="C27" s="196" t="s">
        <v>1078</v>
      </c>
      <c r="D27" s="196" t="s">
        <v>1078</v>
      </c>
      <c r="E27" s="27" t="s">
        <v>46</v>
      </c>
      <c r="F27" s="97" t="s">
        <v>319</v>
      </c>
      <c r="G27" s="99" t="s">
        <v>3696</v>
      </c>
      <c r="H27" s="36" t="s">
        <v>3697</v>
      </c>
      <c r="I27" s="70" t="str">
        <f t="shared" si="0"/>
        <v>LLC_BI__Collateral__c.CCS_Date_of_Registration_at_Companies__c</v>
      </c>
      <c r="J27" s="62" t="s">
        <v>3698</v>
      </c>
      <c r="K27" s="62" t="s">
        <v>4</v>
      </c>
      <c r="L27" s="558"/>
      <c r="M27" s="640"/>
      <c r="N27" s="108"/>
      <c r="O27" s="108"/>
      <c r="P27" s="108"/>
      <c r="Q27" s="322" t="s">
        <v>366</v>
      </c>
      <c r="R27" s="177" t="s">
        <v>366</v>
      </c>
      <c r="S27" s="208"/>
      <c r="T27" s="177" t="s">
        <v>663</v>
      </c>
      <c r="U27" s="24"/>
      <c r="V27" s="199"/>
      <c r="W27" s="1448" t="s">
        <v>366</v>
      </c>
      <c r="X27" s="990" t="s">
        <v>3699</v>
      </c>
      <c r="Y27" s="990" t="s">
        <v>3700</v>
      </c>
      <c r="Z27" s="71"/>
      <c r="AA27" s="71"/>
      <c r="AB27" s="24"/>
      <c r="AC27" s="24"/>
      <c r="AD27" s="24"/>
      <c r="AE27" s="70"/>
      <c r="AF27" s="8"/>
      <c r="AG27" s="8"/>
      <c r="AH27" s="8"/>
    </row>
    <row r="28" spans="1:34" ht="14.5">
      <c r="A28" s="177">
        <v>27</v>
      </c>
      <c r="B28" s="24"/>
      <c r="C28" s="196" t="s">
        <v>1078</v>
      </c>
      <c r="D28" s="196" t="s">
        <v>1078</v>
      </c>
      <c r="E28" s="27" t="s">
        <v>46</v>
      </c>
      <c r="F28" s="97" t="s">
        <v>319</v>
      </c>
      <c r="G28" s="99" t="s">
        <v>3701</v>
      </c>
      <c r="H28" s="36" t="s">
        <v>3702</v>
      </c>
      <c r="I28" s="70" t="str">
        <f t="shared" si="0"/>
        <v>LLC_BI__Collateral__c.CCS_Deed_of_Postponement__c</v>
      </c>
      <c r="J28" s="62" t="s">
        <v>3703</v>
      </c>
      <c r="K28" s="62" t="s">
        <v>599</v>
      </c>
      <c r="L28" s="256" t="s">
        <v>1096</v>
      </c>
      <c r="M28" s="640"/>
      <c r="N28" s="108"/>
      <c r="O28" s="108"/>
      <c r="P28" s="108"/>
      <c r="Q28" s="322" t="s">
        <v>366</v>
      </c>
      <c r="R28" s="177" t="s">
        <v>366</v>
      </c>
      <c r="S28" s="208"/>
      <c r="T28" s="177" t="s">
        <v>663</v>
      </c>
      <c r="U28" s="24"/>
      <c r="V28" s="71"/>
      <c r="W28" s="304" t="s">
        <v>663</v>
      </c>
      <c r="X28" s="125"/>
      <c r="Y28" s="125"/>
      <c r="Z28" s="125"/>
      <c r="AA28" s="24"/>
      <c r="AB28" s="24"/>
      <c r="AC28" s="24"/>
      <c r="AD28" s="24"/>
      <c r="AE28" s="70"/>
      <c r="AF28" s="8"/>
      <c r="AG28" s="8"/>
      <c r="AH28" s="8"/>
    </row>
    <row r="29" spans="1:34" ht="14.5">
      <c r="A29" s="179">
        <v>28</v>
      </c>
      <c r="B29" s="24"/>
      <c r="C29" s="196" t="s">
        <v>1078</v>
      </c>
      <c r="D29" s="196" t="s">
        <v>1078</v>
      </c>
      <c r="E29" s="27" t="s">
        <v>46</v>
      </c>
      <c r="F29" s="97" t="s">
        <v>319</v>
      </c>
      <c r="G29" s="99" t="s">
        <v>3704</v>
      </c>
      <c r="H29" s="36" t="s">
        <v>3705</v>
      </c>
      <c r="I29" s="70" t="str">
        <f t="shared" si="0"/>
        <v>LLC_BI__Collateral__c.CCS_Deed_of_Priority_Details__c</v>
      </c>
      <c r="J29" s="62" t="s">
        <v>3706</v>
      </c>
      <c r="K29" s="62" t="s">
        <v>1557</v>
      </c>
      <c r="L29" s="558">
        <v>255</v>
      </c>
      <c r="M29" s="640"/>
      <c r="N29" s="108"/>
      <c r="O29" s="108"/>
      <c r="P29" s="108"/>
      <c r="Q29" s="322" t="s">
        <v>366</v>
      </c>
      <c r="R29" s="177" t="s">
        <v>366</v>
      </c>
      <c r="S29" s="208"/>
      <c r="T29" s="177" t="s">
        <v>663</v>
      </c>
      <c r="U29" s="24"/>
      <c r="V29" s="71"/>
      <c r="W29" s="304" t="s">
        <v>663</v>
      </c>
      <c r="X29" s="24"/>
      <c r="Y29" s="24"/>
      <c r="Z29" s="24"/>
      <c r="AA29" s="24"/>
      <c r="AB29" s="24"/>
      <c r="AC29" s="24"/>
      <c r="AD29" s="24"/>
      <c r="AE29" s="70"/>
      <c r="AF29" s="8"/>
      <c r="AG29" s="8"/>
      <c r="AH29" s="8"/>
    </row>
    <row r="30" spans="1:34" ht="14.5">
      <c r="A30" s="177">
        <v>29</v>
      </c>
      <c r="B30" s="24"/>
      <c r="C30" s="196" t="s">
        <v>1078</v>
      </c>
      <c r="D30" s="196" t="s">
        <v>1078</v>
      </c>
      <c r="E30" s="27" t="s">
        <v>46</v>
      </c>
      <c r="F30" s="97" t="s">
        <v>319</v>
      </c>
      <c r="G30" s="99" t="s">
        <v>361</v>
      </c>
      <c r="H30" s="36" t="s">
        <v>1481</v>
      </c>
      <c r="I30" s="70" t="str">
        <f t="shared" si="0"/>
        <v>LLC_BI__Collateral__c.LLC_BI__Description__c</v>
      </c>
      <c r="J30" s="62" t="s">
        <v>3707</v>
      </c>
      <c r="K30" s="62" t="s">
        <v>1557</v>
      </c>
      <c r="L30" s="558">
        <v>255</v>
      </c>
      <c r="M30" s="640"/>
      <c r="N30" s="108"/>
      <c r="O30" s="108"/>
      <c r="P30" s="108"/>
      <c r="Q30" s="322" t="s">
        <v>366</v>
      </c>
      <c r="R30" s="177" t="s">
        <v>366</v>
      </c>
      <c r="S30" s="208"/>
      <c r="T30" s="177" t="s">
        <v>663</v>
      </c>
      <c r="U30" s="24"/>
      <c r="V30" s="71"/>
      <c r="W30" s="304" t="s">
        <v>663</v>
      </c>
      <c r="X30" s="24"/>
      <c r="Y30" s="24"/>
      <c r="Z30" s="24"/>
      <c r="AA30" s="24"/>
      <c r="AB30" s="24"/>
      <c r="AC30" s="24"/>
      <c r="AD30" s="24"/>
      <c r="AE30" s="70"/>
      <c r="AF30" s="8"/>
      <c r="AG30" s="8"/>
      <c r="AH30" s="8"/>
    </row>
    <row r="31" spans="1:34" ht="14.5">
      <c r="A31" s="179">
        <v>30</v>
      </c>
      <c r="B31" s="24"/>
      <c r="C31" s="196" t="s">
        <v>1078</v>
      </c>
      <c r="D31" s="196" t="s">
        <v>1078</v>
      </c>
      <c r="E31" s="27" t="s">
        <v>46</v>
      </c>
      <c r="F31" s="97" t="s">
        <v>319</v>
      </c>
      <c r="G31" s="99" t="s">
        <v>3708</v>
      </c>
      <c r="H31" s="36" t="s">
        <v>3709</v>
      </c>
      <c r="I31" s="70" t="str">
        <f t="shared" si="0"/>
        <v>LLC_BI__Collateral__c.CCS_Description_of_Stock_Portfolio__c</v>
      </c>
      <c r="J31" s="62" t="s">
        <v>3710</v>
      </c>
      <c r="K31" s="62" t="s">
        <v>611</v>
      </c>
      <c r="L31" s="558">
        <v>255</v>
      </c>
      <c r="M31" s="640"/>
      <c r="N31" s="108"/>
      <c r="O31" s="108"/>
      <c r="P31" s="108"/>
      <c r="Q31" s="322" t="s">
        <v>366</v>
      </c>
      <c r="R31" s="177" t="s">
        <v>366</v>
      </c>
      <c r="S31" s="208"/>
      <c r="T31" s="177" t="s">
        <v>663</v>
      </c>
      <c r="U31" s="24"/>
      <c r="V31" s="71"/>
      <c r="W31" s="304" t="s">
        <v>663</v>
      </c>
      <c r="X31" s="24"/>
      <c r="Y31" s="24"/>
      <c r="Z31" s="24"/>
      <c r="AA31" s="24"/>
      <c r="AB31" s="24"/>
      <c r="AC31" s="24"/>
      <c r="AD31" s="24"/>
      <c r="AE31" s="70"/>
      <c r="AF31" s="8"/>
      <c r="AG31" s="8"/>
      <c r="AH31" s="8"/>
    </row>
    <row r="32" spans="1:34" ht="14.5">
      <c r="A32" s="177">
        <v>31</v>
      </c>
      <c r="B32" s="24"/>
      <c r="C32" s="196" t="s">
        <v>1078</v>
      </c>
      <c r="D32" s="196" t="s">
        <v>1078</v>
      </c>
      <c r="E32" s="31" t="s">
        <v>46</v>
      </c>
      <c r="F32" s="1494" t="s">
        <v>319</v>
      </c>
      <c r="G32" s="1505" t="s">
        <v>3711</v>
      </c>
      <c r="H32" s="36" t="s">
        <v>3712</v>
      </c>
      <c r="I32" s="70" t="str">
        <f t="shared" si="0"/>
        <v>LLC_BI__Collateral__c.CCS_Document_Storage_Location__c</v>
      </c>
      <c r="J32" s="62" t="s">
        <v>3713</v>
      </c>
      <c r="K32" s="62" t="s">
        <v>599</v>
      </c>
      <c r="L32" s="256" t="s">
        <v>1096</v>
      </c>
      <c r="M32" s="1496"/>
      <c r="N32" s="1497"/>
      <c r="O32" s="1497"/>
      <c r="P32" s="1497"/>
      <c r="Q32" s="1498" t="s">
        <v>366</v>
      </c>
      <c r="R32" s="177" t="s">
        <v>366</v>
      </c>
      <c r="S32" s="129"/>
      <c r="T32" s="177" t="s">
        <v>663</v>
      </c>
      <c r="U32" s="24"/>
      <c r="V32" s="71"/>
      <c r="W32" s="177" t="s">
        <v>366</v>
      </c>
      <c r="X32" s="1507" t="s">
        <v>3714</v>
      </c>
      <c r="Y32" s="24" t="s">
        <v>3715</v>
      </c>
      <c r="Z32" s="24"/>
      <c r="AA32" s="24"/>
      <c r="AB32" s="24"/>
      <c r="AC32" s="24"/>
      <c r="AD32" s="24"/>
      <c r="AE32" s="70"/>
      <c r="AF32" s="8"/>
      <c r="AG32" s="8"/>
      <c r="AH32" s="8"/>
    </row>
    <row r="33" spans="1:34" ht="14.5">
      <c r="A33" s="179">
        <v>32</v>
      </c>
      <c r="B33" s="24"/>
      <c r="C33" s="196" t="s">
        <v>1078</v>
      </c>
      <c r="D33" s="196" t="s">
        <v>1078</v>
      </c>
      <c r="E33" s="27" t="s">
        <v>46</v>
      </c>
      <c r="F33" s="97" t="s">
        <v>319</v>
      </c>
      <c r="G33" s="99" t="s">
        <v>3716</v>
      </c>
      <c r="H33" s="36" t="s">
        <v>3717</v>
      </c>
      <c r="I33" s="70" t="str">
        <f t="shared" si="0"/>
        <v>LLC_BI__Collateral__c.CCS_EPC_Assessment_Date__c</v>
      </c>
      <c r="J33" s="62" t="s">
        <v>3718</v>
      </c>
      <c r="K33" s="62" t="s">
        <v>4</v>
      </c>
      <c r="L33" s="558"/>
      <c r="M33" s="640"/>
      <c r="N33" s="108"/>
      <c r="O33" s="108"/>
      <c r="P33" s="108"/>
      <c r="Q33" s="322" t="s">
        <v>366</v>
      </c>
      <c r="R33" s="177" t="s">
        <v>366</v>
      </c>
      <c r="S33" s="208"/>
      <c r="T33" s="177" t="s">
        <v>663</v>
      </c>
      <c r="U33" s="24"/>
      <c r="V33" s="71"/>
      <c r="W33" s="304" t="s">
        <v>663</v>
      </c>
      <c r="X33" s="24"/>
      <c r="Y33" s="24"/>
      <c r="Z33" s="24"/>
      <c r="AA33" s="24"/>
      <c r="AB33" s="24"/>
      <c r="AC33" s="24"/>
      <c r="AD33" s="24"/>
      <c r="AE33" s="70"/>
      <c r="AF33" s="8"/>
      <c r="AG33" s="8"/>
      <c r="AH33" s="8"/>
    </row>
    <row r="34" spans="1:34" ht="14.5">
      <c r="A34" s="177">
        <v>33</v>
      </c>
      <c r="B34" s="24"/>
      <c r="C34" s="196" t="s">
        <v>1078</v>
      </c>
      <c r="D34" s="196" t="s">
        <v>1078</v>
      </c>
      <c r="E34" s="27" t="s">
        <v>46</v>
      </c>
      <c r="F34" s="97" t="s">
        <v>319</v>
      </c>
      <c r="G34" s="99" t="s">
        <v>3719</v>
      </c>
      <c r="H34" s="36" t="s">
        <v>3720</v>
      </c>
      <c r="I34" s="70" t="str">
        <f t="shared" ref="I34:I65" si="1">_xlfn.CONCAT(F34,".",H34)</f>
        <v>LLC_BI__Collateral__c.CCS_EPC_Expiry_Date__c</v>
      </c>
      <c r="J34" s="62" t="s">
        <v>3721</v>
      </c>
      <c r="K34" s="62" t="s">
        <v>4</v>
      </c>
      <c r="L34" s="558"/>
      <c r="M34" s="640"/>
      <c r="N34" s="108"/>
      <c r="O34" s="108"/>
      <c r="P34" s="108"/>
      <c r="Q34" s="322" t="s">
        <v>366</v>
      </c>
      <c r="R34" s="177" t="s">
        <v>366</v>
      </c>
      <c r="S34" s="208"/>
      <c r="T34" s="177" t="s">
        <v>663</v>
      </c>
      <c r="U34" s="24"/>
      <c r="V34" s="71"/>
      <c r="W34" s="304" t="s">
        <v>663</v>
      </c>
      <c r="X34" s="24"/>
      <c r="Y34" s="24"/>
      <c r="Z34" s="24"/>
      <c r="AA34" s="24"/>
      <c r="AB34" s="24"/>
      <c r="AC34" s="24"/>
      <c r="AD34" s="24"/>
      <c r="AE34" s="70"/>
      <c r="AF34" s="8"/>
      <c r="AG34" s="8"/>
      <c r="AH34" s="8"/>
    </row>
    <row r="35" spans="1:34" ht="14.5">
      <c r="A35" s="179">
        <v>34</v>
      </c>
      <c r="B35" s="24"/>
      <c r="C35" s="196" t="s">
        <v>1078</v>
      </c>
      <c r="D35" s="196" t="s">
        <v>1078</v>
      </c>
      <c r="E35" s="27" t="s">
        <v>46</v>
      </c>
      <c r="F35" s="97" t="s">
        <v>319</v>
      </c>
      <c r="G35" s="99" t="s">
        <v>3722</v>
      </c>
      <c r="H35" s="36" t="s">
        <v>3723</v>
      </c>
      <c r="I35" s="70" t="str">
        <f t="shared" si="1"/>
        <v>LLC_BI__Collateral__c.CCS_EPC_Rating__c</v>
      </c>
      <c r="J35" s="62" t="s">
        <v>3724</v>
      </c>
      <c r="K35" s="62" t="s">
        <v>599</v>
      </c>
      <c r="L35" s="256" t="s">
        <v>1096</v>
      </c>
      <c r="M35" s="640"/>
      <c r="N35" s="108"/>
      <c r="O35" s="108"/>
      <c r="P35" s="108"/>
      <c r="Q35" s="322" t="s">
        <v>366</v>
      </c>
      <c r="R35" s="177" t="s">
        <v>366</v>
      </c>
      <c r="S35" s="208"/>
      <c r="T35" s="177" t="s">
        <v>663</v>
      </c>
      <c r="U35" s="24"/>
      <c r="V35" s="71"/>
      <c r="W35" s="304" t="s">
        <v>663</v>
      </c>
      <c r="X35" s="24"/>
      <c r="Y35" s="24"/>
      <c r="Z35" s="24"/>
      <c r="AA35" s="24"/>
      <c r="AB35" s="24"/>
      <c r="AC35" s="24"/>
      <c r="AD35" s="24"/>
      <c r="AE35" s="70"/>
      <c r="AF35" s="8"/>
      <c r="AG35" s="8"/>
      <c r="AH35" s="8"/>
    </row>
    <row r="36" spans="1:34" ht="14.5">
      <c r="A36" s="177">
        <v>35</v>
      </c>
      <c r="B36" s="24"/>
      <c r="C36" s="196" t="s">
        <v>1078</v>
      </c>
      <c r="D36" s="196" t="s">
        <v>1078</v>
      </c>
      <c r="E36" s="27" t="s">
        <v>46</v>
      </c>
      <c r="F36" s="97" t="s">
        <v>319</v>
      </c>
      <c r="G36" s="99" t="s">
        <v>3725</v>
      </c>
      <c r="H36" s="36" t="s">
        <v>3726</v>
      </c>
      <c r="I36" s="70" t="str">
        <f t="shared" si="1"/>
        <v>LLC_BI__Collateral__c.CCS_EPC_Reference_Number__c</v>
      </c>
      <c r="J36" s="62" t="s">
        <v>3727</v>
      </c>
      <c r="K36" s="62" t="s">
        <v>611</v>
      </c>
      <c r="L36" s="558">
        <v>255</v>
      </c>
      <c r="M36" s="640"/>
      <c r="N36" s="108"/>
      <c r="O36" s="108"/>
      <c r="P36" s="108"/>
      <c r="Q36" s="322" t="s">
        <v>366</v>
      </c>
      <c r="R36" s="177" t="s">
        <v>366</v>
      </c>
      <c r="S36" s="208"/>
      <c r="T36" s="177" t="s">
        <v>663</v>
      </c>
      <c r="U36" s="24"/>
      <c r="V36" s="71"/>
      <c r="W36" s="304" t="s">
        <v>663</v>
      </c>
      <c r="X36" s="24"/>
      <c r="Y36" s="24"/>
      <c r="Z36" s="24"/>
      <c r="AA36" s="24"/>
      <c r="AB36" s="24"/>
      <c r="AC36" s="24"/>
      <c r="AD36" s="24"/>
      <c r="AE36" s="70"/>
      <c r="AF36" s="8"/>
      <c r="AG36" s="8"/>
      <c r="AH36" s="8"/>
    </row>
    <row r="37" spans="1:34" ht="14.5">
      <c r="A37" s="179">
        <v>36</v>
      </c>
      <c r="B37" s="24"/>
      <c r="C37" s="196" t="s">
        <v>1078</v>
      </c>
      <c r="D37" s="196" t="s">
        <v>1078</v>
      </c>
      <c r="E37" s="27" t="s">
        <v>46</v>
      </c>
      <c r="F37" s="97" t="s">
        <v>319</v>
      </c>
      <c r="G37" s="99" t="s">
        <v>3728</v>
      </c>
      <c r="H37" s="36" t="s">
        <v>3729</v>
      </c>
      <c r="I37" s="70" t="str">
        <f t="shared" si="1"/>
        <v>LLC_BI__Collateral__c.CCS_Factoring_Agreement_Details__c</v>
      </c>
      <c r="J37" s="62" t="s">
        <v>3730</v>
      </c>
      <c r="K37" s="62" t="s">
        <v>1557</v>
      </c>
      <c r="L37" s="558">
        <v>255</v>
      </c>
      <c r="M37" s="640"/>
      <c r="N37" s="108"/>
      <c r="O37" s="108"/>
      <c r="P37" s="108"/>
      <c r="Q37" s="322" t="s">
        <v>366</v>
      </c>
      <c r="R37" s="177" t="s">
        <v>366</v>
      </c>
      <c r="S37" s="208"/>
      <c r="T37" s="177" t="s">
        <v>663</v>
      </c>
      <c r="U37" s="24"/>
      <c r="V37" s="71"/>
      <c r="W37" s="304" t="s">
        <v>663</v>
      </c>
      <c r="X37" s="24"/>
      <c r="Y37" s="24"/>
      <c r="Z37" s="24"/>
      <c r="AA37" s="24"/>
      <c r="AB37" s="24"/>
      <c r="AC37" s="24"/>
      <c r="AD37" s="24"/>
      <c r="AE37" s="70"/>
      <c r="AF37" s="8"/>
      <c r="AG37" s="8"/>
      <c r="AH37" s="8"/>
    </row>
    <row r="38" spans="1:34" ht="14.5">
      <c r="A38" s="177">
        <v>37</v>
      </c>
      <c r="B38" s="24"/>
      <c r="C38" s="196" t="s">
        <v>1078</v>
      </c>
      <c r="D38" s="196" t="s">
        <v>1078</v>
      </c>
      <c r="E38" s="27" t="s">
        <v>46</v>
      </c>
      <c r="F38" s="97" t="s">
        <v>319</v>
      </c>
      <c r="G38" s="99" t="s">
        <v>3731</v>
      </c>
      <c r="H38" s="36" t="s">
        <v>3732</v>
      </c>
      <c r="I38" s="70" t="str">
        <f t="shared" si="1"/>
        <v>LLC_BI__Collateral__c.CCS_Factoring_Agreement__c</v>
      </c>
      <c r="J38" s="62" t="s">
        <v>3733</v>
      </c>
      <c r="K38" s="62" t="s">
        <v>599</v>
      </c>
      <c r="L38" s="256" t="s">
        <v>1096</v>
      </c>
      <c r="M38" s="640"/>
      <c r="N38" s="108"/>
      <c r="O38" s="108"/>
      <c r="P38" s="108"/>
      <c r="Q38" s="322" t="s">
        <v>366</v>
      </c>
      <c r="R38" s="177" t="s">
        <v>366</v>
      </c>
      <c r="S38" s="208"/>
      <c r="T38" s="177" t="s">
        <v>663</v>
      </c>
      <c r="U38" s="24"/>
      <c r="V38" s="71"/>
      <c r="W38" s="304" t="s">
        <v>663</v>
      </c>
      <c r="X38" s="24"/>
      <c r="Y38" s="24"/>
      <c r="Z38" s="24"/>
      <c r="AA38" s="24"/>
      <c r="AB38" s="24"/>
      <c r="AC38" s="24"/>
      <c r="AD38" s="24"/>
      <c r="AE38" s="70"/>
      <c r="AF38" s="8"/>
      <c r="AG38" s="8"/>
      <c r="AH38" s="8"/>
    </row>
    <row r="39" spans="1:34" ht="14.5">
      <c r="A39" s="179">
        <v>38</v>
      </c>
      <c r="B39" s="24"/>
      <c r="C39" s="196" t="s">
        <v>1078</v>
      </c>
      <c r="D39" s="196" t="s">
        <v>1078</v>
      </c>
      <c r="E39" s="27" t="s">
        <v>46</v>
      </c>
      <c r="F39" s="97" t="s">
        <v>319</v>
      </c>
      <c r="G39" s="99" t="s">
        <v>3734</v>
      </c>
      <c r="H39" s="36" t="s">
        <v>3735</v>
      </c>
      <c r="I39" s="70" t="str">
        <f t="shared" si="1"/>
        <v>LLC_BI__Collateral__c.CCS_Form_Used__c</v>
      </c>
      <c r="J39" s="62" t="s">
        <v>3736</v>
      </c>
      <c r="K39" s="62" t="s">
        <v>611</v>
      </c>
      <c r="L39" s="558">
        <v>255</v>
      </c>
      <c r="M39" s="640"/>
      <c r="N39" s="108"/>
      <c r="O39" s="108"/>
      <c r="P39" s="108"/>
      <c r="Q39" s="322" t="s">
        <v>366</v>
      </c>
      <c r="R39" s="177" t="s">
        <v>366</v>
      </c>
      <c r="S39" s="208"/>
      <c r="T39" s="177" t="s">
        <v>663</v>
      </c>
      <c r="U39" s="24"/>
      <c r="V39" s="71"/>
      <c r="W39" s="177" t="s">
        <v>366</v>
      </c>
      <c r="X39" s="847" t="s">
        <v>3737</v>
      </c>
      <c r="Y39" s="77" t="s">
        <v>3738</v>
      </c>
      <c r="Z39" s="24"/>
      <c r="AA39" s="24"/>
      <c r="AB39" s="24"/>
      <c r="AC39" s="24"/>
      <c r="AD39" s="24"/>
      <c r="AE39" s="70"/>
      <c r="AF39" s="8"/>
      <c r="AG39" s="8"/>
      <c r="AH39" s="8"/>
    </row>
    <row r="40" spans="1:34" ht="14.5">
      <c r="A40" s="342">
        <v>39</v>
      </c>
      <c r="B40" s="343"/>
      <c r="C40" s="344" t="s">
        <v>1078</v>
      </c>
      <c r="D40" s="344" t="s">
        <v>1078</v>
      </c>
      <c r="E40" s="651" t="s">
        <v>46</v>
      </c>
      <c r="F40" s="652" t="s">
        <v>319</v>
      </c>
      <c r="G40" s="1490" t="s">
        <v>3739</v>
      </c>
      <c r="H40" s="653" t="s">
        <v>3740</v>
      </c>
      <c r="I40" s="439" t="str">
        <f t="shared" si="1"/>
        <v>LLC_BI__Collateral__c.LLC_BI__Value__c</v>
      </c>
      <c r="J40" s="523" t="s">
        <v>3741</v>
      </c>
      <c r="K40" s="523" t="s">
        <v>712</v>
      </c>
      <c r="L40" s="1491">
        <v>16</v>
      </c>
      <c r="M40" s="654">
        <v>0</v>
      </c>
      <c r="N40" s="421"/>
      <c r="O40" s="421"/>
      <c r="P40" s="421"/>
      <c r="Q40" s="655" t="s">
        <v>366</v>
      </c>
      <c r="R40" s="342" t="s">
        <v>366</v>
      </c>
      <c r="S40" s="656"/>
      <c r="T40" s="342" t="s">
        <v>366</v>
      </c>
      <c r="U40" s="343"/>
      <c r="V40" s="397"/>
      <c r="W40" s="1492" t="s">
        <v>663</v>
      </c>
      <c r="X40" s="343"/>
      <c r="Y40" s="343"/>
      <c r="Z40" s="397"/>
      <c r="AA40" s="343"/>
      <c r="AB40" s="343"/>
      <c r="AC40" s="343"/>
      <c r="AD40" s="343"/>
      <c r="AE40" s="439"/>
      <c r="AF40" s="439"/>
      <c r="AG40" s="439"/>
      <c r="AH40" s="1618"/>
    </row>
    <row r="41" spans="1:34" ht="14.5">
      <c r="A41" s="179">
        <v>40</v>
      </c>
      <c r="B41" s="24"/>
      <c r="C41" s="196" t="s">
        <v>1078</v>
      </c>
      <c r="D41" s="196" t="s">
        <v>1078</v>
      </c>
      <c r="E41" s="27" t="s">
        <v>46</v>
      </c>
      <c r="F41" s="97" t="s">
        <v>319</v>
      </c>
      <c r="G41" s="99" t="s">
        <v>3742</v>
      </c>
      <c r="H41" s="36" t="s">
        <v>3743</v>
      </c>
      <c r="I41" s="70" t="str">
        <f t="shared" si="1"/>
        <v>LLC_BI__Collateral__c.CCS_HMLR_Title_Number__c</v>
      </c>
      <c r="J41" s="62" t="s">
        <v>3744</v>
      </c>
      <c r="K41" s="62" t="s">
        <v>611</v>
      </c>
      <c r="L41" s="558">
        <v>255</v>
      </c>
      <c r="M41" s="640"/>
      <c r="N41" s="108"/>
      <c r="O41" s="108"/>
      <c r="P41" s="108"/>
      <c r="Q41" s="322" t="s">
        <v>366</v>
      </c>
      <c r="R41" s="177" t="s">
        <v>366</v>
      </c>
      <c r="S41" s="208"/>
      <c r="T41" s="177" t="s">
        <v>663</v>
      </c>
      <c r="U41" s="24"/>
      <c r="V41" s="71"/>
      <c r="W41" s="320" t="s">
        <v>366</v>
      </c>
      <c r="X41" s="125" t="s">
        <v>3745</v>
      </c>
      <c r="Y41" s="125" t="s">
        <v>3746</v>
      </c>
      <c r="Z41" s="24"/>
      <c r="AA41" s="24"/>
      <c r="AB41" s="24"/>
      <c r="AC41" s="24"/>
      <c r="AD41" s="24"/>
      <c r="AE41" s="70"/>
      <c r="AF41" s="8"/>
      <c r="AG41" s="8"/>
      <c r="AH41" s="8"/>
    </row>
    <row r="42" spans="1:34" ht="15" customHeight="1">
      <c r="A42" s="177">
        <v>41</v>
      </c>
      <c r="B42" s="24"/>
      <c r="C42" s="196" t="s">
        <v>1078</v>
      </c>
      <c r="D42" s="196" t="s">
        <v>1078</v>
      </c>
      <c r="E42" s="27" t="s">
        <v>46</v>
      </c>
      <c r="F42" s="97" t="s">
        <v>319</v>
      </c>
      <c r="G42" s="99" t="s">
        <v>3747</v>
      </c>
      <c r="H42" s="36" t="s">
        <v>3748</v>
      </c>
      <c r="I42" s="70" t="str">
        <f t="shared" si="1"/>
        <v>LLC_BI__Collateral__c.CCS_HMO_Housing_Model__c</v>
      </c>
      <c r="J42" s="62" t="s">
        <v>3749</v>
      </c>
      <c r="K42" s="62" t="s">
        <v>599</v>
      </c>
      <c r="L42" s="256" t="s">
        <v>1096</v>
      </c>
      <c r="M42" s="640"/>
      <c r="N42" s="108"/>
      <c r="O42" s="108"/>
      <c r="P42" s="108"/>
      <c r="Q42" s="322" t="s">
        <v>366</v>
      </c>
      <c r="R42" s="177" t="s">
        <v>366</v>
      </c>
      <c r="S42" s="208"/>
      <c r="T42" s="177" t="s">
        <v>663</v>
      </c>
      <c r="U42" s="24"/>
      <c r="V42" s="71"/>
      <c r="W42" s="177" t="s">
        <v>366</v>
      </c>
      <c r="X42" s="136" t="s">
        <v>3750</v>
      </c>
      <c r="Y42" s="136" t="s">
        <v>3751</v>
      </c>
      <c r="Z42" s="24"/>
      <c r="AA42" s="24"/>
      <c r="AB42" s="24"/>
      <c r="AC42" s="24"/>
      <c r="AD42" s="24"/>
      <c r="AE42" s="70"/>
      <c r="AF42" s="8"/>
      <c r="AG42" s="8"/>
      <c r="AH42" s="8"/>
    </row>
    <row r="43" spans="1:34" ht="14.5">
      <c r="A43" s="179">
        <v>42</v>
      </c>
      <c r="B43" s="24"/>
      <c r="C43" s="196" t="s">
        <v>1078</v>
      </c>
      <c r="D43" s="196" t="s">
        <v>1078</v>
      </c>
      <c r="E43" s="27" t="s">
        <v>46</v>
      </c>
      <c r="F43" s="97" t="s">
        <v>319</v>
      </c>
      <c r="G43" s="102" t="s">
        <v>3752</v>
      </c>
      <c r="H43" s="36" t="s">
        <v>3753</v>
      </c>
      <c r="I43" s="70" t="str">
        <f t="shared" si="1"/>
        <v>LLC_BI__Collateral__c.CCS_Hull_Insurance_Amount__c</v>
      </c>
      <c r="J43" s="62" t="s">
        <v>3754</v>
      </c>
      <c r="K43" s="62" t="s">
        <v>712</v>
      </c>
      <c r="L43" s="558">
        <v>18</v>
      </c>
      <c r="M43" s="640">
        <v>0</v>
      </c>
      <c r="N43" s="108"/>
      <c r="O43" s="108"/>
      <c r="P43" s="108"/>
      <c r="Q43" s="322" t="s">
        <v>366</v>
      </c>
      <c r="R43" s="177" t="s">
        <v>366</v>
      </c>
      <c r="S43" s="208"/>
      <c r="T43" s="177" t="s">
        <v>663</v>
      </c>
      <c r="U43" s="24"/>
      <c r="V43" s="71"/>
      <c r="W43" s="177" t="s">
        <v>663</v>
      </c>
      <c r="X43" s="24"/>
      <c r="Y43" s="24"/>
      <c r="Z43" s="24"/>
      <c r="AA43" s="24"/>
      <c r="AB43" s="24"/>
      <c r="AC43" s="24"/>
      <c r="AD43" s="24"/>
      <c r="AE43" s="70"/>
      <c r="AF43" s="8"/>
      <c r="AG43" s="8"/>
      <c r="AH43" s="8"/>
    </row>
    <row r="44" spans="1:34" ht="14.5">
      <c r="A44" s="177">
        <v>43</v>
      </c>
      <c r="B44" s="24"/>
      <c r="C44" s="196" t="s">
        <v>1078</v>
      </c>
      <c r="D44" s="196" t="s">
        <v>1078</v>
      </c>
      <c r="E44" s="27" t="s">
        <v>46</v>
      </c>
      <c r="F44" s="97" t="s">
        <v>319</v>
      </c>
      <c r="G44" s="99" t="s">
        <v>3755</v>
      </c>
      <c r="H44" s="36" t="s">
        <v>3756</v>
      </c>
      <c r="I44" s="70" t="str">
        <f t="shared" si="1"/>
        <v>LLC_BI__Collateral__c.CCS_Independent_Legal_Advice_Taken__c</v>
      </c>
      <c r="J44" s="62" t="s">
        <v>3757</v>
      </c>
      <c r="K44" s="62" t="s">
        <v>599</v>
      </c>
      <c r="L44" s="256" t="s">
        <v>1096</v>
      </c>
      <c r="M44" s="640"/>
      <c r="N44" s="108"/>
      <c r="O44" s="108"/>
      <c r="P44" s="108"/>
      <c r="Q44" s="322" t="s">
        <v>366</v>
      </c>
      <c r="R44" s="177" t="s">
        <v>366</v>
      </c>
      <c r="S44" s="208"/>
      <c r="T44" s="177" t="s">
        <v>663</v>
      </c>
      <c r="U44" s="24"/>
      <c r="V44" s="71"/>
      <c r="W44" s="235" t="s">
        <v>663</v>
      </c>
      <c r="X44" s="77"/>
      <c r="Y44" s="77"/>
      <c r="Z44" s="77"/>
      <c r="AA44" s="24"/>
      <c r="AB44" s="24"/>
      <c r="AC44" s="24"/>
      <c r="AD44" s="24"/>
      <c r="AE44" s="70"/>
      <c r="AF44" s="8"/>
      <c r="AG44" s="8"/>
      <c r="AH44" s="8"/>
    </row>
    <row r="45" spans="1:34" ht="14.5">
      <c r="A45" s="179">
        <v>44</v>
      </c>
      <c r="B45" s="24"/>
      <c r="C45" s="196" t="s">
        <v>1078</v>
      </c>
      <c r="D45" s="196" t="s">
        <v>1078</v>
      </c>
      <c r="E45" s="27" t="s">
        <v>46</v>
      </c>
      <c r="F45" s="97" t="s">
        <v>319</v>
      </c>
      <c r="G45" s="99" t="s">
        <v>3758</v>
      </c>
      <c r="H45" s="36" t="s">
        <v>3759</v>
      </c>
      <c r="I45" s="70" t="str">
        <f t="shared" si="1"/>
        <v>LLC_BI__Collateral__c.LLC_BI__Collateral_Insurance_Company__c</v>
      </c>
      <c r="J45" s="62" t="s">
        <v>3760</v>
      </c>
      <c r="K45" s="62" t="s">
        <v>611</v>
      </c>
      <c r="L45" s="558">
        <v>255</v>
      </c>
      <c r="M45" s="640"/>
      <c r="N45" s="108"/>
      <c r="O45" s="108"/>
      <c r="P45" s="108"/>
      <c r="Q45" s="322" t="s">
        <v>366</v>
      </c>
      <c r="R45" s="177" t="s">
        <v>366</v>
      </c>
      <c r="S45" s="208"/>
      <c r="T45" s="177" t="s">
        <v>663</v>
      </c>
      <c r="U45" s="24"/>
      <c r="V45" s="199"/>
      <c r="W45" s="177" t="s">
        <v>366</v>
      </c>
      <c r="X45" s="848" t="s">
        <v>3761</v>
      </c>
      <c r="Y45" s="24" t="s">
        <v>3762</v>
      </c>
      <c r="Z45" s="24"/>
      <c r="AA45" s="71"/>
      <c r="AB45" s="24"/>
      <c r="AC45" s="24"/>
      <c r="AD45" s="24"/>
      <c r="AE45" s="70"/>
      <c r="AF45" s="8"/>
      <c r="AG45" s="8"/>
      <c r="AH45" s="8"/>
    </row>
    <row r="46" spans="1:34" ht="15" customHeight="1">
      <c r="A46" s="177">
        <v>45</v>
      </c>
      <c r="B46" s="24"/>
      <c r="C46" s="196" t="s">
        <v>1078</v>
      </c>
      <c r="D46" s="196" t="s">
        <v>1078</v>
      </c>
      <c r="E46" s="27" t="s">
        <v>46</v>
      </c>
      <c r="F46" s="97" t="s">
        <v>319</v>
      </c>
      <c r="G46" s="99" t="s">
        <v>3763</v>
      </c>
      <c r="H46" s="36" t="s">
        <v>3764</v>
      </c>
      <c r="I46" s="70" t="str">
        <f t="shared" si="1"/>
        <v>LLC_BI__Collateral__c.LLC_BI__Insurance_Type__c</v>
      </c>
      <c r="J46" s="62" t="s">
        <v>3765</v>
      </c>
      <c r="K46" s="62" t="s">
        <v>599</v>
      </c>
      <c r="L46" s="256" t="s">
        <v>1096</v>
      </c>
      <c r="M46" s="640"/>
      <c r="N46" s="108"/>
      <c r="O46" s="108"/>
      <c r="P46" s="108"/>
      <c r="Q46" s="322" t="s">
        <v>366</v>
      </c>
      <c r="R46" s="177" t="s">
        <v>366</v>
      </c>
      <c r="S46" s="208"/>
      <c r="T46" s="177" t="s">
        <v>663</v>
      </c>
      <c r="U46" s="24"/>
      <c r="V46" s="199"/>
      <c r="W46" s="330" t="s">
        <v>366</v>
      </c>
      <c r="X46" s="650" t="s">
        <v>3766</v>
      </c>
      <c r="Y46" s="650" t="s">
        <v>3767</v>
      </c>
      <c r="Z46" s="169"/>
      <c r="AA46" s="24"/>
      <c r="AB46" s="24"/>
      <c r="AC46" s="24"/>
      <c r="AD46" s="24"/>
      <c r="AE46" s="70"/>
      <c r="AF46" s="8"/>
      <c r="AG46" s="8"/>
      <c r="AH46" s="8"/>
    </row>
    <row r="47" spans="1:34" ht="14.5">
      <c r="A47" s="179">
        <v>46</v>
      </c>
      <c r="B47" s="24"/>
      <c r="C47" s="196" t="s">
        <v>1078</v>
      </c>
      <c r="D47" s="196" t="s">
        <v>1078</v>
      </c>
      <c r="E47" s="27" t="s">
        <v>46</v>
      </c>
      <c r="F47" s="97" t="s">
        <v>319</v>
      </c>
      <c r="G47" s="99" t="s">
        <v>3768</v>
      </c>
      <c r="H47" s="36" t="s">
        <v>3769</v>
      </c>
      <c r="I47" s="70" t="str">
        <f t="shared" si="1"/>
        <v>LLC_BI__Collateral__c.CCS_Insurance_Value__c</v>
      </c>
      <c r="J47" s="62" t="s">
        <v>3770</v>
      </c>
      <c r="K47" s="62" t="s">
        <v>712</v>
      </c>
      <c r="L47" s="558">
        <v>18</v>
      </c>
      <c r="M47" s="640">
        <v>0</v>
      </c>
      <c r="N47" s="108"/>
      <c r="O47" s="108"/>
      <c r="P47" s="108"/>
      <c r="Q47" s="322" t="s">
        <v>366</v>
      </c>
      <c r="R47" s="177" t="s">
        <v>366</v>
      </c>
      <c r="S47" s="208"/>
      <c r="T47" s="177" t="s">
        <v>663</v>
      </c>
      <c r="U47" s="24"/>
      <c r="V47" s="71"/>
      <c r="W47" s="328" t="s">
        <v>663</v>
      </c>
      <c r="X47" s="319"/>
      <c r="Y47" s="319"/>
      <c r="Z47" s="24"/>
      <c r="AA47" s="24"/>
      <c r="AB47" s="24"/>
      <c r="AC47" s="24"/>
      <c r="AD47" s="24"/>
      <c r="AE47" s="70"/>
      <c r="AF47" s="8"/>
      <c r="AG47" s="8"/>
      <c r="AH47" s="8"/>
    </row>
    <row r="48" spans="1:34" ht="15" customHeight="1">
      <c r="A48" s="177">
        <v>47</v>
      </c>
      <c r="B48" s="24"/>
      <c r="C48" s="196" t="s">
        <v>1078</v>
      </c>
      <c r="D48" s="196" t="s">
        <v>1078</v>
      </c>
      <c r="E48" s="27" t="s">
        <v>46</v>
      </c>
      <c r="F48" s="97" t="s">
        <v>319</v>
      </c>
      <c r="G48" s="99" t="s">
        <v>3771</v>
      </c>
      <c r="H48" s="36" t="s">
        <v>3772</v>
      </c>
      <c r="I48" s="70" t="str">
        <f t="shared" si="1"/>
        <v>LLC_BI__Collateral__c.CCS_Is_this_Debenture_to_remain__c</v>
      </c>
      <c r="J48" s="62" t="s">
        <v>3773</v>
      </c>
      <c r="K48" s="62" t="s">
        <v>599</v>
      </c>
      <c r="L48" s="256" t="s">
        <v>1096</v>
      </c>
      <c r="M48" s="640"/>
      <c r="N48" s="108"/>
      <c r="O48" s="108"/>
      <c r="P48" s="108"/>
      <c r="Q48" s="322" t="s">
        <v>366</v>
      </c>
      <c r="R48" s="177" t="s">
        <v>366</v>
      </c>
      <c r="S48" s="208"/>
      <c r="T48" s="177" t="s">
        <v>663</v>
      </c>
      <c r="U48" s="24"/>
      <c r="V48" s="240"/>
      <c r="W48" s="326" t="s">
        <v>366</v>
      </c>
      <c r="X48" s="649" t="s">
        <v>3774</v>
      </c>
      <c r="Y48" s="649" t="s">
        <v>3775</v>
      </c>
      <c r="Z48" s="135"/>
      <c r="AA48" s="24"/>
      <c r="AB48" s="24"/>
      <c r="AC48" s="24"/>
      <c r="AD48" s="24"/>
      <c r="AE48" s="70"/>
      <c r="AF48" s="8"/>
      <c r="AG48" s="8"/>
      <c r="AH48" s="8"/>
    </row>
    <row r="49" spans="1:34" ht="14.5">
      <c r="A49" s="179">
        <v>48</v>
      </c>
      <c r="B49" s="24"/>
      <c r="C49" s="196" t="s">
        <v>1078</v>
      </c>
      <c r="D49" s="196" t="s">
        <v>1078</v>
      </c>
      <c r="E49" s="27" t="s">
        <v>46</v>
      </c>
      <c r="F49" s="97" t="s">
        <v>319</v>
      </c>
      <c r="G49" s="100" t="s">
        <v>3776</v>
      </c>
      <c r="H49" s="36" t="s">
        <v>3777</v>
      </c>
      <c r="I49" s="70" t="str">
        <f t="shared" si="1"/>
        <v>LLC_BI__Collateral__c.CCS_Jurisdiction__c</v>
      </c>
      <c r="J49" s="62" t="s">
        <v>3778</v>
      </c>
      <c r="K49" s="62" t="s">
        <v>599</v>
      </c>
      <c r="L49" s="256" t="s">
        <v>1096</v>
      </c>
      <c r="M49" s="640"/>
      <c r="N49" s="108"/>
      <c r="O49" s="108"/>
      <c r="P49" s="108"/>
      <c r="Q49" s="322" t="s">
        <v>366</v>
      </c>
      <c r="R49" s="177" t="s">
        <v>366</v>
      </c>
      <c r="S49" s="208"/>
      <c r="T49" s="177" t="s">
        <v>663</v>
      </c>
      <c r="U49" s="70"/>
      <c r="V49" s="24"/>
      <c r="W49" s="177" t="s">
        <v>366</v>
      </c>
      <c r="X49" s="24" t="s">
        <v>3779</v>
      </c>
      <c r="Y49" s="24" t="s">
        <v>3780</v>
      </c>
      <c r="Z49" s="24"/>
      <c r="AA49" s="71"/>
      <c r="AB49" s="24"/>
      <c r="AC49" s="24"/>
      <c r="AD49" s="24"/>
      <c r="AE49" s="70"/>
      <c r="AF49" s="8"/>
      <c r="AG49" s="8"/>
      <c r="AH49" s="8"/>
    </row>
    <row r="50" spans="1:34" ht="15" customHeight="1">
      <c r="A50" s="177">
        <v>49</v>
      </c>
      <c r="B50" s="24"/>
      <c r="C50" s="196" t="s">
        <v>1078</v>
      </c>
      <c r="D50" s="196" t="s">
        <v>1078</v>
      </c>
      <c r="E50" s="27" t="s">
        <v>46</v>
      </c>
      <c r="F50" s="97" t="s">
        <v>319</v>
      </c>
      <c r="G50" s="99" t="s">
        <v>3781</v>
      </c>
      <c r="H50" s="36" t="s">
        <v>3782</v>
      </c>
      <c r="I50" s="70" t="str">
        <f t="shared" si="1"/>
        <v>LLC_BI__Collateral__c.CCS_LBCM_Ranking__c</v>
      </c>
      <c r="J50" s="62" t="s">
        <v>3783</v>
      </c>
      <c r="K50" s="62" t="s">
        <v>599</v>
      </c>
      <c r="L50" s="256" t="s">
        <v>1096</v>
      </c>
      <c r="M50" s="640"/>
      <c r="N50" s="108"/>
      <c r="O50" s="108"/>
      <c r="P50" s="108"/>
      <c r="Q50" s="322" t="s">
        <v>366</v>
      </c>
      <c r="R50" s="177" t="s">
        <v>366</v>
      </c>
      <c r="S50" s="208"/>
      <c r="T50" s="177" t="s">
        <v>366</v>
      </c>
      <c r="U50" s="24"/>
      <c r="V50" s="337"/>
      <c r="W50" s="304" t="s">
        <v>366</v>
      </c>
      <c r="X50" s="650" t="s">
        <v>3784</v>
      </c>
      <c r="Y50" s="650" t="s">
        <v>3785</v>
      </c>
      <c r="Z50" s="169"/>
      <c r="AA50" s="24"/>
      <c r="AB50" s="24"/>
      <c r="AC50" s="24"/>
      <c r="AD50" s="24"/>
      <c r="AE50" s="70"/>
      <c r="AF50" s="8"/>
      <c r="AG50" s="8"/>
      <c r="AH50" s="8"/>
    </row>
    <row r="51" spans="1:34" ht="14.5">
      <c r="A51" s="179">
        <v>50</v>
      </c>
      <c r="B51" s="24"/>
      <c r="C51" s="196" t="s">
        <v>1078</v>
      </c>
      <c r="D51" s="196" t="s">
        <v>1078</v>
      </c>
      <c r="E51" s="27" t="s">
        <v>46</v>
      </c>
      <c r="F51" s="97" t="s">
        <v>319</v>
      </c>
      <c r="G51" s="99" t="s">
        <v>3786</v>
      </c>
      <c r="H51" s="36" t="s">
        <v>3787</v>
      </c>
      <c r="I51" s="70" t="str">
        <f t="shared" si="1"/>
        <v>LLC_BI__Collateral__c.CCS_LBCM_Shared__c</v>
      </c>
      <c r="J51" s="62" t="s">
        <v>3788</v>
      </c>
      <c r="K51" s="62" t="s">
        <v>599</v>
      </c>
      <c r="L51" s="256" t="s">
        <v>1096</v>
      </c>
      <c r="M51" s="640"/>
      <c r="N51" s="108"/>
      <c r="O51" s="108"/>
      <c r="P51" s="108"/>
      <c r="Q51" s="322" t="s">
        <v>366</v>
      </c>
      <c r="R51" s="177" t="s">
        <v>366</v>
      </c>
      <c r="S51" s="208"/>
      <c r="T51" s="177" t="s">
        <v>366</v>
      </c>
      <c r="U51" s="24"/>
      <c r="V51" s="71"/>
      <c r="W51" s="328" t="s">
        <v>663</v>
      </c>
      <c r="X51" s="319"/>
      <c r="Y51" s="319"/>
      <c r="Z51" s="24"/>
      <c r="AA51" s="24"/>
      <c r="AB51" s="24"/>
      <c r="AC51" s="24"/>
      <c r="AD51" s="24"/>
      <c r="AE51" s="70"/>
      <c r="AF51" s="8"/>
      <c r="AG51" s="8"/>
      <c r="AH51" s="8"/>
    </row>
    <row r="52" spans="1:34" ht="15" customHeight="1">
      <c r="A52" s="177">
        <v>51</v>
      </c>
      <c r="B52" s="24"/>
      <c r="C52" s="196" t="s">
        <v>1078</v>
      </c>
      <c r="D52" s="196" t="s">
        <v>1078</v>
      </c>
      <c r="E52" s="27" t="s">
        <v>46</v>
      </c>
      <c r="F52" s="97" t="s">
        <v>319</v>
      </c>
      <c r="G52" s="99" t="s">
        <v>3789</v>
      </c>
      <c r="H52" s="36" t="s">
        <v>3790</v>
      </c>
      <c r="I52" s="70" t="str">
        <f t="shared" si="1"/>
        <v>LLC_BI__Collateral__c.CCS_Lease_End_Date__c</v>
      </c>
      <c r="J52" s="62" t="s">
        <v>3791</v>
      </c>
      <c r="K52" s="62" t="s">
        <v>4</v>
      </c>
      <c r="L52" s="558"/>
      <c r="M52" s="640"/>
      <c r="N52" s="108"/>
      <c r="O52" s="108"/>
      <c r="P52" s="108"/>
      <c r="Q52" s="322" t="s">
        <v>366</v>
      </c>
      <c r="R52" s="177" t="s">
        <v>366</v>
      </c>
      <c r="S52" s="208"/>
      <c r="T52" s="177" t="s">
        <v>663</v>
      </c>
      <c r="U52" s="24"/>
      <c r="V52" s="199"/>
      <c r="W52" s="326" t="s">
        <v>366</v>
      </c>
      <c r="X52" s="291" t="s">
        <v>3792</v>
      </c>
      <c r="Y52" s="291" t="s">
        <v>3793</v>
      </c>
      <c r="Z52" s="71"/>
      <c r="AA52" s="24"/>
      <c r="AB52" s="24"/>
      <c r="AC52" s="24"/>
      <c r="AD52" s="24"/>
      <c r="AE52" s="70"/>
      <c r="AF52" s="8"/>
      <c r="AG52" s="8"/>
      <c r="AH52" s="8"/>
    </row>
    <row r="53" spans="1:34" ht="14.5">
      <c r="A53" s="179">
        <v>52</v>
      </c>
      <c r="B53" s="24"/>
      <c r="C53" s="196" t="s">
        <v>1078</v>
      </c>
      <c r="D53" s="196" t="s">
        <v>1078</v>
      </c>
      <c r="E53" s="27" t="s">
        <v>46</v>
      </c>
      <c r="F53" s="97" t="s">
        <v>319</v>
      </c>
      <c r="G53" s="99" t="s">
        <v>3794</v>
      </c>
      <c r="H53" s="36" t="s">
        <v>3795</v>
      </c>
      <c r="I53" s="70" t="str">
        <f t="shared" si="1"/>
        <v>LLC_BI__Collateral__c.CCS_Life_Policy_Type__c</v>
      </c>
      <c r="J53" s="62" t="s">
        <v>3796</v>
      </c>
      <c r="K53" s="62" t="s">
        <v>599</v>
      </c>
      <c r="L53" s="256" t="s">
        <v>1096</v>
      </c>
      <c r="M53" s="640"/>
      <c r="N53" s="108"/>
      <c r="O53" s="108"/>
      <c r="P53" s="108"/>
      <c r="Q53" s="322" t="s">
        <v>366</v>
      </c>
      <c r="R53" s="177" t="s">
        <v>366</v>
      </c>
      <c r="S53" s="213"/>
      <c r="T53" s="177" t="s">
        <v>663</v>
      </c>
      <c r="U53" s="24"/>
      <c r="V53" s="199"/>
      <c r="W53" s="177" t="s">
        <v>663</v>
      </c>
      <c r="X53" s="169"/>
      <c r="Y53" s="125"/>
      <c r="Z53" s="24"/>
      <c r="AA53" s="24"/>
      <c r="AB53" s="24"/>
      <c r="AC53" s="24"/>
      <c r="AD53" s="24"/>
      <c r="AE53" s="70"/>
      <c r="AF53" s="8"/>
      <c r="AG53" s="8"/>
      <c r="AH53" s="8"/>
    </row>
    <row r="54" spans="1:34" ht="14.5">
      <c r="A54" s="177">
        <v>53</v>
      </c>
      <c r="B54" s="24"/>
      <c r="C54" s="196" t="s">
        <v>1078</v>
      </c>
      <c r="D54" s="196" t="s">
        <v>1078</v>
      </c>
      <c r="E54" s="27" t="s">
        <v>46</v>
      </c>
      <c r="F54" s="97" t="s">
        <v>319</v>
      </c>
      <c r="G54" s="99" t="s">
        <v>3797</v>
      </c>
      <c r="H54" s="36" t="s">
        <v>3798</v>
      </c>
      <c r="I54" s="70" t="str">
        <f t="shared" si="1"/>
        <v>LLC_BI__Collateral__c.CCS_Limitation__c</v>
      </c>
      <c r="J54" s="62" t="s">
        <v>3799</v>
      </c>
      <c r="K54" s="62" t="s">
        <v>599</v>
      </c>
      <c r="L54" s="256" t="s">
        <v>1096</v>
      </c>
      <c r="M54" s="640"/>
      <c r="N54" s="108"/>
      <c r="O54" s="108"/>
      <c r="P54" s="108"/>
      <c r="Q54" s="322" t="s">
        <v>366</v>
      </c>
      <c r="R54" s="177" t="s">
        <v>366</v>
      </c>
      <c r="S54" s="208"/>
      <c r="T54" s="177" t="s">
        <v>663</v>
      </c>
      <c r="U54" s="24"/>
      <c r="V54" s="199"/>
      <c r="W54" s="177" t="s">
        <v>663</v>
      </c>
      <c r="X54" s="71"/>
      <c r="Y54" s="24"/>
      <c r="Z54" s="24"/>
      <c r="AA54" s="24"/>
      <c r="AB54" s="24"/>
      <c r="AC54" s="24"/>
      <c r="AD54" s="24"/>
      <c r="AE54" s="70"/>
      <c r="AF54" s="8"/>
      <c r="AG54" s="8"/>
      <c r="AH54" s="8"/>
    </row>
    <row r="55" spans="1:34" ht="14.5">
      <c r="A55" s="179">
        <v>54</v>
      </c>
      <c r="B55" s="24"/>
      <c r="C55" s="196" t="s">
        <v>1078</v>
      </c>
      <c r="D55" s="196" t="s">
        <v>1078</v>
      </c>
      <c r="E55" s="27" t="s">
        <v>46</v>
      </c>
      <c r="F55" s="97" t="s">
        <v>319</v>
      </c>
      <c r="G55" s="99" t="s">
        <v>3800</v>
      </c>
      <c r="H55" s="36" t="s">
        <v>3801</v>
      </c>
      <c r="I55" s="70" t="str">
        <f t="shared" si="1"/>
        <v>LLC_BI__Collateral__c.CCS_Machinery_Insurance_Amount__c</v>
      </c>
      <c r="J55" s="62" t="s">
        <v>3802</v>
      </c>
      <c r="K55" s="62" t="s">
        <v>712</v>
      </c>
      <c r="L55" s="558">
        <v>18</v>
      </c>
      <c r="M55" s="640">
        <v>0</v>
      </c>
      <c r="N55" s="108"/>
      <c r="O55" s="108"/>
      <c r="P55" s="108"/>
      <c r="Q55" s="322" t="s">
        <v>366</v>
      </c>
      <c r="R55" s="177" t="s">
        <v>366</v>
      </c>
      <c r="S55" s="208"/>
      <c r="T55" s="177" t="s">
        <v>663</v>
      </c>
      <c r="U55" s="24"/>
      <c r="V55" s="199"/>
      <c r="W55" s="177" t="s">
        <v>663</v>
      </c>
      <c r="X55" s="71"/>
      <c r="Y55" s="24"/>
      <c r="Z55" s="24"/>
      <c r="AA55" s="24"/>
      <c r="AB55" s="24"/>
      <c r="AC55" s="24"/>
      <c r="AD55" s="24"/>
      <c r="AE55" s="70"/>
      <c r="AF55" s="8"/>
      <c r="AG55" s="8"/>
      <c r="AH55" s="8"/>
    </row>
    <row r="56" spans="1:34" ht="14.5">
      <c r="A56" s="177">
        <v>55</v>
      </c>
      <c r="B56" s="24"/>
      <c r="C56" s="196" t="s">
        <v>1078</v>
      </c>
      <c r="D56" s="196" t="s">
        <v>1078</v>
      </c>
      <c r="E56" s="27" t="s">
        <v>46</v>
      </c>
      <c r="F56" s="97" t="s">
        <v>319</v>
      </c>
      <c r="G56" s="99" t="s">
        <v>3803</v>
      </c>
      <c r="H56" s="36" t="s">
        <v>2355</v>
      </c>
      <c r="I56" s="70" t="str">
        <f t="shared" si="1"/>
        <v>LLC_BI__Collateral__c.LLC_BI__Maturity_Date__c</v>
      </c>
      <c r="J56" s="62" t="s">
        <v>3804</v>
      </c>
      <c r="K56" s="62" t="s">
        <v>4</v>
      </c>
      <c r="L56" s="558"/>
      <c r="M56" s="640"/>
      <c r="N56" s="108"/>
      <c r="O56" s="108"/>
      <c r="P56" s="108"/>
      <c r="Q56" s="322" t="s">
        <v>366</v>
      </c>
      <c r="R56" s="177" t="s">
        <v>366</v>
      </c>
      <c r="S56" s="208"/>
      <c r="T56" s="177" t="s">
        <v>663</v>
      </c>
      <c r="U56" s="24"/>
      <c r="V56" s="199"/>
      <c r="W56" s="177" t="s">
        <v>663</v>
      </c>
      <c r="X56" s="71"/>
      <c r="Y56" s="24"/>
      <c r="Z56" s="24"/>
      <c r="AA56" s="24"/>
      <c r="AB56" s="24"/>
      <c r="AC56" s="24"/>
      <c r="AD56" s="24"/>
      <c r="AE56" s="70"/>
      <c r="AF56" s="8"/>
      <c r="AG56" s="8"/>
      <c r="AH56" s="8"/>
    </row>
    <row r="57" spans="1:34" ht="14.5">
      <c r="A57" s="179">
        <v>56</v>
      </c>
      <c r="B57" s="24"/>
      <c r="C57" s="196" t="s">
        <v>1078</v>
      </c>
      <c r="D57" s="196" t="s">
        <v>1078</v>
      </c>
      <c r="E57" s="27" t="s">
        <v>46</v>
      </c>
      <c r="F57" s="97" t="s">
        <v>319</v>
      </c>
      <c r="G57" s="99" t="s">
        <v>3805</v>
      </c>
      <c r="H57" s="36" t="s">
        <v>3806</v>
      </c>
      <c r="I57" s="70" t="str">
        <f t="shared" si="1"/>
        <v>LLC_BI__Collateral__c.CCS_Minimum_Death_Benefit__c</v>
      </c>
      <c r="J57" s="62" t="s">
        <v>3807</v>
      </c>
      <c r="K57" s="62" t="s">
        <v>712</v>
      </c>
      <c r="L57" s="558">
        <v>16</v>
      </c>
      <c r="M57" s="640">
        <v>2</v>
      </c>
      <c r="N57" s="108"/>
      <c r="O57" s="108"/>
      <c r="P57" s="108"/>
      <c r="Q57" s="322" t="s">
        <v>366</v>
      </c>
      <c r="R57" s="177" t="s">
        <v>366</v>
      </c>
      <c r="S57" s="208"/>
      <c r="T57" s="177" t="s">
        <v>663</v>
      </c>
      <c r="U57" s="24"/>
      <c r="V57" s="199"/>
      <c r="W57" s="177" t="s">
        <v>663</v>
      </c>
      <c r="X57" s="71"/>
      <c r="Y57" s="24"/>
      <c r="Z57" s="24"/>
      <c r="AA57" s="24"/>
      <c r="AB57" s="24"/>
      <c r="AC57" s="24"/>
      <c r="AD57" s="24"/>
      <c r="AE57" s="70"/>
      <c r="AF57" s="8"/>
      <c r="AG57" s="8"/>
      <c r="AH57" s="8"/>
    </row>
    <row r="58" spans="1:34" ht="14.5">
      <c r="A58" s="177">
        <v>57</v>
      </c>
      <c r="B58" s="24"/>
      <c r="C58" s="196" t="s">
        <v>1078</v>
      </c>
      <c r="D58" s="196" t="s">
        <v>1078</v>
      </c>
      <c r="E58" s="27" t="s">
        <v>46</v>
      </c>
      <c r="F58" s="97" t="s">
        <v>319</v>
      </c>
      <c r="G58" s="99" t="s">
        <v>3808</v>
      </c>
      <c r="H58" s="36" t="s">
        <v>3809</v>
      </c>
      <c r="I58" s="70" t="str">
        <f t="shared" si="1"/>
        <v>LLC_BI__Collateral__c.CCS_Name_of_Boat__c</v>
      </c>
      <c r="J58" s="62" t="s">
        <v>3810</v>
      </c>
      <c r="K58" s="62" t="s">
        <v>611</v>
      </c>
      <c r="L58" s="558">
        <v>255</v>
      </c>
      <c r="M58" s="640"/>
      <c r="N58" s="108"/>
      <c r="O58" s="108"/>
      <c r="P58" s="108"/>
      <c r="Q58" s="322" t="s">
        <v>366</v>
      </c>
      <c r="R58" s="177" t="s">
        <v>366</v>
      </c>
      <c r="S58" s="208"/>
      <c r="T58" s="177" t="s">
        <v>663</v>
      </c>
      <c r="U58" s="24"/>
      <c r="V58" s="199"/>
      <c r="W58" s="177" t="s">
        <v>663</v>
      </c>
      <c r="X58" s="71"/>
      <c r="Y58" s="24"/>
      <c r="Z58" s="24"/>
      <c r="AA58" s="24"/>
      <c r="AB58" s="24"/>
      <c r="AC58" s="24"/>
      <c r="AD58" s="24"/>
      <c r="AE58" s="70"/>
      <c r="AF58" s="8"/>
      <c r="AG58" s="8"/>
      <c r="AH58" s="8"/>
    </row>
    <row r="59" spans="1:34" ht="14.5">
      <c r="A59" s="179">
        <v>58</v>
      </c>
      <c r="B59" s="24"/>
      <c r="C59" s="196" t="s">
        <v>1078</v>
      </c>
      <c r="D59" s="196" t="s">
        <v>1078</v>
      </c>
      <c r="E59" s="27" t="s">
        <v>46</v>
      </c>
      <c r="F59" s="97" t="s">
        <v>319</v>
      </c>
      <c r="G59" s="99" t="s">
        <v>3811</v>
      </c>
      <c r="H59" s="36" t="s">
        <v>3812</v>
      </c>
      <c r="I59" s="70" t="str">
        <f t="shared" si="1"/>
        <v>LLC_BI__Collateral__c.CCS_Name_of_Stock_Portfolio__c</v>
      </c>
      <c r="J59" s="62" t="s">
        <v>3813</v>
      </c>
      <c r="K59" s="62" t="s">
        <v>611</v>
      </c>
      <c r="L59" s="558">
        <v>255</v>
      </c>
      <c r="M59" s="640"/>
      <c r="N59" s="108"/>
      <c r="O59" s="108"/>
      <c r="P59" s="108"/>
      <c r="Q59" s="322" t="s">
        <v>366</v>
      </c>
      <c r="R59" s="177" t="s">
        <v>366</v>
      </c>
      <c r="S59" s="208"/>
      <c r="T59" s="177" t="s">
        <v>663</v>
      </c>
      <c r="U59" s="24"/>
      <c r="V59" s="199"/>
      <c r="W59" s="177" t="s">
        <v>663</v>
      </c>
      <c r="X59" s="135"/>
      <c r="Y59" s="77"/>
      <c r="Z59" s="24"/>
      <c r="AA59" s="24"/>
      <c r="AB59" s="24"/>
      <c r="AC59" s="24"/>
      <c r="AD59" s="24"/>
      <c r="AE59" s="70"/>
      <c r="AF59" s="8"/>
      <c r="AG59" s="8"/>
      <c r="AH59" s="8"/>
    </row>
    <row r="60" spans="1:34" ht="15" customHeight="1">
      <c r="A60" s="177">
        <v>59</v>
      </c>
      <c r="B60" s="24"/>
      <c r="C60" s="196" t="s">
        <v>1078</v>
      </c>
      <c r="D60" s="196" t="s">
        <v>1078</v>
      </c>
      <c r="E60" s="27" t="s">
        <v>46</v>
      </c>
      <c r="F60" s="97" t="s">
        <v>319</v>
      </c>
      <c r="G60" s="99" t="s">
        <v>3814</v>
      </c>
      <c r="H60" s="36" t="s">
        <v>3815</v>
      </c>
      <c r="I60" s="70" t="str">
        <f t="shared" si="1"/>
        <v>LLC_BI__Collateral__c.LLC_BI__Number_of_Shares__c</v>
      </c>
      <c r="J60" s="62" t="s">
        <v>3816</v>
      </c>
      <c r="K60" s="62" t="s">
        <v>1010</v>
      </c>
      <c r="L60" s="558">
        <v>18</v>
      </c>
      <c r="M60" s="640">
        <v>0</v>
      </c>
      <c r="N60" s="108"/>
      <c r="O60" s="108"/>
      <c r="P60" s="108"/>
      <c r="Q60" s="322" t="s">
        <v>366</v>
      </c>
      <c r="R60" s="177" t="s">
        <v>366</v>
      </c>
      <c r="S60" s="208"/>
      <c r="T60" s="177" t="s">
        <v>663</v>
      </c>
      <c r="U60" s="24"/>
      <c r="V60" s="199"/>
      <c r="W60" s="329" t="s">
        <v>366</v>
      </c>
      <c r="X60" s="649" t="s">
        <v>3817</v>
      </c>
      <c r="Y60" s="649" t="s">
        <v>3818</v>
      </c>
      <c r="Z60" s="71"/>
      <c r="AA60" s="24"/>
      <c r="AB60" s="24"/>
      <c r="AC60" s="24"/>
      <c r="AD60" s="24"/>
      <c r="AE60" s="70"/>
      <c r="AF60" s="8"/>
      <c r="AG60" s="8"/>
      <c r="AH60" s="8"/>
    </row>
    <row r="61" spans="1:34" ht="15" customHeight="1">
      <c r="A61" s="179">
        <v>60</v>
      </c>
      <c r="B61" s="24"/>
      <c r="C61" s="196" t="s">
        <v>1078</v>
      </c>
      <c r="D61" s="196" t="s">
        <v>1078</v>
      </c>
      <c r="E61" s="27" t="s">
        <v>46</v>
      </c>
      <c r="F61" s="97" t="s">
        <v>319</v>
      </c>
      <c r="G61" s="99" t="s">
        <v>3819</v>
      </c>
      <c r="H61" s="36" t="s">
        <v>3820</v>
      </c>
      <c r="I61" s="70" t="str">
        <f t="shared" si="1"/>
        <v>LLC_BI__Collateral__c.CCS_Occupancy__c</v>
      </c>
      <c r="J61" s="62" t="s">
        <v>3821</v>
      </c>
      <c r="K61" s="62" t="s">
        <v>599</v>
      </c>
      <c r="L61" s="256" t="s">
        <v>1096</v>
      </c>
      <c r="M61" s="640"/>
      <c r="N61" s="108"/>
      <c r="O61" s="108"/>
      <c r="P61" s="108"/>
      <c r="Q61" s="322" t="s">
        <v>366</v>
      </c>
      <c r="R61" s="177" t="s">
        <v>366</v>
      </c>
      <c r="S61" s="208"/>
      <c r="T61" s="177" t="s">
        <v>663</v>
      </c>
      <c r="U61" s="24"/>
      <c r="V61" s="199"/>
      <c r="W61" s="207" t="s">
        <v>366</v>
      </c>
      <c r="X61" s="624" t="s">
        <v>3822</v>
      </c>
      <c r="Y61" s="624" t="s">
        <v>3823</v>
      </c>
      <c r="Z61" s="71"/>
      <c r="AA61" s="24"/>
      <c r="AB61" s="24"/>
      <c r="AC61" s="24"/>
      <c r="AD61" s="24"/>
      <c r="AE61" s="70"/>
      <c r="AF61" s="8"/>
      <c r="AG61" s="8"/>
      <c r="AH61" s="8"/>
    </row>
    <row r="62" spans="1:34" ht="14.5">
      <c r="A62" s="177">
        <v>61</v>
      </c>
      <c r="B62" s="24"/>
      <c r="C62" s="196" t="s">
        <v>1078</v>
      </c>
      <c r="D62" s="196" t="s">
        <v>1078</v>
      </c>
      <c r="E62" s="27" t="s">
        <v>46</v>
      </c>
      <c r="F62" s="97" t="s">
        <v>319</v>
      </c>
      <c r="G62" s="99" t="s">
        <v>3824</v>
      </c>
      <c r="H62" s="130" t="s">
        <v>3825</v>
      </c>
      <c r="I62" s="70" t="str">
        <f t="shared" si="1"/>
        <v>LLC_BI__Collateral__c.CCS_Other_Life_Policy_Details__c</v>
      </c>
      <c r="J62" s="62" t="s">
        <v>3826</v>
      </c>
      <c r="K62" s="62" t="s">
        <v>1557</v>
      </c>
      <c r="L62" s="558">
        <v>255</v>
      </c>
      <c r="M62" s="640"/>
      <c r="N62" s="108"/>
      <c r="O62" s="108"/>
      <c r="P62" s="108"/>
      <c r="Q62" s="322" t="s">
        <v>366</v>
      </c>
      <c r="R62" s="177" t="s">
        <v>366</v>
      </c>
      <c r="S62" s="139"/>
      <c r="T62" s="177" t="s">
        <v>663</v>
      </c>
      <c r="U62" s="24"/>
      <c r="V62" s="71"/>
      <c r="W62" s="177" t="s">
        <v>663</v>
      </c>
      <c r="X62" s="319"/>
      <c r="Y62" s="319"/>
      <c r="Z62" s="24"/>
      <c r="AA62" s="24"/>
      <c r="AB62" s="24"/>
      <c r="AC62" s="24"/>
      <c r="AD62" s="24"/>
      <c r="AE62" s="70"/>
      <c r="AF62" s="8"/>
      <c r="AG62" s="8"/>
      <c r="AH62" s="8"/>
    </row>
    <row r="63" spans="1:34" ht="15" customHeight="1">
      <c r="A63" s="179">
        <v>62</v>
      </c>
      <c r="B63" s="24"/>
      <c r="C63" s="196" t="s">
        <v>1078</v>
      </c>
      <c r="D63" s="196" t="s">
        <v>1078</v>
      </c>
      <c r="E63" s="27" t="s">
        <v>46</v>
      </c>
      <c r="F63" s="97" t="s">
        <v>319</v>
      </c>
      <c r="G63" s="99" t="s">
        <v>3827</v>
      </c>
      <c r="H63" s="36" t="s">
        <v>3828</v>
      </c>
      <c r="I63" s="70" t="str">
        <f t="shared" si="1"/>
        <v>LLC_BI__Collateral__c.CCS_Perfected_Alert_Comments__c</v>
      </c>
      <c r="J63" s="62" t="s">
        <v>3829</v>
      </c>
      <c r="K63" s="62" t="s">
        <v>1557</v>
      </c>
      <c r="L63" s="558">
        <v>255</v>
      </c>
      <c r="M63" s="640"/>
      <c r="N63" s="108"/>
      <c r="O63" s="108"/>
      <c r="P63" s="108"/>
      <c r="Q63" s="322" t="s">
        <v>366</v>
      </c>
      <c r="R63" s="177" t="s">
        <v>366</v>
      </c>
      <c r="S63" s="208"/>
      <c r="T63" s="177" t="s">
        <v>663</v>
      </c>
      <c r="U63" s="24"/>
      <c r="V63" s="199"/>
      <c r="W63" s="207" t="s">
        <v>366</v>
      </c>
      <c r="X63" s="291" t="s">
        <v>3830</v>
      </c>
      <c r="Y63" s="291" t="s">
        <v>3831</v>
      </c>
      <c r="Z63" s="71"/>
      <c r="AA63" s="24"/>
      <c r="AB63" s="24"/>
      <c r="AC63" s="24"/>
      <c r="AD63" s="24"/>
      <c r="AE63" s="70"/>
      <c r="AF63" s="8"/>
      <c r="AG63" s="8"/>
      <c r="AH63" s="8"/>
    </row>
    <row r="64" spans="1:34" ht="14.5">
      <c r="A64" s="177">
        <v>63</v>
      </c>
      <c r="B64" s="24"/>
      <c r="C64" s="196" t="s">
        <v>1078</v>
      </c>
      <c r="D64" s="196" t="s">
        <v>1078</v>
      </c>
      <c r="E64" s="27" t="s">
        <v>46</v>
      </c>
      <c r="F64" s="97" t="s">
        <v>319</v>
      </c>
      <c r="G64" s="99" t="s">
        <v>3832</v>
      </c>
      <c r="H64" s="36" t="s">
        <v>3833</v>
      </c>
      <c r="I64" s="70" t="str">
        <f t="shared" si="1"/>
        <v>LLC_BI__Collateral__c.CCS_Perfection_Status__c</v>
      </c>
      <c r="J64" s="62" t="s">
        <v>3834</v>
      </c>
      <c r="K64" s="62" t="s">
        <v>599</v>
      </c>
      <c r="L64" s="256" t="s">
        <v>1096</v>
      </c>
      <c r="M64" s="640"/>
      <c r="N64" s="108"/>
      <c r="O64" s="108"/>
      <c r="P64" s="108"/>
      <c r="Q64" s="322" t="s">
        <v>366</v>
      </c>
      <c r="R64" s="177" t="s">
        <v>366</v>
      </c>
      <c r="S64" s="208"/>
      <c r="T64" s="177" t="s">
        <v>663</v>
      </c>
      <c r="U64" s="24"/>
      <c r="V64" s="71"/>
      <c r="W64" s="177" t="s">
        <v>663</v>
      </c>
      <c r="X64" s="125"/>
      <c r="Y64" s="125"/>
      <c r="Z64" s="24"/>
      <c r="AA64" s="24"/>
      <c r="AB64" s="24"/>
      <c r="AC64" s="24"/>
      <c r="AD64" s="24"/>
      <c r="AE64" s="70"/>
      <c r="AF64" s="8"/>
      <c r="AG64" s="8"/>
      <c r="AH64" s="8"/>
    </row>
    <row r="65" spans="1:34" ht="14.5">
      <c r="A65" s="179">
        <v>64</v>
      </c>
      <c r="B65" s="24"/>
      <c r="C65" s="196" t="s">
        <v>1078</v>
      </c>
      <c r="D65" s="196" t="s">
        <v>1078</v>
      </c>
      <c r="E65" s="27" t="s">
        <v>46</v>
      </c>
      <c r="F65" s="97" t="s">
        <v>319</v>
      </c>
      <c r="G65" s="99" t="s">
        <v>3835</v>
      </c>
      <c r="H65" s="36" t="s">
        <v>3836</v>
      </c>
      <c r="I65" s="70" t="str">
        <f t="shared" si="1"/>
        <v>LLC_BI__Collateral__c.LLC_BI__Collateral_Insurance_Policy_Number__c</v>
      </c>
      <c r="J65" s="62" t="s">
        <v>3837</v>
      </c>
      <c r="K65" s="62" t="s">
        <v>611</v>
      </c>
      <c r="L65" s="558">
        <v>80</v>
      </c>
      <c r="M65" s="640"/>
      <c r="N65" s="108"/>
      <c r="O65" s="108"/>
      <c r="P65" s="108"/>
      <c r="Q65" s="322" t="s">
        <v>366</v>
      </c>
      <c r="R65" s="177" t="s">
        <v>366</v>
      </c>
      <c r="S65" s="208"/>
      <c r="T65" s="177" t="s">
        <v>663</v>
      </c>
      <c r="U65" s="24"/>
      <c r="V65" s="71"/>
      <c r="W65" s="177" t="s">
        <v>663</v>
      </c>
      <c r="X65" s="24"/>
      <c r="Y65" s="24"/>
      <c r="Z65" s="24"/>
      <c r="AA65" s="24"/>
      <c r="AB65" s="24"/>
      <c r="AC65" s="24"/>
      <c r="AD65" s="24"/>
      <c r="AE65" s="70"/>
      <c r="AF65" s="8"/>
      <c r="AG65" s="8"/>
      <c r="AH65" s="8"/>
    </row>
    <row r="66" spans="1:34" ht="14.5">
      <c r="A66" s="177">
        <v>65</v>
      </c>
      <c r="B66" s="24"/>
      <c r="C66" s="196" t="s">
        <v>1078</v>
      </c>
      <c r="D66" s="196" t="s">
        <v>1078</v>
      </c>
      <c r="E66" s="27" t="s">
        <v>46</v>
      </c>
      <c r="F66" s="97" t="s">
        <v>319</v>
      </c>
      <c r="G66" s="99" t="s">
        <v>3838</v>
      </c>
      <c r="H66" s="36" t="s">
        <v>3839</v>
      </c>
      <c r="I66" s="70" t="str">
        <f t="shared" ref="I66:I97" si="2">_xlfn.CONCAT(F66,".",H66)</f>
        <v>LLC_BI__Collateral__c.LLC_BI__Zip_Code__c</v>
      </c>
      <c r="J66" s="62" t="s">
        <v>3840</v>
      </c>
      <c r="K66" s="62" t="s">
        <v>611</v>
      </c>
      <c r="L66" s="558">
        <v>10</v>
      </c>
      <c r="M66" s="640"/>
      <c r="N66" s="108"/>
      <c r="O66" s="108"/>
      <c r="P66" s="108"/>
      <c r="Q66" s="322" t="s">
        <v>366</v>
      </c>
      <c r="R66" s="177" t="s">
        <v>366</v>
      </c>
      <c r="S66" s="208"/>
      <c r="T66" s="177" t="s">
        <v>663</v>
      </c>
      <c r="U66" s="24"/>
      <c r="V66" s="71"/>
      <c r="W66" s="177" t="s">
        <v>663</v>
      </c>
      <c r="X66" s="24"/>
      <c r="Y66" s="24"/>
      <c r="Z66" s="24"/>
      <c r="AA66" s="24"/>
      <c r="AB66" s="24"/>
      <c r="AC66" s="24"/>
      <c r="AD66" s="24"/>
      <c r="AE66" s="70"/>
      <c r="AF66" s="8"/>
      <c r="AG66" s="8"/>
      <c r="AH66" s="8"/>
    </row>
    <row r="67" spans="1:34" ht="14.5">
      <c r="A67" s="179">
        <v>66</v>
      </c>
      <c r="B67" s="24"/>
      <c r="C67" s="196" t="s">
        <v>1078</v>
      </c>
      <c r="D67" s="196" t="s">
        <v>1078</v>
      </c>
      <c r="E67" s="27" t="s">
        <v>46</v>
      </c>
      <c r="F67" s="97" t="s">
        <v>319</v>
      </c>
      <c r="G67" s="99" t="s">
        <v>3841</v>
      </c>
      <c r="H67" s="36" t="s">
        <v>3842</v>
      </c>
      <c r="I67" s="70" t="str">
        <f t="shared" si="2"/>
        <v>LLC_BI__Collateral__c.CCS_Professional_Valuation__c</v>
      </c>
      <c r="J67" s="62" t="s">
        <v>3843</v>
      </c>
      <c r="K67" s="62" t="s">
        <v>599</v>
      </c>
      <c r="L67" s="256" t="s">
        <v>1096</v>
      </c>
      <c r="M67" s="640"/>
      <c r="N67" s="108"/>
      <c r="O67" s="108"/>
      <c r="P67" s="108"/>
      <c r="Q67" s="322" t="s">
        <v>366</v>
      </c>
      <c r="R67" s="177" t="s">
        <v>366</v>
      </c>
      <c r="S67" s="213"/>
      <c r="T67" s="177" t="s">
        <v>663</v>
      </c>
      <c r="U67" s="24"/>
      <c r="V67" s="71"/>
      <c r="W67" s="177" t="s">
        <v>663</v>
      </c>
      <c r="X67" s="24"/>
      <c r="Y67" s="24"/>
      <c r="Z67" s="24"/>
      <c r="AA67" s="24"/>
      <c r="AB67" s="24"/>
      <c r="AC67" s="24"/>
      <c r="AD67" s="24"/>
      <c r="AE67" s="70"/>
      <c r="AF67" s="8"/>
      <c r="AG67" s="8"/>
      <c r="AH67" s="8"/>
    </row>
    <row r="68" spans="1:34" ht="14.5">
      <c r="A68" s="177">
        <v>67</v>
      </c>
      <c r="B68" s="24"/>
      <c r="C68" s="196" t="s">
        <v>1078</v>
      </c>
      <c r="D68" s="196" t="s">
        <v>1078</v>
      </c>
      <c r="E68" s="27" t="s">
        <v>46</v>
      </c>
      <c r="F68" s="97" t="s">
        <v>319</v>
      </c>
      <c r="G68" s="99" t="s">
        <v>3844</v>
      </c>
      <c r="H68" s="36" t="s">
        <v>3845</v>
      </c>
      <c r="I68" s="70" t="str">
        <f t="shared" si="2"/>
        <v>LLC_BI__Collateral__c.CCS_Ranking_of_Charge__c</v>
      </c>
      <c r="J68" s="62" t="s">
        <v>3846</v>
      </c>
      <c r="K68" s="62" t="s">
        <v>599</v>
      </c>
      <c r="L68" s="256" t="s">
        <v>1096</v>
      </c>
      <c r="M68" s="640"/>
      <c r="N68" s="108"/>
      <c r="O68" s="108"/>
      <c r="P68" s="108"/>
      <c r="Q68" s="322" t="s">
        <v>366</v>
      </c>
      <c r="R68" s="177" t="s">
        <v>366</v>
      </c>
      <c r="S68" s="208"/>
      <c r="T68" s="177" t="s">
        <v>663</v>
      </c>
      <c r="U68" s="24"/>
      <c r="V68" s="71"/>
      <c r="W68" s="177" t="s">
        <v>663</v>
      </c>
      <c r="X68" s="24"/>
      <c r="Y68" s="24"/>
      <c r="Z68" s="24"/>
      <c r="AA68" s="24"/>
      <c r="AB68" s="24"/>
      <c r="AC68" s="24"/>
      <c r="AD68" s="24"/>
      <c r="AE68" s="70"/>
      <c r="AF68" s="8"/>
      <c r="AG68" s="8"/>
      <c r="AH68" s="8"/>
    </row>
    <row r="69" spans="1:34" ht="14.5">
      <c r="A69" s="179">
        <v>68</v>
      </c>
      <c r="B69" s="24"/>
      <c r="C69" s="196" t="s">
        <v>1078</v>
      </c>
      <c r="D69" s="196" t="s">
        <v>1078</v>
      </c>
      <c r="E69" s="27" t="s">
        <v>46</v>
      </c>
      <c r="F69" s="97" t="s">
        <v>319</v>
      </c>
      <c r="G69" s="99" t="s">
        <v>3847</v>
      </c>
      <c r="H69" s="36" t="s">
        <v>3848</v>
      </c>
      <c r="I69" s="70" t="str">
        <f t="shared" si="2"/>
        <v>LLC_BI__Collateral__c.CCS_Reference_Number__c</v>
      </c>
      <c r="J69" s="62" t="s">
        <v>3849</v>
      </c>
      <c r="K69" s="62" t="s">
        <v>611</v>
      </c>
      <c r="L69" s="558">
        <v>255</v>
      </c>
      <c r="M69" s="640"/>
      <c r="N69" s="108"/>
      <c r="O69" s="108"/>
      <c r="P69" s="108"/>
      <c r="Q69" s="322" t="s">
        <v>366</v>
      </c>
      <c r="R69" s="177" t="s">
        <v>366</v>
      </c>
      <c r="S69" s="208"/>
      <c r="T69" s="177" t="s">
        <v>663</v>
      </c>
      <c r="U69" s="24"/>
      <c r="V69" s="71"/>
      <c r="W69" s="177" t="s">
        <v>663</v>
      </c>
      <c r="X69" s="24"/>
      <c r="Y69" s="24"/>
      <c r="Z69" s="24"/>
      <c r="AA69" s="24"/>
      <c r="AB69" s="24"/>
      <c r="AC69" s="24"/>
      <c r="AD69" s="24"/>
      <c r="AE69" s="70"/>
      <c r="AF69" s="8"/>
      <c r="AG69" s="8"/>
      <c r="AH69" s="8"/>
    </row>
    <row r="70" spans="1:34" ht="14.5">
      <c r="A70" s="177">
        <v>69</v>
      </c>
      <c r="B70" s="24"/>
      <c r="C70" s="196" t="s">
        <v>1078</v>
      </c>
      <c r="D70" s="196" t="s">
        <v>1078</v>
      </c>
      <c r="E70" s="28" t="s">
        <v>46</v>
      </c>
      <c r="F70" s="104" t="s">
        <v>319</v>
      </c>
      <c r="G70" s="214" t="s">
        <v>3850</v>
      </c>
      <c r="H70" s="1449" t="s">
        <v>3851</v>
      </c>
      <c r="I70" s="70" t="str">
        <f t="shared" si="2"/>
        <v>LLC_BI__Collateral__c.CCS_Renewal_Date__c</v>
      </c>
      <c r="J70" s="62" t="s">
        <v>3852</v>
      </c>
      <c r="K70" s="62" t="s">
        <v>4</v>
      </c>
      <c r="L70" s="558"/>
      <c r="M70" s="640"/>
      <c r="N70" s="108"/>
      <c r="O70" s="108"/>
      <c r="P70" s="108"/>
      <c r="Q70" s="322" t="s">
        <v>366</v>
      </c>
      <c r="R70" s="177" t="s">
        <v>366</v>
      </c>
      <c r="S70" s="208"/>
      <c r="T70" s="177" t="s">
        <v>663</v>
      </c>
      <c r="U70" s="24"/>
      <c r="V70" s="71"/>
      <c r="W70" s="177" t="s">
        <v>663</v>
      </c>
      <c r="X70" s="24"/>
      <c r="Y70" s="24"/>
      <c r="Z70" s="24"/>
      <c r="AA70" s="24"/>
      <c r="AB70" s="24"/>
      <c r="AC70" s="24"/>
      <c r="AD70" s="24"/>
      <c r="AE70" s="70"/>
      <c r="AF70" s="8"/>
      <c r="AG70" s="8"/>
      <c r="AH70" s="8"/>
    </row>
    <row r="71" spans="1:34" ht="14.5">
      <c r="A71" s="179">
        <v>70</v>
      </c>
      <c r="B71" s="24"/>
      <c r="C71" s="196" t="s">
        <v>1078</v>
      </c>
      <c r="D71" s="331" t="s">
        <v>1078</v>
      </c>
      <c r="E71" s="26" t="s">
        <v>46</v>
      </c>
      <c r="F71" s="106" t="s">
        <v>319</v>
      </c>
      <c r="G71" s="220" t="s">
        <v>3853</v>
      </c>
      <c r="H71" s="1242" t="s">
        <v>3854</v>
      </c>
      <c r="I71" s="199" t="str">
        <f t="shared" si="2"/>
        <v>LLC_BI__Collateral__c.LLC_BI__Rental_Income__c</v>
      </c>
      <c r="J71" s="62" t="s">
        <v>3855</v>
      </c>
      <c r="K71" s="62" t="s">
        <v>712</v>
      </c>
      <c r="L71" s="558">
        <v>16</v>
      </c>
      <c r="M71" s="640">
        <v>2</v>
      </c>
      <c r="N71" s="108"/>
      <c r="O71" s="108"/>
      <c r="P71" s="108"/>
      <c r="Q71" s="322" t="s">
        <v>366</v>
      </c>
      <c r="R71" s="177" t="s">
        <v>366</v>
      </c>
      <c r="S71" s="208"/>
      <c r="T71" s="177" t="s">
        <v>663</v>
      </c>
      <c r="U71" s="24"/>
      <c r="V71" s="71"/>
      <c r="W71" s="177" t="s">
        <v>366</v>
      </c>
      <c r="X71" s="77" t="s">
        <v>3856</v>
      </c>
      <c r="Y71" s="77" t="s">
        <v>3857</v>
      </c>
      <c r="Z71" s="77"/>
      <c r="AA71" s="24"/>
      <c r="AB71" s="24"/>
      <c r="AC71" s="24"/>
      <c r="AD71" s="24"/>
      <c r="AE71" s="70"/>
      <c r="AF71" s="8"/>
      <c r="AG71" s="8"/>
      <c r="AH71" s="8"/>
    </row>
    <row r="72" spans="1:34" ht="14.5">
      <c r="A72" s="177">
        <v>71</v>
      </c>
      <c r="B72" s="24"/>
      <c r="C72" s="196" t="s">
        <v>1078</v>
      </c>
      <c r="D72" s="196" t="s">
        <v>1078</v>
      </c>
      <c r="E72" s="31" t="s">
        <v>46</v>
      </c>
      <c r="F72" s="1508" t="s">
        <v>319</v>
      </c>
      <c r="G72" s="1509" t="s">
        <v>3858</v>
      </c>
      <c r="H72" s="36" t="s">
        <v>3859</v>
      </c>
      <c r="I72" s="70" t="str">
        <f t="shared" si="2"/>
        <v>LLC_BI__Collateral__c.CCS_Residential_Property_Type__c</v>
      </c>
      <c r="J72" s="62" t="s">
        <v>3860</v>
      </c>
      <c r="K72" s="62" t="s">
        <v>599</v>
      </c>
      <c r="L72" s="256" t="s">
        <v>1096</v>
      </c>
      <c r="M72" s="1496"/>
      <c r="N72" s="1497"/>
      <c r="O72" s="1497"/>
      <c r="P72" s="1497"/>
      <c r="Q72" s="1498" t="s">
        <v>366</v>
      </c>
      <c r="R72" s="177" t="s">
        <v>366</v>
      </c>
      <c r="S72" s="129"/>
      <c r="T72" s="177" t="s">
        <v>663</v>
      </c>
      <c r="U72" s="24"/>
      <c r="V72" s="199"/>
      <c r="W72" s="179" t="s">
        <v>366</v>
      </c>
      <c r="X72" s="136" t="s">
        <v>3861</v>
      </c>
      <c r="Y72" s="136" t="s">
        <v>3862</v>
      </c>
      <c r="Z72" s="24"/>
      <c r="AA72" s="71"/>
      <c r="AB72" s="24"/>
      <c r="AC72" s="24"/>
      <c r="AD72" s="24"/>
      <c r="AE72" s="70"/>
      <c r="AF72" s="8"/>
      <c r="AG72" s="8"/>
      <c r="AH72" s="8"/>
    </row>
    <row r="73" spans="1:34" ht="15" customHeight="1">
      <c r="A73" s="179">
        <v>72</v>
      </c>
      <c r="B73" s="24"/>
      <c r="C73" s="196" t="s">
        <v>1078</v>
      </c>
      <c r="D73" s="196" t="s">
        <v>1078</v>
      </c>
      <c r="E73" s="27" t="s">
        <v>46</v>
      </c>
      <c r="F73" s="97" t="s">
        <v>319</v>
      </c>
      <c r="G73" s="99" t="s">
        <v>3863</v>
      </c>
      <c r="H73" s="36" t="s">
        <v>3864</v>
      </c>
      <c r="I73" s="70" t="str">
        <f t="shared" si="2"/>
        <v>LLC_BI__Collateral__c.CCS_Safe_to_Lend_Alert_Comments__c</v>
      </c>
      <c r="J73" s="62" t="s">
        <v>3829</v>
      </c>
      <c r="K73" s="62" t="s">
        <v>1557</v>
      </c>
      <c r="L73" s="558">
        <v>255</v>
      </c>
      <c r="M73" s="640"/>
      <c r="N73" s="108"/>
      <c r="O73" s="108"/>
      <c r="P73" s="108"/>
      <c r="Q73" s="322" t="s">
        <v>366</v>
      </c>
      <c r="R73" s="177" t="s">
        <v>366</v>
      </c>
      <c r="S73" s="208"/>
      <c r="T73" s="177" t="s">
        <v>663</v>
      </c>
      <c r="U73" s="24"/>
      <c r="V73" s="199"/>
      <c r="W73" s="330" t="s">
        <v>366</v>
      </c>
      <c r="X73" s="650" t="s">
        <v>3865</v>
      </c>
      <c r="Y73" s="650" t="s">
        <v>3866</v>
      </c>
      <c r="Z73" s="169"/>
      <c r="AA73" s="24"/>
      <c r="AB73" s="24"/>
      <c r="AC73" s="24"/>
      <c r="AD73" s="24"/>
      <c r="AE73" s="70"/>
      <c r="AF73" s="8"/>
      <c r="AG73" s="8"/>
      <c r="AH73" s="8"/>
    </row>
    <row r="74" spans="1:34" ht="14.5">
      <c r="A74" s="177">
        <v>73</v>
      </c>
      <c r="B74" s="24"/>
      <c r="C74" s="196" t="s">
        <v>1078</v>
      </c>
      <c r="D74" s="196" t="s">
        <v>1078</v>
      </c>
      <c r="E74" s="27" t="s">
        <v>46</v>
      </c>
      <c r="F74" s="97" t="s">
        <v>319</v>
      </c>
      <c r="G74" s="99" t="s">
        <v>3867</v>
      </c>
      <c r="H74" s="36" t="s">
        <v>3868</v>
      </c>
      <c r="I74" s="70" t="str">
        <f t="shared" si="2"/>
        <v>LLC_BI__Collateral__c.CCS_Single_Farm_Payments__c</v>
      </c>
      <c r="J74" s="62" t="s">
        <v>3869</v>
      </c>
      <c r="K74" s="62" t="s">
        <v>599</v>
      </c>
      <c r="L74" s="256" t="s">
        <v>1096</v>
      </c>
      <c r="M74" s="640"/>
      <c r="N74" s="108"/>
      <c r="O74" s="108"/>
      <c r="P74" s="108"/>
      <c r="Q74" s="322" t="s">
        <v>366</v>
      </c>
      <c r="R74" s="177" t="s">
        <v>366</v>
      </c>
      <c r="S74" s="208"/>
      <c r="T74" s="177" t="s">
        <v>663</v>
      </c>
      <c r="U74" s="24"/>
      <c r="V74" s="71"/>
      <c r="W74" s="177" t="s">
        <v>663</v>
      </c>
      <c r="X74" s="319"/>
      <c r="Y74" s="319"/>
      <c r="Z74" s="24"/>
      <c r="AA74" s="24"/>
      <c r="AB74" s="24"/>
      <c r="AC74" s="24"/>
      <c r="AD74" s="24"/>
      <c r="AE74" s="70"/>
      <c r="AF74" s="8"/>
      <c r="AG74" s="8"/>
      <c r="AH74" s="8"/>
    </row>
    <row r="75" spans="1:34" ht="15" customHeight="1">
      <c r="A75" s="179">
        <v>74</v>
      </c>
      <c r="B75" s="24"/>
      <c r="C75" s="196" t="s">
        <v>1078</v>
      </c>
      <c r="D75" s="196" t="s">
        <v>1078</v>
      </c>
      <c r="E75" s="27" t="s">
        <v>46</v>
      </c>
      <c r="F75" s="97" t="s">
        <v>319</v>
      </c>
      <c r="G75" s="99" t="s">
        <v>812</v>
      </c>
      <c r="H75" s="36" t="s">
        <v>813</v>
      </c>
      <c r="I75" s="70" t="str">
        <f t="shared" si="2"/>
        <v>LLC_BI__Collateral__c.CCS_Sort_Code__c</v>
      </c>
      <c r="J75" s="62" t="s">
        <v>3870</v>
      </c>
      <c r="K75" s="62" t="s">
        <v>611</v>
      </c>
      <c r="L75" s="558">
        <v>6</v>
      </c>
      <c r="M75" s="640"/>
      <c r="N75" s="108"/>
      <c r="O75" s="108"/>
      <c r="P75" s="108"/>
      <c r="Q75" s="322" t="s">
        <v>366</v>
      </c>
      <c r="R75" s="177" t="s">
        <v>366</v>
      </c>
      <c r="S75" s="208"/>
      <c r="T75" s="177" t="s">
        <v>663</v>
      </c>
      <c r="U75" s="24"/>
      <c r="V75" s="199"/>
      <c r="W75" s="207" t="s">
        <v>366</v>
      </c>
      <c r="X75" s="624" t="s">
        <v>3871</v>
      </c>
      <c r="Y75" s="624" t="s">
        <v>3872</v>
      </c>
      <c r="Z75" s="71"/>
      <c r="AA75" s="24"/>
      <c r="AB75" s="24"/>
      <c r="AC75" s="24"/>
      <c r="AD75" s="24"/>
      <c r="AE75" s="70"/>
      <c r="AF75" s="8"/>
      <c r="AG75" s="8"/>
      <c r="AH75" s="8"/>
    </row>
    <row r="76" spans="1:34" ht="14.5">
      <c r="A76" s="177">
        <v>75</v>
      </c>
      <c r="B76" s="24"/>
      <c r="C76" s="196" t="s">
        <v>1078</v>
      </c>
      <c r="D76" s="196" t="s">
        <v>1078</v>
      </c>
      <c r="E76" s="27" t="s">
        <v>46</v>
      </c>
      <c r="F76" s="97" t="s">
        <v>319</v>
      </c>
      <c r="G76" s="99" t="s">
        <v>3873</v>
      </c>
      <c r="H76" s="36" t="s">
        <v>3874</v>
      </c>
      <c r="I76" s="70" t="str">
        <f t="shared" si="2"/>
        <v>LLC_BI__Collateral__c.CCS_Square_Footage__c</v>
      </c>
      <c r="J76" s="62" t="s">
        <v>3875</v>
      </c>
      <c r="K76" s="62" t="s">
        <v>1010</v>
      </c>
      <c r="L76" s="558">
        <v>18</v>
      </c>
      <c r="M76" s="640">
        <v>0</v>
      </c>
      <c r="N76" s="108"/>
      <c r="O76" s="108"/>
      <c r="P76" s="108"/>
      <c r="Q76" s="322" t="s">
        <v>366</v>
      </c>
      <c r="R76" s="177" t="s">
        <v>366</v>
      </c>
      <c r="S76" s="208"/>
      <c r="T76" s="177" t="s">
        <v>663</v>
      </c>
      <c r="U76" s="24"/>
      <c r="V76" s="71"/>
      <c r="W76" s="177" t="s">
        <v>663</v>
      </c>
      <c r="X76" s="125"/>
      <c r="Y76" s="125"/>
      <c r="Z76" s="24"/>
      <c r="AA76" s="24"/>
      <c r="AB76" s="24"/>
      <c r="AC76" s="24"/>
      <c r="AD76" s="24"/>
      <c r="AE76" s="70"/>
      <c r="AF76" s="8"/>
      <c r="AG76" s="8"/>
      <c r="AH76" s="8"/>
    </row>
    <row r="77" spans="1:34" ht="14.5">
      <c r="A77" s="179">
        <v>76</v>
      </c>
      <c r="B77" s="24"/>
      <c r="C77" s="196" t="s">
        <v>1078</v>
      </c>
      <c r="D77" s="196" t="s">
        <v>1078</v>
      </c>
      <c r="E77" s="27" t="s">
        <v>46</v>
      </c>
      <c r="F77" s="97" t="s">
        <v>319</v>
      </c>
      <c r="G77" s="99" t="s">
        <v>3876</v>
      </c>
      <c r="H77" s="36" t="s">
        <v>3877</v>
      </c>
      <c r="I77" s="70" t="str">
        <f t="shared" si="2"/>
        <v>LLC_BI__Collateral__c.CCS_Stocks_and_Shares_Type__c</v>
      </c>
      <c r="J77" s="62" t="s">
        <v>3878</v>
      </c>
      <c r="K77" s="62" t="s">
        <v>599</v>
      </c>
      <c r="L77" s="256" t="s">
        <v>1096</v>
      </c>
      <c r="M77" s="640"/>
      <c r="N77" s="108"/>
      <c r="O77" s="108"/>
      <c r="P77" s="108"/>
      <c r="Q77" s="322" t="s">
        <v>366</v>
      </c>
      <c r="R77" s="177" t="s">
        <v>366</v>
      </c>
      <c r="S77" s="208"/>
      <c r="T77" s="177" t="s">
        <v>663</v>
      </c>
      <c r="U77" s="24"/>
      <c r="V77" s="71"/>
      <c r="W77" s="177" t="s">
        <v>663</v>
      </c>
      <c r="X77" s="24"/>
      <c r="Y77" s="24"/>
      <c r="Z77" s="24"/>
      <c r="AA77" s="24"/>
      <c r="AB77" s="24"/>
      <c r="AC77" s="24"/>
      <c r="AD77" s="24"/>
      <c r="AE77" s="70"/>
      <c r="AF77" s="8"/>
      <c r="AG77" s="8"/>
      <c r="AH77" s="8"/>
    </row>
    <row r="78" spans="1:34" ht="14.5">
      <c r="A78" s="342">
        <v>77</v>
      </c>
      <c r="B78" s="343"/>
      <c r="C78" s="344" t="s">
        <v>1078</v>
      </c>
      <c r="D78" s="344" t="s">
        <v>1078</v>
      </c>
      <c r="E78" s="651" t="s">
        <v>46</v>
      </c>
      <c r="F78" s="652" t="s">
        <v>319</v>
      </c>
      <c r="G78" s="420" t="s">
        <v>3879</v>
      </c>
      <c r="H78" s="653" t="s">
        <v>3880</v>
      </c>
      <c r="I78" s="439" t="str">
        <f t="shared" si="2"/>
        <v>LLC_BI__Collateral__c.LLC_BI__Street_Address__c</v>
      </c>
      <c r="J78" s="523" t="s">
        <v>3881</v>
      </c>
      <c r="K78" s="523" t="s">
        <v>1557</v>
      </c>
      <c r="L78" s="1491">
        <v>255</v>
      </c>
      <c r="M78" s="654"/>
      <c r="N78" s="421"/>
      <c r="O78" s="421"/>
      <c r="P78" s="421"/>
      <c r="Q78" s="655" t="s">
        <v>366</v>
      </c>
      <c r="R78" s="342" t="s">
        <v>366</v>
      </c>
      <c r="S78" s="656"/>
      <c r="T78" s="342" t="s">
        <v>663</v>
      </c>
      <c r="U78" s="343"/>
      <c r="V78" s="397"/>
      <c r="W78" s="342" t="s">
        <v>663</v>
      </c>
      <c r="X78" s="343"/>
      <c r="Y78" s="343"/>
      <c r="Z78" s="343"/>
      <c r="AA78" s="343"/>
      <c r="AB78" s="343"/>
      <c r="AC78" s="343"/>
      <c r="AD78" s="343"/>
      <c r="AE78" s="439"/>
      <c r="AF78" s="1618"/>
      <c r="AG78" s="1618"/>
      <c r="AH78" s="1618"/>
    </row>
    <row r="79" spans="1:34" ht="14.5">
      <c r="A79" s="179">
        <v>78</v>
      </c>
      <c r="B79" s="24"/>
      <c r="C79" s="196" t="s">
        <v>1078</v>
      </c>
      <c r="D79" s="196" t="s">
        <v>1078</v>
      </c>
      <c r="E79" s="27" t="s">
        <v>46</v>
      </c>
      <c r="F79" s="97" t="s">
        <v>319</v>
      </c>
      <c r="G79" s="99" t="s">
        <v>3882</v>
      </c>
      <c r="H79" s="36" t="s">
        <v>952</v>
      </c>
      <c r="I79" s="70" t="str">
        <f t="shared" si="2"/>
        <v>LLC_BI__Collateral__c.CCS_Subtype1__c</v>
      </c>
      <c r="J79" s="62" t="s">
        <v>3883</v>
      </c>
      <c r="K79" s="62" t="s">
        <v>599</v>
      </c>
      <c r="L79" s="256" t="s">
        <v>1096</v>
      </c>
      <c r="M79" s="640"/>
      <c r="N79" s="108"/>
      <c r="O79" s="108"/>
      <c r="P79" s="108"/>
      <c r="Q79" s="322" t="s">
        <v>366</v>
      </c>
      <c r="R79" s="177" t="s">
        <v>366</v>
      </c>
      <c r="S79" s="208"/>
      <c r="T79" s="177" t="s">
        <v>366</v>
      </c>
      <c r="U79" s="24"/>
      <c r="V79" s="71"/>
      <c r="W79" s="177" t="s">
        <v>663</v>
      </c>
      <c r="X79" s="24"/>
      <c r="Y79" s="24"/>
      <c r="Z79" s="24"/>
      <c r="AA79" s="24"/>
      <c r="AB79" s="24"/>
      <c r="AC79" s="24"/>
      <c r="AD79" s="24"/>
      <c r="AE79" s="70"/>
      <c r="AF79" s="8"/>
      <c r="AG79" s="8"/>
      <c r="AH79" s="8"/>
    </row>
    <row r="80" spans="1:34" ht="14.5">
      <c r="A80" s="342">
        <v>79</v>
      </c>
      <c r="B80" s="343"/>
      <c r="C80" s="344" t="s">
        <v>1078</v>
      </c>
      <c r="D80" s="344" t="s">
        <v>1078</v>
      </c>
      <c r="E80" s="651" t="s">
        <v>46</v>
      </c>
      <c r="F80" s="652" t="s">
        <v>319</v>
      </c>
      <c r="G80" s="420" t="s">
        <v>959</v>
      </c>
      <c r="H80" s="653" t="s">
        <v>3884</v>
      </c>
      <c r="I80" s="439" t="str">
        <f t="shared" si="2"/>
        <v>LLC_BI__Collateral__c.CCS_SSubtype2__c</v>
      </c>
      <c r="J80" s="523" t="s">
        <v>3885</v>
      </c>
      <c r="K80" s="523" t="s">
        <v>599</v>
      </c>
      <c r="L80" s="585" t="s">
        <v>1096</v>
      </c>
      <c r="M80" s="654"/>
      <c r="N80" s="421"/>
      <c r="O80" s="421"/>
      <c r="P80" s="421"/>
      <c r="Q80" s="655" t="s">
        <v>366</v>
      </c>
      <c r="R80" s="342" t="s">
        <v>366</v>
      </c>
      <c r="S80" s="656"/>
      <c r="T80" s="342" t="s">
        <v>663</v>
      </c>
      <c r="U80" s="343"/>
      <c r="V80" s="397"/>
      <c r="W80" s="342" t="s">
        <v>663</v>
      </c>
      <c r="X80" s="343"/>
      <c r="Y80" s="343"/>
      <c r="Z80" s="343"/>
      <c r="AA80" s="343"/>
      <c r="AB80" s="343"/>
      <c r="AC80" s="343"/>
      <c r="AD80" s="343"/>
      <c r="AE80" s="439"/>
      <c r="AF80" s="1618"/>
      <c r="AG80" s="1618"/>
      <c r="AH80" s="1618"/>
    </row>
    <row r="81" spans="1:34" ht="14.5">
      <c r="A81" s="179">
        <v>80</v>
      </c>
      <c r="B81" s="24"/>
      <c r="C81" s="196" t="s">
        <v>1078</v>
      </c>
      <c r="D81" s="196" t="s">
        <v>1078</v>
      </c>
      <c r="E81" s="27" t="s">
        <v>46</v>
      </c>
      <c r="F81" s="97" t="s">
        <v>319</v>
      </c>
      <c r="G81" s="99" t="s">
        <v>3886</v>
      </c>
      <c r="H81" s="36" t="s">
        <v>3887</v>
      </c>
      <c r="I81" s="70" t="str">
        <f t="shared" si="2"/>
        <v>LLC_BI__Collateral__c.CCS_Sum_Assured__c</v>
      </c>
      <c r="J81" s="62" t="s">
        <v>3888</v>
      </c>
      <c r="K81" s="62" t="s">
        <v>712</v>
      </c>
      <c r="L81" s="558">
        <v>18</v>
      </c>
      <c r="M81" s="640">
        <v>0</v>
      </c>
      <c r="N81" s="108"/>
      <c r="O81" s="108"/>
      <c r="P81" s="108"/>
      <c r="Q81" s="322" t="s">
        <v>366</v>
      </c>
      <c r="R81" s="177" t="s">
        <v>366</v>
      </c>
      <c r="S81" s="208"/>
      <c r="T81" s="177" t="s">
        <v>663</v>
      </c>
      <c r="U81" s="24"/>
      <c r="V81" s="71"/>
      <c r="W81" s="177" t="s">
        <v>663</v>
      </c>
      <c r="X81" s="24"/>
      <c r="Y81" s="24"/>
      <c r="Z81" s="24"/>
      <c r="AA81" s="24"/>
      <c r="AB81" s="24"/>
      <c r="AC81" s="24"/>
      <c r="AD81" s="24"/>
      <c r="AE81" s="70"/>
      <c r="AF81" s="8"/>
      <c r="AG81" s="8"/>
      <c r="AH81" s="8"/>
    </row>
    <row r="82" spans="1:34" ht="14.5">
      <c r="A82" s="177">
        <v>81</v>
      </c>
      <c r="B82" s="24"/>
      <c r="C82" s="196" t="s">
        <v>1078</v>
      </c>
      <c r="D82" s="196" t="s">
        <v>1078</v>
      </c>
      <c r="E82" s="27" t="s">
        <v>46</v>
      </c>
      <c r="F82" s="104" t="s">
        <v>319</v>
      </c>
      <c r="G82" s="99" t="s">
        <v>3889</v>
      </c>
      <c r="H82" s="36" t="s">
        <v>3890</v>
      </c>
      <c r="I82" s="70" t="str">
        <f t="shared" si="2"/>
        <v>LLC_BI__Collateral__c.CCS_Supporting_Security_Held__c</v>
      </c>
      <c r="J82" s="62" t="s">
        <v>3891</v>
      </c>
      <c r="K82" s="62" t="s">
        <v>599</v>
      </c>
      <c r="L82" s="256" t="s">
        <v>1096</v>
      </c>
      <c r="M82" s="640"/>
      <c r="N82" s="108"/>
      <c r="O82" s="108"/>
      <c r="P82" s="108"/>
      <c r="Q82" s="322" t="s">
        <v>366</v>
      </c>
      <c r="R82" s="177" t="s">
        <v>366</v>
      </c>
      <c r="S82" s="208"/>
      <c r="T82" s="177" t="s">
        <v>663</v>
      </c>
      <c r="U82" s="24"/>
      <c r="V82" s="71"/>
      <c r="W82" s="177" t="s">
        <v>663</v>
      </c>
      <c r="X82" s="24"/>
      <c r="Y82" s="24"/>
      <c r="Z82" s="24"/>
      <c r="AA82" s="24"/>
      <c r="AB82" s="24"/>
      <c r="AC82" s="24"/>
      <c r="AD82" s="24"/>
      <c r="AE82" s="70"/>
      <c r="AF82" s="8"/>
      <c r="AG82" s="8"/>
      <c r="AH82" s="8"/>
    </row>
    <row r="83" spans="1:34" ht="14.5">
      <c r="A83" s="179">
        <v>82</v>
      </c>
      <c r="B83" s="24"/>
      <c r="C83" s="196" t="s">
        <v>1078</v>
      </c>
      <c r="D83" s="196" t="s">
        <v>1078</v>
      </c>
      <c r="E83" s="591" t="s">
        <v>46</v>
      </c>
      <c r="F83" s="106" t="s">
        <v>319</v>
      </c>
      <c r="G83" s="99" t="s">
        <v>955</v>
      </c>
      <c r="H83" s="36" t="s">
        <v>956</v>
      </c>
      <c r="I83" s="70" t="str">
        <f t="shared" si="2"/>
        <v>LLC_BI__Collateral__c.CCS_Type__c</v>
      </c>
      <c r="J83" s="62"/>
      <c r="K83" s="62" t="s">
        <v>599</v>
      </c>
      <c r="L83" s="256" t="s">
        <v>1096</v>
      </c>
      <c r="M83" s="640"/>
      <c r="N83" s="108"/>
      <c r="O83" s="108"/>
      <c r="P83" s="108"/>
      <c r="Q83" s="322" t="s">
        <v>366</v>
      </c>
      <c r="R83" s="177" t="s">
        <v>366</v>
      </c>
      <c r="S83" s="208"/>
      <c r="T83" s="177" t="s">
        <v>366</v>
      </c>
      <c r="U83" s="24"/>
      <c r="V83" s="71"/>
      <c r="W83" s="177" t="s">
        <v>663</v>
      </c>
      <c r="X83" s="24"/>
      <c r="Y83" s="24"/>
      <c r="Z83" s="24"/>
      <c r="AA83" s="24"/>
      <c r="AB83" s="24"/>
      <c r="AC83" s="24"/>
      <c r="AD83" s="24"/>
      <c r="AE83" s="70"/>
      <c r="AF83" s="8"/>
      <c r="AG83" s="8"/>
      <c r="AH83" s="8"/>
    </row>
    <row r="84" spans="1:34" ht="14.5">
      <c r="A84" s="177">
        <v>83</v>
      </c>
      <c r="B84" s="24"/>
      <c r="C84" s="196" t="s">
        <v>1078</v>
      </c>
      <c r="D84" s="331" t="s">
        <v>1078</v>
      </c>
      <c r="E84" s="26" t="s">
        <v>46</v>
      </c>
      <c r="F84" s="595" t="s">
        <v>319</v>
      </c>
      <c r="G84" s="99" t="s">
        <v>3892</v>
      </c>
      <c r="H84" s="36" t="s">
        <v>3893</v>
      </c>
      <c r="I84" s="70" t="str">
        <f t="shared" si="2"/>
        <v>LLC_BI__Collateral__c.CCS_Type_of_Ship__c</v>
      </c>
      <c r="J84" s="62" t="s">
        <v>3894</v>
      </c>
      <c r="K84" s="62" t="s">
        <v>599</v>
      </c>
      <c r="L84" s="256" t="s">
        <v>1096</v>
      </c>
      <c r="M84" s="640"/>
      <c r="N84" s="108"/>
      <c r="O84" s="108"/>
      <c r="P84" s="108"/>
      <c r="Q84" s="322" t="s">
        <v>366</v>
      </c>
      <c r="R84" s="177" t="s">
        <v>366</v>
      </c>
      <c r="S84" s="208"/>
      <c r="T84" s="177" t="s">
        <v>663</v>
      </c>
      <c r="U84" s="24"/>
      <c r="V84" s="71"/>
      <c r="W84" s="177" t="s">
        <v>663</v>
      </c>
      <c r="X84" s="24"/>
      <c r="Y84" s="24"/>
      <c r="Z84" s="24"/>
      <c r="AA84" s="24"/>
      <c r="AB84" s="24"/>
      <c r="AC84" s="24"/>
      <c r="AD84" s="24"/>
      <c r="AE84" s="70"/>
      <c r="AF84" s="8"/>
      <c r="AG84" s="8"/>
      <c r="AH84" s="8"/>
    </row>
    <row r="85" spans="1:34" ht="14.5">
      <c r="A85" s="179">
        <v>84</v>
      </c>
      <c r="B85" s="24"/>
      <c r="C85" s="196" t="s">
        <v>1078</v>
      </c>
      <c r="D85" s="196" t="s">
        <v>1078</v>
      </c>
      <c r="E85" s="28" t="s">
        <v>46</v>
      </c>
      <c r="F85" s="137" t="s">
        <v>319</v>
      </c>
      <c r="G85" s="99" t="s">
        <v>3895</v>
      </c>
      <c r="H85" s="62" t="s">
        <v>3896</v>
      </c>
      <c r="I85" s="94" t="str">
        <f t="shared" si="2"/>
        <v>LLC_BI__Collateral__c.CCS_Unexpired_Lease_Term_Years__c</v>
      </c>
      <c r="J85" s="549" t="s">
        <v>3897</v>
      </c>
      <c r="K85" s="549" t="s">
        <v>1010</v>
      </c>
      <c r="L85" s="558">
        <v>18</v>
      </c>
      <c r="M85" s="640">
        <v>0</v>
      </c>
      <c r="N85" s="108"/>
      <c r="O85" s="108"/>
      <c r="P85" s="108"/>
      <c r="Q85" s="322" t="s">
        <v>366</v>
      </c>
      <c r="R85" s="177" t="s">
        <v>366</v>
      </c>
      <c r="S85" s="213"/>
      <c r="T85" s="177" t="s">
        <v>663</v>
      </c>
      <c r="U85" s="24"/>
      <c r="V85" s="71"/>
      <c r="W85" s="235" t="s">
        <v>663</v>
      </c>
      <c r="X85" s="77"/>
      <c r="Y85" s="77"/>
      <c r="Z85" s="24"/>
      <c r="AA85" s="24"/>
      <c r="AB85" s="24"/>
      <c r="AC85" s="24"/>
      <c r="AD85" s="24"/>
      <c r="AE85" s="70"/>
      <c r="AF85" s="8"/>
      <c r="AG85" s="8"/>
      <c r="AH85" s="8"/>
    </row>
    <row r="86" spans="1:34" ht="14.5">
      <c r="A86" s="177">
        <v>85</v>
      </c>
      <c r="B86" s="24"/>
      <c r="C86" s="196" t="s">
        <v>1078</v>
      </c>
      <c r="D86" s="196" t="s">
        <v>1078</v>
      </c>
      <c r="E86" s="26" t="s">
        <v>46</v>
      </c>
      <c r="F86" s="97" t="s">
        <v>319</v>
      </c>
      <c r="G86" s="99" t="s">
        <v>3898</v>
      </c>
      <c r="H86" s="589" t="s">
        <v>3899</v>
      </c>
      <c r="I86" s="24" t="str">
        <f t="shared" si="2"/>
        <v>LLC_BI__Collateral__c.CCS_Value_As_At__c</v>
      </c>
      <c r="J86" s="62" t="s">
        <v>3900</v>
      </c>
      <c r="K86" s="62" t="s">
        <v>4</v>
      </c>
      <c r="L86" s="558"/>
      <c r="M86" s="640"/>
      <c r="N86" s="108"/>
      <c r="O86" s="108"/>
      <c r="P86" s="108"/>
      <c r="Q86" s="322" t="s">
        <v>366</v>
      </c>
      <c r="R86" s="177" t="s">
        <v>366</v>
      </c>
      <c r="S86" s="208"/>
      <c r="T86" s="177" t="s">
        <v>663</v>
      </c>
      <c r="U86" s="24"/>
      <c r="V86" s="199"/>
      <c r="W86" s="177" t="s">
        <v>366</v>
      </c>
      <c r="X86" s="24" t="s">
        <v>3901</v>
      </c>
      <c r="Y86" s="24" t="s">
        <v>3902</v>
      </c>
      <c r="Z86" s="71"/>
      <c r="AA86" s="24"/>
      <c r="AB86" s="24"/>
      <c r="AC86" s="24"/>
      <c r="AD86" s="24"/>
      <c r="AE86" s="70"/>
      <c r="AF86" s="8"/>
      <c r="AG86" s="8"/>
      <c r="AH86" s="8"/>
    </row>
    <row r="87" spans="1:34" ht="14.5">
      <c r="A87" s="179">
        <v>86</v>
      </c>
      <c r="B87" s="77"/>
      <c r="C87" s="196" t="s">
        <v>1078</v>
      </c>
      <c r="D87" s="198" t="s">
        <v>1094</v>
      </c>
      <c r="E87" s="26" t="s">
        <v>46</v>
      </c>
      <c r="F87" s="97" t="s">
        <v>319</v>
      </c>
      <c r="G87" s="103" t="s">
        <v>3903</v>
      </c>
      <c r="H87" s="33" t="s">
        <v>3904</v>
      </c>
      <c r="I87" s="204" t="str">
        <f t="shared" si="2"/>
        <v>LLC_BI__Collateral__c.CCS_Surrender_Value__c</v>
      </c>
      <c r="J87" s="545" t="s">
        <v>3905</v>
      </c>
      <c r="K87" s="545" t="s">
        <v>712</v>
      </c>
      <c r="L87" s="558">
        <v>16</v>
      </c>
      <c r="M87" s="640">
        <v>2</v>
      </c>
      <c r="N87" s="108"/>
      <c r="O87" s="108"/>
      <c r="P87" s="108"/>
      <c r="Q87" s="322" t="s">
        <v>366</v>
      </c>
      <c r="R87" s="177" t="s">
        <v>366</v>
      </c>
      <c r="S87" s="25"/>
      <c r="T87" s="177" t="s">
        <v>663</v>
      </c>
      <c r="U87" s="24"/>
      <c r="V87" s="71"/>
      <c r="W87" s="304" t="s">
        <v>663</v>
      </c>
      <c r="X87" s="125"/>
      <c r="Y87" s="125"/>
      <c r="Z87" s="24"/>
      <c r="AA87" s="24"/>
      <c r="AB87" s="24"/>
      <c r="AC87" s="24"/>
      <c r="AD87" s="24"/>
      <c r="AE87" s="70"/>
      <c r="AF87" s="8"/>
      <c r="AG87" s="8"/>
      <c r="AH87" s="8"/>
    </row>
    <row r="88" spans="1:34" ht="14.5">
      <c r="A88" s="177">
        <v>87</v>
      </c>
      <c r="B88" s="24"/>
      <c r="C88" s="196" t="s">
        <v>1078</v>
      </c>
      <c r="D88" s="249" t="s">
        <v>1094</v>
      </c>
      <c r="E88" s="95" t="s">
        <v>46</v>
      </c>
      <c r="F88" s="104" t="s">
        <v>319</v>
      </c>
      <c r="G88" s="105" t="s">
        <v>3906</v>
      </c>
      <c r="H88" s="34" t="s">
        <v>3907</v>
      </c>
      <c r="I88" s="70" t="str">
        <f t="shared" si="2"/>
        <v>LLC_BI__Collateral__c.CCS_Other_Security_Description__c</v>
      </c>
      <c r="J88" s="62" t="s">
        <v>3908</v>
      </c>
      <c r="K88" s="62" t="s">
        <v>1557</v>
      </c>
      <c r="L88" s="558">
        <v>255</v>
      </c>
      <c r="M88" s="640"/>
      <c r="N88" s="108"/>
      <c r="O88" s="108"/>
      <c r="P88" s="112"/>
      <c r="Q88" s="322" t="s">
        <v>366</v>
      </c>
      <c r="R88" s="177" t="s">
        <v>366</v>
      </c>
      <c r="S88" s="96"/>
      <c r="T88" s="177" t="s">
        <v>366</v>
      </c>
      <c r="U88" s="24"/>
      <c r="V88" s="71"/>
      <c r="W88" s="177" t="s">
        <v>663</v>
      </c>
      <c r="X88" s="24"/>
      <c r="Y88" s="24"/>
      <c r="Z88" s="24"/>
      <c r="AA88" s="24"/>
      <c r="AB88" s="24"/>
      <c r="AC88" s="24"/>
      <c r="AD88" s="24"/>
      <c r="AE88" s="70"/>
      <c r="AF88" s="8"/>
      <c r="AG88" s="8"/>
      <c r="AH88" s="8"/>
    </row>
    <row r="89" spans="1:34" ht="14.5">
      <c r="A89" s="179">
        <v>88</v>
      </c>
      <c r="B89" s="24" t="s">
        <v>1125</v>
      </c>
      <c r="C89" s="331" t="s">
        <v>1078</v>
      </c>
      <c r="D89" s="198" t="s">
        <v>1094</v>
      </c>
      <c r="E89" s="26" t="s">
        <v>46</v>
      </c>
      <c r="F89" s="106" t="s">
        <v>319</v>
      </c>
      <c r="G89" s="1540" t="s">
        <v>3909</v>
      </c>
      <c r="H89" s="283" t="s">
        <v>414</v>
      </c>
      <c r="I89" s="70" t="str">
        <f t="shared" si="2"/>
        <v>LLC_BI__Collateral__c.CCS_Deed_of_Priority__c</v>
      </c>
      <c r="J89" s="62" t="s">
        <v>3910</v>
      </c>
      <c r="K89" s="62" t="s">
        <v>543</v>
      </c>
      <c r="L89" s="558">
        <v>1300</v>
      </c>
      <c r="M89" s="640"/>
      <c r="N89" s="108"/>
      <c r="O89" s="108"/>
      <c r="P89" s="78"/>
      <c r="Q89" s="179" t="s">
        <v>663</v>
      </c>
      <c r="R89" s="177" t="s">
        <v>366</v>
      </c>
      <c r="S89" s="24"/>
      <c r="T89" s="177" t="s">
        <v>663</v>
      </c>
      <c r="U89" s="24"/>
      <c r="V89" s="71"/>
      <c r="W89" s="177" t="s">
        <v>663</v>
      </c>
      <c r="X89" s="24"/>
      <c r="Y89" s="24"/>
      <c r="Z89" s="24"/>
      <c r="AA89" s="24"/>
      <c r="AB89" s="24"/>
      <c r="AC89" s="24"/>
      <c r="AD89" s="24"/>
      <c r="AE89" s="70"/>
      <c r="AF89" s="8"/>
      <c r="AG89" s="8"/>
      <c r="AH89" s="8"/>
    </row>
    <row r="90" spans="1:34" ht="14.5">
      <c r="A90" s="177">
        <v>89</v>
      </c>
      <c r="B90" s="24" t="s">
        <v>1125</v>
      </c>
      <c r="C90" s="331" t="s">
        <v>1078</v>
      </c>
      <c r="D90" s="198" t="s">
        <v>1094</v>
      </c>
      <c r="E90" s="26" t="s">
        <v>46</v>
      </c>
      <c r="F90" s="106" t="s">
        <v>319</v>
      </c>
      <c r="G90" s="1499" t="s">
        <v>3911</v>
      </c>
      <c r="H90" s="62" t="s">
        <v>3912</v>
      </c>
      <c r="I90" s="70" t="str">
        <f t="shared" si="2"/>
        <v>LLC_BI__Collateral__c.CCS_Security_Name_Hyper__c</v>
      </c>
      <c r="J90" s="62" t="s">
        <v>3913</v>
      </c>
      <c r="K90" s="62" t="s">
        <v>543</v>
      </c>
      <c r="L90" s="558">
        <v>1300</v>
      </c>
      <c r="M90" s="640"/>
      <c r="N90" s="108"/>
      <c r="O90" s="108"/>
      <c r="P90" s="78"/>
      <c r="Q90" s="179" t="s">
        <v>663</v>
      </c>
      <c r="R90" s="177" t="s">
        <v>366</v>
      </c>
      <c r="S90" s="24"/>
      <c r="T90" s="177" t="s">
        <v>663</v>
      </c>
      <c r="U90" s="24"/>
      <c r="V90" s="71"/>
      <c r="W90" s="235" t="s">
        <v>663</v>
      </c>
      <c r="X90" s="24"/>
      <c r="Y90" s="24"/>
      <c r="Z90" s="24"/>
      <c r="AA90" s="24"/>
      <c r="AB90" s="24"/>
      <c r="AC90" s="24"/>
      <c r="AD90" s="24"/>
      <c r="AE90" s="70"/>
      <c r="AF90" s="8"/>
      <c r="AG90" s="8"/>
      <c r="AH90" s="8"/>
    </row>
    <row r="91" spans="1:34" ht="14.25" customHeight="1">
      <c r="A91" s="179">
        <v>90</v>
      </c>
      <c r="B91" s="77" t="s">
        <v>1125</v>
      </c>
      <c r="C91" s="331" t="s">
        <v>1078</v>
      </c>
      <c r="D91" s="198" t="s">
        <v>1094</v>
      </c>
      <c r="E91" s="26" t="s">
        <v>46</v>
      </c>
      <c r="F91" s="1544" t="s">
        <v>319</v>
      </c>
      <c r="G91" s="113" t="s">
        <v>3914</v>
      </c>
      <c r="H91" s="282" t="s">
        <v>3915</v>
      </c>
      <c r="I91" s="146" t="str">
        <f t="shared" si="2"/>
        <v>LLC_BI__Collateral__c.CCS_Set_up_Add_Remove_OGSA_Profiles__c</v>
      </c>
      <c r="J91" s="62"/>
      <c r="K91" s="62" t="s">
        <v>536</v>
      </c>
      <c r="L91" s="273" t="s">
        <v>1341</v>
      </c>
      <c r="M91" s="640"/>
      <c r="N91" s="108"/>
      <c r="O91" s="108"/>
      <c r="P91" s="78"/>
      <c r="Q91" s="179" t="s">
        <v>663</v>
      </c>
      <c r="R91" s="177" t="s">
        <v>366</v>
      </c>
      <c r="S91" s="24"/>
      <c r="T91" s="177" t="s">
        <v>663</v>
      </c>
      <c r="U91" s="24"/>
      <c r="V91" s="70"/>
      <c r="W91" s="177" t="s">
        <v>663</v>
      </c>
      <c r="X91" s="71"/>
      <c r="Y91" s="24"/>
      <c r="Z91" s="24"/>
      <c r="AA91" s="24"/>
      <c r="AB91" s="24"/>
      <c r="AC91" s="24"/>
      <c r="AD91" s="24"/>
      <c r="AE91" s="70"/>
      <c r="AF91" s="8"/>
      <c r="AG91" s="8"/>
      <c r="AH91" s="8"/>
    </row>
    <row r="92" spans="1:34" ht="15" customHeight="1">
      <c r="A92" s="177">
        <v>91</v>
      </c>
      <c r="B92" s="24"/>
      <c r="C92" s="193" t="s">
        <v>1078</v>
      </c>
      <c r="D92" s="1542" t="s">
        <v>1094</v>
      </c>
      <c r="E92" s="27" t="s">
        <v>46</v>
      </c>
      <c r="F92" s="595" t="s">
        <v>319</v>
      </c>
      <c r="G92" s="305" t="s">
        <v>3916</v>
      </c>
      <c r="H92" s="71" t="s">
        <v>3917</v>
      </c>
      <c r="I92" s="590" t="str">
        <f t="shared" si="2"/>
        <v>LLC_BI__Collateral__c.CCS_Valuation_Report_Uploaded__c</v>
      </c>
      <c r="J92" s="62" t="s">
        <v>3918</v>
      </c>
      <c r="K92" s="62" t="s">
        <v>599</v>
      </c>
      <c r="L92" s="256" t="s">
        <v>1096</v>
      </c>
      <c r="M92" s="253"/>
      <c r="N92" s="24"/>
      <c r="O92" s="24"/>
      <c r="P92" s="24"/>
      <c r="Q92" s="322" t="s">
        <v>366</v>
      </c>
      <c r="R92" s="177" t="s">
        <v>366</v>
      </c>
      <c r="S92" s="24"/>
      <c r="T92" s="177" t="s">
        <v>663</v>
      </c>
      <c r="U92" s="24"/>
      <c r="V92" s="70"/>
      <c r="W92" s="177" t="s">
        <v>366</v>
      </c>
      <c r="X92" s="71" t="s">
        <v>3919</v>
      </c>
      <c r="Y92" s="24" t="s">
        <v>3920</v>
      </c>
      <c r="Z92" s="24"/>
      <c r="AA92" s="24"/>
      <c r="AB92" s="24"/>
      <c r="AC92" s="24"/>
      <c r="AD92" s="24"/>
      <c r="AE92" s="70"/>
      <c r="AF92" s="8"/>
      <c r="AG92" s="8"/>
      <c r="AH92" s="8"/>
    </row>
    <row r="93" spans="1:34" ht="15" customHeight="1">
      <c r="A93" s="179">
        <v>92</v>
      </c>
      <c r="B93" s="125" t="s">
        <v>1077</v>
      </c>
      <c r="C93" s="332" t="s">
        <v>1078</v>
      </c>
      <c r="D93" s="333" t="s">
        <v>1094</v>
      </c>
      <c r="E93" s="591" t="s">
        <v>46</v>
      </c>
      <c r="F93" s="595" t="s">
        <v>319</v>
      </c>
      <c r="G93" s="10" t="s">
        <v>3921</v>
      </c>
      <c r="H93" s="77" t="s">
        <v>583</v>
      </c>
      <c r="I93" s="590" t="str">
        <f t="shared" si="2"/>
        <v>LLC_BI__Collateral__c.Name</v>
      </c>
      <c r="J93" s="62" t="s">
        <v>1571</v>
      </c>
      <c r="K93" s="62" t="s">
        <v>521</v>
      </c>
      <c r="L93" s="458">
        <v>80</v>
      </c>
      <c r="M93" s="253"/>
      <c r="N93" s="24"/>
      <c r="O93" s="24"/>
      <c r="P93" s="24"/>
      <c r="Q93" s="322" t="s">
        <v>366</v>
      </c>
      <c r="R93" s="322" t="s">
        <v>366</v>
      </c>
      <c r="S93" s="24"/>
      <c r="T93" s="235" t="s">
        <v>663</v>
      </c>
      <c r="U93" s="77"/>
      <c r="V93" s="94"/>
      <c r="W93" s="177" t="s">
        <v>663</v>
      </c>
      <c r="X93" s="135"/>
      <c r="Y93" s="77"/>
      <c r="Z93" s="77"/>
      <c r="AA93" s="77"/>
      <c r="AB93" s="77"/>
      <c r="AC93" s="77"/>
      <c r="AD93" s="77"/>
      <c r="AE93" s="94"/>
      <c r="AF93" s="8"/>
      <c r="AG93" s="8"/>
      <c r="AH93" s="8"/>
    </row>
    <row r="94" spans="1:34" ht="15" customHeight="1">
      <c r="A94" s="177">
        <v>93</v>
      </c>
      <c r="B94" s="70" t="s">
        <v>1077</v>
      </c>
      <c r="C94" s="193" t="s">
        <v>1078</v>
      </c>
      <c r="D94" s="249" t="s">
        <v>1094</v>
      </c>
      <c r="E94" s="657" t="s">
        <v>46</v>
      </c>
      <c r="F94" s="658" t="s">
        <v>319</v>
      </c>
      <c r="G94" s="537" t="s">
        <v>604</v>
      </c>
      <c r="H94" s="24" t="s">
        <v>1191</v>
      </c>
      <c r="I94" s="1006" t="str">
        <f t="shared" si="2"/>
        <v>LLC_BI__Collateral__c.RecordTypeId</v>
      </c>
      <c r="J94" s="62"/>
      <c r="K94" s="62" t="s">
        <v>604</v>
      </c>
      <c r="L94" s="586">
        <v>18</v>
      </c>
      <c r="M94" s="272"/>
      <c r="N94" s="77"/>
      <c r="O94" s="77"/>
      <c r="P94" s="77"/>
      <c r="Q94" s="322" t="s">
        <v>366</v>
      </c>
      <c r="R94" s="322" t="s">
        <v>366</v>
      </c>
      <c r="S94" s="94"/>
      <c r="T94" s="235" t="s">
        <v>663</v>
      </c>
      <c r="U94" s="24"/>
      <c r="V94" s="70"/>
      <c r="W94" s="177" t="s">
        <v>663</v>
      </c>
      <c r="X94" s="71"/>
      <c r="Y94" s="24"/>
      <c r="Z94" s="24"/>
      <c r="AA94" s="24"/>
      <c r="AB94" s="24"/>
      <c r="AC94" s="24"/>
      <c r="AD94" s="24"/>
      <c r="AE94" s="70"/>
      <c r="AF94" s="8"/>
      <c r="AG94" s="8"/>
      <c r="AH94" s="8"/>
    </row>
    <row r="95" spans="1:34" ht="15" customHeight="1">
      <c r="A95" s="179">
        <v>94</v>
      </c>
      <c r="B95" s="24" t="s">
        <v>1125</v>
      </c>
      <c r="C95" s="302" t="s">
        <v>1078</v>
      </c>
      <c r="D95" s="198" t="s">
        <v>1094</v>
      </c>
      <c r="E95" s="26" t="s">
        <v>46</v>
      </c>
      <c r="F95" s="1544" t="s">
        <v>319</v>
      </c>
      <c r="G95" s="92" t="s">
        <v>1004</v>
      </c>
      <c r="H95" s="169" t="s">
        <v>3922</v>
      </c>
      <c r="I95" s="590" t="str">
        <f t="shared" si="2"/>
        <v>LLC_BI__Collateral__c.CCS_Status1__c</v>
      </c>
      <c r="J95" s="62" t="s">
        <v>3923</v>
      </c>
      <c r="K95" s="62" t="s">
        <v>543</v>
      </c>
      <c r="L95" s="458">
        <v>1300</v>
      </c>
      <c r="M95" s="253"/>
      <c r="N95" s="24"/>
      <c r="O95" s="24"/>
      <c r="P95" s="24"/>
      <c r="Q95" s="322" t="s">
        <v>366</v>
      </c>
      <c r="R95" s="322" t="s">
        <v>366</v>
      </c>
      <c r="S95" s="70"/>
      <c r="T95" s="177" t="s">
        <v>663</v>
      </c>
      <c r="U95" s="169"/>
      <c r="V95" s="204"/>
      <c r="W95" s="177" t="s">
        <v>663</v>
      </c>
      <c r="X95" s="169"/>
      <c r="Y95" s="125"/>
      <c r="Z95" s="125"/>
      <c r="AA95" s="125"/>
      <c r="AB95" s="125"/>
      <c r="AC95" s="125"/>
      <c r="AD95" s="125"/>
      <c r="AE95" s="204"/>
      <c r="AF95" s="8"/>
      <c r="AG95" s="8"/>
      <c r="AH95" s="8"/>
    </row>
    <row r="96" spans="1:34" ht="15" customHeight="1">
      <c r="A96" s="177">
        <v>95</v>
      </c>
      <c r="B96" s="24"/>
      <c r="C96" s="269" t="s">
        <v>1078</v>
      </c>
      <c r="D96" s="333" t="s">
        <v>1094</v>
      </c>
      <c r="E96" s="591" t="s">
        <v>46</v>
      </c>
      <c r="F96" s="595" t="s">
        <v>319</v>
      </c>
      <c r="G96" s="305" t="s">
        <v>43</v>
      </c>
      <c r="H96" s="24" t="s">
        <v>419</v>
      </c>
      <c r="I96" s="590" t="str">
        <f t="shared" si="2"/>
        <v>LLC_BI__Collateral__c.CCS_Security_Case__c</v>
      </c>
      <c r="J96" s="62" t="s">
        <v>3924</v>
      </c>
      <c r="K96" s="62" t="s">
        <v>3925</v>
      </c>
      <c r="L96" s="458">
        <v>18</v>
      </c>
      <c r="M96" s="253"/>
      <c r="N96" s="24"/>
      <c r="O96" s="24"/>
      <c r="P96" s="24"/>
      <c r="Q96" s="322" t="s">
        <v>366</v>
      </c>
      <c r="R96" s="322" t="s">
        <v>366</v>
      </c>
      <c r="S96" s="70"/>
      <c r="T96" s="177" t="s">
        <v>663</v>
      </c>
      <c r="U96" s="71"/>
      <c r="V96" s="70"/>
      <c r="W96" s="177" t="s">
        <v>663</v>
      </c>
      <c r="X96" s="71"/>
      <c r="Y96" s="24"/>
      <c r="Z96" s="24"/>
      <c r="AA96" s="24"/>
      <c r="AB96" s="24"/>
      <c r="AC96" s="24"/>
      <c r="AD96" s="24"/>
      <c r="AE96" s="70"/>
      <c r="AF96" s="8"/>
      <c r="AG96" s="8"/>
      <c r="AH96" s="8"/>
    </row>
    <row r="97" spans="1:34" ht="15" customHeight="1">
      <c r="A97" s="179">
        <v>96</v>
      </c>
      <c r="B97" s="24"/>
      <c r="C97" s="196" t="s">
        <v>1078</v>
      </c>
      <c r="D97" s="198" t="s">
        <v>1094</v>
      </c>
      <c r="E97" s="592" t="s">
        <v>46</v>
      </c>
      <c r="F97" s="106" t="s">
        <v>319</v>
      </c>
      <c r="G97" s="92" t="s">
        <v>757</v>
      </c>
      <c r="H97" s="24" t="s">
        <v>3926</v>
      </c>
      <c r="I97" s="590" t="str">
        <f t="shared" si="2"/>
        <v>LLC_BI__Collateral__c.CCS_Lending_Value__c</v>
      </c>
      <c r="J97" s="62" t="s">
        <v>3927</v>
      </c>
      <c r="K97" s="62" t="s">
        <v>712</v>
      </c>
      <c r="L97" s="558">
        <v>16</v>
      </c>
      <c r="M97" s="640">
        <v>2</v>
      </c>
      <c r="N97" s="24"/>
      <c r="O97" s="24"/>
      <c r="P97" s="24"/>
      <c r="Q97" s="334" t="s">
        <v>366</v>
      </c>
      <c r="R97" s="334" t="s">
        <v>366</v>
      </c>
      <c r="S97" s="70"/>
      <c r="T97" s="177" t="s">
        <v>663</v>
      </c>
      <c r="U97" s="71"/>
      <c r="V97" s="70"/>
      <c r="W97" s="177" t="s">
        <v>663</v>
      </c>
      <c r="X97" s="71"/>
      <c r="Y97" s="24"/>
      <c r="Z97" s="24"/>
      <c r="AA97" s="24"/>
      <c r="AB97" s="24"/>
      <c r="AC97" s="24"/>
      <c r="AD97" s="24"/>
      <c r="AE97" s="70"/>
      <c r="AF97" s="8"/>
      <c r="AG97" s="8"/>
      <c r="AH97" s="8"/>
    </row>
    <row r="98" spans="1:34" ht="15" customHeight="1">
      <c r="A98" s="177">
        <v>97</v>
      </c>
      <c r="B98" s="24"/>
      <c r="C98" s="196" t="s">
        <v>1078</v>
      </c>
      <c r="D98" s="249" t="s">
        <v>1094</v>
      </c>
      <c r="E98" s="657" t="s">
        <v>46</v>
      </c>
      <c r="F98" s="658" t="s">
        <v>319</v>
      </c>
      <c r="G98" s="92" t="s">
        <v>3928</v>
      </c>
      <c r="H98" s="24" t="s">
        <v>3929</v>
      </c>
      <c r="I98" s="590" t="str">
        <f t="shared" ref="I98:I129" si="3">_xlfn.CONCAT(F98,".",H98)</f>
        <v>LLC_BI__Collateral__c.CCS_LendingValue_Percentage__c</v>
      </c>
      <c r="J98" s="62" t="s">
        <v>3930</v>
      </c>
      <c r="K98" s="62" t="s">
        <v>805</v>
      </c>
      <c r="L98" s="458">
        <v>3</v>
      </c>
      <c r="M98" s="253">
        <v>2</v>
      </c>
      <c r="N98" s="24"/>
      <c r="O98" s="24"/>
      <c r="P98" s="70"/>
      <c r="Q98" s="322" t="s">
        <v>366</v>
      </c>
      <c r="R98" s="322" t="s">
        <v>366</v>
      </c>
      <c r="S98" s="199"/>
      <c r="T98" s="177" t="s">
        <v>663</v>
      </c>
      <c r="U98" s="71"/>
      <c r="V98" s="70"/>
      <c r="W98" s="177" t="s">
        <v>663</v>
      </c>
      <c r="X98" s="71"/>
      <c r="Y98" s="24"/>
      <c r="Z98" s="24"/>
      <c r="AA98" s="24"/>
      <c r="AB98" s="24"/>
      <c r="AC98" s="24"/>
      <c r="AD98" s="24"/>
      <c r="AE98" s="70"/>
      <c r="AF98" s="8"/>
      <c r="AG98" s="8"/>
      <c r="AH98" s="8"/>
    </row>
    <row r="99" spans="1:34" ht="15" customHeight="1">
      <c r="A99" s="419">
        <v>98</v>
      </c>
      <c r="B99" s="343" t="s">
        <v>1125</v>
      </c>
      <c r="C99" s="1537" t="s">
        <v>1078</v>
      </c>
      <c r="D99" s="359" t="s">
        <v>1094</v>
      </c>
      <c r="E99" s="1476" t="s">
        <v>46</v>
      </c>
      <c r="F99" s="557" t="s">
        <v>319</v>
      </c>
      <c r="G99" s="1541" t="s">
        <v>3931</v>
      </c>
      <c r="H99" s="343" t="s">
        <v>3932</v>
      </c>
      <c r="I99" s="1493" t="str">
        <f t="shared" si="3"/>
        <v>LLC_BI__Collateral__c.LLC_BI__Lendable_Value__c</v>
      </c>
      <c r="J99" s="523" t="s">
        <v>3933</v>
      </c>
      <c r="K99" s="523" t="s">
        <v>538</v>
      </c>
      <c r="L99" s="585">
        <v>16</v>
      </c>
      <c r="M99" s="343">
        <v>2</v>
      </c>
      <c r="N99" s="343"/>
      <c r="O99" s="343"/>
      <c r="P99" s="439"/>
      <c r="Q99" s="655" t="s">
        <v>366</v>
      </c>
      <c r="R99" s="655" t="s">
        <v>366</v>
      </c>
      <c r="S99" s="1110"/>
      <c r="T99" s="581" t="s">
        <v>663</v>
      </c>
      <c r="U99" s="397"/>
      <c r="V99" s="439"/>
      <c r="W99" s="342" t="s">
        <v>663</v>
      </c>
      <c r="X99" s="397"/>
      <c r="Y99" s="343"/>
      <c r="Z99" s="343"/>
      <c r="AA99" s="343"/>
      <c r="AB99" s="343"/>
      <c r="AC99" s="343"/>
      <c r="AD99" s="343"/>
      <c r="AE99" s="439"/>
      <c r="AF99" s="1618"/>
      <c r="AG99" s="1618"/>
      <c r="AH99" s="1618"/>
    </row>
    <row r="100" spans="1:34" ht="15" customHeight="1">
      <c r="A100" s="177">
        <v>99</v>
      </c>
      <c r="B100" s="24" t="s">
        <v>1077</v>
      </c>
      <c r="C100" s="196" t="s">
        <v>1078</v>
      </c>
      <c r="D100" s="1542" t="s">
        <v>1094</v>
      </c>
      <c r="E100" s="659" t="s">
        <v>46</v>
      </c>
      <c r="F100" s="595" t="s">
        <v>319</v>
      </c>
      <c r="G100" s="92" t="s">
        <v>3934</v>
      </c>
      <c r="H100" s="70" t="s">
        <v>3935</v>
      </c>
      <c r="I100" s="584" t="str">
        <f t="shared" si="3"/>
        <v>LLC_BI__Collateral__c.
CCS_IsThirdChargeDuplicate__c</v>
      </c>
      <c r="J100" s="62" t="s">
        <v>3936</v>
      </c>
      <c r="K100" s="62" t="s">
        <v>524</v>
      </c>
      <c r="L100" s="273" t="s">
        <v>1341</v>
      </c>
      <c r="M100" s="253"/>
      <c r="N100" s="24"/>
      <c r="O100" s="24"/>
      <c r="P100" s="70"/>
      <c r="Q100" s="322" t="s">
        <v>366</v>
      </c>
      <c r="R100" s="322" t="s">
        <v>366</v>
      </c>
      <c r="S100" s="199"/>
      <c r="T100" s="177" t="s">
        <v>663</v>
      </c>
      <c r="U100" s="71"/>
      <c r="V100" s="70"/>
      <c r="W100" s="177" t="s">
        <v>663</v>
      </c>
      <c r="X100" s="71"/>
      <c r="Y100" s="24"/>
      <c r="Z100" s="24"/>
      <c r="AA100" s="24"/>
      <c r="AB100" s="24"/>
      <c r="AC100" s="24"/>
      <c r="AD100" s="24"/>
      <c r="AE100" s="70"/>
      <c r="AF100" s="8"/>
      <c r="AG100" s="8"/>
      <c r="AH100" s="8"/>
    </row>
    <row r="101" spans="1:34" ht="15" customHeight="1">
      <c r="A101" s="179">
        <v>100</v>
      </c>
      <c r="B101" s="24" t="s">
        <v>1077</v>
      </c>
      <c r="C101" s="196" t="s">
        <v>1078</v>
      </c>
      <c r="D101" s="198" t="s">
        <v>1094</v>
      </c>
      <c r="E101" s="657" t="s">
        <v>46</v>
      </c>
      <c r="F101" s="658" t="s">
        <v>319</v>
      </c>
      <c r="G101" s="123" t="s">
        <v>3937</v>
      </c>
      <c r="H101" s="94" t="s">
        <v>3938</v>
      </c>
      <c r="I101" s="590" t="str">
        <f t="shared" si="3"/>
        <v>LLC_BI__Collateral__c.CCS_SecondChargeDuplicate__c</v>
      </c>
      <c r="J101" s="62" t="s">
        <v>3939</v>
      </c>
      <c r="K101" s="62" t="s">
        <v>524</v>
      </c>
      <c r="L101" s="273" t="s">
        <v>1341</v>
      </c>
      <c r="M101" s="272"/>
      <c r="N101" s="77"/>
      <c r="O101" s="77"/>
      <c r="P101" s="94"/>
      <c r="Q101" s="322" t="s">
        <v>366</v>
      </c>
      <c r="R101" s="322" t="s">
        <v>366</v>
      </c>
      <c r="S101" s="240"/>
      <c r="T101" s="177" t="s">
        <v>663</v>
      </c>
      <c r="U101" s="135"/>
      <c r="V101" s="94"/>
      <c r="W101" s="235" t="s">
        <v>663</v>
      </c>
      <c r="X101" s="135"/>
      <c r="Y101" s="77"/>
      <c r="Z101" s="77"/>
      <c r="AA101" s="77"/>
      <c r="AB101" s="77"/>
      <c r="AC101" s="77"/>
      <c r="AD101" s="77"/>
      <c r="AE101" s="94"/>
      <c r="AF101" s="8"/>
      <c r="AG101" s="8"/>
      <c r="AH101" s="8"/>
    </row>
    <row r="102" spans="1:34" ht="15" customHeight="1">
      <c r="A102" s="177">
        <v>101</v>
      </c>
      <c r="B102" s="24" t="s">
        <v>1077</v>
      </c>
      <c r="C102" s="196" t="s">
        <v>1078</v>
      </c>
      <c r="D102" s="198" t="s">
        <v>1094</v>
      </c>
      <c r="E102" s="26" t="s">
        <v>46</v>
      </c>
      <c r="F102" s="106" t="s">
        <v>319</v>
      </c>
      <c r="G102" s="92" t="s">
        <v>3940</v>
      </c>
      <c r="H102" s="70" t="s">
        <v>3941</v>
      </c>
      <c r="I102" s="590" t="str">
        <f t="shared" si="3"/>
        <v>LLC_BI__Collateral__c.CCS_IsFirstChargeDuplicate__c</v>
      </c>
      <c r="J102" s="62" t="s">
        <v>3942</v>
      </c>
      <c r="K102" s="62" t="s">
        <v>524</v>
      </c>
      <c r="L102" s="273" t="s">
        <v>1341</v>
      </c>
      <c r="M102" s="640"/>
      <c r="N102" s="24"/>
      <c r="O102" s="24"/>
      <c r="P102" s="70"/>
      <c r="Q102" s="322" t="s">
        <v>366</v>
      </c>
      <c r="R102" s="322" t="s">
        <v>366</v>
      </c>
      <c r="S102" s="199"/>
      <c r="T102" s="177" t="s">
        <v>663</v>
      </c>
      <c r="U102" s="71"/>
      <c r="V102" s="70"/>
      <c r="W102" s="177" t="s">
        <v>663</v>
      </c>
      <c r="X102" s="24"/>
      <c r="Y102" s="24"/>
      <c r="Z102" s="24"/>
      <c r="AA102" s="24"/>
      <c r="AB102" s="24"/>
      <c r="AC102" s="24"/>
      <c r="AD102" s="24"/>
      <c r="AE102" s="70"/>
      <c r="AF102" s="8"/>
      <c r="AG102" s="8"/>
      <c r="AH102" s="8"/>
    </row>
    <row r="103" spans="1:34" ht="15" customHeight="1">
      <c r="A103" s="179">
        <v>102</v>
      </c>
      <c r="B103" s="125"/>
      <c r="C103" s="335" t="s">
        <v>1078</v>
      </c>
      <c r="D103" s="336" t="s">
        <v>1078</v>
      </c>
      <c r="E103" s="27" t="s">
        <v>46</v>
      </c>
      <c r="F103" s="594" t="s">
        <v>319</v>
      </c>
      <c r="G103" s="305" t="s">
        <v>958</v>
      </c>
      <c r="H103" s="24" t="s">
        <v>318</v>
      </c>
      <c r="I103" s="590" t="str">
        <f t="shared" si="3"/>
        <v>LLC_BI__Collateral__c.LLC_BI__Collateral_Type__c</v>
      </c>
      <c r="J103" s="62" t="s">
        <v>3943</v>
      </c>
      <c r="K103" s="62" t="s">
        <v>565</v>
      </c>
      <c r="L103" s="169">
        <v>18</v>
      </c>
      <c r="M103" s="125"/>
      <c r="N103" s="125"/>
      <c r="O103" s="125"/>
      <c r="P103" s="204"/>
      <c r="Q103" s="322" t="s">
        <v>366</v>
      </c>
      <c r="R103" s="322" t="s">
        <v>366</v>
      </c>
      <c r="S103" s="337"/>
      <c r="T103" s="177" t="s">
        <v>366</v>
      </c>
      <c r="U103" s="169"/>
      <c r="V103" s="204"/>
      <c r="W103" s="177" t="s">
        <v>663</v>
      </c>
      <c r="X103" s="169"/>
      <c r="Y103" s="125"/>
      <c r="Z103" s="125"/>
      <c r="AA103" s="125"/>
      <c r="AB103" s="125"/>
      <c r="AC103" s="125"/>
      <c r="AD103" s="125"/>
      <c r="AE103" s="204"/>
      <c r="AF103" s="8"/>
      <c r="AG103" s="8"/>
      <c r="AH103" s="8"/>
    </row>
    <row r="104" spans="1:34" ht="15" customHeight="1">
      <c r="A104" s="177">
        <v>103</v>
      </c>
      <c r="B104" s="125"/>
      <c r="C104" s="335" t="s">
        <v>1078</v>
      </c>
      <c r="D104" s="198" t="s">
        <v>1094</v>
      </c>
      <c r="E104" s="659" t="s">
        <v>46</v>
      </c>
      <c r="F104" s="106" t="s">
        <v>319</v>
      </c>
      <c r="G104" s="593" t="s">
        <v>3944</v>
      </c>
      <c r="H104" s="24" t="s">
        <v>3945</v>
      </c>
      <c r="I104" s="590" t="str">
        <f t="shared" si="3"/>
        <v>LLC_BI__Collateral__c.cm_Abundance_of_Caution__c</v>
      </c>
      <c r="J104" s="62"/>
      <c r="K104" s="62" t="s">
        <v>524</v>
      </c>
      <c r="L104" s="273" t="s">
        <v>1341</v>
      </c>
      <c r="M104" s="77"/>
      <c r="N104" s="77"/>
      <c r="O104" s="77"/>
      <c r="P104" s="94"/>
      <c r="Q104" s="322" t="s">
        <v>366</v>
      </c>
      <c r="R104" s="322" t="s">
        <v>366</v>
      </c>
      <c r="S104" s="240"/>
      <c r="T104" s="235" t="s">
        <v>663</v>
      </c>
      <c r="U104" s="135"/>
      <c r="V104" s="94"/>
      <c r="W104" s="235" t="s">
        <v>366</v>
      </c>
      <c r="X104" s="77" t="s">
        <v>3946</v>
      </c>
      <c r="Y104" s="77" t="s">
        <v>3947</v>
      </c>
      <c r="Z104" s="77"/>
      <c r="AA104" s="77"/>
      <c r="AB104" s="77"/>
      <c r="AC104" s="77"/>
      <c r="AD104" s="77"/>
      <c r="AE104" s="94"/>
      <c r="AF104" s="8"/>
      <c r="AG104" s="8"/>
      <c r="AH104" s="8"/>
    </row>
    <row r="105" spans="1:34" ht="15" customHeight="1">
      <c r="A105" s="179">
        <v>104</v>
      </c>
      <c r="B105" s="125"/>
      <c r="C105" s="335" t="s">
        <v>1078</v>
      </c>
      <c r="D105" s="336" t="s">
        <v>1078</v>
      </c>
      <c r="E105" s="27" t="s">
        <v>46</v>
      </c>
      <c r="F105" s="594" t="s">
        <v>319</v>
      </c>
      <c r="G105" s="553" t="s">
        <v>3739</v>
      </c>
      <c r="H105" s="160" t="s">
        <v>3948</v>
      </c>
      <c r="I105" s="590" t="str">
        <f t="shared" si="3"/>
        <v>LLC_BI__Collateral__c.CCS_Gross_Value_Amount__c</v>
      </c>
      <c r="J105" s="62" t="s">
        <v>3949</v>
      </c>
      <c r="K105" s="62" t="s">
        <v>712</v>
      </c>
      <c r="L105" s="71">
        <v>16</v>
      </c>
      <c r="M105" s="24">
        <v>0</v>
      </c>
      <c r="N105" s="24"/>
      <c r="O105" s="24"/>
      <c r="P105" s="70"/>
      <c r="Q105" s="322" t="s">
        <v>366</v>
      </c>
      <c r="R105" s="322" t="s">
        <v>366</v>
      </c>
      <c r="S105" s="71"/>
      <c r="T105" s="235" t="s">
        <v>663</v>
      </c>
      <c r="U105" s="24"/>
      <c r="V105" s="24"/>
      <c r="W105" s="327" t="s">
        <v>663</v>
      </c>
      <c r="X105" s="848" t="s">
        <v>3950</v>
      </c>
      <c r="Y105" s="1457" t="s">
        <v>3951</v>
      </c>
      <c r="Z105" s="24"/>
      <c r="AA105" s="71"/>
      <c r="AB105" s="24"/>
      <c r="AC105" s="24"/>
      <c r="AD105" s="24"/>
      <c r="AE105" s="70"/>
      <c r="AF105" s="8"/>
      <c r="AG105" s="8"/>
      <c r="AH105" s="8"/>
    </row>
    <row r="106" spans="1:34" ht="15" customHeight="1">
      <c r="A106" s="177">
        <v>105</v>
      </c>
      <c r="B106" s="125"/>
      <c r="C106" s="335" t="s">
        <v>1078</v>
      </c>
      <c r="D106" s="336" t="s">
        <v>1078</v>
      </c>
      <c r="E106" s="659" t="s">
        <v>46</v>
      </c>
      <c r="F106" s="106" t="s">
        <v>319</v>
      </c>
      <c r="G106" s="555" t="s">
        <v>3763</v>
      </c>
      <c r="H106" s="160" t="s">
        <v>3952</v>
      </c>
      <c r="I106" s="590" t="str">
        <f t="shared" si="3"/>
        <v>LLC_BI__Collateral__c.CCS_Insurance_Type__c</v>
      </c>
      <c r="J106" s="62" t="s">
        <v>3953</v>
      </c>
      <c r="K106" s="62" t="s">
        <v>611</v>
      </c>
      <c r="L106" s="71">
        <v>255</v>
      </c>
      <c r="M106" s="24"/>
      <c r="N106" s="24"/>
      <c r="O106" s="24"/>
      <c r="P106" s="70"/>
      <c r="Q106" s="322" t="s">
        <v>366</v>
      </c>
      <c r="R106" s="322" t="s">
        <v>366</v>
      </c>
      <c r="S106" s="71"/>
      <c r="T106" s="235" t="s">
        <v>663</v>
      </c>
      <c r="U106" s="24"/>
      <c r="V106" s="24"/>
      <c r="W106" s="235" t="s">
        <v>366</v>
      </c>
      <c r="X106" s="204" t="s">
        <v>3766</v>
      </c>
      <c r="Y106" s="1454" t="s">
        <v>3767</v>
      </c>
      <c r="Z106" s="169"/>
      <c r="AA106" s="24"/>
      <c r="AB106" s="24"/>
      <c r="AC106" s="24"/>
      <c r="AD106" s="24"/>
      <c r="AE106" s="70"/>
      <c r="AF106" s="8"/>
      <c r="AG106" s="8"/>
      <c r="AH106" s="8"/>
    </row>
    <row r="107" spans="1:34" ht="15" customHeight="1">
      <c r="A107" s="179">
        <v>106</v>
      </c>
      <c r="B107" s="125"/>
      <c r="C107" s="335" t="s">
        <v>1078</v>
      </c>
      <c r="D107" s="336" t="s">
        <v>1078</v>
      </c>
      <c r="E107" s="659" t="s">
        <v>46</v>
      </c>
      <c r="F107" s="106" t="s">
        <v>319</v>
      </c>
      <c r="G107" s="555" t="s">
        <v>894</v>
      </c>
      <c r="H107" s="160" t="s">
        <v>949</v>
      </c>
      <c r="I107" s="584" t="str">
        <f t="shared" si="3"/>
        <v>LLC_BI__Collateral__c.CCS_IsThisFacilityLBCM__c</v>
      </c>
      <c r="J107" s="549" t="s">
        <v>3954</v>
      </c>
      <c r="K107" s="549" t="s">
        <v>599</v>
      </c>
      <c r="L107" s="71" t="s">
        <v>1096</v>
      </c>
      <c r="M107" s="24"/>
      <c r="N107" s="24"/>
      <c r="O107" s="24"/>
      <c r="P107" s="70"/>
      <c r="Q107" s="322" t="s">
        <v>366</v>
      </c>
      <c r="R107" s="322" t="s">
        <v>366</v>
      </c>
      <c r="S107" s="71"/>
      <c r="T107" s="235" t="s">
        <v>663</v>
      </c>
      <c r="U107" s="77"/>
      <c r="V107" s="77"/>
      <c r="W107" s="235" t="s">
        <v>663</v>
      </c>
      <c r="X107" s="70"/>
      <c r="Y107" s="1456"/>
      <c r="Z107" s="71"/>
      <c r="AA107" s="24"/>
      <c r="AB107" s="24"/>
      <c r="AC107" s="24"/>
      <c r="AD107" s="24"/>
      <c r="AE107" s="70"/>
      <c r="AF107" s="8"/>
      <c r="AG107" s="8"/>
      <c r="AH107" s="8"/>
    </row>
    <row r="108" spans="1:34" ht="15" customHeight="1">
      <c r="A108" s="177">
        <v>107</v>
      </c>
      <c r="B108" s="125"/>
      <c r="C108" s="335" t="s">
        <v>1078</v>
      </c>
      <c r="D108" s="336" t="s">
        <v>1078</v>
      </c>
      <c r="E108" s="591" t="s">
        <v>46</v>
      </c>
      <c r="F108" s="106" t="s">
        <v>319</v>
      </c>
      <c r="G108" s="555" t="s">
        <v>3803</v>
      </c>
      <c r="H108" s="160" t="s">
        <v>3955</v>
      </c>
      <c r="I108" s="1007" t="str">
        <f t="shared" si="3"/>
        <v>LLC_BI__Collateral__c.CCS_Maturity_Expiry_Date__c</v>
      </c>
      <c r="J108" s="62" t="s">
        <v>3956</v>
      </c>
      <c r="K108" s="62" t="s">
        <v>4</v>
      </c>
      <c r="L108" s="71"/>
      <c r="M108" s="24"/>
      <c r="N108" s="24"/>
      <c r="O108" s="24"/>
      <c r="P108" s="70"/>
      <c r="Q108" s="322" t="s">
        <v>366</v>
      </c>
      <c r="R108" s="322" t="s">
        <v>366</v>
      </c>
      <c r="S108" s="199"/>
      <c r="T108" s="177" t="s">
        <v>663</v>
      </c>
      <c r="U108" s="24"/>
      <c r="V108" s="24"/>
      <c r="W108" s="177" t="s">
        <v>663</v>
      </c>
      <c r="X108" s="199"/>
      <c r="Y108" s="1456"/>
      <c r="Z108" s="71"/>
      <c r="AA108" s="24"/>
      <c r="AB108" s="24"/>
      <c r="AC108" s="24"/>
      <c r="AD108" s="24"/>
      <c r="AE108" s="70"/>
      <c r="AF108" s="8"/>
      <c r="AG108" s="8"/>
      <c r="AH108" s="8"/>
    </row>
    <row r="109" spans="1:34" ht="15" customHeight="1">
      <c r="A109" s="179">
        <v>108</v>
      </c>
      <c r="B109" s="24"/>
      <c r="C109" s="196" t="s">
        <v>1078</v>
      </c>
      <c r="D109" s="387" t="s">
        <v>1094</v>
      </c>
      <c r="E109" s="353" t="s">
        <v>46</v>
      </c>
      <c r="F109" s="106" t="s">
        <v>319</v>
      </c>
      <c r="G109" s="554" t="s">
        <v>1342</v>
      </c>
      <c r="H109" s="617" t="s">
        <v>313</v>
      </c>
      <c r="I109" s="547" t="str">
        <f t="shared" si="3"/>
        <v>LLC_BI__Collateral__c.Migration_ID__c</v>
      </c>
      <c r="J109" s="551" t="s">
        <v>3957</v>
      </c>
      <c r="K109" s="551" t="s">
        <v>1767</v>
      </c>
      <c r="L109" s="71">
        <v>255</v>
      </c>
      <c r="M109" s="125"/>
      <c r="N109" s="125"/>
      <c r="O109" s="125"/>
      <c r="P109" s="125"/>
      <c r="Q109" s="322" t="s">
        <v>366</v>
      </c>
      <c r="R109" s="179" t="s">
        <v>366</v>
      </c>
      <c r="S109" s="125"/>
      <c r="T109" s="177" t="s">
        <v>663</v>
      </c>
      <c r="U109" s="24"/>
      <c r="V109" s="24"/>
      <c r="W109" s="177" t="s">
        <v>663</v>
      </c>
      <c r="X109" s="70"/>
      <c r="Y109" s="1456"/>
      <c r="Z109" s="71"/>
      <c r="AA109" s="24"/>
      <c r="AB109" s="24"/>
      <c r="AC109" s="24"/>
      <c r="AD109" s="24"/>
      <c r="AE109" s="70"/>
      <c r="AF109" s="8"/>
      <c r="AG109" s="8"/>
      <c r="AH109" s="8"/>
    </row>
    <row r="110" spans="1:34" ht="15" customHeight="1">
      <c r="A110" s="177">
        <v>109</v>
      </c>
      <c r="B110" s="319"/>
      <c r="C110" s="571" t="s">
        <v>1094</v>
      </c>
      <c r="D110" s="760" t="s">
        <v>1241</v>
      </c>
      <c r="E110" s="591" t="s">
        <v>46</v>
      </c>
      <c r="F110" s="106" t="s">
        <v>319</v>
      </c>
      <c r="G110" s="1106" t="s">
        <v>70</v>
      </c>
      <c r="H110" s="163" t="s">
        <v>3958</v>
      </c>
      <c r="I110" s="1007" t="str">
        <f t="shared" si="3"/>
        <v>LLC_BI__Collateral__c.CCS_Google_Address__c</v>
      </c>
      <c r="J110" s="62"/>
      <c r="K110" s="62" t="s">
        <v>70</v>
      </c>
      <c r="L110" s="135"/>
      <c r="M110" s="77"/>
      <c r="N110" s="77"/>
      <c r="O110" s="77"/>
      <c r="P110" s="94"/>
      <c r="Q110" s="334" t="s">
        <v>366</v>
      </c>
      <c r="R110" s="334" t="s">
        <v>366</v>
      </c>
      <c r="S110" s="240"/>
      <c r="T110" s="235" t="s">
        <v>663</v>
      </c>
      <c r="U110" s="77"/>
      <c r="V110" s="77"/>
      <c r="W110" s="235" t="s">
        <v>663</v>
      </c>
      <c r="X110" s="240"/>
      <c r="Y110" s="1456"/>
      <c r="Z110" s="135"/>
      <c r="AA110" s="77"/>
      <c r="AB110" s="77"/>
      <c r="AC110" s="77"/>
      <c r="AD110" s="77"/>
      <c r="AE110" s="94"/>
      <c r="AF110" s="8"/>
      <c r="AG110" s="8"/>
      <c r="AH110" s="8"/>
    </row>
    <row r="111" spans="1:34" ht="15" customHeight="1">
      <c r="A111" s="179">
        <v>110</v>
      </c>
      <c r="B111" s="24"/>
      <c r="C111" s="571" t="s">
        <v>1094</v>
      </c>
      <c r="D111" s="760" t="s">
        <v>1241</v>
      </c>
      <c r="E111" s="657" t="s">
        <v>46</v>
      </c>
      <c r="F111" s="106" t="s">
        <v>319</v>
      </c>
      <c r="G111" s="554" t="s">
        <v>3959</v>
      </c>
      <c r="H111" s="90" t="s">
        <v>3960</v>
      </c>
      <c r="I111" s="590" t="str">
        <f t="shared" si="3"/>
        <v>LLC_BI__Collateral__c.LLC_BI__Agricultural_Use__c</v>
      </c>
      <c r="J111" s="62" t="s">
        <v>3961</v>
      </c>
      <c r="K111" s="62" t="s">
        <v>524</v>
      </c>
      <c r="L111" s="273" t="s">
        <v>1341</v>
      </c>
      <c r="M111" s="24"/>
      <c r="N111" s="24"/>
      <c r="O111" s="24"/>
      <c r="P111" s="24"/>
      <c r="Q111" s="334" t="s">
        <v>366</v>
      </c>
      <c r="R111" s="334" t="s">
        <v>366</v>
      </c>
      <c r="S111" s="240"/>
      <c r="T111" s="235" t="s">
        <v>663</v>
      </c>
      <c r="U111" s="77"/>
      <c r="V111" s="77"/>
      <c r="W111" s="235" t="s">
        <v>663</v>
      </c>
      <c r="X111" s="70"/>
      <c r="Y111" s="1456"/>
      <c r="Z111" s="71"/>
      <c r="AA111" s="24"/>
      <c r="AB111" s="24"/>
      <c r="AC111" s="24"/>
      <c r="AD111" s="24"/>
      <c r="AE111" s="70"/>
      <c r="AF111" s="8"/>
      <c r="AG111" s="8"/>
      <c r="AH111" s="8"/>
    </row>
    <row r="112" spans="1:34" ht="15" customHeight="1">
      <c r="A112" s="177">
        <v>111</v>
      </c>
      <c r="B112" s="24"/>
      <c r="C112" s="571" t="s">
        <v>1094</v>
      </c>
      <c r="D112" s="760" t="s">
        <v>1241</v>
      </c>
      <c r="E112" s="657" t="s">
        <v>46</v>
      </c>
      <c r="F112" s="106" t="s">
        <v>319</v>
      </c>
      <c r="G112" s="554" t="s">
        <v>3962</v>
      </c>
      <c r="H112" s="90" t="s">
        <v>3963</v>
      </c>
      <c r="I112" s="590" t="str">
        <f t="shared" si="3"/>
        <v>LLC_BI__Collateral__c.LLC_BI__Appraisal_Date__c</v>
      </c>
      <c r="J112" s="62" t="s">
        <v>3964</v>
      </c>
      <c r="K112" s="62" t="s">
        <v>4</v>
      </c>
      <c r="L112" s="71"/>
      <c r="M112" s="24"/>
      <c r="N112" s="24"/>
      <c r="O112" s="24"/>
      <c r="P112" s="24"/>
      <c r="Q112" s="334" t="s">
        <v>366</v>
      </c>
      <c r="R112" s="334" t="s">
        <v>366</v>
      </c>
      <c r="S112" s="240"/>
      <c r="T112" s="235" t="s">
        <v>663</v>
      </c>
      <c r="U112" s="77"/>
      <c r="V112" s="77"/>
      <c r="W112" s="235" t="s">
        <v>663</v>
      </c>
      <c r="X112" s="24"/>
      <c r="Y112" s="24"/>
      <c r="Z112" s="24"/>
      <c r="AA112" s="24"/>
      <c r="AB112" s="24"/>
      <c r="AC112" s="24"/>
      <c r="AD112" s="24"/>
      <c r="AE112" s="70"/>
      <c r="AF112" s="8"/>
      <c r="AG112" s="8"/>
      <c r="AH112" s="8"/>
    </row>
    <row r="113" spans="1:34" ht="15" customHeight="1">
      <c r="A113" s="179">
        <v>112</v>
      </c>
      <c r="B113" s="24"/>
      <c r="C113" s="571" t="s">
        <v>1094</v>
      </c>
      <c r="D113" s="1299" t="s">
        <v>1241</v>
      </c>
      <c r="E113" s="657" t="s">
        <v>46</v>
      </c>
      <c r="F113" s="658" t="s">
        <v>319</v>
      </c>
      <c r="G113" s="554" t="s">
        <v>3965</v>
      </c>
      <c r="H113" s="90" t="s">
        <v>3966</v>
      </c>
      <c r="I113" s="590" t="str">
        <f t="shared" si="3"/>
        <v>LLC_BI__Collateral__c.LLC_BI__Assessment_Method__c</v>
      </c>
      <c r="J113" s="62" t="s">
        <v>3967</v>
      </c>
      <c r="K113" s="62" t="s">
        <v>599</v>
      </c>
      <c r="L113" s="256" t="s">
        <v>1096</v>
      </c>
      <c r="M113" s="24"/>
      <c r="N113" s="24"/>
      <c r="O113" s="24"/>
      <c r="P113" s="24"/>
      <c r="Q113" s="334" t="s">
        <v>366</v>
      </c>
      <c r="R113" s="334" t="s">
        <v>366</v>
      </c>
      <c r="S113" s="240"/>
      <c r="T113" s="235" t="s">
        <v>663</v>
      </c>
      <c r="U113" s="77"/>
      <c r="V113" s="77"/>
      <c r="W113" s="235" t="s">
        <v>663</v>
      </c>
      <c r="X113" s="24"/>
      <c r="Y113" s="24"/>
      <c r="Z113" s="24"/>
      <c r="AA113" s="24"/>
      <c r="AB113" s="24"/>
      <c r="AC113" s="24"/>
      <c r="AD113" s="24"/>
      <c r="AE113" s="70"/>
      <c r="AF113" s="8"/>
      <c r="AG113" s="8"/>
      <c r="AH113" s="8"/>
    </row>
    <row r="114" spans="1:34" ht="15" customHeight="1">
      <c r="A114" s="177">
        <v>113</v>
      </c>
      <c r="B114" s="24" t="s">
        <v>1125</v>
      </c>
      <c r="C114" s="1538" t="s">
        <v>1094</v>
      </c>
      <c r="D114" s="761" t="s">
        <v>1241</v>
      </c>
      <c r="E114" s="26" t="s">
        <v>46</v>
      </c>
      <c r="F114" s="106" t="s">
        <v>319</v>
      </c>
      <c r="G114" s="554" t="s">
        <v>3968</v>
      </c>
      <c r="H114" s="90" t="s">
        <v>3969</v>
      </c>
      <c r="I114" s="590" t="str">
        <f t="shared" si="3"/>
        <v>LLC_BI__Collateral__c.LLC_BI__Remaining_Lendable_Value__c</v>
      </c>
      <c r="J114" s="62" t="s">
        <v>3970</v>
      </c>
      <c r="K114" s="62" t="s">
        <v>538</v>
      </c>
      <c r="L114" s="71">
        <v>18</v>
      </c>
      <c r="M114" s="24">
        <v>2</v>
      </c>
      <c r="N114" s="24"/>
      <c r="O114" s="24"/>
      <c r="P114" s="24"/>
      <c r="Q114" s="334" t="s">
        <v>366</v>
      </c>
      <c r="R114" s="334" t="s">
        <v>366</v>
      </c>
      <c r="S114" s="240"/>
      <c r="T114" s="235" t="s">
        <v>663</v>
      </c>
      <c r="U114" s="77"/>
      <c r="V114" s="77"/>
      <c r="W114" s="235" t="s">
        <v>663</v>
      </c>
      <c r="X114" s="24"/>
      <c r="Y114" s="24"/>
      <c r="Z114" s="24"/>
      <c r="AA114" s="24"/>
      <c r="AB114" s="24"/>
      <c r="AC114" s="24"/>
      <c r="AD114" s="24"/>
      <c r="AE114" s="70"/>
      <c r="AF114" s="8"/>
      <c r="AG114" s="8"/>
      <c r="AH114" s="8"/>
    </row>
    <row r="115" spans="1:34" ht="15" customHeight="1">
      <c r="A115" s="179">
        <v>114</v>
      </c>
      <c r="B115" s="24"/>
      <c r="C115" s="571" t="s">
        <v>1094</v>
      </c>
      <c r="D115" s="1299" t="s">
        <v>1241</v>
      </c>
      <c r="E115" s="591" t="s">
        <v>46</v>
      </c>
      <c r="F115" s="1543" t="s">
        <v>319</v>
      </c>
      <c r="G115" s="554" t="s">
        <v>3971</v>
      </c>
      <c r="H115" s="90" t="s">
        <v>3972</v>
      </c>
      <c r="I115" s="590" t="str">
        <f t="shared" si="3"/>
        <v>LLC_BI__Collateral__c.LLC_BI__Book_Entry__c</v>
      </c>
      <c r="J115" s="62" t="s">
        <v>3973</v>
      </c>
      <c r="K115" s="62" t="s">
        <v>524</v>
      </c>
      <c r="L115" s="273" t="s">
        <v>1341</v>
      </c>
      <c r="M115" s="24"/>
      <c r="N115" s="24"/>
      <c r="O115" s="24"/>
      <c r="P115" s="24"/>
      <c r="Q115" s="334" t="s">
        <v>366</v>
      </c>
      <c r="R115" s="334" t="s">
        <v>366</v>
      </c>
      <c r="S115" s="240"/>
      <c r="T115" s="235" t="s">
        <v>663</v>
      </c>
      <c r="U115" s="77"/>
      <c r="V115" s="77"/>
      <c r="W115" s="235" t="s">
        <v>663</v>
      </c>
      <c r="X115" s="24"/>
      <c r="Y115" s="24"/>
      <c r="Z115" s="24"/>
      <c r="AA115" s="24"/>
      <c r="AB115" s="24"/>
      <c r="AC115" s="24"/>
      <c r="AD115" s="24"/>
      <c r="AE115" s="70"/>
      <c r="AF115" s="8"/>
      <c r="AG115" s="8"/>
      <c r="AH115" s="8"/>
    </row>
    <row r="116" spans="1:34" ht="15" customHeight="1">
      <c r="A116" s="177">
        <v>115</v>
      </c>
      <c r="B116" s="24" t="s">
        <v>1125</v>
      </c>
      <c r="C116" s="1539" t="s">
        <v>1094</v>
      </c>
      <c r="D116" s="876" t="s">
        <v>1241</v>
      </c>
      <c r="E116" s="616" t="s">
        <v>46</v>
      </c>
      <c r="F116" s="1427" t="s">
        <v>319</v>
      </c>
      <c r="G116" s="554" t="s">
        <v>3974</v>
      </c>
      <c r="H116" s="90" t="s">
        <v>3975</v>
      </c>
      <c r="I116" s="1150" t="str">
        <f t="shared" si="3"/>
        <v>LLC_BI__Collateral__c.LLC_BI__Combined_Percent_Pledged__c</v>
      </c>
      <c r="J116" s="283"/>
      <c r="K116" s="283" t="s">
        <v>2329</v>
      </c>
      <c r="L116" s="1428">
        <v>18</v>
      </c>
      <c r="M116" s="90">
        <v>2</v>
      </c>
      <c r="N116" s="90"/>
      <c r="O116" s="90"/>
      <c r="P116" s="90"/>
      <c r="Q116" s="961" t="s">
        <v>366</v>
      </c>
      <c r="R116" s="961" t="s">
        <v>366</v>
      </c>
      <c r="S116" s="961"/>
      <c r="T116" s="961" t="s">
        <v>663</v>
      </c>
      <c r="U116" s="961"/>
      <c r="V116" s="961"/>
      <c r="W116" s="961" t="s">
        <v>663</v>
      </c>
      <c r="X116" s="90"/>
      <c r="Y116" s="90"/>
      <c r="Z116" s="90"/>
      <c r="AA116" s="90"/>
      <c r="AB116" s="90"/>
      <c r="AC116" s="90"/>
      <c r="AD116" s="90"/>
      <c r="AE116" s="1616"/>
      <c r="AF116" s="8"/>
      <c r="AG116" s="8"/>
      <c r="AH116" s="8"/>
    </row>
    <row r="117" spans="1:34" ht="15" customHeight="1">
      <c r="A117" s="179">
        <v>116</v>
      </c>
      <c r="B117" s="24"/>
      <c r="C117" s="571" t="s">
        <v>1094</v>
      </c>
      <c r="D117" s="760" t="s">
        <v>1241</v>
      </c>
      <c r="E117" s="591" t="s">
        <v>46</v>
      </c>
      <c r="F117" s="595" t="s">
        <v>319</v>
      </c>
      <c r="G117" s="554" t="s">
        <v>3976</v>
      </c>
      <c r="H117" s="90" t="s">
        <v>3977</v>
      </c>
      <c r="I117" s="590" t="str">
        <f t="shared" si="3"/>
        <v>LLC_BI__Collateral__c.LLC_BI__Commercial_Use__c</v>
      </c>
      <c r="J117" s="62" t="s">
        <v>3978</v>
      </c>
      <c r="K117" s="62" t="s">
        <v>524</v>
      </c>
      <c r="L117" s="273" t="s">
        <v>1341</v>
      </c>
      <c r="M117" s="24"/>
      <c r="N117" s="24"/>
      <c r="O117" s="24"/>
      <c r="P117" s="24"/>
      <c r="Q117" s="334" t="s">
        <v>366</v>
      </c>
      <c r="R117" s="334" t="s">
        <v>366</v>
      </c>
      <c r="S117" s="240"/>
      <c r="T117" s="235" t="s">
        <v>663</v>
      </c>
      <c r="U117" s="77"/>
      <c r="V117" s="77"/>
      <c r="W117" s="235" t="s">
        <v>663</v>
      </c>
      <c r="X117" s="24"/>
      <c r="Y117" s="24"/>
      <c r="Z117" s="24"/>
      <c r="AA117" s="24"/>
      <c r="AB117" s="24"/>
      <c r="AC117" s="24"/>
      <c r="AD117" s="24"/>
      <c r="AE117" s="70"/>
      <c r="AF117" s="8"/>
      <c r="AG117" s="8"/>
      <c r="AH117" s="8"/>
    </row>
    <row r="118" spans="1:34" ht="15" customHeight="1">
      <c r="A118" s="177">
        <v>117</v>
      </c>
      <c r="B118" s="24"/>
      <c r="C118" s="571" t="s">
        <v>1094</v>
      </c>
      <c r="D118" s="760" t="s">
        <v>1241</v>
      </c>
      <c r="E118" s="657" t="s">
        <v>46</v>
      </c>
      <c r="F118" s="106" t="s">
        <v>319</v>
      </c>
      <c r="G118" s="140" t="s">
        <v>3979</v>
      </c>
      <c r="H118" s="24" t="s">
        <v>3980</v>
      </c>
      <c r="I118" s="590" t="str">
        <f t="shared" si="3"/>
        <v>LLC_BI__Collateral__c.cm_Condo_Project_Name_if_master_policy__c</v>
      </c>
      <c r="J118" s="62"/>
      <c r="K118" s="62" t="s">
        <v>1557</v>
      </c>
      <c r="L118" s="71">
        <v>255</v>
      </c>
      <c r="M118" s="24"/>
      <c r="N118" s="24"/>
      <c r="O118" s="24"/>
      <c r="P118" s="24"/>
      <c r="Q118" s="334" t="s">
        <v>366</v>
      </c>
      <c r="R118" s="334" t="s">
        <v>366</v>
      </c>
      <c r="S118" s="240"/>
      <c r="T118" s="235" t="s">
        <v>663</v>
      </c>
      <c r="U118" s="77"/>
      <c r="V118" s="77"/>
      <c r="W118" s="235" t="s">
        <v>663</v>
      </c>
      <c r="X118" s="24"/>
      <c r="Y118" s="24"/>
      <c r="Z118" s="24"/>
      <c r="AA118" s="24"/>
      <c r="AB118" s="24"/>
      <c r="AC118" s="24"/>
      <c r="AD118" s="24"/>
      <c r="AE118" s="70"/>
      <c r="AF118" s="8"/>
      <c r="AG118" s="8"/>
      <c r="AH118" s="8"/>
    </row>
    <row r="119" spans="1:34" ht="15" customHeight="1">
      <c r="A119" s="179">
        <v>118</v>
      </c>
      <c r="B119" s="24"/>
      <c r="C119" s="571" t="s">
        <v>1094</v>
      </c>
      <c r="D119" s="760" t="s">
        <v>1241</v>
      </c>
      <c r="E119" s="657" t="s">
        <v>46</v>
      </c>
      <c r="F119" s="106" t="s">
        <v>319</v>
      </c>
      <c r="G119" s="554" t="s">
        <v>3981</v>
      </c>
      <c r="H119" s="90" t="s">
        <v>3982</v>
      </c>
      <c r="I119" s="590" t="str">
        <f t="shared" si="3"/>
        <v>LLC_BI__Collateral__c.LLC_BI__Dwelling__c</v>
      </c>
      <c r="J119" s="62" t="s">
        <v>3983</v>
      </c>
      <c r="K119" s="62" t="s">
        <v>524</v>
      </c>
      <c r="L119" s="273" t="s">
        <v>1341</v>
      </c>
      <c r="M119" s="24"/>
      <c r="N119" s="24"/>
      <c r="O119" s="24"/>
      <c r="P119" s="24"/>
      <c r="Q119" s="334" t="s">
        <v>366</v>
      </c>
      <c r="R119" s="334" t="s">
        <v>366</v>
      </c>
      <c r="S119" s="240"/>
      <c r="T119" s="235" t="s">
        <v>663</v>
      </c>
      <c r="U119" s="77"/>
      <c r="V119" s="77"/>
      <c r="W119" s="235" t="s">
        <v>663</v>
      </c>
      <c r="X119" s="24"/>
      <c r="Y119" s="24"/>
      <c r="Z119" s="24"/>
      <c r="AA119" s="24"/>
      <c r="AB119" s="24"/>
      <c r="AC119" s="24"/>
      <c r="AD119" s="24"/>
      <c r="AE119" s="70"/>
      <c r="AF119" s="8"/>
      <c r="AG119" s="8"/>
      <c r="AH119" s="8"/>
    </row>
    <row r="120" spans="1:34" ht="15" customHeight="1">
      <c r="A120" s="177">
        <v>119</v>
      </c>
      <c r="B120" s="24"/>
      <c r="C120" s="571" t="s">
        <v>1094</v>
      </c>
      <c r="D120" s="760" t="s">
        <v>1241</v>
      </c>
      <c r="E120" s="657" t="s">
        <v>46</v>
      </c>
      <c r="F120" s="106" t="s">
        <v>319</v>
      </c>
      <c r="G120" s="140" t="s">
        <v>3984</v>
      </c>
      <c r="H120" s="661" t="s">
        <v>3985</v>
      </c>
      <c r="I120" s="590" t="str">
        <f t="shared" si="3"/>
        <v>LLC_BI__Collateral__c.cm_In_Flood_Zone__c</v>
      </c>
      <c r="J120" s="62" t="s">
        <v>3986</v>
      </c>
      <c r="K120" s="62" t="s">
        <v>524</v>
      </c>
      <c r="L120" s="273" t="s">
        <v>1341</v>
      </c>
      <c r="M120" s="24"/>
      <c r="N120" s="24"/>
      <c r="O120" s="24"/>
      <c r="P120" s="24"/>
      <c r="Q120" s="334" t="s">
        <v>366</v>
      </c>
      <c r="R120" s="334" t="s">
        <v>366</v>
      </c>
      <c r="S120" s="240"/>
      <c r="T120" s="235" t="s">
        <v>663</v>
      </c>
      <c r="U120" s="77"/>
      <c r="V120" s="77"/>
      <c r="W120" s="235" t="s">
        <v>663</v>
      </c>
      <c r="X120" s="24"/>
      <c r="Y120" s="24"/>
      <c r="Z120" s="24"/>
      <c r="AA120" s="24"/>
      <c r="AB120" s="24"/>
      <c r="AC120" s="24"/>
      <c r="AD120" s="24"/>
      <c r="AE120" s="70"/>
      <c r="AF120" s="8"/>
      <c r="AG120" s="8"/>
      <c r="AH120" s="8"/>
    </row>
    <row r="121" spans="1:34" ht="15" customHeight="1">
      <c r="A121" s="179">
        <v>120</v>
      </c>
      <c r="B121" s="24"/>
      <c r="C121" s="571" t="s">
        <v>1094</v>
      </c>
      <c r="D121" s="760" t="s">
        <v>1241</v>
      </c>
      <c r="E121" s="657" t="s">
        <v>46</v>
      </c>
      <c r="F121" s="106" t="s">
        <v>319</v>
      </c>
      <c r="G121" s="140" t="s">
        <v>3987</v>
      </c>
      <c r="H121" s="295" t="s">
        <v>3988</v>
      </c>
      <c r="I121" s="590" t="str">
        <f t="shared" si="3"/>
        <v>LLC_BI__Collateral__c.cm_Insurance_Coverage_Amount__c</v>
      </c>
      <c r="J121" s="62"/>
      <c r="K121" s="62" t="s">
        <v>712</v>
      </c>
      <c r="L121" s="558">
        <v>16</v>
      </c>
      <c r="M121" s="640">
        <v>2</v>
      </c>
      <c r="N121" s="24"/>
      <c r="O121" s="24"/>
      <c r="P121" s="24"/>
      <c r="Q121" s="334" t="s">
        <v>366</v>
      </c>
      <c r="R121" s="334" t="s">
        <v>366</v>
      </c>
      <c r="S121" s="240"/>
      <c r="T121" s="235" t="s">
        <v>663</v>
      </c>
      <c r="U121" s="77"/>
      <c r="V121" s="77"/>
      <c r="W121" s="235" t="s">
        <v>663</v>
      </c>
      <c r="X121" s="24"/>
      <c r="Y121" s="24"/>
      <c r="Z121" s="24"/>
      <c r="AA121" s="24"/>
      <c r="AB121" s="24"/>
      <c r="AC121" s="24"/>
      <c r="AD121" s="24"/>
      <c r="AE121" s="70"/>
      <c r="AF121" s="8"/>
      <c r="AG121" s="8"/>
      <c r="AH121" s="8"/>
    </row>
    <row r="122" spans="1:34" ht="15" customHeight="1">
      <c r="A122" s="177">
        <v>121</v>
      </c>
      <c r="B122" s="24"/>
      <c r="C122" s="571" t="s">
        <v>1094</v>
      </c>
      <c r="D122" s="760" t="s">
        <v>1241</v>
      </c>
      <c r="E122" s="657" t="s">
        <v>46</v>
      </c>
      <c r="F122" s="106" t="s">
        <v>319</v>
      </c>
      <c r="G122" s="140" t="s">
        <v>3989</v>
      </c>
      <c r="H122" s="295" t="s">
        <v>3990</v>
      </c>
      <c r="I122" s="590" t="str">
        <f t="shared" si="3"/>
        <v>LLC_BI__Collateral__c.cm_Insurance_Effective_Date__c</v>
      </c>
      <c r="J122" s="62"/>
      <c r="K122" s="62" t="s">
        <v>4</v>
      </c>
      <c r="L122" s="71"/>
      <c r="M122" s="24"/>
      <c r="N122" s="24"/>
      <c r="O122" s="24"/>
      <c r="P122" s="24"/>
      <c r="Q122" s="334" t="s">
        <v>366</v>
      </c>
      <c r="R122" s="334" t="s">
        <v>366</v>
      </c>
      <c r="S122" s="240"/>
      <c r="T122" s="235" t="s">
        <v>663</v>
      </c>
      <c r="U122" s="77"/>
      <c r="V122" s="77"/>
      <c r="W122" s="235" t="s">
        <v>663</v>
      </c>
      <c r="X122" s="24"/>
      <c r="Y122" s="24"/>
      <c r="Z122" s="24"/>
      <c r="AA122" s="24"/>
      <c r="AB122" s="24"/>
      <c r="AC122" s="24"/>
      <c r="AD122" s="24"/>
      <c r="AE122" s="70"/>
      <c r="AF122" s="8"/>
      <c r="AG122" s="8"/>
      <c r="AH122" s="8"/>
    </row>
    <row r="123" spans="1:34" ht="15" customHeight="1">
      <c r="A123" s="179">
        <v>122</v>
      </c>
      <c r="B123" s="24"/>
      <c r="C123" s="571" t="s">
        <v>1094</v>
      </c>
      <c r="D123" s="1548" t="s">
        <v>1241</v>
      </c>
      <c r="E123" s="26" t="s">
        <v>46</v>
      </c>
      <c r="F123" s="913" t="s">
        <v>319</v>
      </c>
      <c r="G123" s="140" t="s">
        <v>3991</v>
      </c>
      <c r="H123" s="295" t="s">
        <v>3992</v>
      </c>
      <c r="I123" s="590" t="str">
        <f t="shared" si="3"/>
        <v>LLC_BI__Collateral__c.cm_Insurance_Reviewed__c</v>
      </c>
      <c r="J123" s="62"/>
      <c r="K123" s="62" t="s">
        <v>524</v>
      </c>
      <c r="L123" s="273" t="s">
        <v>1341</v>
      </c>
      <c r="M123" s="24"/>
      <c r="N123" s="24"/>
      <c r="O123" s="24"/>
      <c r="P123" s="24"/>
      <c r="Q123" s="334" t="s">
        <v>366</v>
      </c>
      <c r="R123" s="334" t="s">
        <v>366</v>
      </c>
      <c r="S123" s="240"/>
      <c r="T123" s="235" t="s">
        <v>663</v>
      </c>
      <c r="U123" s="77"/>
      <c r="V123" s="77"/>
      <c r="W123" s="235" t="s">
        <v>663</v>
      </c>
      <c r="X123" s="24"/>
      <c r="Y123" s="24"/>
      <c r="Z123" s="24"/>
      <c r="AA123" s="24"/>
      <c r="AB123" s="24"/>
      <c r="AC123" s="24"/>
      <c r="AD123" s="24"/>
      <c r="AE123" s="70"/>
      <c r="AF123" s="8"/>
      <c r="AG123" s="8"/>
      <c r="AH123" s="8"/>
    </row>
    <row r="124" spans="1:34" ht="15" customHeight="1">
      <c r="A124" s="177">
        <v>123</v>
      </c>
      <c r="B124" s="24"/>
      <c r="C124" s="571" t="s">
        <v>1094</v>
      </c>
      <c r="D124" s="760" t="s">
        <v>1241</v>
      </c>
      <c r="E124" s="591" t="s">
        <v>46</v>
      </c>
      <c r="F124" s="106" t="s">
        <v>319</v>
      </c>
      <c r="G124" s="554" t="s">
        <v>3993</v>
      </c>
      <c r="H124" s="1426" t="s">
        <v>3994</v>
      </c>
      <c r="I124" s="590" t="str">
        <f t="shared" si="3"/>
        <v>LLC_BI__Collateral__c.LLC_BI__Leasehold__c</v>
      </c>
      <c r="J124" s="62" t="s">
        <v>3995</v>
      </c>
      <c r="K124" s="62" t="s">
        <v>524</v>
      </c>
      <c r="L124" s="273" t="s">
        <v>1341</v>
      </c>
      <c r="M124" s="24"/>
      <c r="N124" s="24"/>
      <c r="O124" s="24"/>
      <c r="P124" s="24"/>
      <c r="Q124" s="334" t="s">
        <v>366</v>
      </c>
      <c r="R124" s="334" t="s">
        <v>366</v>
      </c>
      <c r="S124" s="240"/>
      <c r="T124" s="235" t="s">
        <v>663</v>
      </c>
      <c r="U124" s="77"/>
      <c r="V124" s="77"/>
      <c r="W124" s="235" t="s">
        <v>663</v>
      </c>
      <c r="X124" s="24"/>
      <c r="Y124" s="24"/>
      <c r="Z124" s="24"/>
      <c r="AA124" s="24"/>
      <c r="AB124" s="24"/>
      <c r="AC124" s="24"/>
      <c r="AD124" s="24"/>
      <c r="AE124" s="70"/>
      <c r="AF124" s="8"/>
      <c r="AG124" s="8"/>
      <c r="AH124" s="8"/>
    </row>
    <row r="125" spans="1:34" ht="15" customHeight="1">
      <c r="A125" s="179">
        <v>124</v>
      </c>
      <c r="B125" s="24"/>
      <c r="C125" s="571" t="s">
        <v>1094</v>
      </c>
      <c r="D125" s="760" t="s">
        <v>1241</v>
      </c>
      <c r="E125" s="26" t="s">
        <v>46</v>
      </c>
      <c r="F125" s="106" t="s">
        <v>319</v>
      </c>
      <c r="G125" s="92" t="s">
        <v>281</v>
      </c>
      <c r="H125" s="295" t="s">
        <v>1408</v>
      </c>
      <c r="I125" s="1007" t="str">
        <f t="shared" si="3"/>
        <v>LLC_BI__Collateral__c.OwnerId</v>
      </c>
      <c r="J125" s="282"/>
      <c r="K125" s="62" t="s">
        <v>572</v>
      </c>
      <c r="L125" s="169">
        <v>18</v>
      </c>
      <c r="M125" s="24"/>
      <c r="N125" s="24"/>
      <c r="O125" s="24"/>
      <c r="P125" s="24"/>
      <c r="Q125" s="334" t="s">
        <v>366</v>
      </c>
      <c r="R125" s="334" t="s">
        <v>366</v>
      </c>
      <c r="S125" s="240"/>
      <c r="T125" s="235" t="s">
        <v>663</v>
      </c>
      <c r="U125" s="77"/>
      <c r="V125" s="77"/>
      <c r="W125" s="235" t="s">
        <v>663</v>
      </c>
      <c r="X125" s="77"/>
      <c r="Y125" s="24"/>
      <c r="Z125" s="24"/>
      <c r="AA125" s="24"/>
      <c r="AB125" s="24"/>
      <c r="AC125" s="24"/>
      <c r="AD125" s="24"/>
      <c r="AE125" s="70"/>
      <c r="AF125" s="8"/>
      <c r="AG125" s="8"/>
      <c r="AH125" s="8"/>
    </row>
    <row r="126" spans="1:34" ht="15" customHeight="1">
      <c r="A126" s="177">
        <v>125</v>
      </c>
      <c r="B126" s="125"/>
      <c r="C126" s="571" t="s">
        <v>1094</v>
      </c>
      <c r="D126" s="760" t="s">
        <v>1241</v>
      </c>
      <c r="E126" s="591" t="s">
        <v>46</v>
      </c>
      <c r="F126" s="595" t="s">
        <v>319</v>
      </c>
      <c r="G126" s="1429" t="s">
        <v>3996</v>
      </c>
      <c r="H126" s="1430" t="s">
        <v>3997</v>
      </c>
      <c r="I126" s="1008" t="str">
        <f t="shared" si="3"/>
        <v>LLC_BI__Collateral__c.LLC_BI__Owner_Occupied__c</v>
      </c>
      <c r="J126" s="62" t="s">
        <v>3998</v>
      </c>
      <c r="K126" s="62" t="s">
        <v>524</v>
      </c>
      <c r="L126" s="273" t="s">
        <v>1341</v>
      </c>
      <c r="M126" s="24"/>
      <c r="N126" s="24"/>
      <c r="O126" s="24"/>
      <c r="P126" s="70"/>
      <c r="Q126" s="322" t="s">
        <v>366</v>
      </c>
      <c r="R126" s="322" t="s">
        <v>366</v>
      </c>
      <c r="S126" s="24"/>
      <c r="T126" s="177" t="s">
        <v>663</v>
      </c>
      <c r="U126" s="24"/>
      <c r="V126" s="24"/>
      <c r="W126" s="177" t="s">
        <v>663</v>
      </c>
      <c r="X126" s="24"/>
      <c r="Y126" s="71"/>
      <c r="Z126" s="24"/>
      <c r="AA126" s="24"/>
      <c r="AB126" s="24"/>
      <c r="AC126" s="24"/>
      <c r="AD126" s="24"/>
      <c r="AE126" s="70"/>
      <c r="AF126" s="8"/>
      <c r="AG126" s="8"/>
      <c r="AH126" s="8"/>
    </row>
    <row r="127" spans="1:34" ht="15" customHeight="1">
      <c r="A127" s="179">
        <v>126</v>
      </c>
      <c r="B127" s="24"/>
      <c r="C127" s="571" t="s">
        <v>1094</v>
      </c>
      <c r="D127" s="760" t="s">
        <v>1241</v>
      </c>
      <c r="E127" s="657" t="s">
        <v>46</v>
      </c>
      <c r="F127" s="106" t="s">
        <v>319</v>
      </c>
      <c r="G127" s="554" t="s">
        <v>3999</v>
      </c>
      <c r="H127" s="1426" t="s">
        <v>4000</v>
      </c>
      <c r="I127" s="590" t="str">
        <f t="shared" si="3"/>
        <v>LLC_BI__Collateral__c.LLC_BI__Principal_Dwelling__c</v>
      </c>
      <c r="J127" s="62" t="s">
        <v>4001</v>
      </c>
      <c r="K127" s="62" t="s">
        <v>524</v>
      </c>
      <c r="L127" s="273" t="s">
        <v>1341</v>
      </c>
      <c r="M127" s="24"/>
      <c r="N127" s="24"/>
      <c r="O127" s="24"/>
      <c r="P127" s="24"/>
      <c r="Q127" s="334" t="s">
        <v>366</v>
      </c>
      <c r="R127" s="334" t="s">
        <v>366</v>
      </c>
      <c r="S127" s="240"/>
      <c r="T127" s="235" t="s">
        <v>663</v>
      </c>
      <c r="U127" s="77"/>
      <c r="V127" s="77"/>
      <c r="W127" s="235" t="s">
        <v>663</v>
      </c>
      <c r="X127" s="24"/>
      <c r="Y127" s="24"/>
      <c r="Z127" s="24"/>
      <c r="AA127" s="24"/>
      <c r="AB127" s="24"/>
      <c r="AC127" s="24"/>
      <c r="AD127" s="24"/>
      <c r="AE127" s="70"/>
      <c r="AF127" s="8"/>
      <c r="AG127" s="8"/>
      <c r="AH127" s="8"/>
    </row>
    <row r="128" spans="1:34" ht="15" customHeight="1">
      <c r="A128" s="177">
        <v>127</v>
      </c>
      <c r="B128" s="24"/>
      <c r="C128" s="571" t="s">
        <v>1094</v>
      </c>
      <c r="D128" s="760" t="s">
        <v>1241</v>
      </c>
      <c r="E128" s="657" t="s">
        <v>46</v>
      </c>
      <c r="F128" s="106" t="s">
        <v>319</v>
      </c>
      <c r="G128" s="554" t="s">
        <v>4002</v>
      </c>
      <c r="H128" s="1426" t="s">
        <v>4003</v>
      </c>
      <c r="I128" s="590" t="str">
        <f t="shared" si="3"/>
        <v>LLC_BI__Collateral__c.LLC_BI__Purchase_Money__c</v>
      </c>
      <c r="J128" s="62" t="s">
        <v>4004</v>
      </c>
      <c r="K128" s="62" t="s">
        <v>524</v>
      </c>
      <c r="L128" s="273" t="s">
        <v>1341</v>
      </c>
      <c r="M128" s="24"/>
      <c r="N128" s="24"/>
      <c r="O128" s="24"/>
      <c r="P128" s="24"/>
      <c r="Q128" s="334" t="s">
        <v>366</v>
      </c>
      <c r="R128" s="334" t="s">
        <v>366</v>
      </c>
      <c r="S128" s="240"/>
      <c r="T128" s="235" t="s">
        <v>663</v>
      </c>
      <c r="U128" s="77"/>
      <c r="V128" s="77"/>
      <c r="W128" s="235" t="s">
        <v>663</v>
      </c>
      <c r="X128" s="24"/>
      <c r="Y128" s="24"/>
      <c r="Z128" s="24"/>
      <c r="AA128" s="24"/>
      <c r="AB128" s="24"/>
      <c r="AC128" s="24"/>
      <c r="AD128" s="24"/>
      <c r="AE128" s="70"/>
      <c r="AF128" s="8"/>
      <c r="AG128" s="8"/>
      <c r="AH128" s="8"/>
    </row>
    <row r="129" spans="1:34" ht="15" customHeight="1">
      <c r="A129" s="179">
        <v>128</v>
      </c>
      <c r="B129" s="24"/>
      <c r="C129" s="571" t="s">
        <v>1094</v>
      </c>
      <c r="D129" s="760" t="s">
        <v>1241</v>
      </c>
      <c r="E129" s="657" t="s">
        <v>46</v>
      </c>
      <c r="F129" s="106" t="s">
        <v>319</v>
      </c>
      <c r="G129" s="554" t="s">
        <v>4005</v>
      </c>
      <c r="H129" s="1426" t="s">
        <v>4006</v>
      </c>
      <c r="I129" s="590" t="str">
        <f t="shared" si="3"/>
        <v>LLC_BI__Collateral__c.LLC_BI__Refinance__c</v>
      </c>
      <c r="J129" s="62" t="s">
        <v>4007</v>
      </c>
      <c r="K129" s="62" t="s">
        <v>524</v>
      </c>
      <c r="L129" s="273" t="s">
        <v>1341</v>
      </c>
      <c r="M129" s="24"/>
      <c r="N129" s="24"/>
      <c r="O129" s="24"/>
      <c r="P129" s="24"/>
      <c r="Q129" s="334" t="s">
        <v>366</v>
      </c>
      <c r="R129" s="334" t="s">
        <v>366</v>
      </c>
      <c r="S129" s="240"/>
      <c r="T129" s="235" t="s">
        <v>663</v>
      </c>
      <c r="U129" s="77"/>
      <c r="V129" s="77"/>
      <c r="W129" s="235" t="s">
        <v>663</v>
      </c>
      <c r="X129" s="24"/>
      <c r="Y129" s="24"/>
      <c r="Z129" s="24"/>
      <c r="AA129" s="24"/>
      <c r="AB129" s="24"/>
      <c r="AC129" s="24"/>
      <c r="AD129" s="24"/>
      <c r="AE129" s="70"/>
      <c r="AF129" s="8"/>
      <c r="AG129" s="8"/>
      <c r="AH129" s="8"/>
    </row>
    <row r="130" spans="1:34" ht="15" customHeight="1">
      <c r="A130" s="177">
        <v>129</v>
      </c>
      <c r="B130" s="24"/>
      <c r="C130" s="571" t="s">
        <v>1094</v>
      </c>
      <c r="D130" s="760" t="s">
        <v>1241</v>
      </c>
      <c r="E130" s="657" t="s">
        <v>46</v>
      </c>
      <c r="F130" s="106" t="s">
        <v>319</v>
      </c>
      <c r="G130" s="554" t="s">
        <v>4008</v>
      </c>
      <c r="H130" s="1426" t="s">
        <v>4009</v>
      </c>
      <c r="I130" s="590" t="str">
        <f t="shared" ref="I130:I161" si="4">_xlfn.CONCAT(F130,".",H130)</f>
        <v>LLC_BI__Collateral__c.LLC_BI__Residential_Property__c</v>
      </c>
      <c r="J130" s="62" t="s">
        <v>4010</v>
      </c>
      <c r="K130" s="62" t="s">
        <v>524</v>
      </c>
      <c r="L130" s="273" t="s">
        <v>1341</v>
      </c>
      <c r="M130" s="24"/>
      <c r="N130" s="24"/>
      <c r="O130" s="24"/>
      <c r="P130" s="24"/>
      <c r="Q130" s="334" t="s">
        <v>366</v>
      </c>
      <c r="R130" s="334" t="s">
        <v>366</v>
      </c>
      <c r="S130" s="240"/>
      <c r="T130" s="235" t="s">
        <v>663</v>
      </c>
      <c r="U130" s="77"/>
      <c r="V130" s="77"/>
      <c r="W130" s="235" t="s">
        <v>663</v>
      </c>
      <c r="X130" s="24"/>
      <c r="Y130" s="24"/>
      <c r="Z130" s="24"/>
      <c r="AA130" s="24"/>
      <c r="AB130" s="24"/>
      <c r="AC130" s="24"/>
      <c r="AD130" s="24"/>
      <c r="AE130" s="70"/>
      <c r="AF130" s="8"/>
      <c r="AG130" s="8"/>
      <c r="AH130" s="8"/>
    </row>
    <row r="131" spans="1:34" ht="15" customHeight="1">
      <c r="A131" s="179">
        <v>130</v>
      </c>
      <c r="B131" s="24"/>
      <c r="C131" s="571" t="s">
        <v>1094</v>
      </c>
      <c r="D131" s="1299" t="s">
        <v>1241</v>
      </c>
      <c r="E131" s="657" t="s">
        <v>46</v>
      </c>
      <c r="F131" s="658" t="s">
        <v>319</v>
      </c>
      <c r="G131" s="554" t="s">
        <v>1396</v>
      </c>
      <c r="H131" s="1426" t="s">
        <v>1397</v>
      </c>
      <c r="I131" s="590" t="str">
        <f t="shared" si="4"/>
        <v>LLC_BI__Collateral__c.LLC_BI__State__c</v>
      </c>
      <c r="J131" s="62" t="s">
        <v>4011</v>
      </c>
      <c r="K131" s="62" t="s">
        <v>599</v>
      </c>
      <c r="L131" s="256" t="s">
        <v>1096</v>
      </c>
      <c r="M131" s="24"/>
      <c r="N131" s="24"/>
      <c r="O131" s="24"/>
      <c r="P131" s="24"/>
      <c r="Q131" s="334" t="s">
        <v>366</v>
      </c>
      <c r="R131" s="334" t="s">
        <v>366</v>
      </c>
      <c r="S131" s="240"/>
      <c r="T131" s="235" t="s">
        <v>663</v>
      </c>
      <c r="U131" s="77"/>
      <c r="V131" s="77"/>
      <c r="W131" s="235" t="s">
        <v>663</v>
      </c>
      <c r="X131" s="24"/>
      <c r="Y131" s="24"/>
      <c r="Z131" s="24"/>
      <c r="AA131" s="24"/>
      <c r="AB131" s="24"/>
      <c r="AC131" s="24"/>
      <c r="AD131" s="24"/>
      <c r="AE131" s="70"/>
      <c r="AF131" s="8"/>
      <c r="AG131" s="8"/>
      <c r="AH131" s="8"/>
    </row>
    <row r="132" spans="1:34" ht="15" customHeight="1">
      <c r="A132" s="177">
        <v>131</v>
      </c>
      <c r="B132" s="24" t="s">
        <v>1125</v>
      </c>
      <c r="C132" s="1538" t="s">
        <v>1094</v>
      </c>
      <c r="D132" s="761" t="s">
        <v>1241</v>
      </c>
      <c r="E132" s="26" t="s">
        <v>46</v>
      </c>
      <c r="F132" s="106" t="s">
        <v>319</v>
      </c>
      <c r="G132" s="554" t="s">
        <v>4012</v>
      </c>
      <c r="H132" s="1426" t="s">
        <v>4013</v>
      </c>
      <c r="I132" s="590" t="str">
        <f t="shared" si="4"/>
        <v>LLC_BI__Collateral__c.LLC_BI__Total_Lien_Amount__c</v>
      </c>
      <c r="J132" s="62" t="s">
        <v>4014</v>
      </c>
      <c r="K132" s="62" t="s">
        <v>4015</v>
      </c>
      <c r="L132" s="71">
        <v>18</v>
      </c>
      <c r="M132" s="24">
        <v>2</v>
      </c>
      <c r="N132" s="24"/>
      <c r="O132" s="24"/>
      <c r="P132" s="24"/>
      <c r="Q132" s="334" t="s">
        <v>366</v>
      </c>
      <c r="R132" s="334" t="s">
        <v>366</v>
      </c>
      <c r="S132" s="240"/>
      <c r="T132" s="235" t="s">
        <v>663</v>
      </c>
      <c r="U132" s="77"/>
      <c r="V132" s="77"/>
      <c r="W132" s="235" t="s">
        <v>663</v>
      </c>
      <c r="X132" s="24"/>
      <c r="Y132" s="24"/>
      <c r="Z132" s="24"/>
      <c r="AA132" s="24"/>
      <c r="AB132" s="24"/>
      <c r="AC132" s="24"/>
      <c r="AD132" s="24"/>
      <c r="AE132" s="70"/>
      <c r="AF132" s="8"/>
      <c r="AG132" s="8"/>
      <c r="AH132" s="8"/>
    </row>
    <row r="133" spans="1:34" ht="15" customHeight="1">
      <c r="A133" s="179">
        <v>132</v>
      </c>
      <c r="B133" s="24" t="s">
        <v>1125</v>
      </c>
      <c r="C133" s="1538" t="s">
        <v>1094</v>
      </c>
      <c r="D133" s="761" t="s">
        <v>1241</v>
      </c>
      <c r="E133" s="26" t="s">
        <v>46</v>
      </c>
      <c r="F133" s="106" t="s">
        <v>319</v>
      </c>
      <c r="G133" s="554" t="s">
        <v>4016</v>
      </c>
      <c r="H133" s="1426" t="s">
        <v>4017</v>
      </c>
      <c r="I133" s="590" t="str">
        <f t="shared" si="4"/>
        <v>LLC_BI__Collateral__c.LLC_BI__Total_Pledge_Amount__c</v>
      </c>
      <c r="J133" s="62" t="s">
        <v>4018</v>
      </c>
      <c r="K133" s="62" t="s">
        <v>609</v>
      </c>
      <c r="L133" s="71">
        <v>18</v>
      </c>
      <c r="M133" s="24">
        <v>2</v>
      </c>
      <c r="N133" s="24"/>
      <c r="O133" s="24"/>
      <c r="P133" s="24"/>
      <c r="Q133" s="334" t="s">
        <v>366</v>
      </c>
      <c r="R133" s="334" t="s">
        <v>366</v>
      </c>
      <c r="S133" s="240"/>
      <c r="T133" s="235" t="s">
        <v>663</v>
      </c>
      <c r="U133" s="77"/>
      <c r="V133" s="77"/>
      <c r="W133" s="235" t="s">
        <v>663</v>
      </c>
      <c r="X133" s="24"/>
      <c r="Y133" s="24"/>
      <c r="Z133" s="24"/>
      <c r="AA133" s="24"/>
      <c r="AB133" s="24"/>
      <c r="AC133" s="24"/>
      <c r="AD133" s="24"/>
      <c r="AE133" s="70"/>
      <c r="AF133" s="8"/>
      <c r="AG133" s="8"/>
      <c r="AH133" s="8"/>
    </row>
    <row r="134" spans="1:34" ht="15" customHeight="1">
      <c r="A134" s="177">
        <v>133</v>
      </c>
      <c r="B134" s="24"/>
      <c r="C134" s="571" t="s">
        <v>1094</v>
      </c>
      <c r="D134" s="760" t="s">
        <v>1241</v>
      </c>
      <c r="E134" s="591" t="s">
        <v>46</v>
      </c>
      <c r="F134" s="595" t="s">
        <v>319</v>
      </c>
      <c r="G134" s="554" t="s">
        <v>4019</v>
      </c>
      <c r="H134" s="1426" t="s">
        <v>4020</v>
      </c>
      <c r="I134" s="590" t="str">
        <f t="shared" si="4"/>
        <v>LLC_BI__Collateral__c.LLC_BI__UCC_Financing_Statement__c</v>
      </c>
      <c r="J134" s="62" t="s">
        <v>4021</v>
      </c>
      <c r="K134" s="62" t="s">
        <v>524</v>
      </c>
      <c r="L134" s="273" t="s">
        <v>1341</v>
      </c>
      <c r="M134" s="24"/>
      <c r="N134" s="24"/>
      <c r="O134" s="24"/>
      <c r="P134" s="24"/>
      <c r="Q134" s="334" t="s">
        <v>366</v>
      </c>
      <c r="R134" s="334" t="s">
        <v>366</v>
      </c>
      <c r="S134" s="240"/>
      <c r="T134" s="235" t="s">
        <v>663</v>
      </c>
      <c r="U134" s="77"/>
      <c r="V134" s="77"/>
      <c r="W134" s="235" t="s">
        <v>663</v>
      </c>
      <c r="X134" s="24"/>
      <c r="Y134" s="24"/>
      <c r="Z134" s="24"/>
      <c r="AA134" s="24"/>
      <c r="AB134" s="24"/>
      <c r="AC134" s="24"/>
      <c r="AD134" s="24"/>
      <c r="AE134" s="70"/>
      <c r="AF134" s="8"/>
      <c r="AG134" s="8"/>
      <c r="AH134" s="8"/>
    </row>
    <row r="135" spans="1:34" ht="15" customHeight="1">
      <c r="A135" s="179">
        <v>134</v>
      </c>
      <c r="B135" s="24"/>
      <c r="C135" s="571" t="s">
        <v>1094</v>
      </c>
      <c r="D135" s="760" t="s">
        <v>1241</v>
      </c>
      <c r="E135" s="26" t="s">
        <v>46</v>
      </c>
      <c r="F135" s="106" t="s">
        <v>319</v>
      </c>
      <c r="G135" s="554" t="s">
        <v>4022</v>
      </c>
      <c r="H135" s="1426" t="s">
        <v>4023</v>
      </c>
      <c r="I135" s="590" t="str">
        <f t="shared" si="4"/>
        <v>LLC_BI__Collateral__c.LLC_BI__Year_Built__c</v>
      </c>
      <c r="J135" s="549" t="s">
        <v>4024</v>
      </c>
      <c r="K135" s="163" t="s">
        <v>611</v>
      </c>
      <c r="L135" s="1443">
        <v>4</v>
      </c>
      <c r="M135" s="77"/>
      <c r="N135" s="24"/>
      <c r="O135" s="24"/>
      <c r="P135" s="24"/>
      <c r="Q135" s="334" t="s">
        <v>366</v>
      </c>
      <c r="R135" s="334" t="s">
        <v>366</v>
      </c>
      <c r="S135" s="240"/>
      <c r="T135" s="235" t="s">
        <v>663</v>
      </c>
      <c r="U135" s="77"/>
      <c r="V135" s="77"/>
      <c r="W135" s="235" t="s">
        <v>663</v>
      </c>
      <c r="X135" s="77"/>
      <c r="Y135" s="77"/>
      <c r="Z135" s="77"/>
      <c r="AA135" s="77"/>
      <c r="AB135" s="24"/>
      <c r="AC135" s="24"/>
      <c r="AD135" s="24"/>
      <c r="AE135" s="70"/>
      <c r="AF135" s="8"/>
      <c r="AG135" s="8"/>
      <c r="AH135" s="8"/>
    </row>
    <row r="136" spans="1:34" ht="15" customHeight="1">
      <c r="A136" s="177">
        <v>135</v>
      </c>
      <c r="B136" s="24"/>
      <c r="C136" s="889" t="s">
        <v>1094</v>
      </c>
      <c r="D136" s="881" t="s">
        <v>1241</v>
      </c>
      <c r="E136" s="1005" t="s">
        <v>46</v>
      </c>
      <c r="F136" s="928" t="s">
        <v>319</v>
      </c>
      <c r="G136" s="140" t="s">
        <v>4025</v>
      </c>
      <c r="H136" s="775" t="s">
        <v>4026</v>
      </c>
      <c r="I136" s="590" t="str">
        <f t="shared" si="4"/>
        <v>LLC_BI__Collateral__c.CCS_Date_of_Registration_at_HMLR__c</v>
      </c>
      <c r="J136" s="24" t="s">
        <v>4027</v>
      </c>
      <c r="K136" s="24" t="s">
        <v>4</v>
      </c>
      <c r="L136" s="24"/>
      <c r="M136" s="24"/>
      <c r="N136" s="71"/>
      <c r="O136" s="70"/>
      <c r="P136" s="24"/>
      <c r="Q136" s="322" t="s">
        <v>366</v>
      </c>
      <c r="R136" s="322" t="s">
        <v>366</v>
      </c>
      <c r="S136" s="24"/>
      <c r="T136" s="177" t="s">
        <v>663</v>
      </c>
      <c r="U136" s="24"/>
      <c r="V136" s="24"/>
      <c r="W136" s="320" t="s">
        <v>366</v>
      </c>
      <c r="X136" s="1447" t="s">
        <v>4028</v>
      </c>
      <c r="Y136" s="848" t="s">
        <v>4029</v>
      </c>
      <c r="Z136" s="24"/>
      <c r="AA136" s="24"/>
      <c r="AB136" s="71"/>
      <c r="AC136" s="24"/>
      <c r="AD136" s="24"/>
      <c r="AE136" s="70"/>
      <c r="AF136" s="8"/>
      <c r="AG136" s="8"/>
      <c r="AH136" s="8"/>
    </row>
    <row r="137" spans="1:34" ht="15" customHeight="1">
      <c r="A137" s="179">
        <v>136</v>
      </c>
      <c r="B137" s="24"/>
      <c r="C137" s="889" t="s">
        <v>1094</v>
      </c>
      <c r="D137" s="881" t="s">
        <v>1241</v>
      </c>
      <c r="E137" s="1005" t="s">
        <v>46</v>
      </c>
      <c r="F137" s="928" t="s">
        <v>319</v>
      </c>
      <c r="G137" s="140" t="s">
        <v>3739</v>
      </c>
      <c r="H137" s="775" t="s">
        <v>4030</v>
      </c>
      <c r="I137" s="590" t="str">
        <f t="shared" si="4"/>
        <v>LLC_BI__Collateral__c.CCS_Gross_Value_Amount_SecVal__c</v>
      </c>
      <c r="J137" s="125" t="s">
        <v>4031</v>
      </c>
      <c r="K137" s="1422" t="s">
        <v>712</v>
      </c>
      <c r="L137" s="1444">
        <v>16</v>
      </c>
      <c r="M137" s="1445">
        <v>0</v>
      </c>
      <c r="N137" s="24"/>
      <c r="O137" s="70"/>
      <c r="P137" s="77"/>
      <c r="Q137" s="334" t="s">
        <v>366</v>
      </c>
      <c r="R137" s="334" t="s">
        <v>366</v>
      </c>
      <c r="S137" s="77"/>
      <c r="T137" s="235" t="s">
        <v>663</v>
      </c>
      <c r="U137" s="77"/>
      <c r="V137" s="77"/>
      <c r="W137" s="235" t="s">
        <v>663</v>
      </c>
      <c r="X137" s="175"/>
      <c r="Y137" s="319"/>
      <c r="Z137" s="125"/>
      <c r="AA137" s="125"/>
      <c r="AB137" s="24"/>
      <c r="AC137" s="24"/>
      <c r="AD137" s="24"/>
      <c r="AE137" s="70"/>
      <c r="AF137" s="8"/>
      <c r="AG137" s="8"/>
      <c r="AH137" s="8"/>
    </row>
    <row r="138" spans="1:34" ht="15" customHeight="1">
      <c r="A138" s="177">
        <v>137</v>
      </c>
      <c r="B138" s="24"/>
      <c r="C138" s="889" t="s">
        <v>1094</v>
      </c>
      <c r="D138" s="881" t="s">
        <v>1241</v>
      </c>
      <c r="E138" s="1005" t="s">
        <v>46</v>
      </c>
      <c r="F138" s="928" t="s">
        <v>319</v>
      </c>
      <c r="G138" s="140" t="s">
        <v>4032</v>
      </c>
      <c r="H138" s="775" t="s">
        <v>4033</v>
      </c>
      <c r="I138" s="590" t="str">
        <f t="shared" si="4"/>
        <v>LLC_BI__Collateral__c.CCS_Form_688_Held__c</v>
      </c>
      <c r="J138" s="772" t="s">
        <v>4034</v>
      </c>
      <c r="K138" s="1442" t="s">
        <v>599</v>
      </c>
      <c r="L138" s="125" t="s">
        <v>1096</v>
      </c>
      <c r="M138" s="1421"/>
      <c r="N138" s="24"/>
      <c r="O138" s="70"/>
      <c r="P138" s="24"/>
      <c r="Q138" s="1425" t="s">
        <v>366</v>
      </c>
      <c r="R138" s="1425" t="s">
        <v>366</v>
      </c>
      <c r="S138" s="24"/>
      <c r="T138" s="177" t="s">
        <v>663</v>
      </c>
      <c r="U138" s="24"/>
      <c r="V138" s="24"/>
      <c r="W138" s="177" t="s">
        <v>366</v>
      </c>
      <c r="X138" s="24" t="s">
        <v>4035</v>
      </c>
      <c r="Y138" s="24" t="s">
        <v>4036</v>
      </c>
      <c r="Z138" s="71"/>
      <c r="AA138" s="24"/>
      <c r="AB138" s="24"/>
      <c r="AC138" s="24"/>
      <c r="AD138" s="24"/>
      <c r="AE138" s="70"/>
      <c r="AF138" s="8"/>
      <c r="AG138" s="8"/>
      <c r="AH138" s="8"/>
    </row>
    <row r="139" spans="1:34" ht="15" customHeight="1">
      <c r="A139" s="179">
        <v>138</v>
      </c>
      <c r="B139" s="24"/>
      <c r="C139" s="889" t="s">
        <v>1094</v>
      </c>
      <c r="D139" s="881" t="s">
        <v>1241</v>
      </c>
      <c r="E139" s="1005" t="s">
        <v>46</v>
      </c>
      <c r="F139" s="928" t="s">
        <v>319</v>
      </c>
      <c r="G139" s="140" t="s">
        <v>4037</v>
      </c>
      <c r="H139" s="775" t="s">
        <v>4038</v>
      </c>
      <c r="I139" s="590" t="str">
        <f t="shared" si="4"/>
        <v>LLC_BI__Collateral__c.CCS_Outstanding_Amount_Latest__c</v>
      </c>
      <c r="J139" s="24" t="s">
        <v>4039</v>
      </c>
      <c r="K139" s="991" t="s">
        <v>712</v>
      </c>
      <c r="L139" s="24">
        <v>18</v>
      </c>
      <c r="M139" s="24">
        <v>0</v>
      </c>
      <c r="N139" s="24"/>
      <c r="O139" s="70"/>
      <c r="P139" s="125"/>
      <c r="Q139" s="1446" t="s">
        <v>366</v>
      </c>
      <c r="R139" s="1446" t="s">
        <v>366</v>
      </c>
      <c r="S139" s="125"/>
      <c r="T139" s="304" t="s">
        <v>663</v>
      </c>
      <c r="U139" s="125"/>
      <c r="V139" s="125"/>
      <c r="W139" s="304" t="s">
        <v>663</v>
      </c>
      <c r="X139" s="169"/>
      <c r="Y139" s="125"/>
      <c r="Z139" s="24"/>
      <c r="AA139" s="24"/>
      <c r="AB139" s="24"/>
      <c r="AC139" s="24"/>
      <c r="AD139" s="24"/>
      <c r="AE139" s="70"/>
      <c r="AF139" s="8"/>
      <c r="AG139" s="8"/>
      <c r="AH139" s="8"/>
    </row>
    <row r="140" spans="1:34" ht="15" customHeight="1">
      <c r="A140" s="177">
        <v>139</v>
      </c>
      <c r="B140" s="77"/>
      <c r="C140" s="897" t="s">
        <v>1094</v>
      </c>
      <c r="D140" s="876" t="s">
        <v>1241</v>
      </c>
      <c r="E140" s="1005" t="s">
        <v>46</v>
      </c>
      <c r="F140" s="928" t="s">
        <v>319</v>
      </c>
      <c r="G140" s="92" t="s">
        <v>4040</v>
      </c>
      <c r="H140" s="24" t="s">
        <v>4041</v>
      </c>
      <c r="I140" s="1007" t="str">
        <f t="shared" si="4"/>
        <v xml:space="preserve">LLC_BI__Collateral__c.Security_Commentary__c  </v>
      </c>
      <c r="J140" s="24" t="s">
        <v>1332</v>
      </c>
      <c r="K140" s="24" t="s">
        <v>1327</v>
      </c>
      <c r="L140" s="1208">
        <v>32768</v>
      </c>
      <c r="M140" s="24"/>
      <c r="N140" s="24"/>
      <c r="O140" s="70"/>
      <c r="P140" s="24"/>
      <c r="Q140" s="322" t="s">
        <v>366</v>
      </c>
      <c r="R140" s="322" t="s">
        <v>366</v>
      </c>
      <c r="S140" s="24"/>
      <c r="T140" s="177" t="s">
        <v>663</v>
      </c>
      <c r="U140" s="24"/>
      <c r="V140" s="24"/>
      <c r="W140" s="177" t="s">
        <v>663</v>
      </c>
      <c r="X140" s="71"/>
      <c r="Y140" s="24"/>
      <c r="Z140" s="24"/>
      <c r="AA140" s="24"/>
      <c r="AB140" s="24"/>
      <c r="AC140" s="24"/>
      <c r="AD140" s="24"/>
      <c r="AE140" s="70"/>
      <c r="AF140" s="8"/>
      <c r="AG140" s="8"/>
      <c r="AH140" s="8"/>
    </row>
    <row r="141" spans="1:34" ht="15" customHeight="1">
      <c r="A141" s="179">
        <v>140</v>
      </c>
      <c r="B141" s="24"/>
      <c r="C141" s="897" t="s">
        <v>1094</v>
      </c>
      <c r="D141" s="876" t="s">
        <v>1241</v>
      </c>
      <c r="E141" s="1005" t="s">
        <v>46</v>
      </c>
      <c r="F141" s="928" t="s">
        <v>319</v>
      </c>
      <c r="G141" s="92" t="s">
        <v>4042</v>
      </c>
      <c r="H141" s="24" t="s">
        <v>4043</v>
      </c>
      <c r="I141" s="1007" t="str">
        <f t="shared" si="4"/>
        <v xml:space="preserve">LLC_BI__Collateral__c.Adequate_Insurance_Sep_Rep_Comments__c  </v>
      </c>
      <c r="J141" s="24" t="s">
        <v>1326</v>
      </c>
      <c r="K141" s="24" t="s">
        <v>1327</v>
      </c>
      <c r="L141" s="1208">
        <v>32768</v>
      </c>
      <c r="M141" s="24"/>
      <c r="N141" s="24"/>
      <c r="O141" s="70"/>
      <c r="P141" s="24"/>
      <c r="Q141" s="322" t="s">
        <v>366</v>
      </c>
      <c r="R141" s="322" t="s">
        <v>366</v>
      </c>
      <c r="S141" s="24"/>
      <c r="T141" s="177" t="s">
        <v>663</v>
      </c>
      <c r="U141" s="24"/>
      <c r="V141" s="24"/>
      <c r="W141" s="177" t="s">
        <v>663</v>
      </c>
      <c r="X141" s="71"/>
      <c r="Y141" s="24"/>
      <c r="Z141" s="24"/>
      <c r="AA141" s="24"/>
      <c r="AB141" s="24"/>
      <c r="AC141" s="24"/>
      <c r="AD141" s="24"/>
      <c r="AE141" s="70"/>
      <c r="AF141" s="8"/>
      <c r="AG141" s="8"/>
      <c r="AH141" s="8"/>
    </row>
    <row r="142" spans="1:34" ht="15" customHeight="1">
      <c r="A142" s="177">
        <v>141</v>
      </c>
      <c r="B142" s="77"/>
      <c r="C142" s="897" t="s">
        <v>1094</v>
      </c>
      <c r="D142" s="876" t="s">
        <v>1241</v>
      </c>
      <c r="E142" s="1005" t="s">
        <v>46</v>
      </c>
      <c r="F142" s="928" t="s">
        <v>319</v>
      </c>
      <c r="G142" s="92" t="s">
        <v>4044</v>
      </c>
      <c r="H142" s="24" t="s">
        <v>4045</v>
      </c>
      <c r="I142" s="1007" t="str">
        <f t="shared" si="4"/>
        <v xml:space="preserve">LLC_BI__Collateral__c.Policy_Considerations_Comments__c  </v>
      </c>
      <c r="J142" s="24" t="s">
        <v>1326</v>
      </c>
      <c r="K142" s="24" t="s">
        <v>1327</v>
      </c>
      <c r="L142" s="1208">
        <v>32768</v>
      </c>
      <c r="M142" s="24"/>
      <c r="N142" s="24"/>
      <c r="O142" s="70"/>
      <c r="P142" s="24"/>
      <c r="Q142" s="322" t="s">
        <v>366</v>
      </c>
      <c r="R142" s="322" t="s">
        <v>366</v>
      </c>
      <c r="S142" s="24"/>
      <c r="T142" s="177" t="s">
        <v>663</v>
      </c>
      <c r="U142" s="24"/>
      <c r="V142" s="24"/>
      <c r="W142" s="177" t="s">
        <v>663</v>
      </c>
      <c r="X142" s="71"/>
      <c r="Y142" s="24"/>
      <c r="Z142" s="24"/>
      <c r="AA142" s="24"/>
      <c r="AB142" s="24"/>
      <c r="AC142" s="24"/>
      <c r="AD142" s="24"/>
      <c r="AE142" s="70"/>
      <c r="AF142" s="8"/>
      <c r="AG142" s="8"/>
      <c r="AH142" s="8"/>
    </row>
    <row r="143" spans="1:34" ht="15" customHeight="1">
      <c r="A143" s="179">
        <v>142</v>
      </c>
      <c r="B143" s="24"/>
      <c r="C143" s="897" t="s">
        <v>1094</v>
      </c>
      <c r="D143" s="876" t="s">
        <v>1241</v>
      </c>
      <c r="E143" s="1005" t="s">
        <v>46</v>
      </c>
      <c r="F143" s="928" t="s">
        <v>319</v>
      </c>
      <c r="G143" s="92" t="s">
        <v>4046</v>
      </c>
      <c r="H143" s="24" t="s">
        <v>4047</v>
      </c>
      <c r="I143" s="1007" t="str">
        <f t="shared" si="4"/>
        <v xml:space="preserve">LLC_BI__Collateral__c.Decisioning_Codes_Comments__c  </v>
      </c>
      <c r="J143" s="24" t="s">
        <v>1326</v>
      </c>
      <c r="K143" s="24" t="s">
        <v>1327</v>
      </c>
      <c r="L143" s="1208">
        <v>32768</v>
      </c>
      <c r="M143" s="77"/>
      <c r="N143" s="77"/>
      <c r="O143" s="94"/>
      <c r="P143" s="77"/>
      <c r="Q143" s="334" t="s">
        <v>366</v>
      </c>
      <c r="R143" s="334" t="s">
        <v>366</v>
      </c>
      <c r="S143" s="77"/>
      <c r="T143" s="235" t="s">
        <v>663</v>
      </c>
      <c r="U143" s="77"/>
      <c r="V143" s="77"/>
      <c r="W143" s="235" t="s">
        <v>663</v>
      </c>
      <c r="X143" s="135"/>
      <c r="Y143" s="77"/>
      <c r="Z143" s="77"/>
      <c r="AA143" s="77"/>
      <c r="AB143" s="77"/>
      <c r="AC143" s="77"/>
      <c r="AD143" s="77"/>
      <c r="AE143" s="94"/>
      <c r="AF143" s="8"/>
      <c r="AG143" s="8"/>
      <c r="AH143" s="8"/>
    </row>
    <row r="144" spans="1:34" ht="15" customHeight="1">
      <c r="A144" s="177">
        <v>143</v>
      </c>
      <c r="B144" s="77"/>
      <c r="C144" s="897" t="s">
        <v>1094</v>
      </c>
      <c r="D144" s="876" t="s">
        <v>1241</v>
      </c>
      <c r="E144" s="1005" t="s">
        <v>46</v>
      </c>
      <c r="F144" s="928" t="s">
        <v>319</v>
      </c>
      <c r="G144" s="887" t="s">
        <v>4048</v>
      </c>
      <c r="H144" s="777" t="s">
        <v>4049</v>
      </c>
      <c r="I144" s="1007" t="str">
        <f t="shared" si="4"/>
        <v>LLC_BI__Collateral__c.CCS_Bank_Has_Confirmed_Policy_Assignable__c</v>
      </c>
      <c r="J144" s="777" t="s">
        <v>4050</v>
      </c>
      <c r="K144" s="777" t="s">
        <v>599</v>
      </c>
      <c r="L144" s="24" t="s">
        <v>1096</v>
      </c>
      <c r="M144" s="24"/>
      <c r="N144" s="24"/>
      <c r="O144" s="24"/>
      <c r="P144" s="24"/>
      <c r="Q144" s="1424" t="s">
        <v>366</v>
      </c>
      <c r="R144" s="1424" t="s">
        <v>366</v>
      </c>
      <c r="S144" s="77"/>
      <c r="T144" s="235" t="s">
        <v>663</v>
      </c>
      <c r="U144" s="77"/>
      <c r="V144" s="77"/>
      <c r="W144" s="235" t="s">
        <v>663</v>
      </c>
      <c r="X144" s="24"/>
      <c r="Y144" s="24"/>
      <c r="Z144" s="24"/>
      <c r="AA144" s="24"/>
      <c r="AB144" s="24"/>
      <c r="AC144" s="24"/>
      <c r="AD144" s="24"/>
      <c r="AE144" s="70"/>
      <c r="AF144" s="8"/>
      <c r="AG144" s="8"/>
      <c r="AH144" s="8"/>
    </row>
    <row r="145" spans="1:34" ht="15" customHeight="1">
      <c r="A145" s="179">
        <v>144</v>
      </c>
      <c r="B145" s="24"/>
      <c r="C145" s="897" t="s">
        <v>1094</v>
      </c>
      <c r="D145" s="876" t="s">
        <v>1241</v>
      </c>
      <c r="E145" s="1005" t="s">
        <v>46</v>
      </c>
      <c r="F145" s="928" t="s">
        <v>319</v>
      </c>
      <c r="G145" s="887" t="s">
        <v>4051</v>
      </c>
      <c r="H145" s="777" t="s">
        <v>4052</v>
      </c>
      <c r="I145" s="1007" t="str">
        <f t="shared" si="4"/>
        <v>LLC_BI__Collateral__c.CCS_Life_Lives_Assured__c</v>
      </c>
      <c r="J145" s="777" t="s">
        <v>4053</v>
      </c>
      <c r="K145" s="777" t="s">
        <v>611</v>
      </c>
      <c r="L145" s="70">
        <v>255</v>
      </c>
      <c r="M145" s="24"/>
      <c r="N145" s="24"/>
      <c r="O145" s="24"/>
      <c r="P145" s="24"/>
      <c r="Q145" s="1424" t="s">
        <v>366</v>
      </c>
      <c r="R145" s="1424" t="s">
        <v>366</v>
      </c>
      <c r="S145" s="77"/>
      <c r="T145" s="235" t="s">
        <v>663</v>
      </c>
      <c r="U145" s="77"/>
      <c r="V145" s="77"/>
      <c r="W145" s="235" t="s">
        <v>663</v>
      </c>
      <c r="X145" s="24"/>
      <c r="Y145" s="24"/>
      <c r="Z145" s="24"/>
      <c r="AA145" s="24"/>
      <c r="AB145" s="24"/>
      <c r="AC145" s="24"/>
      <c r="AD145" s="24"/>
      <c r="AE145" s="70"/>
      <c r="AF145" s="8"/>
      <c r="AG145" s="8"/>
      <c r="AH145" s="8"/>
    </row>
    <row r="146" spans="1:34" ht="15" customHeight="1">
      <c r="A146" s="177">
        <v>145</v>
      </c>
      <c r="B146" s="77"/>
      <c r="C146" s="897" t="s">
        <v>1094</v>
      </c>
      <c r="D146" s="876" t="s">
        <v>1241</v>
      </c>
      <c r="E146" s="1005" t="s">
        <v>46</v>
      </c>
      <c r="F146" s="928" t="s">
        <v>319</v>
      </c>
      <c r="G146" s="887" t="s">
        <v>4054</v>
      </c>
      <c r="H146" s="777" t="s">
        <v>4055</v>
      </c>
      <c r="I146" s="1007" t="str">
        <f t="shared" si="4"/>
        <v>LLC_BI__Collateral__c.CCS_Parties_Involved__c</v>
      </c>
      <c r="J146" s="777" t="s">
        <v>4056</v>
      </c>
      <c r="K146" s="777" t="s">
        <v>1557</v>
      </c>
      <c r="L146" s="70">
        <v>255</v>
      </c>
      <c r="M146" s="24"/>
      <c r="N146" s="24"/>
      <c r="O146" s="24"/>
      <c r="P146" s="24"/>
      <c r="Q146" s="1424" t="s">
        <v>366</v>
      </c>
      <c r="R146" s="1424" t="s">
        <v>366</v>
      </c>
      <c r="S146" s="77"/>
      <c r="T146" s="235" t="s">
        <v>663</v>
      </c>
      <c r="U146" s="77"/>
      <c r="V146" s="77"/>
      <c r="W146" s="235" t="s">
        <v>663</v>
      </c>
      <c r="X146" s="24"/>
      <c r="Y146" s="24"/>
      <c r="Z146" s="24"/>
      <c r="AA146" s="24"/>
      <c r="AB146" s="24"/>
      <c r="AC146" s="24"/>
      <c r="AD146" s="24"/>
      <c r="AE146" s="70"/>
      <c r="AF146" s="8"/>
      <c r="AG146" s="8"/>
      <c r="AH146" s="8"/>
    </row>
    <row r="147" spans="1:34" ht="15" customHeight="1">
      <c r="A147" s="179">
        <v>146</v>
      </c>
      <c r="B147" s="24"/>
      <c r="C147" s="897" t="s">
        <v>1094</v>
      </c>
      <c r="D147" s="876" t="s">
        <v>1241</v>
      </c>
      <c r="E147" s="1005" t="s">
        <v>46</v>
      </c>
      <c r="F147" s="928" t="s">
        <v>319</v>
      </c>
      <c r="G147" s="887" t="s">
        <v>4057</v>
      </c>
      <c r="H147" s="779" t="s">
        <v>4058</v>
      </c>
      <c r="I147" s="1007" t="str">
        <f t="shared" si="4"/>
        <v>LLC_BI__Collateral__c.
CCS_Term_Date__c</v>
      </c>
      <c r="J147" s="777" t="s">
        <v>4059</v>
      </c>
      <c r="K147" s="777" t="s">
        <v>4</v>
      </c>
      <c r="L147" s="70"/>
      <c r="M147" s="24"/>
      <c r="N147" s="24"/>
      <c r="O147" s="24"/>
      <c r="P147" s="24"/>
      <c r="Q147" s="1424" t="s">
        <v>366</v>
      </c>
      <c r="R147" s="1424" t="s">
        <v>366</v>
      </c>
      <c r="S147" s="77"/>
      <c r="T147" s="235" t="s">
        <v>663</v>
      </c>
      <c r="U147" s="77"/>
      <c r="V147" s="77"/>
      <c r="W147" s="235" t="s">
        <v>663</v>
      </c>
      <c r="X147" s="24"/>
      <c r="Y147" s="24"/>
      <c r="Z147" s="24"/>
      <c r="AA147" s="24"/>
      <c r="AB147" s="24"/>
      <c r="AC147" s="24"/>
      <c r="AD147" s="24"/>
      <c r="AE147" s="70"/>
      <c r="AF147" s="8"/>
      <c r="AG147" s="8"/>
      <c r="AH147" s="8"/>
    </row>
    <row r="148" spans="1:34" ht="15" customHeight="1">
      <c r="A148" s="177">
        <v>147</v>
      </c>
      <c r="B148" s="77"/>
      <c r="C148" s="897" t="s">
        <v>1094</v>
      </c>
      <c r="D148" s="876" t="s">
        <v>1241</v>
      </c>
      <c r="E148" s="1005" t="s">
        <v>46</v>
      </c>
      <c r="F148" s="928" t="s">
        <v>319</v>
      </c>
      <c r="G148" s="887" t="s">
        <v>4060</v>
      </c>
      <c r="H148" s="777" t="s">
        <v>4061</v>
      </c>
      <c r="I148" s="1007" t="str">
        <f t="shared" si="4"/>
        <v>LLC_BI__Collateral__c.CCS_Insurance_Office__c</v>
      </c>
      <c r="J148" s="777" t="s">
        <v>4062</v>
      </c>
      <c r="K148" s="777" t="s">
        <v>611</v>
      </c>
      <c r="L148" s="70">
        <v>255</v>
      </c>
      <c r="M148" s="24"/>
      <c r="N148" s="24"/>
      <c r="O148" s="24"/>
      <c r="P148" s="77"/>
      <c r="Q148" s="1424" t="s">
        <v>366</v>
      </c>
      <c r="R148" s="1424" t="s">
        <v>366</v>
      </c>
      <c r="S148" s="77"/>
      <c r="T148" s="235" t="s">
        <v>663</v>
      </c>
      <c r="U148" s="77"/>
      <c r="V148" s="77"/>
      <c r="W148" s="235" t="s">
        <v>663</v>
      </c>
      <c r="X148" s="24"/>
      <c r="Y148" s="24"/>
      <c r="Z148" s="24"/>
      <c r="AA148" s="24"/>
      <c r="AB148" s="24"/>
      <c r="AC148" s="24"/>
      <c r="AD148" s="24"/>
      <c r="AE148" s="70"/>
      <c r="AF148" s="8"/>
      <c r="AG148" s="8"/>
      <c r="AH148" s="8"/>
    </row>
    <row r="149" spans="1:34" ht="15" customHeight="1">
      <c r="A149" s="179">
        <v>148</v>
      </c>
      <c r="B149" s="24"/>
      <c r="C149" s="897" t="s">
        <v>1094</v>
      </c>
      <c r="D149" s="876" t="s">
        <v>1241</v>
      </c>
      <c r="E149" s="1005" t="s">
        <v>46</v>
      </c>
      <c r="F149" s="928" t="s">
        <v>319</v>
      </c>
      <c r="G149" s="887" t="s">
        <v>4063</v>
      </c>
      <c r="H149" s="777" t="s">
        <v>4064</v>
      </c>
      <c r="I149" s="1007" t="str">
        <f t="shared" si="4"/>
        <v>LLC_BI__Collateral__c.CCS_Security_Existing_Proposed__c</v>
      </c>
      <c r="J149" s="777" t="s">
        <v>4065</v>
      </c>
      <c r="K149" s="777" t="s">
        <v>599</v>
      </c>
      <c r="L149" s="24" t="s">
        <v>1096</v>
      </c>
      <c r="M149" s="24"/>
      <c r="N149" s="24"/>
      <c r="O149" s="70"/>
      <c r="P149" s="24"/>
      <c r="Q149" s="1425" t="s">
        <v>366</v>
      </c>
      <c r="R149" s="1425" t="s">
        <v>366</v>
      </c>
      <c r="S149" s="24"/>
      <c r="T149" s="177" t="s">
        <v>663</v>
      </c>
      <c r="U149" s="135"/>
      <c r="V149" s="77"/>
      <c r="W149" s="235" t="s">
        <v>366</v>
      </c>
      <c r="X149" s="77" t="s">
        <v>4066</v>
      </c>
      <c r="Y149" s="24" t="s">
        <v>4067</v>
      </c>
      <c r="Z149" s="24"/>
      <c r="AA149" s="24"/>
      <c r="AB149" s="24"/>
      <c r="AC149" s="24"/>
      <c r="AD149" s="24"/>
      <c r="AE149" s="70"/>
      <c r="AF149" s="8"/>
      <c r="AG149" s="8"/>
      <c r="AH149" s="8"/>
    </row>
    <row r="150" spans="1:34" ht="15" customHeight="1">
      <c r="A150" s="177">
        <v>149</v>
      </c>
      <c r="B150" s="77"/>
      <c r="C150" s="897" t="s">
        <v>1094</v>
      </c>
      <c r="D150" s="876" t="s">
        <v>1241</v>
      </c>
      <c r="E150" s="1005" t="s">
        <v>46</v>
      </c>
      <c r="F150" s="928" t="s">
        <v>319</v>
      </c>
      <c r="G150" s="887" t="s">
        <v>4068</v>
      </c>
      <c r="H150" s="777" t="s">
        <v>4069</v>
      </c>
      <c r="I150" s="1007" t="str">
        <f t="shared" si="4"/>
        <v>LLC_BI__Collateral__c.CCS_Existing_Proposed_Security_Details__c</v>
      </c>
      <c r="J150" s="777" t="s">
        <v>4070</v>
      </c>
      <c r="K150" s="777" t="s">
        <v>611</v>
      </c>
      <c r="L150" s="70">
        <v>255</v>
      </c>
      <c r="M150" s="24"/>
      <c r="N150" s="24"/>
      <c r="O150" s="70"/>
      <c r="P150" s="24"/>
      <c r="Q150" s="1425" t="s">
        <v>366</v>
      </c>
      <c r="R150" s="1425" t="s">
        <v>366</v>
      </c>
      <c r="S150" s="24"/>
      <c r="T150" s="177" t="s">
        <v>663</v>
      </c>
      <c r="U150" s="71"/>
      <c r="V150" s="24"/>
      <c r="W150" s="177" t="s">
        <v>366</v>
      </c>
      <c r="X150" s="24" t="s">
        <v>4071</v>
      </c>
      <c r="Y150" s="71" t="s">
        <v>4072</v>
      </c>
      <c r="Z150" s="24"/>
      <c r="AA150" s="24"/>
      <c r="AB150" s="24"/>
      <c r="AC150" s="24"/>
      <c r="AD150" s="24"/>
      <c r="AE150" s="70"/>
      <c r="AF150" s="8"/>
      <c r="AG150" s="8"/>
      <c r="AH150" s="8"/>
    </row>
    <row r="151" spans="1:34" ht="15" customHeight="1">
      <c r="A151" s="179">
        <v>150</v>
      </c>
      <c r="B151" s="24"/>
      <c r="C151" s="897" t="s">
        <v>1094</v>
      </c>
      <c r="D151" s="876" t="s">
        <v>1241</v>
      </c>
      <c r="E151" s="1005" t="s">
        <v>46</v>
      </c>
      <c r="F151" s="928" t="s">
        <v>319</v>
      </c>
      <c r="G151" s="887" t="s">
        <v>4073</v>
      </c>
      <c r="H151" s="777" t="s">
        <v>4074</v>
      </c>
      <c r="I151" s="1007" t="str">
        <f t="shared" si="4"/>
        <v>LLC_BI__Collateral__c.CCS_Correspond_With__c</v>
      </c>
      <c r="J151" s="777" t="s">
        <v>4075</v>
      </c>
      <c r="K151" s="777" t="s">
        <v>599</v>
      </c>
      <c r="L151" s="24" t="s">
        <v>1096</v>
      </c>
      <c r="M151" s="24"/>
      <c r="N151" s="24"/>
      <c r="O151" s="24"/>
      <c r="P151" s="125"/>
      <c r="Q151" s="1455" t="s">
        <v>366</v>
      </c>
      <c r="R151" s="1455" t="s">
        <v>366</v>
      </c>
      <c r="S151" s="319"/>
      <c r="T151" s="328" t="s">
        <v>663</v>
      </c>
      <c r="U151" s="319"/>
      <c r="V151" s="319"/>
      <c r="W151" s="328" t="s">
        <v>663</v>
      </c>
      <c r="X151" s="125"/>
      <c r="Y151" s="24"/>
      <c r="Z151" s="24"/>
      <c r="AA151" s="24"/>
      <c r="AB151" s="24"/>
      <c r="AC151" s="24"/>
      <c r="AD151" s="24"/>
      <c r="AE151" s="70"/>
      <c r="AF151" s="8"/>
      <c r="AG151" s="8"/>
      <c r="AH151" s="8"/>
    </row>
    <row r="152" spans="1:34" ht="15" customHeight="1">
      <c r="A152" s="177">
        <v>151</v>
      </c>
      <c r="B152" s="77"/>
      <c r="C152" s="897" t="s">
        <v>1094</v>
      </c>
      <c r="D152" s="876" t="s">
        <v>1241</v>
      </c>
      <c r="E152" s="1005" t="s">
        <v>46</v>
      </c>
      <c r="F152" s="928" t="s">
        <v>319</v>
      </c>
      <c r="G152" s="887" t="s">
        <v>4076</v>
      </c>
      <c r="H152" s="777" t="s">
        <v>4077</v>
      </c>
      <c r="I152" s="1007" t="str">
        <f t="shared" si="4"/>
        <v>LLC_BI__Collateral__c.CCS_Projected_Total_Liability_3rd_Party__c</v>
      </c>
      <c r="J152" s="777" t="s">
        <v>4078</v>
      </c>
      <c r="K152" s="777" t="s">
        <v>712</v>
      </c>
      <c r="L152" s="1423">
        <v>16</v>
      </c>
      <c r="M152" s="1421">
        <v>2</v>
      </c>
      <c r="N152" s="24"/>
      <c r="O152" s="24"/>
      <c r="P152" s="24"/>
      <c r="Q152" s="1424" t="s">
        <v>366</v>
      </c>
      <c r="R152" s="1424" t="s">
        <v>366</v>
      </c>
      <c r="S152" s="77"/>
      <c r="T152" s="235" t="s">
        <v>663</v>
      </c>
      <c r="U152" s="77"/>
      <c r="V152" s="77"/>
      <c r="W152" s="235" t="s">
        <v>366</v>
      </c>
      <c r="X152" s="24" t="s">
        <v>4079</v>
      </c>
      <c r="Y152" s="24" t="s">
        <v>4080</v>
      </c>
      <c r="Z152" s="24"/>
      <c r="AA152" s="24"/>
      <c r="AB152" s="24"/>
      <c r="AC152" s="24"/>
      <c r="AD152" s="24"/>
      <c r="AE152" s="70"/>
      <c r="AF152" s="8"/>
      <c r="AG152" s="8"/>
      <c r="AH152" s="8"/>
    </row>
    <row r="153" spans="1:34" ht="15" customHeight="1">
      <c r="A153" s="179">
        <v>152</v>
      </c>
      <c r="B153" s="24"/>
      <c r="C153" s="897" t="s">
        <v>1094</v>
      </c>
      <c r="D153" s="876" t="s">
        <v>1241</v>
      </c>
      <c r="E153" s="1005" t="s">
        <v>46</v>
      </c>
      <c r="F153" s="928" t="s">
        <v>319</v>
      </c>
      <c r="G153" s="887" t="s">
        <v>4081</v>
      </c>
      <c r="H153" s="777" t="s">
        <v>4082</v>
      </c>
      <c r="I153" s="1007" t="str">
        <f t="shared" si="4"/>
        <v>LLC_BI__Collateral__c.CCS_Assignation_Assignment_Type__c</v>
      </c>
      <c r="J153" s="777" t="s">
        <v>4083</v>
      </c>
      <c r="K153" s="777" t="s">
        <v>599</v>
      </c>
      <c r="L153" s="24" t="s">
        <v>1096</v>
      </c>
      <c r="M153" s="24"/>
      <c r="N153" s="24"/>
      <c r="O153" s="24"/>
      <c r="P153" s="24"/>
      <c r="Q153" s="1424" t="s">
        <v>366</v>
      </c>
      <c r="R153" s="1424" t="s">
        <v>366</v>
      </c>
      <c r="S153" s="77"/>
      <c r="T153" s="235" t="s">
        <v>663</v>
      </c>
      <c r="U153" s="77"/>
      <c r="V153" s="77"/>
      <c r="W153" s="235" t="s">
        <v>663</v>
      </c>
      <c r="X153" s="24"/>
      <c r="Y153" s="24"/>
      <c r="Z153" s="24"/>
      <c r="AA153" s="24"/>
      <c r="AB153" s="24"/>
      <c r="AC153" s="24"/>
      <c r="AD153" s="24"/>
      <c r="AE153" s="70"/>
      <c r="AF153" s="8"/>
      <c r="AG153" s="8"/>
      <c r="AH153" s="8"/>
    </row>
    <row r="154" spans="1:34" ht="15" customHeight="1">
      <c r="A154" s="177">
        <v>153</v>
      </c>
      <c r="B154" s="77"/>
      <c r="C154" s="897" t="s">
        <v>1094</v>
      </c>
      <c r="D154" s="876" t="s">
        <v>1241</v>
      </c>
      <c r="E154" s="1005" t="s">
        <v>46</v>
      </c>
      <c r="F154" s="928" t="s">
        <v>319</v>
      </c>
      <c r="G154" s="887" t="s">
        <v>4084</v>
      </c>
      <c r="H154" s="777" t="s">
        <v>4085</v>
      </c>
      <c r="I154" s="1007" t="str">
        <f t="shared" si="4"/>
        <v>LLC_BI__Collateral__c.CCS_Policy_Date__c</v>
      </c>
      <c r="J154" s="777" t="s">
        <v>4086</v>
      </c>
      <c r="K154" s="777" t="s">
        <v>4</v>
      </c>
      <c r="L154" s="70"/>
      <c r="M154" s="24"/>
      <c r="N154" s="24"/>
      <c r="O154" s="24"/>
      <c r="P154" s="24"/>
      <c r="Q154" s="1424" t="s">
        <v>366</v>
      </c>
      <c r="R154" s="1424" t="s">
        <v>366</v>
      </c>
      <c r="S154" s="77"/>
      <c r="T154" s="235" t="s">
        <v>663</v>
      </c>
      <c r="U154" s="77"/>
      <c r="V154" s="77"/>
      <c r="W154" s="235" t="s">
        <v>663</v>
      </c>
      <c r="X154" s="24"/>
      <c r="Y154" s="24"/>
      <c r="Z154" s="24"/>
      <c r="AA154" s="24"/>
      <c r="AB154" s="24"/>
      <c r="AC154" s="24"/>
      <c r="AD154" s="24"/>
      <c r="AE154" s="94"/>
      <c r="AF154" s="8"/>
      <c r="AG154" s="8"/>
      <c r="AH154" s="8"/>
    </row>
    <row r="155" spans="1:34" ht="15" customHeight="1">
      <c r="A155" s="179">
        <v>154</v>
      </c>
      <c r="B155" s="24"/>
      <c r="C155" s="897" t="s">
        <v>1094</v>
      </c>
      <c r="D155" s="876" t="s">
        <v>1241</v>
      </c>
      <c r="E155" s="1005" t="s">
        <v>46</v>
      </c>
      <c r="F155" s="928" t="s">
        <v>319</v>
      </c>
      <c r="G155" s="887" t="s">
        <v>4087</v>
      </c>
      <c r="H155" s="777" t="s">
        <v>4088</v>
      </c>
      <c r="I155" s="1007" t="str">
        <f t="shared" si="4"/>
        <v>LLC_BI__Collateral__c.CCS_Prior_Mortgage_s__c</v>
      </c>
      <c r="J155" s="777" t="s">
        <v>4089</v>
      </c>
      <c r="K155" s="777" t="s">
        <v>1557</v>
      </c>
      <c r="L155" s="70">
        <v>255</v>
      </c>
      <c r="M155" s="77"/>
      <c r="N155" s="77"/>
      <c r="O155" s="77"/>
      <c r="P155" s="77"/>
      <c r="Q155" s="1424" t="s">
        <v>366</v>
      </c>
      <c r="R155" s="1424" t="s">
        <v>366</v>
      </c>
      <c r="S155" s="77"/>
      <c r="T155" s="235" t="s">
        <v>663</v>
      </c>
      <c r="U155" s="77"/>
      <c r="V155" s="77"/>
      <c r="W155" s="235" t="s">
        <v>663</v>
      </c>
      <c r="X155" s="77"/>
      <c r="Y155" s="77"/>
      <c r="Z155" s="77"/>
      <c r="AA155" s="77"/>
      <c r="AB155" s="77"/>
      <c r="AC155" s="77"/>
      <c r="AD155" s="94"/>
      <c r="AE155" s="70"/>
      <c r="AF155" s="8"/>
      <c r="AG155" s="8"/>
      <c r="AH155" s="8"/>
    </row>
    <row r="156" spans="1:34" ht="15" customHeight="1">
      <c r="A156" s="177">
        <v>155</v>
      </c>
      <c r="B156" s="77"/>
      <c r="C156" s="897" t="s">
        <v>1094</v>
      </c>
      <c r="D156" s="876" t="s">
        <v>1241</v>
      </c>
      <c r="E156" s="1005" t="s">
        <v>46</v>
      </c>
      <c r="F156" s="928" t="s">
        <v>319</v>
      </c>
      <c r="G156" s="887" t="s">
        <v>4090</v>
      </c>
      <c r="H156" s="777" t="s">
        <v>4091</v>
      </c>
      <c r="I156" s="1007" t="str">
        <f t="shared" si="4"/>
        <v>LLC_BI__Collateral__c.CCS_Email_Address__c</v>
      </c>
      <c r="J156" s="777" t="s">
        <v>4092</v>
      </c>
      <c r="K156" s="777" t="s">
        <v>534</v>
      </c>
      <c r="L156" s="70">
        <v>80</v>
      </c>
      <c r="M156" s="24"/>
      <c r="N156" s="24"/>
      <c r="O156" s="24"/>
      <c r="P156" s="24"/>
      <c r="Q156" s="1425" t="s">
        <v>366</v>
      </c>
      <c r="R156" s="1425" t="s">
        <v>366</v>
      </c>
      <c r="S156" s="24"/>
      <c r="T156" s="177" t="s">
        <v>663</v>
      </c>
      <c r="U156" s="24"/>
      <c r="V156" s="24"/>
      <c r="W156" s="177" t="s">
        <v>663</v>
      </c>
      <c r="X156" s="24"/>
      <c r="Y156" s="24"/>
      <c r="Z156" s="24"/>
      <c r="AA156" s="24"/>
      <c r="AB156" s="24"/>
      <c r="AC156" s="24"/>
      <c r="AD156" s="70"/>
      <c r="AE156" s="70"/>
      <c r="AF156" s="8"/>
      <c r="AG156" s="8"/>
      <c r="AH156" s="8"/>
    </row>
    <row r="157" spans="1:34" ht="15" customHeight="1">
      <c r="A157" s="179">
        <v>156</v>
      </c>
      <c r="B157" s="24"/>
      <c r="C157" s="897" t="s">
        <v>1094</v>
      </c>
      <c r="D157" s="876" t="s">
        <v>1241</v>
      </c>
      <c r="E157" s="1005" t="s">
        <v>46</v>
      </c>
      <c r="F157" s="928" t="s">
        <v>319</v>
      </c>
      <c r="G157" s="887" t="s">
        <v>4093</v>
      </c>
      <c r="H157" s="777" t="s">
        <v>4094</v>
      </c>
      <c r="I157" s="1007" t="str">
        <f t="shared" si="4"/>
        <v>LLC_BI__Collateral__c.CCS_Insurer_Address_incl_Postcode__c</v>
      </c>
      <c r="J157" s="777" t="s">
        <v>4095</v>
      </c>
      <c r="K157" s="777" t="s">
        <v>4096</v>
      </c>
      <c r="L157" s="70"/>
      <c r="M157" s="77"/>
      <c r="N157" s="77"/>
      <c r="O157" s="77"/>
      <c r="P157" s="77"/>
      <c r="Q157" s="1425" t="s">
        <v>366</v>
      </c>
      <c r="R157" s="1425" t="s">
        <v>366</v>
      </c>
      <c r="S157" s="24"/>
      <c r="T157" s="177" t="s">
        <v>663</v>
      </c>
      <c r="U157" s="24"/>
      <c r="V157" s="24"/>
      <c r="W157" s="177" t="s">
        <v>663</v>
      </c>
      <c r="X157" s="77"/>
      <c r="Y157" s="77"/>
      <c r="Z157" s="77"/>
      <c r="AA157" s="77"/>
      <c r="AB157" s="77"/>
      <c r="AC157" s="77"/>
      <c r="AD157" s="94"/>
      <c r="AE157" s="70"/>
      <c r="AF157" s="8"/>
      <c r="AG157" s="8"/>
      <c r="AH157" s="8"/>
    </row>
    <row r="158" spans="1:34" ht="15" customHeight="1">
      <c r="A158" s="177">
        <v>157</v>
      </c>
      <c r="B158" s="77"/>
      <c r="C158" s="897" t="s">
        <v>1094</v>
      </c>
      <c r="D158" s="876" t="s">
        <v>1241</v>
      </c>
      <c r="E158" s="1005" t="s">
        <v>46</v>
      </c>
      <c r="F158" s="928" t="s">
        <v>319</v>
      </c>
      <c r="G158" s="887" t="s">
        <v>4097</v>
      </c>
      <c r="H158" s="779" t="s">
        <v>4098</v>
      </c>
      <c r="I158" s="590" t="str">
        <f t="shared" si="4"/>
        <v>LLC_BI__Collateral__c.
CCS_Will_Funds_Be_Paid_Into_BoS_Account__c</v>
      </c>
      <c r="J158" s="777" t="s">
        <v>4099</v>
      </c>
      <c r="K158" s="777" t="s">
        <v>599</v>
      </c>
      <c r="L158" s="24" t="s">
        <v>1096</v>
      </c>
      <c r="M158" s="24"/>
      <c r="N158" s="24"/>
      <c r="O158" s="24"/>
      <c r="P158" s="24"/>
      <c r="Q158" s="1425" t="s">
        <v>366</v>
      </c>
      <c r="R158" s="1425" t="s">
        <v>366</v>
      </c>
      <c r="S158" s="24"/>
      <c r="T158" s="177" t="s">
        <v>663</v>
      </c>
      <c r="U158" s="24"/>
      <c r="V158" s="24"/>
      <c r="W158" s="177" t="s">
        <v>663</v>
      </c>
      <c r="X158" s="24"/>
      <c r="Y158" s="24"/>
      <c r="Z158" s="24"/>
      <c r="AA158" s="24"/>
      <c r="AB158" s="24"/>
      <c r="AC158" s="24"/>
      <c r="AD158" s="70"/>
      <c r="AE158" s="70"/>
      <c r="AF158" s="8"/>
      <c r="AG158" s="8"/>
      <c r="AH158" s="8"/>
    </row>
    <row r="159" spans="1:34" ht="15" customHeight="1">
      <c r="A159" s="179">
        <v>158</v>
      </c>
      <c r="B159" s="24"/>
      <c r="C159" s="897" t="s">
        <v>1094</v>
      </c>
      <c r="D159" s="876" t="s">
        <v>1241</v>
      </c>
      <c r="E159" s="1005" t="s">
        <v>46</v>
      </c>
      <c r="F159" s="928" t="s">
        <v>319</v>
      </c>
      <c r="G159" s="887" t="s">
        <v>4100</v>
      </c>
      <c r="H159" s="777" t="s">
        <v>4101</v>
      </c>
      <c r="I159" s="584" t="str">
        <f t="shared" si="4"/>
        <v>LLC_BI__Collateral__c.CCS_Branch_Name__c</v>
      </c>
      <c r="J159" s="777" t="s">
        <v>4102</v>
      </c>
      <c r="K159" s="777" t="s">
        <v>611</v>
      </c>
      <c r="L159" s="70">
        <v>255</v>
      </c>
      <c r="M159" s="24"/>
      <c r="N159" s="24"/>
      <c r="O159" s="24"/>
      <c r="P159" s="24"/>
      <c r="Q159" s="1425" t="s">
        <v>366</v>
      </c>
      <c r="R159" s="1425" t="s">
        <v>366</v>
      </c>
      <c r="S159" s="24"/>
      <c r="T159" s="177" t="s">
        <v>663</v>
      </c>
      <c r="U159" s="24"/>
      <c r="V159" s="24"/>
      <c r="W159" s="177" t="s">
        <v>663</v>
      </c>
      <c r="X159" s="24"/>
      <c r="Y159" s="24"/>
      <c r="Z159" s="24"/>
      <c r="AA159" s="24"/>
      <c r="AB159" s="24"/>
      <c r="AC159" s="24"/>
      <c r="AD159" s="70"/>
      <c r="AE159" s="70"/>
      <c r="AF159" s="8"/>
      <c r="AG159" s="8"/>
      <c r="AH159" s="8"/>
    </row>
    <row r="160" spans="1:34" ht="15" customHeight="1">
      <c r="A160" s="177">
        <v>159</v>
      </c>
      <c r="B160" s="77"/>
      <c r="C160" s="897" t="s">
        <v>1094</v>
      </c>
      <c r="D160" s="876" t="s">
        <v>1241</v>
      </c>
      <c r="E160" s="1005" t="s">
        <v>46</v>
      </c>
      <c r="F160" s="928" t="s">
        <v>319</v>
      </c>
      <c r="G160" s="887" t="s">
        <v>4103</v>
      </c>
      <c r="H160" s="779" t="s">
        <v>4104</v>
      </c>
      <c r="I160" s="590" t="str">
        <f t="shared" si="4"/>
        <v>LLC_BI__Collateral__c.
CCS_Sort_Code_Funds_Credited_To__c</v>
      </c>
      <c r="J160" s="777" t="s">
        <v>4105</v>
      </c>
      <c r="K160" s="777" t="s">
        <v>1010</v>
      </c>
      <c r="L160" s="70">
        <v>6</v>
      </c>
      <c r="M160" s="24"/>
      <c r="N160" s="24"/>
      <c r="O160" s="24"/>
      <c r="P160" s="24"/>
      <c r="Q160" s="1425" t="s">
        <v>366</v>
      </c>
      <c r="R160" s="1425" t="s">
        <v>366</v>
      </c>
      <c r="S160" s="24"/>
      <c r="T160" s="177" t="s">
        <v>663</v>
      </c>
      <c r="U160" s="24"/>
      <c r="V160" s="24"/>
      <c r="W160" s="177" t="s">
        <v>663</v>
      </c>
      <c r="X160" s="24"/>
      <c r="Y160" s="24"/>
      <c r="Z160" s="24"/>
      <c r="AA160" s="24"/>
      <c r="AB160" s="24"/>
      <c r="AC160" s="24"/>
      <c r="AD160" s="70"/>
      <c r="AE160" s="70"/>
      <c r="AF160" s="8"/>
      <c r="AG160" s="8"/>
      <c r="AH160" s="8"/>
    </row>
    <row r="161" spans="1:34" ht="15" customHeight="1">
      <c r="A161" s="179">
        <v>160</v>
      </c>
      <c r="B161" s="24"/>
      <c r="C161" s="897" t="s">
        <v>1094</v>
      </c>
      <c r="D161" s="876" t="s">
        <v>1241</v>
      </c>
      <c r="E161" s="1005" t="s">
        <v>46</v>
      </c>
      <c r="F161" s="928" t="s">
        <v>319</v>
      </c>
      <c r="G161" s="887" t="s">
        <v>4106</v>
      </c>
      <c r="H161" s="777" t="s">
        <v>4107</v>
      </c>
      <c r="I161" s="590" t="str">
        <f t="shared" si="4"/>
        <v>LLC_BI__Collateral__c.CCS_Branch_Address_Incl_Postcode__c</v>
      </c>
      <c r="J161" s="777" t="s">
        <v>4108</v>
      </c>
      <c r="K161" s="777" t="s">
        <v>4096</v>
      </c>
      <c r="L161" s="70"/>
      <c r="M161" s="24"/>
      <c r="N161" s="24"/>
      <c r="O161" s="24"/>
      <c r="P161" s="24"/>
      <c r="Q161" s="1425" t="s">
        <v>366</v>
      </c>
      <c r="R161" s="1425" t="s">
        <v>366</v>
      </c>
      <c r="S161" s="24"/>
      <c r="T161" s="177" t="s">
        <v>663</v>
      </c>
      <c r="U161" s="24"/>
      <c r="V161" s="24"/>
      <c r="W161" s="177" t="s">
        <v>663</v>
      </c>
      <c r="X161" s="24"/>
      <c r="Y161" s="24"/>
      <c r="Z161" s="24"/>
      <c r="AA161" s="24"/>
      <c r="AB161" s="24"/>
      <c r="AC161" s="24"/>
      <c r="AD161" s="70"/>
      <c r="AE161" s="70"/>
      <c r="AF161" s="8"/>
      <c r="AG161" s="8"/>
      <c r="AH161" s="8"/>
    </row>
    <row r="162" spans="1:34" ht="15" customHeight="1">
      <c r="A162" s="177">
        <v>161</v>
      </c>
      <c r="B162" s="77"/>
      <c r="C162" s="897" t="s">
        <v>1094</v>
      </c>
      <c r="D162" s="876" t="s">
        <v>1241</v>
      </c>
      <c r="E162" s="1005" t="s">
        <v>46</v>
      </c>
      <c r="F162" s="928" t="s">
        <v>319</v>
      </c>
      <c r="G162" s="887" t="s">
        <v>4109</v>
      </c>
      <c r="H162" s="777" t="s">
        <v>4110</v>
      </c>
      <c r="I162" s="584" t="str">
        <f t="shared" ref="I162:I187" si="5">_xlfn.CONCAT(F162,".",H162)</f>
        <v>LLC_BI__Collateral__c.CCS_Account_Number_Funds_Credited_To__c</v>
      </c>
      <c r="J162" s="777" t="s">
        <v>4111</v>
      </c>
      <c r="K162" s="777" t="s">
        <v>1010</v>
      </c>
      <c r="L162" s="70">
        <v>8</v>
      </c>
      <c r="M162" s="24"/>
      <c r="N162" s="24"/>
      <c r="O162" s="24"/>
      <c r="P162" s="24"/>
      <c r="Q162" s="1425" t="s">
        <v>366</v>
      </c>
      <c r="R162" s="1425" t="s">
        <v>366</v>
      </c>
      <c r="S162" s="24"/>
      <c r="T162" s="177" t="s">
        <v>663</v>
      </c>
      <c r="U162" s="24"/>
      <c r="V162" s="24"/>
      <c r="W162" s="177" t="s">
        <v>663</v>
      </c>
      <c r="X162" s="24"/>
      <c r="Y162" s="24"/>
      <c r="Z162" s="24"/>
      <c r="AA162" s="24"/>
      <c r="AB162" s="24"/>
      <c r="AC162" s="24"/>
      <c r="AD162" s="70"/>
      <c r="AE162" s="70"/>
      <c r="AF162" s="8"/>
      <c r="AG162" s="8"/>
      <c r="AH162" s="8"/>
    </row>
    <row r="163" spans="1:34" ht="15" customHeight="1">
      <c r="A163" s="179">
        <v>162</v>
      </c>
      <c r="B163" s="24"/>
      <c r="C163" s="897" t="s">
        <v>1094</v>
      </c>
      <c r="D163" s="876" t="s">
        <v>1241</v>
      </c>
      <c r="E163" s="1005" t="s">
        <v>46</v>
      </c>
      <c r="F163" s="928" t="s">
        <v>319</v>
      </c>
      <c r="G163" s="887" t="s">
        <v>4112</v>
      </c>
      <c r="H163" s="777" t="s">
        <v>4113</v>
      </c>
      <c r="I163" s="590" t="str">
        <f t="shared" si="5"/>
        <v>LLC_BI__Collateral__c.CCS_Is_the_Grantor_Part_of_a_Group__c</v>
      </c>
      <c r="J163" s="777" t="s">
        <v>4114</v>
      </c>
      <c r="K163" s="777" t="s">
        <v>599</v>
      </c>
      <c r="L163" s="24" t="s">
        <v>1096</v>
      </c>
      <c r="M163" s="24"/>
      <c r="N163" s="24"/>
      <c r="O163" s="24"/>
      <c r="P163" s="24"/>
      <c r="Q163" s="1425" t="s">
        <v>366</v>
      </c>
      <c r="R163" s="1425" t="s">
        <v>366</v>
      </c>
      <c r="S163" s="24"/>
      <c r="T163" s="177" t="s">
        <v>663</v>
      </c>
      <c r="U163" s="24"/>
      <c r="V163" s="24"/>
      <c r="W163" s="177" t="s">
        <v>663</v>
      </c>
      <c r="X163" s="24"/>
      <c r="Y163" s="24"/>
      <c r="Z163" s="24"/>
      <c r="AA163" s="24"/>
      <c r="AB163" s="24"/>
      <c r="AC163" s="24"/>
      <c r="AD163" s="70"/>
      <c r="AE163" s="70"/>
      <c r="AF163" s="8"/>
      <c r="AG163" s="8"/>
      <c r="AH163" s="8"/>
    </row>
    <row r="164" spans="1:34" ht="15" customHeight="1">
      <c r="A164" s="177">
        <v>163</v>
      </c>
      <c r="B164" s="77"/>
      <c r="C164" s="897" t="s">
        <v>1094</v>
      </c>
      <c r="D164" s="876" t="s">
        <v>1241</v>
      </c>
      <c r="E164" s="1005" t="s">
        <v>46</v>
      </c>
      <c r="F164" s="928" t="s">
        <v>319</v>
      </c>
      <c r="G164" s="887" t="s">
        <v>4115</v>
      </c>
      <c r="H164" s="777" t="s">
        <v>4116</v>
      </c>
      <c r="I164" s="584" t="str">
        <f t="shared" si="5"/>
        <v>LLC_BI__Collateral__c.CCS_Does_the_Grantor_Have_a_Parent__c</v>
      </c>
      <c r="J164" s="777" t="s">
        <v>4117</v>
      </c>
      <c r="K164" s="777" t="s">
        <v>599</v>
      </c>
      <c r="L164" s="24" t="s">
        <v>1096</v>
      </c>
      <c r="M164" s="24"/>
      <c r="N164" s="24"/>
      <c r="O164" s="24"/>
      <c r="P164" s="24"/>
      <c r="Q164" s="1425" t="s">
        <v>366</v>
      </c>
      <c r="R164" s="1425" t="s">
        <v>366</v>
      </c>
      <c r="S164" s="24"/>
      <c r="T164" s="177" t="s">
        <v>663</v>
      </c>
      <c r="U164" s="24"/>
      <c r="V164" s="24"/>
      <c r="W164" s="177" t="s">
        <v>663</v>
      </c>
      <c r="X164" s="24"/>
      <c r="Y164" s="24"/>
      <c r="Z164" s="24"/>
      <c r="AA164" s="24"/>
      <c r="AB164" s="24"/>
      <c r="AC164" s="24"/>
      <c r="AD164" s="70"/>
      <c r="AE164" s="70"/>
      <c r="AF164" s="8"/>
      <c r="AG164" s="8"/>
      <c r="AH164" s="8"/>
    </row>
    <row r="165" spans="1:34" ht="15" customHeight="1">
      <c r="A165" s="179">
        <v>164</v>
      </c>
      <c r="B165" s="24"/>
      <c r="C165" s="897" t="s">
        <v>1094</v>
      </c>
      <c r="D165" s="876" t="s">
        <v>1241</v>
      </c>
      <c r="E165" s="1005" t="s">
        <v>46</v>
      </c>
      <c r="F165" s="928" t="s">
        <v>319</v>
      </c>
      <c r="G165" s="887" t="s">
        <v>4118</v>
      </c>
      <c r="H165" s="777" t="s">
        <v>4119</v>
      </c>
      <c r="I165" s="590" t="str">
        <f t="shared" si="5"/>
        <v>LLC_BI__Collateral__c.CCS_Parent_Company_Number__c</v>
      </c>
      <c r="J165" s="777" t="s">
        <v>4120</v>
      </c>
      <c r="K165" s="777" t="s">
        <v>611</v>
      </c>
      <c r="L165" s="70">
        <v>255</v>
      </c>
      <c r="M165" s="24"/>
      <c r="N165" s="24"/>
      <c r="O165" s="24"/>
      <c r="P165" s="24"/>
      <c r="Q165" s="1425" t="s">
        <v>366</v>
      </c>
      <c r="R165" s="1425" t="s">
        <v>366</v>
      </c>
      <c r="S165" s="24"/>
      <c r="T165" s="177" t="s">
        <v>663</v>
      </c>
      <c r="U165" s="24"/>
      <c r="V165" s="24"/>
      <c r="W165" s="177" t="s">
        <v>366</v>
      </c>
      <c r="X165" s="24" t="s">
        <v>4121</v>
      </c>
      <c r="Y165" s="24" t="s">
        <v>4122</v>
      </c>
      <c r="Z165" s="24"/>
      <c r="AA165" s="24"/>
      <c r="AB165" s="24"/>
      <c r="AC165" s="24"/>
      <c r="AD165" s="70"/>
      <c r="AE165" s="70"/>
      <c r="AF165" s="8"/>
      <c r="AG165" s="8"/>
      <c r="AH165" s="8"/>
    </row>
    <row r="166" spans="1:34" ht="15" customHeight="1">
      <c r="A166" s="177">
        <v>165</v>
      </c>
      <c r="B166" s="77"/>
      <c r="C166" s="897" t="s">
        <v>1094</v>
      </c>
      <c r="D166" s="876" t="s">
        <v>1241</v>
      </c>
      <c r="E166" s="1005" t="s">
        <v>46</v>
      </c>
      <c r="F166" s="928" t="s">
        <v>319</v>
      </c>
      <c r="G166" s="887" t="s">
        <v>4123</v>
      </c>
      <c r="H166" s="777" t="s">
        <v>4124</v>
      </c>
      <c r="I166" s="590" t="str">
        <f t="shared" si="5"/>
        <v>LLC_BI__Collateral__c.CCS_Is_the_Grantor_the_Parent__c</v>
      </c>
      <c r="J166" s="777" t="s">
        <v>4125</v>
      </c>
      <c r="K166" s="779" t="s">
        <v>4126</v>
      </c>
      <c r="L166" s="24" t="s">
        <v>1096</v>
      </c>
      <c r="M166" s="24"/>
      <c r="N166" s="24"/>
      <c r="O166" s="24"/>
      <c r="P166" s="24"/>
      <c r="Q166" s="1425" t="s">
        <v>366</v>
      </c>
      <c r="R166" s="1425" t="s">
        <v>366</v>
      </c>
      <c r="S166" s="24"/>
      <c r="T166" s="177" t="s">
        <v>663</v>
      </c>
      <c r="U166" s="24"/>
      <c r="V166" s="24"/>
      <c r="W166" s="177" t="s">
        <v>663</v>
      </c>
      <c r="X166" s="24"/>
      <c r="Y166" s="24"/>
      <c r="Z166" s="24"/>
      <c r="AA166" s="24"/>
      <c r="AB166" s="24"/>
      <c r="AC166" s="24"/>
      <c r="AD166" s="70"/>
      <c r="AE166" s="70"/>
      <c r="AF166" s="8"/>
      <c r="AG166" s="8"/>
      <c r="AH166" s="8"/>
    </row>
    <row r="167" spans="1:34" ht="15" customHeight="1">
      <c r="A167" s="179">
        <v>166</v>
      </c>
      <c r="B167" s="24"/>
      <c r="C167" s="897" t="s">
        <v>1094</v>
      </c>
      <c r="D167" s="876" t="s">
        <v>1241</v>
      </c>
      <c r="E167" s="1005" t="s">
        <v>46</v>
      </c>
      <c r="F167" s="928" t="s">
        <v>319</v>
      </c>
      <c r="G167" s="887" t="s">
        <v>4127</v>
      </c>
      <c r="H167" s="777" t="s">
        <v>4128</v>
      </c>
      <c r="I167" s="590" t="str">
        <f t="shared" si="5"/>
        <v>LLC_BI__Collateral__c.CCS_Parent_Company_Name__c</v>
      </c>
      <c r="J167" s="777" t="s">
        <v>4129</v>
      </c>
      <c r="K167" s="777" t="s">
        <v>611</v>
      </c>
      <c r="L167" s="70">
        <v>255</v>
      </c>
      <c r="M167" s="24"/>
      <c r="N167" s="24"/>
      <c r="O167" s="24"/>
      <c r="P167" s="24"/>
      <c r="Q167" s="1425" t="s">
        <v>366</v>
      </c>
      <c r="R167" s="1425" t="s">
        <v>366</v>
      </c>
      <c r="S167" s="24"/>
      <c r="T167" s="177" t="s">
        <v>663</v>
      </c>
      <c r="U167" s="24"/>
      <c r="V167" s="24"/>
      <c r="W167" s="177" t="s">
        <v>366</v>
      </c>
      <c r="X167" s="24" t="s">
        <v>4130</v>
      </c>
      <c r="Y167" s="24" t="s">
        <v>4131</v>
      </c>
      <c r="Z167" s="24"/>
      <c r="AA167" s="24"/>
      <c r="AB167" s="24"/>
      <c r="AC167" s="24"/>
      <c r="AD167" s="70"/>
      <c r="AE167" s="70"/>
      <c r="AF167" s="8"/>
      <c r="AG167" s="8"/>
      <c r="AH167" s="8"/>
    </row>
    <row r="168" spans="1:34" ht="15" customHeight="1">
      <c r="A168" s="177">
        <v>167</v>
      </c>
      <c r="B168" s="77"/>
      <c r="C168" s="897" t="s">
        <v>1094</v>
      </c>
      <c r="D168" s="876" t="s">
        <v>1241</v>
      </c>
      <c r="E168" s="1005" t="s">
        <v>46</v>
      </c>
      <c r="F168" s="928" t="s">
        <v>319</v>
      </c>
      <c r="G168" s="887" t="s">
        <v>4132</v>
      </c>
      <c r="H168" s="777" t="s">
        <v>4133</v>
      </c>
      <c r="I168" s="584" t="str">
        <f t="shared" si="5"/>
        <v>LLC_BI__Collateral__c.CCS_Is_Grantor_Director_of_Customer__c</v>
      </c>
      <c r="J168" s="777" t="s">
        <v>4134</v>
      </c>
      <c r="K168" s="779" t="s">
        <v>4126</v>
      </c>
      <c r="L168" s="24" t="s">
        <v>1096</v>
      </c>
      <c r="M168" s="24"/>
      <c r="N168" s="24"/>
      <c r="O168" s="24"/>
      <c r="P168" s="24"/>
      <c r="Q168" s="1425" t="s">
        <v>366</v>
      </c>
      <c r="R168" s="1425" t="s">
        <v>366</v>
      </c>
      <c r="S168" s="24"/>
      <c r="T168" s="177" t="s">
        <v>663</v>
      </c>
      <c r="U168" s="24"/>
      <c r="V168" s="24"/>
      <c r="W168" s="177" t="s">
        <v>663</v>
      </c>
      <c r="X168" s="24"/>
      <c r="Y168" s="24"/>
      <c r="Z168" s="24"/>
      <c r="AA168" s="24"/>
      <c r="AB168" s="24"/>
      <c r="AC168" s="24"/>
      <c r="AD168" s="70"/>
      <c r="AE168" s="70"/>
      <c r="AF168" s="8"/>
      <c r="AG168" s="8"/>
      <c r="AH168" s="8"/>
    </row>
    <row r="169" spans="1:34" ht="15" customHeight="1">
      <c r="A169" s="179">
        <v>168</v>
      </c>
      <c r="B169" s="24"/>
      <c r="C169" s="897" t="s">
        <v>1094</v>
      </c>
      <c r="D169" s="876" t="s">
        <v>1241</v>
      </c>
      <c r="E169" s="1005" t="s">
        <v>46</v>
      </c>
      <c r="F169" s="928" t="s">
        <v>319</v>
      </c>
      <c r="G169" s="887" t="s">
        <v>4135</v>
      </c>
      <c r="H169" s="777" t="s">
        <v>4136</v>
      </c>
      <c r="I169" s="590" t="str">
        <f t="shared" si="5"/>
        <v>LLC_BI__Collateral__c.CCS_Does_Grantor_Have_a_Personal_Account__c</v>
      </c>
      <c r="J169" s="777" t="s">
        <v>4137</v>
      </c>
      <c r="K169" s="779" t="s">
        <v>4126</v>
      </c>
      <c r="L169" s="24" t="s">
        <v>1096</v>
      </c>
      <c r="M169" s="24"/>
      <c r="N169" s="24"/>
      <c r="O169" s="24"/>
      <c r="P169" s="24"/>
      <c r="Q169" s="1425" t="s">
        <v>366</v>
      </c>
      <c r="R169" s="1425" t="s">
        <v>366</v>
      </c>
      <c r="S169" s="24"/>
      <c r="T169" s="177" t="s">
        <v>663</v>
      </c>
      <c r="U169" s="24"/>
      <c r="V169" s="24"/>
      <c r="W169" s="177" t="s">
        <v>663</v>
      </c>
      <c r="X169" s="24"/>
      <c r="Y169" s="24"/>
      <c r="Z169" s="24"/>
      <c r="AA169" s="24"/>
      <c r="AB169" s="24"/>
      <c r="AC169" s="24"/>
      <c r="AD169" s="70"/>
      <c r="AE169" s="70"/>
      <c r="AF169" s="8"/>
      <c r="AG169" s="8"/>
      <c r="AH169" s="8"/>
    </row>
    <row r="170" spans="1:34" ht="15" customHeight="1">
      <c r="A170" s="177">
        <v>169</v>
      </c>
      <c r="B170" s="77"/>
      <c r="C170" s="897" t="s">
        <v>1094</v>
      </c>
      <c r="D170" s="876" t="s">
        <v>1241</v>
      </c>
      <c r="E170" s="1005" t="s">
        <v>46</v>
      </c>
      <c r="F170" s="928" t="s">
        <v>319</v>
      </c>
      <c r="G170" s="887" t="s">
        <v>4138</v>
      </c>
      <c r="H170" s="777" t="s">
        <v>4139</v>
      </c>
      <c r="I170" s="584" t="str">
        <f t="shared" si="5"/>
        <v>LLC_BI__Collateral__c.CCS_Projected_Total_Liability__c</v>
      </c>
      <c r="J170" s="777" t="s">
        <v>4140</v>
      </c>
      <c r="K170" s="777" t="s">
        <v>712</v>
      </c>
      <c r="L170" s="70">
        <v>16</v>
      </c>
      <c r="M170" s="24">
        <v>2</v>
      </c>
      <c r="N170" s="24"/>
      <c r="O170" s="24"/>
      <c r="P170" s="24"/>
      <c r="Q170" s="1425" t="s">
        <v>366</v>
      </c>
      <c r="R170" s="1425" t="s">
        <v>366</v>
      </c>
      <c r="S170" s="24"/>
      <c r="T170" s="177" t="s">
        <v>663</v>
      </c>
      <c r="U170" s="24"/>
      <c r="V170" s="24"/>
      <c r="W170" s="177" t="s">
        <v>663</v>
      </c>
      <c r="X170" s="24"/>
      <c r="Y170" s="24"/>
      <c r="Z170" s="24"/>
      <c r="AA170" s="24"/>
      <c r="AB170" s="24"/>
      <c r="AC170" s="24"/>
      <c r="AD170" s="70"/>
      <c r="AE170" s="70"/>
      <c r="AF170" s="8"/>
      <c r="AG170" s="8"/>
      <c r="AH170" s="8"/>
    </row>
    <row r="171" spans="1:34" ht="15" customHeight="1">
      <c r="A171" s="179">
        <v>170</v>
      </c>
      <c r="B171" s="24"/>
      <c r="C171" s="897" t="s">
        <v>1094</v>
      </c>
      <c r="D171" s="876" t="s">
        <v>1241</v>
      </c>
      <c r="E171" s="1005" t="s">
        <v>46</v>
      </c>
      <c r="F171" s="928" t="s">
        <v>319</v>
      </c>
      <c r="G171" s="887" t="s">
        <v>4141</v>
      </c>
      <c r="H171" s="777" t="s">
        <v>4142</v>
      </c>
      <c r="I171" s="590" t="str">
        <f t="shared" si="5"/>
        <v>LLC_BI__Collateral__c.CCS_Undue_Influence__c</v>
      </c>
      <c r="J171" s="777" t="s">
        <v>4143</v>
      </c>
      <c r="K171" s="777" t="s">
        <v>599</v>
      </c>
      <c r="L171" s="24" t="s">
        <v>1096</v>
      </c>
      <c r="M171" s="24"/>
      <c r="N171" s="24"/>
      <c r="O171" s="24"/>
      <c r="P171" s="24"/>
      <c r="Q171" s="1425" t="s">
        <v>366</v>
      </c>
      <c r="R171" s="1425" t="s">
        <v>366</v>
      </c>
      <c r="S171" s="24"/>
      <c r="T171" s="177" t="s">
        <v>663</v>
      </c>
      <c r="U171" s="24"/>
      <c r="V171" s="24"/>
      <c r="W171" s="177" t="s">
        <v>663</v>
      </c>
      <c r="X171" s="24"/>
      <c r="Y171" s="24"/>
      <c r="Z171" s="24"/>
      <c r="AA171" s="24"/>
      <c r="AB171" s="24"/>
      <c r="AC171" s="24"/>
      <c r="AD171" s="70"/>
      <c r="AE171" s="70"/>
      <c r="AF171" s="8"/>
      <c r="AG171" s="8"/>
      <c r="AH171" s="8"/>
    </row>
    <row r="172" spans="1:34" ht="15" customHeight="1">
      <c r="A172" s="177">
        <v>171</v>
      </c>
      <c r="B172" s="77"/>
      <c r="C172" s="897" t="s">
        <v>1094</v>
      </c>
      <c r="D172" s="876" t="s">
        <v>1241</v>
      </c>
      <c r="E172" s="1005" t="s">
        <v>46</v>
      </c>
      <c r="F172" s="928" t="s">
        <v>319</v>
      </c>
      <c r="G172" s="887" t="s">
        <v>4144</v>
      </c>
      <c r="H172" s="777" t="s">
        <v>4145</v>
      </c>
      <c r="I172" s="590" t="str">
        <f t="shared" si="5"/>
        <v>LLC_BI__Collateral__c.CCS_Is_Grantor_Full_Time_in_Business__c</v>
      </c>
      <c r="J172" s="777" t="s">
        <v>4146</v>
      </c>
      <c r="K172" s="779" t="s">
        <v>4126</v>
      </c>
      <c r="L172" s="24" t="s">
        <v>1096</v>
      </c>
      <c r="M172" s="24"/>
      <c r="N172" s="24"/>
      <c r="O172" s="24"/>
      <c r="P172" s="24"/>
      <c r="Q172" s="1425" t="s">
        <v>366</v>
      </c>
      <c r="R172" s="1425" t="s">
        <v>366</v>
      </c>
      <c r="S172" s="24"/>
      <c r="T172" s="177" t="s">
        <v>663</v>
      </c>
      <c r="U172" s="24"/>
      <c r="V172" s="24"/>
      <c r="W172" s="177" t="s">
        <v>663</v>
      </c>
      <c r="X172" s="24"/>
      <c r="Y172" s="24"/>
      <c r="Z172" s="24"/>
      <c r="AA172" s="24"/>
      <c r="AB172" s="24"/>
      <c r="AC172" s="24"/>
      <c r="AD172" s="70"/>
      <c r="AE172" s="70"/>
      <c r="AF172" s="8"/>
      <c r="AG172" s="8"/>
      <c r="AH172" s="8"/>
    </row>
    <row r="173" spans="1:34" ht="15" customHeight="1">
      <c r="A173" s="179">
        <v>172</v>
      </c>
      <c r="B173" s="24"/>
      <c r="C173" s="897" t="s">
        <v>1094</v>
      </c>
      <c r="D173" s="876" t="s">
        <v>1241</v>
      </c>
      <c r="E173" s="1005" t="s">
        <v>46</v>
      </c>
      <c r="F173" s="928" t="s">
        <v>319</v>
      </c>
      <c r="G173" s="887" t="s">
        <v>4147</v>
      </c>
      <c r="H173" s="777" t="s">
        <v>4148</v>
      </c>
      <c r="I173" s="584" t="str">
        <f t="shared" si="5"/>
        <v>LLC_BI__Collateral__c.CCS_NonF2FSolicitorConfirmationApproved__c</v>
      </c>
      <c r="J173" s="777" t="s">
        <v>4149</v>
      </c>
      <c r="K173" s="777" t="s">
        <v>599</v>
      </c>
      <c r="L173" s="24" t="s">
        <v>1096</v>
      </c>
      <c r="M173" s="24"/>
      <c r="N173" s="24"/>
      <c r="O173" s="24"/>
      <c r="P173" s="24"/>
      <c r="Q173" s="1425" t="s">
        <v>366</v>
      </c>
      <c r="R173" s="1425" t="s">
        <v>366</v>
      </c>
      <c r="S173" s="24"/>
      <c r="T173" s="177" t="s">
        <v>663</v>
      </c>
      <c r="U173" s="24"/>
      <c r="V173" s="24"/>
      <c r="W173" s="177" t="s">
        <v>663</v>
      </c>
      <c r="X173" s="24"/>
      <c r="Y173" s="24"/>
      <c r="Z173" s="24"/>
      <c r="AA173" s="24"/>
      <c r="AB173" s="24"/>
      <c r="AC173" s="24"/>
      <c r="AD173" s="70"/>
      <c r="AE173" s="70"/>
      <c r="AF173" s="8"/>
      <c r="AG173" s="8"/>
      <c r="AH173" s="8"/>
    </row>
    <row r="174" spans="1:34" ht="15" customHeight="1">
      <c r="A174" s="177">
        <v>173</v>
      </c>
      <c r="B174" s="77"/>
      <c r="C174" s="897" t="s">
        <v>1094</v>
      </c>
      <c r="D174" s="876" t="s">
        <v>1241</v>
      </c>
      <c r="E174" s="1005" t="s">
        <v>46</v>
      </c>
      <c r="F174" s="928" t="s">
        <v>319</v>
      </c>
      <c r="G174" s="887" t="s">
        <v>4150</v>
      </c>
      <c r="H174" s="777" t="s">
        <v>4151</v>
      </c>
      <c r="I174" s="590" t="str">
        <f t="shared" si="5"/>
        <v>LLC_BI__Collateral__c.CCS_Consent_to_Disclose_688_Held__c</v>
      </c>
      <c r="J174" s="777" t="s">
        <v>4152</v>
      </c>
      <c r="K174" s="777" t="s">
        <v>599</v>
      </c>
      <c r="L174" s="24" t="s">
        <v>1096</v>
      </c>
      <c r="M174" s="24"/>
      <c r="N174" s="24"/>
      <c r="O174" s="24"/>
      <c r="P174" s="24"/>
      <c r="Q174" s="1425" t="s">
        <v>366</v>
      </c>
      <c r="R174" s="1425" t="s">
        <v>366</v>
      </c>
      <c r="S174" s="24"/>
      <c r="T174" s="177" t="s">
        <v>663</v>
      </c>
      <c r="U174" s="24"/>
      <c r="V174" s="24"/>
      <c r="W174" s="177" t="s">
        <v>663</v>
      </c>
      <c r="X174" s="24"/>
      <c r="Y174" s="24"/>
      <c r="Z174" s="24"/>
      <c r="AA174" s="24"/>
      <c r="AB174" s="24"/>
      <c r="AC174" s="24"/>
      <c r="AD174" s="70"/>
      <c r="AE174" s="70"/>
      <c r="AF174" s="8"/>
      <c r="AG174" s="8"/>
      <c r="AH174" s="8"/>
    </row>
    <row r="175" spans="1:34" ht="15" customHeight="1">
      <c r="A175" s="179">
        <v>174</v>
      </c>
      <c r="B175" s="24"/>
      <c r="C175" s="897" t="s">
        <v>1094</v>
      </c>
      <c r="D175" s="876" t="s">
        <v>1241</v>
      </c>
      <c r="E175" s="1005" t="s">
        <v>46</v>
      </c>
      <c r="F175" s="928" t="s">
        <v>319</v>
      </c>
      <c r="G175" s="887" t="s">
        <v>4153</v>
      </c>
      <c r="H175" s="777" t="s">
        <v>4154</v>
      </c>
      <c r="I175" s="584" t="str">
        <f t="shared" si="5"/>
        <v>LLC_BI__Collateral__c.CCS_Details_of_Undue_Influence__c</v>
      </c>
      <c r="J175" s="777" t="s">
        <v>4155</v>
      </c>
      <c r="K175" s="777" t="s">
        <v>611</v>
      </c>
      <c r="L175" s="70">
        <v>255</v>
      </c>
      <c r="M175" s="24"/>
      <c r="N175" s="24"/>
      <c r="O175" s="24"/>
      <c r="P175" s="24"/>
      <c r="Q175" s="1425" t="s">
        <v>366</v>
      </c>
      <c r="R175" s="1425" t="s">
        <v>366</v>
      </c>
      <c r="S175" s="24"/>
      <c r="T175" s="177" t="s">
        <v>663</v>
      </c>
      <c r="U175" s="24"/>
      <c r="V175" s="24"/>
      <c r="W175" s="177" t="s">
        <v>366</v>
      </c>
      <c r="X175" s="24" t="s">
        <v>4156</v>
      </c>
      <c r="Y175" s="24" t="s">
        <v>4157</v>
      </c>
      <c r="Z175" s="24"/>
      <c r="AA175" s="24"/>
      <c r="AB175" s="24"/>
      <c r="AC175" s="24"/>
      <c r="AD175" s="70"/>
      <c r="AE175" s="70"/>
      <c r="AF175" s="8"/>
      <c r="AG175" s="8"/>
      <c r="AH175" s="8"/>
    </row>
    <row r="176" spans="1:34" ht="15" customHeight="1">
      <c r="A176" s="177">
        <v>175</v>
      </c>
      <c r="B176" s="77"/>
      <c r="C176" s="897" t="s">
        <v>1094</v>
      </c>
      <c r="D176" s="876" t="s">
        <v>1241</v>
      </c>
      <c r="E176" s="1005" t="s">
        <v>46</v>
      </c>
      <c r="F176" s="928" t="s">
        <v>319</v>
      </c>
      <c r="G176" s="1431" t="s">
        <v>4158</v>
      </c>
      <c r="H176" s="777" t="s">
        <v>4159</v>
      </c>
      <c r="I176" s="590" t="str">
        <f t="shared" si="5"/>
        <v>LLC_BI__Collateral__c.CCS_Standard_Family_Tree__c</v>
      </c>
      <c r="J176" s="777" t="s">
        <v>4160</v>
      </c>
      <c r="K176" s="777" t="s">
        <v>599</v>
      </c>
      <c r="L176" s="24" t="s">
        <v>1096</v>
      </c>
      <c r="M176" s="24"/>
      <c r="N176" s="24"/>
      <c r="O176" s="24"/>
      <c r="P176" s="24"/>
      <c r="Q176" s="1425" t="s">
        <v>366</v>
      </c>
      <c r="R176" s="1425" t="s">
        <v>366</v>
      </c>
      <c r="S176" s="24"/>
      <c r="T176" s="177" t="s">
        <v>663</v>
      </c>
      <c r="U176" s="24"/>
      <c r="V176" s="24"/>
      <c r="W176" s="177" t="s">
        <v>663</v>
      </c>
      <c r="X176" s="24"/>
      <c r="Y176" s="24"/>
      <c r="Z176" s="24"/>
      <c r="AA176" s="24"/>
      <c r="AB176" s="24"/>
      <c r="AC176" s="24"/>
      <c r="AD176" s="70"/>
      <c r="AE176" s="70"/>
      <c r="AF176" s="8"/>
      <c r="AG176" s="8"/>
      <c r="AH176" s="8"/>
    </row>
    <row r="177" spans="1:34" ht="15" customHeight="1">
      <c r="A177" s="179">
        <v>176</v>
      </c>
      <c r="B177" s="24"/>
      <c r="C177" s="897" t="s">
        <v>1094</v>
      </c>
      <c r="D177" s="876" t="s">
        <v>1241</v>
      </c>
      <c r="E177" s="1005" t="s">
        <v>46</v>
      </c>
      <c r="F177" s="928" t="s">
        <v>319</v>
      </c>
      <c r="G177" s="887" t="s">
        <v>4161</v>
      </c>
      <c r="H177" s="777" t="s">
        <v>4162</v>
      </c>
      <c r="I177" s="584" t="str">
        <f t="shared" si="5"/>
        <v>LLC_BI__Collateral__c.CCS_BankConfirmsCommercialBenefitExists__c</v>
      </c>
      <c r="J177" s="777" t="s">
        <v>4163</v>
      </c>
      <c r="K177" s="777" t="s">
        <v>599</v>
      </c>
      <c r="L177" s="24" t="s">
        <v>1096</v>
      </c>
      <c r="M177" s="77"/>
      <c r="N177" s="77"/>
      <c r="O177" s="77"/>
      <c r="P177" s="77"/>
      <c r="Q177" s="1424" t="s">
        <v>366</v>
      </c>
      <c r="R177" s="1424" t="s">
        <v>366</v>
      </c>
      <c r="S177" s="77"/>
      <c r="T177" s="235" t="s">
        <v>663</v>
      </c>
      <c r="U177" s="77"/>
      <c r="V177" s="77"/>
      <c r="W177" s="235" t="s">
        <v>663</v>
      </c>
      <c r="X177" s="77"/>
      <c r="Y177" s="77"/>
      <c r="Z177" s="77"/>
      <c r="AA177" s="77"/>
      <c r="AB177" s="77"/>
      <c r="AC177" s="77"/>
      <c r="AD177" s="94"/>
      <c r="AE177" s="94"/>
      <c r="AF177" s="8"/>
      <c r="AG177" s="8"/>
      <c r="AH177" s="8"/>
    </row>
    <row r="178" spans="1:34" ht="15" customHeight="1">
      <c r="A178" s="177">
        <v>177</v>
      </c>
      <c r="B178" s="77"/>
      <c r="C178" s="897" t="s">
        <v>1094</v>
      </c>
      <c r="D178" s="876" t="s">
        <v>1241</v>
      </c>
      <c r="E178" s="1005" t="s">
        <v>46</v>
      </c>
      <c r="F178" s="928" t="s">
        <v>319</v>
      </c>
      <c r="G178" s="1431" t="s">
        <v>4164</v>
      </c>
      <c r="H178" s="779" t="s">
        <v>4165</v>
      </c>
      <c r="I178" s="590" t="str">
        <f t="shared" si="5"/>
        <v>LLC_BI__Collateral__c.CCS_Settlement_Date__c</v>
      </c>
      <c r="J178" s="777" t="s">
        <v>4166</v>
      </c>
      <c r="K178" s="777" t="s">
        <v>4</v>
      </c>
      <c r="L178" s="70"/>
      <c r="M178" s="24"/>
      <c r="N178" s="24"/>
      <c r="O178" s="24"/>
      <c r="P178" s="24"/>
      <c r="Q178" s="1425" t="s">
        <v>366</v>
      </c>
      <c r="R178" s="1425" t="s">
        <v>366</v>
      </c>
      <c r="S178" s="24"/>
      <c r="T178" s="177" t="s">
        <v>663</v>
      </c>
      <c r="U178" s="24"/>
      <c r="V178" s="24"/>
      <c r="W178" s="177" t="s">
        <v>663</v>
      </c>
      <c r="X178" s="24"/>
      <c r="Y178" s="24"/>
      <c r="Z178" s="24"/>
      <c r="AA178" s="24"/>
      <c r="AB178" s="24"/>
      <c r="AC178" s="24"/>
      <c r="AD178" s="24"/>
      <c r="AE178" s="70"/>
      <c r="AF178" s="8"/>
      <c r="AG178" s="8"/>
      <c r="AH178" s="8"/>
    </row>
    <row r="179" spans="1:34" ht="15" customHeight="1">
      <c r="A179" s="179">
        <v>178</v>
      </c>
      <c r="B179" s="24"/>
      <c r="C179" s="897" t="s">
        <v>1094</v>
      </c>
      <c r="D179" s="876" t="s">
        <v>1241</v>
      </c>
      <c r="E179" s="1005" t="s">
        <v>46</v>
      </c>
      <c r="F179" s="928" t="s">
        <v>319</v>
      </c>
      <c r="G179" s="887" t="s">
        <v>4167</v>
      </c>
      <c r="H179" s="777" t="s">
        <v>4168</v>
      </c>
      <c r="I179" s="590" t="str">
        <f t="shared" si="5"/>
        <v>LLC_BI__Collateral__c.CCS_Purchase_Price__c</v>
      </c>
      <c r="J179" s="777" t="s">
        <v>4169</v>
      </c>
      <c r="K179" s="777" t="s">
        <v>712</v>
      </c>
      <c r="L179" s="70">
        <v>16</v>
      </c>
      <c r="M179" s="125">
        <v>2</v>
      </c>
      <c r="N179" s="125"/>
      <c r="O179" s="125"/>
      <c r="P179" s="125"/>
      <c r="Q179" s="1471" t="s">
        <v>366</v>
      </c>
      <c r="R179" s="1471" t="s">
        <v>366</v>
      </c>
      <c r="S179" s="125"/>
      <c r="T179" s="304" t="s">
        <v>663</v>
      </c>
      <c r="U179" s="125"/>
      <c r="V179" s="125"/>
      <c r="W179" s="304" t="s">
        <v>663</v>
      </c>
      <c r="X179" s="125"/>
      <c r="Y179" s="125"/>
      <c r="Z179" s="125"/>
      <c r="AA179" s="125"/>
      <c r="AB179" s="125"/>
      <c r="AC179" s="125"/>
      <c r="AD179" s="204"/>
      <c r="AE179" s="204"/>
      <c r="AF179" s="8"/>
      <c r="AG179" s="8"/>
      <c r="AH179" s="8"/>
    </row>
    <row r="180" spans="1:34" ht="15" customHeight="1">
      <c r="A180" s="177">
        <v>179</v>
      </c>
      <c r="B180" s="77"/>
      <c r="C180" s="897" t="s">
        <v>1094</v>
      </c>
      <c r="D180" s="876" t="s">
        <v>1241</v>
      </c>
      <c r="E180" s="1005" t="s">
        <v>46</v>
      </c>
      <c r="F180" s="928" t="s">
        <v>319</v>
      </c>
      <c r="G180" s="887" t="s">
        <v>4170</v>
      </c>
      <c r="H180" s="777" t="s">
        <v>4171</v>
      </c>
      <c r="I180" s="584" t="str">
        <f t="shared" si="5"/>
        <v>LLC_BI__Collateral__c.CCS_Transaction_Type__c</v>
      </c>
      <c r="J180" s="777" t="s">
        <v>4172</v>
      </c>
      <c r="K180" s="779" t="s">
        <v>4126</v>
      </c>
      <c r="L180" s="24" t="s">
        <v>1096</v>
      </c>
      <c r="M180" s="24"/>
      <c r="N180" s="24"/>
      <c r="O180" s="24"/>
      <c r="P180" s="24"/>
      <c r="Q180" s="1425" t="s">
        <v>366</v>
      </c>
      <c r="R180" s="1425" t="s">
        <v>366</v>
      </c>
      <c r="S180" s="24"/>
      <c r="T180" s="177" t="s">
        <v>663</v>
      </c>
      <c r="U180" s="24"/>
      <c r="V180" s="24"/>
      <c r="W180" s="177" t="s">
        <v>663</v>
      </c>
      <c r="X180" s="24"/>
      <c r="Y180" s="24"/>
      <c r="Z180" s="24"/>
      <c r="AA180" s="24"/>
      <c r="AB180" s="24"/>
      <c r="AC180" s="24"/>
      <c r="AD180" s="24"/>
      <c r="AE180" s="204"/>
      <c r="AF180" s="8"/>
      <c r="AG180" s="8"/>
      <c r="AH180" s="8"/>
    </row>
    <row r="181" spans="1:34" ht="15" customHeight="1">
      <c r="A181" s="179">
        <v>180</v>
      </c>
      <c r="B181" s="24"/>
      <c r="C181" s="897" t="s">
        <v>1094</v>
      </c>
      <c r="D181" s="876" t="s">
        <v>1241</v>
      </c>
      <c r="E181" s="1005" t="s">
        <v>46</v>
      </c>
      <c r="F181" s="928" t="s">
        <v>319</v>
      </c>
      <c r="G181" s="887" t="s">
        <v>4173</v>
      </c>
      <c r="H181" s="777" t="s">
        <v>4174</v>
      </c>
      <c r="I181" s="590" t="str">
        <f t="shared" si="5"/>
        <v>LLC_BI__Collateral__c.CCS_Is_Bank_Lending_Over_500k__c</v>
      </c>
      <c r="J181" s="777" t="s">
        <v>4175</v>
      </c>
      <c r="K181" s="779" t="s">
        <v>4126</v>
      </c>
      <c r="L181" s="24" t="s">
        <v>1096</v>
      </c>
      <c r="M181" s="24"/>
      <c r="N181" s="24"/>
      <c r="O181" s="24"/>
      <c r="P181" s="24"/>
      <c r="Q181" s="1425" t="s">
        <v>366</v>
      </c>
      <c r="R181" s="1425" t="s">
        <v>366</v>
      </c>
      <c r="S181" s="24"/>
      <c r="T181" s="177" t="s">
        <v>663</v>
      </c>
      <c r="U181" s="24"/>
      <c r="V181" s="24"/>
      <c r="W181" s="177" t="s">
        <v>663</v>
      </c>
      <c r="X181" s="24"/>
      <c r="Y181" s="24"/>
      <c r="Z181" s="24"/>
      <c r="AA181" s="24"/>
      <c r="AB181" s="24"/>
      <c r="AC181" s="24"/>
      <c r="AD181" s="24"/>
      <c r="AE181" s="70"/>
      <c r="AF181" s="8"/>
      <c r="AG181" s="8"/>
      <c r="AH181" s="8"/>
    </row>
    <row r="182" spans="1:34" ht="15" customHeight="1">
      <c r="A182" s="177">
        <v>181</v>
      </c>
      <c r="B182" s="77"/>
      <c r="C182" s="897" t="s">
        <v>1094</v>
      </c>
      <c r="D182" s="876" t="s">
        <v>1241</v>
      </c>
      <c r="E182" s="1005" t="s">
        <v>46</v>
      </c>
      <c r="F182" s="928" t="s">
        <v>319</v>
      </c>
      <c r="G182" s="887" t="s">
        <v>4176</v>
      </c>
      <c r="H182" s="777" t="s">
        <v>4177</v>
      </c>
      <c r="I182" s="584" t="str">
        <f t="shared" si="5"/>
        <v>LLC_BI__Collateral__c.CCS_Future_Development__c</v>
      </c>
      <c r="J182" s="991" t="s">
        <v>4178</v>
      </c>
      <c r="K182" s="1441" t="s">
        <v>4126</v>
      </c>
      <c r="L182" s="77" t="s">
        <v>1096</v>
      </c>
      <c r="M182" s="77"/>
      <c r="N182" s="77"/>
      <c r="O182" s="77"/>
      <c r="P182" s="77"/>
      <c r="Q182" s="1424" t="s">
        <v>366</v>
      </c>
      <c r="R182" s="1424" t="s">
        <v>366</v>
      </c>
      <c r="S182" s="77"/>
      <c r="T182" s="235" t="s">
        <v>663</v>
      </c>
      <c r="U182" s="77"/>
      <c r="V182" s="77"/>
      <c r="W182" s="235" t="s">
        <v>663</v>
      </c>
      <c r="X182" s="77"/>
      <c r="Y182" s="77"/>
      <c r="Z182" s="77"/>
      <c r="AA182" s="77"/>
      <c r="AB182" s="77"/>
      <c r="AC182" s="77"/>
      <c r="AD182" s="77"/>
      <c r="AE182" s="94"/>
      <c r="AF182" s="8"/>
      <c r="AG182" s="8"/>
      <c r="AH182" s="8"/>
    </row>
    <row r="183" spans="1:34" ht="15" customHeight="1">
      <c r="A183" s="179">
        <v>182</v>
      </c>
      <c r="B183" s="24"/>
      <c r="C183" s="897" t="s">
        <v>1094</v>
      </c>
      <c r="D183" s="876" t="s">
        <v>1241</v>
      </c>
      <c r="E183" s="1005" t="s">
        <v>46</v>
      </c>
      <c r="F183" s="928" t="s">
        <v>319</v>
      </c>
      <c r="G183" s="1431" t="s">
        <v>4179</v>
      </c>
      <c r="H183" s="777" t="s">
        <v>4180</v>
      </c>
      <c r="I183" s="590" t="str">
        <f t="shared" si="5"/>
        <v>LLC_BI__Collateral__c.CCS_Existing_Securities_to_be_Discharged__c</v>
      </c>
      <c r="J183" s="777" t="s">
        <v>4181</v>
      </c>
      <c r="K183" s="779" t="s">
        <v>4126</v>
      </c>
      <c r="L183" s="24" t="s">
        <v>1096</v>
      </c>
      <c r="M183" s="24"/>
      <c r="N183" s="24"/>
      <c r="O183" s="24"/>
      <c r="P183" s="24"/>
      <c r="Q183" s="1425" t="s">
        <v>366</v>
      </c>
      <c r="R183" s="1425" t="s">
        <v>366</v>
      </c>
      <c r="S183" s="24"/>
      <c r="T183" s="177" t="s">
        <v>663</v>
      </c>
      <c r="U183" s="24"/>
      <c r="V183" s="24"/>
      <c r="W183" s="177" t="s">
        <v>663</v>
      </c>
      <c r="X183" s="24"/>
      <c r="Y183" s="24"/>
      <c r="Z183" s="24"/>
      <c r="AA183" s="24"/>
      <c r="AB183" s="24"/>
      <c r="AC183" s="24"/>
      <c r="AD183" s="24"/>
      <c r="AE183" s="70"/>
      <c r="AF183" s="8"/>
      <c r="AG183" s="8"/>
      <c r="AH183" s="8"/>
    </row>
    <row r="184" spans="1:34" ht="15" customHeight="1">
      <c r="A184" s="177">
        <v>183</v>
      </c>
      <c r="B184" s="77"/>
      <c r="C184" s="1432" t="s">
        <v>1094</v>
      </c>
      <c r="D184" s="1433" t="s">
        <v>1241</v>
      </c>
      <c r="E184" s="1044" t="s">
        <v>46</v>
      </c>
      <c r="F184" s="1440" t="s">
        <v>319</v>
      </c>
      <c r="G184" s="888" t="s">
        <v>4182</v>
      </c>
      <c r="H184" s="991" t="s">
        <v>4183</v>
      </c>
      <c r="I184" s="584" t="str">
        <f t="shared" si="5"/>
        <v>LLC_BI__Collateral__c.CCS_Licence_Required__c</v>
      </c>
      <c r="J184" s="777" t="s">
        <v>4184</v>
      </c>
      <c r="K184" s="779" t="s">
        <v>4126</v>
      </c>
      <c r="L184" s="24" t="s">
        <v>1096</v>
      </c>
      <c r="M184" s="24"/>
      <c r="N184" s="24"/>
      <c r="O184" s="24"/>
      <c r="P184" s="24"/>
      <c r="Q184" s="1425" t="s">
        <v>366</v>
      </c>
      <c r="R184" s="1425" t="s">
        <v>366</v>
      </c>
      <c r="S184" s="24"/>
      <c r="T184" s="177" t="s">
        <v>663</v>
      </c>
      <c r="U184" s="24"/>
      <c r="V184" s="24"/>
      <c r="W184" s="177" t="s">
        <v>663</v>
      </c>
      <c r="X184" s="24"/>
      <c r="Y184" s="24"/>
      <c r="Z184" s="24"/>
      <c r="AA184" s="24"/>
      <c r="AB184" s="24"/>
      <c r="AC184" s="24"/>
      <c r="AD184" s="24"/>
      <c r="AE184" s="70"/>
      <c r="AF184" s="8"/>
      <c r="AG184" s="8"/>
      <c r="AH184" s="8"/>
    </row>
    <row r="185" spans="1:34" ht="15" customHeight="1">
      <c r="A185" s="179">
        <v>184</v>
      </c>
      <c r="B185" s="24"/>
      <c r="C185" s="897" t="s">
        <v>1094</v>
      </c>
      <c r="D185" s="876" t="s">
        <v>1241</v>
      </c>
      <c r="E185" s="1005" t="s">
        <v>46</v>
      </c>
      <c r="F185" s="928" t="s">
        <v>319</v>
      </c>
      <c r="G185" s="1431" t="s">
        <v>4185</v>
      </c>
      <c r="H185" s="777" t="s">
        <v>4186</v>
      </c>
      <c r="I185" s="1006" t="str">
        <f t="shared" si="5"/>
        <v>LLC_BI__Collateral__c.CCS_Lending_Amount__c</v>
      </c>
      <c r="J185" s="777" t="s">
        <v>4187</v>
      </c>
      <c r="K185" s="777" t="s">
        <v>712</v>
      </c>
      <c r="L185" s="24">
        <v>16</v>
      </c>
      <c r="M185" s="24">
        <v>2</v>
      </c>
      <c r="N185" s="24"/>
      <c r="O185" s="24"/>
      <c r="P185" s="24"/>
      <c r="Q185" s="1425" t="s">
        <v>366</v>
      </c>
      <c r="R185" s="1425" t="s">
        <v>366</v>
      </c>
      <c r="S185" s="24"/>
      <c r="T185" s="177" t="s">
        <v>663</v>
      </c>
      <c r="U185" s="24"/>
      <c r="V185" s="24"/>
      <c r="W185" s="235" t="s">
        <v>663</v>
      </c>
      <c r="X185" s="77"/>
      <c r="Y185" s="77"/>
      <c r="Z185" s="24"/>
      <c r="AA185" s="24"/>
      <c r="AB185" s="24"/>
      <c r="AC185" s="24"/>
      <c r="AD185" s="24"/>
      <c r="AE185" s="70"/>
      <c r="AF185" s="8"/>
      <c r="AG185" s="8"/>
      <c r="AH185" s="8"/>
    </row>
    <row r="186" spans="1:34" ht="15" customHeight="1">
      <c r="A186" s="177">
        <v>185</v>
      </c>
      <c r="B186" s="24"/>
      <c r="C186" s="897" t="s">
        <v>1094</v>
      </c>
      <c r="D186" s="876" t="s">
        <v>1241</v>
      </c>
      <c r="E186" s="1005" t="s">
        <v>46</v>
      </c>
      <c r="F186" s="928" t="s">
        <v>319</v>
      </c>
      <c r="G186" s="92" t="s">
        <v>4188</v>
      </c>
      <c r="H186" s="77" t="s">
        <v>3848</v>
      </c>
      <c r="I186" s="1006" t="str">
        <f t="shared" si="5"/>
        <v>LLC_BI__Collateral__c.CCS_Reference_Number__c</v>
      </c>
      <c r="J186" s="991" t="s">
        <v>4189</v>
      </c>
      <c r="K186" s="991" t="s">
        <v>611</v>
      </c>
      <c r="L186" s="77">
        <v>255</v>
      </c>
      <c r="M186" s="77"/>
      <c r="N186" s="77"/>
      <c r="O186" s="77"/>
      <c r="P186" s="77"/>
      <c r="Q186" s="1424" t="s">
        <v>366</v>
      </c>
      <c r="R186" s="1424" t="s">
        <v>366</v>
      </c>
      <c r="S186" s="77"/>
      <c r="T186" s="235" t="s">
        <v>663</v>
      </c>
      <c r="U186" s="77"/>
      <c r="V186" s="94"/>
      <c r="W186" s="177" t="s">
        <v>366</v>
      </c>
      <c r="X186" s="848" t="s">
        <v>4190</v>
      </c>
      <c r="Y186" s="24" t="s">
        <v>4191</v>
      </c>
      <c r="Z186" s="135"/>
      <c r="AA186" s="77"/>
      <c r="AB186" s="77"/>
      <c r="AC186" s="77"/>
      <c r="AD186" s="77"/>
      <c r="AE186" s="94"/>
      <c r="AF186" s="8"/>
      <c r="AG186" s="8"/>
      <c r="AH186" s="8"/>
    </row>
    <row r="187" spans="1:34" ht="15" customHeight="1">
      <c r="A187" s="179">
        <v>186</v>
      </c>
      <c r="B187" s="24"/>
      <c r="C187" s="897" t="s">
        <v>1094</v>
      </c>
      <c r="D187" s="876" t="s">
        <v>1241</v>
      </c>
      <c r="E187" s="1005" t="s">
        <v>46</v>
      </c>
      <c r="F187" s="928" t="s">
        <v>319</v>
      </c>
      <c r="G187" s="262" t="s">
        <v>4192</v>
      </c>
      <c r="H187" s="24" t="s">
        <v>4193</v>
      </c>
      <c r="I187" s="1007" t="str">
        <f t="shared" si="5"/>
        <v>LLC_BI__Collateral__c.CCS_Amount_of_Postponement__c</v>
      </c>
      <c r="J187" s="777" t="s">
        <v>4194</v>
      </c>
      <c r="K187" s="777" t="s">
        <v>712</v>
      </c>
      <c r="L187" s="24">
        <v>18</v>
      </c>
      <c r="M187" s="24">
        <v>0</v>
      </c>
      <c r="N187" s="24"/>
      <c r="O187" s="70"/>
      <c r="P187" s="24"/>
      <c r="Q187" s="1425" t="s">
        <v>366</v>
      </c>
      <c r="R187" s="1425" t="s">
        <v>366</v>
      </c>
      <c r="S187" s="24"/>
      <c r="T187" s="177" t="s">
        <v>663</v>
      </c>
      <c r="U187" s="71"/>
      <c r="V187" s="70"/>
      <c r="W187" s="177" t="s">
        <v>366</v>
      </c>
      <c r="X187" s="1454" t="s">
        <v>4195</v>
      </c>
      <c r="Y187" s="24" t="s">
        <v>4196</v>
      </c>
      <c r="Z187" s="71"/>
      <c r="AA187" s="24"/>
      <c r="AB187" s="24"/>
      <c r="AC187" s="24"/>
      <c r="AD187" s="24"/>
      <c r="AE187" s="70"/>
      <c r="AF187" s="8"/>
      <c r="AG187" s="8"/>
      <c r="AH187" s="8"/>
    </row>
  </sheetData>
  <autoFilter ref="A1:AE135" xr:uid="{24B7A68D-4C7A-4E54-A5A9-FD6F7B1B571D}">
    <sortState xmlns:xlrd2="http://schemas.microsoft.com/office/spreadsheetml/2017/richdata2" ref="A2:AE142">
      <sortCondition ref="A1:A135"/>
    </sortState>
  </autoFilter>
  <pageMargins left="0.7" right="0.7" top="0.75" bottom="0.75" header="0.3" footer="0.3"/>
  <pageSetup paperSize="9" orientation="portrait" r:id="rId1"/>
  <headerFooter>
    <oddHeader>&amp;L&amp;"Calibri"&amp;12&amp;K0000FF Classification: Limited&amp;1#_x000D_</oddHead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BA3D5-2521-46A9-A615-4A1AAA11AA09}">
  <dimension ref="A1:K58"/>
  <sheetViews>
    <sheetView zoomScale="70" zoomScaleNormal="70" workbookViewId="0">
      <selection activeCell="I9" sqref="I9"/>
    </sheetView>
  </sheetViews>
  <sheetFormatPr defaultColWidth="8.7265625" defaultRowHeight="14.5"/>
  <cols>
    <col min="1" max="1" width="4.453125" style="42" customWidth="1"/>
    <col min="2" max="2" width="19" style="42" customWidth="1"/>
    <col min="3" max="3" width="7" style="42" customWidth="1"/>
    <col min="4" max="4" width="76" style="42" customWidth="1"/>
    <col min="5" max="5" width="37" style="42" customWidth="1"/>
    <col min="6" max="6" width="59" style="42" customWidth="1"/>
    <col min="7" max="7" width="19" style="42" customWidth="1"/>
    <col min="8" max="8" width="8" style="42" customWidth="1"/>
    <col min="9" max="9" width="27" style="42" customWidth="1"/>
    <col min="10" max="10" width="29" style="42" customWidth="1"/>
    <col min="11" max="11" width="4.453125" style="42" customWidth="1"/>
    <col min="12" max="16384" width="8.7265625" style="42"/>
  </cols>
  <sheetData>
    <row r="1" spans="1:11">
      <c r="A1" s="40"/>
      <c r="B1" s="40"/>
      <c r="C1" s="40"/>
      <c r="D1" s="40"/>
      <c r="E1" s="40"/>
      <c r="F1" s="40"/>
      <c r="G1" s="40"/>
      <c r="H1" s="40"/>
      <c r="I1" s="40"/>
      <c r="J1" s="40"/>
      <c r="K1" s="41"/>
    </row>
    <row r="2" spans="1:11" ht="23.5">
      <c r="A2" s="40"/>
      <c r="B2" s="43" t="s">
        <v>4197</v>
      </c>
      <c r="C2" s="43"/>
      <c r="D2" s="43"/>
      <c r="E2" s="43"/>
      <c r="F2" s="43"/>
      <c r="G2" s="43"/>
      <c r="H2" s="43"/>
      <c r="I2" s="43"/>
      <c r="J2" s="43"/>
      <c r="K2" s="41"/>
    </row>
    <row r="3" spans="1:11" ht="15.5">
      <c r="A3" s="40"/>
      <c r="B3" s="44" t="s">
        <v>4198</v>
      </c>
      <c r="C3" s="44"/>
      <c r="D3" s="44"/>
      <c r="E3" s="44"/>
      <c r="F3" s="44"/>
      <c r="G3" s="44"/>
      <c r="H3" s="44"/>
      <c r="I3" s="44"/>
      <c r="J3" s="44"/>
      <c r="K3" s="41"/>
    </row>
    <row r="4" spans="1:11">
      <c r="A4" s="45"/>
      <c r="B4" s="45"/>
      <c r="C4" s="45"/>
      <c r="D4" s="45"/>
      <c r="E4" s="45"/>
      <c r="F4" s="45"/>
      <c r="G4" s="45"/>
      <c r="H4" s="45"/>
      <c r="I4" s="45"/>
      <c r="J4" s="45"/>
      <c r="K4" s="46"/>
    </row>
    <row r="5" spans="1:11">
      <c r="A5" s="47"/>
      <c r="B5" s="47"/>
      <c r="C5" s="47"/>
      <c r="D5" s="47"/>
      <c r="E5" s="47"/>
      <c r="F5" s="47"/>
      <c r="G5" s="47"/>
      <c r="H5" s="47"/>
      <c r="I5" s="47"/>
      <c r="J5" s="47"/>
      <c r="K5" s="48"/>
    </row>
    <row r="6" spans="1:11" ht="15.5">
      <c r="A6" s="47"/>
      <c r="B6" s="49" t="s">
        <v>1590</v>
      </c>
      <c r="C6" s="49"/>
      <c r="D6" s="49"/>
      <c r="E6" s="49"/>
      <c r="F6" s="49"/>
      <c r="G6" s="49"/>
      <c r="H6" s="49"/>
      <c r="I6" s="49"/>
      <c r="J6" s="49"/>
      <c r="K6" s="48"/>
    </row>
    <row r="7" spans="1:11" ht="15.5">
      <c r="A7" s="47"/>
      <c r="B7" s="50" t="s">
        <v>4199</v>
      </c>
      <c r="C7" s="50"/>
      <c r="D7" s="50"/>
      <c r="E7" s="50"/>
      <c r="F7" s="50"/>
      <c r="G7" s="50"/>
      <c r="H7" s="50"/>
      <c r="I7" s="50"/>
      <c r="J7" s="50"/>
      <c r="K7" s="48"/>
    </row>
    <row r="8" spans="1:11">
      <c r="A8" s="47"/>
      <c r="B8" s="47"/>
      <c r="C8" s="47"/>
      <c r="D8" s="47"/>
      <c r="E8" s="47"/>
      <c r="F8" s="47"/>
      <c r="G8" s="47"/>
      <c r="H8" s="47"/>
      <c r="I8" s="47"/>
      <c r="J8" s="47"/>
      <c r="K8" s="48"/>
    </row>
    <row r="9" spans="1:11" ht="15.5">
      <c r="A9" s="47"/>
      <c r="B9" s="1675" t="s">
        <v>4200</v>
      </c>
      <c r="C9" s="1675"/>
      <c r="D9" s="51" t="s">
        <v>4201</v>
      </c>
      <c r="E9" s="51" t="s">
        <v>955</v>
      </c>
      <c r="F9" s="51" t="s">
        <v>4202</v>
      </c>
      <c r="G9" s="51" t="s">
        <v>1002</v>
      </c>
      <c r="H9" s="51" t="s">
        <v>2489</v>
      </c>
      <c r="I9" s="51" t="s">
        <v>4203</v>
      </c>
      <c r="J9" s="51" t="s">
        <v>4204</v>
      </c>
      <c r="K9" s="48"/>
    </row>
    <row r="10" spans="1:11" ht="15.5">
      <c r="A10" s="47"/>
      <c r="B10" s="1674" t="s">
        <v>4205</v>
      </c>
      <c r="C10" s="1674"/>
      <c r="D10" s="52" t="s">
        <v>4206</v>
      </c>
      <c r="E10" s="52" t="s">
        <v>4207</v>
      </c>
      <c r="F10" s="52" t="s">
        <v>4207</v>
      </c>
      <c r="G10" s="52" t="s">
        <v>4208</v>
      </c>
      <c r="H10" s="53" t="b">
        <v>1</v>
      </c>
      <c r="I10" s="52" t="s">
        <v>786</v>
      </c>
      <c r="J10" s="52" t="s">
        <v>4209</v>
      </c>
      <c r="K10" s="48"/>
    </row>
    <row r="11" spans="1:11" ht="15.5">
      <c r="A11" s="47"/>
      <c r="B11" s="1674" t="s">
        <v>4210</v>
      </c>
      <c r="C11" s="1674"/>
      <c r="D11" s="52" t="s">
        <v>4211</v>
      </c>
      <c r="E11" s="52" t="s">
        <v>4212</v>
      </c>
      <c r="F11" s="52" t="s">
        <v>4213</v>
      </c>
      <c r="G11" s="52" t="s">
        <v>4214</v>
      </c>
      <c r="H11" s="53" t="b">
        <v>1</v>
      </c>
      <c r="I11" s="52" t="s">
        <v>786</v>
      </c>
      <c r="J11" s="52" t="s">
        <v>4209</v>
      </c>
      <c r="K11" s="48"/>
    </row>
    <row r="12" spans="1:11" ht="15.5">
      <c r="A12" s="47"/>
      <c r="B12" s="1674" t="s">
        <v>4215</v>
      </c>
      <c r="C12" s="1674"/>
      <c r="D12" s="52" t="s">
        <v>4216</v>
      </c>
      <c r="E12" s="52" t="s">
        <v>4217</v>
      </c>
      <c r="F12" s="52" t="s">
        <v>4218</v>
      </c>
      <c r="G12" s="52" t="s">
        <v>4219</v>
      </c>
      <c r="H12" s="53" t="b">
        <v>1</v>
      </c>
      <c r="I12" s="52" t="s">
        <v>786</v>
      </c>
      <c r="J12" s="52" t="s">
        <v>4209</v>
      </c>
      <c r="K12" s="48"/>
    </row>
    <row r="13" spans="1:11" ht="15.5">
      <c r="A13" s="47"/>
      <c r="B13" s="1674" t="s">
        <v>4220</v>
      </c>
      <c r="C13" s="1674"/>
      <c r="D13" s="52" t="s">
        <v>4221</v>
      </c>
      <c r="E13" s="52" t="s">
        <v>4217</v>
      </c>
      <c r="F13" s="52" t="s">
        <v>4222</v>
      </c>
      <c r="G13" s="52" t="s">
        <v>4223</v>
      </c>
      <c r="H13" s="53" t="b">
        <v>1</v>
      </c>
      <c r="I13" s="52" t="s">
        <v>786</v>
      </c>
      <c r="J13" s="52" t="s">
        <v>4209</v>
      </c>
      <c r="K13" s="48"/>
    </row>
    <row r="14" spans="1:11" ht="15.5">
      <c r="A14" s="47"/>
      <c r="B14" s="1674" t="s">
        <v>4224</v>
      </c>
      <c r="C14" s="1674"/>
      <c r="D14" s="52" t="s">
        <v>4225</v>
      </c>
      <c r="E14" s="52" t="s">
        <v>4217</v>
      </c>
      <c r="F14" s="52" t="s">
        <v>4226</v>
      </c>
      <c r="G14" s="52" t="s">
        <v>4227</v>
      </c>
      <c r="H14" s="53" t="b">
        <v>1</v>
      </c>
      <c r="I14" s="52" t="s">
        <v>786</v>
      </c>
      <c r="J14" s="52" t="s">
        <v>4209</v>
      </c>
      <c r="K14" s="48"/>
    </row>
    <row r="15" spans="1:11" ht="15.5">
      <c r="A15" s="47"/>
      <c r="B15" s="1674" t="s">
        <v>4228</v>
      </c>
      <c r="C15" s="1674"/>
      <c r="D15" s="52" t="s">
        <v>4229</v>
      </c>
      <c r="E15" s="52" t="s">
        <v>4217</v>
      </c>
      <c r="F15" s="52" t="s">
        <v>4230</v>
      </c>
      <c r="G15" s="52" t="s">
        <v>4231</v>
      </c>
      <c r="H15" s="53" t="b">
        <v>1</v>
      </c>
      <c r="I15" s="52" t="s">
        <v>756</v>
      </c>
      <c r="J15" s="52" t="s">
        <v>4232</v>
      </c>
      <c r="K15" s="48"/>
    </row>
    <row r="16" spans="1:11" ht="15.5">
      <c r="A16" s="47"/>
      <c r="B16" s="1674" t="s">
        <v>4233</v>
      </c>
      <c r="C16" s="1674"/>
      <c r="D16" s="52" t="s">
        <v>4234</v>
      </c>
      <c r="E16" s="52" t="s">
        <v>4217</v>
      </c>
      <c r="F16" s="52" t="s">
        <v>4235</v>
      </c>
      <c r="G16" s="52" t="s">
        <v>4236</v>
      </c>
      <c r="H16" s="53" t="b">
        <v>1</v>
      </c>
      <c r="I16" s="52" t="s">
        <v>756</v>
      </c>
      <c r="J16" s="52" t="s">
        <v>4232</v>
      </c>
      <c r="K16" s="48"/>
    </row>
    <row r="17" spans="1:11" ht="15.5">
      <c r="A17" s="47"/>
      <c r="B17" s="1674" t="s">
        <v>4237</v>
      </c>
      <c r="C17" s="1674"/>
      <c r="D17" s="52" t="s">
        <v>4238</v>
      </c>
      <c r="E17" s="52" t="s">
        <v>4217</v>
      </c>
      <c r="F17" s="52" t="s">
        <v>4239</v>
      </c>
      <c r="G17" s="52" t="s">
        <v>4240</v>
      </c>
      <c r="H17" s="53" t="b">
        <v>1</v>
      </c>
      <c r="I17" s="52" t="s">
        <v>756</v>
      </c>
      <c r="J17" s="52" t="s">
        <v>4232</v>
      </c>
      <c r="K17" s="48"/>
    </row>
    <row r="18" spans="1:11" ht="15.5">
      <c r="A18" s="47"/>
      <c r="B18" s="1674" t="s">
        <v>4241</v>
      </c>
      <c r="C18" s="1674"/>
      <c r="D18" s="52" t="s">
        <v>4242</v>
      </c>
      <c r="E18" s="52" t="s">
        <v>4217</v>
      </c>
      <c r="F18" s="52" t="s">
        <v>4243</v>
      </c>
      <c r="G18" s="52" t="s">
        <v>4244</v>
      </c>
      <c r="H18" s="53" t="b">
        <v>1</v>
      </c>
      <c r="I18" s="52" t="s">
        <v>756</v>
      </c>
      <c r="J18" s="52" t="s">
        <v>4232</v>
      </c>
      <c r="K18" s="48"/>
    </row>
    <row r="19" spans="1:11" ht="15.5">
      <c r="A19" s="47"/>
      <c r="B19" s="1674" t="s">
        <v>4245</v>
      </c>
      <c r="C19" s="1674"/>
      <c r="D19" s="52" t="s">
        <v>4246</v>
      </c>
      <c r="E19" s="52" t="s">
        <v>4247</v>
      </c>
      <c r="F19" s="52" t="s">
        <v>4248</v>
      </c>
      <c r="G19" s="52" t="s">
        <v>4249</v>
      </c>
      <c r="H19" s="53" t="b">
        <v>1</v>
      </c>
      <c r="I19" s="52" t="s">
        <v>786</v>
      </c>
      <c r="J19" s="52" t="s">
        <v>4209</v>
      </c>
      <c r="K19" s="48"/>
    </row>
    <row r="20" spans="1:11" ht="15.5">
      <c r="A20" s="47"/>
      <c r="B20" s="1674" t="s">
        <v>4250</v>
      </c>
      <c r="C20" s="1674"/>
      <c r="D20" s="52" t="s">
        <v>4251</v>
      </c>
      <c r="E20" s="52" t="s">
        <v>4247</v>
      </c>
      <c r="F20" s="52" t="s">
        <v>4252</v>
      </c>
      <c r="G20" s="52" t="s">
        <v>4253</v>
      </c>
      <c r="H20" s="53" t="b">
        <v>1</v>
      </c>
      <c r="I20" s="52" t="s">
        <v>786</v>
      </c>
      <c r="J20" s="52" t="s">
        <v>4209</v>
      </c>
      <c r="K20" s="48"/>
    </row>
    <row r="21" spans="1:11" ht="15.5">
      <c r="A21" s="47"/>
      <c r="B21" s="1674" t="s">
        <v>4254</v>
      </c>
      <c r="C21" s="1674"/>
      <c r="D21" s="52" t="s">
        <v>4255</v>
      </c>
      <c r="E21" s="52" t="s">
        <v>4247</v>
      </c>
      <c r="F21" s="52" t="s">
        <v>4256</v>
      </c>
      <c r="G21" s="52" t="s">
        <v>4257</v>
      </c>
      <c r="H21" s="53" t="b">
        <v>1</v>
      </c>
      <c r="I21" s="52" t="s">
        <v>786</v>
      </c>
      <c r="J21" s="52" t="s">
        <v>4209</v>
      </c>
      <c r="K21" s="48"/>
    </row>
    <row r="22" spans="1:11" ht="15.5">
      <c r="A22" s="47"/>
      <c r="B22" s="1674" t="s">
        <v>4258</v>
      </c>
      <c r="C22" s="1674"/>
      <c r="D22" s="52" t="s">
        <v>4259</v>
      </c>
      <c r="E22" s="52" t="s">
        <v>4260</v>
      </c>
      <c r="F22" s="52" t="s">
        <v>4261</v>
      </c>
      <c r="G22" s="52" t="s">
        <v>4262</v>
      </c>
      <c r="H22" s="53" t="b">
        <v>1</v>
      </c>
      <c r="I22" s="52" t="s">
        <v>786</v>
      </c>
      <c r="J22" s="52" t="s">
        <v>4209</v>
      </c>
      <c r="K22" s="48"/>
    </row>
    <row r="23" spans="1:11" ht="15.5">
      <c r="A23" s="47"/>
      <c r="B23" s="1674" t="s">
        <v>4263</v>
      </c>
      <c r="C23" s="1674"/>
      <c r="D23" s="52" t="s">
        <v>4264</v>
      </c>
      <c r="E23" s="52" t="s">
        <v>4260</v>
      </c>
      <c r="F23" s="52" t="s">
        <v>4265</v>
      </c>
      <c r="G23" s="52" t="s">
        <v>4266</v>
      </c>
      <c r="H23" s="53" t="b">
        <v>1</v>
      </c>
      <c r="I23" s="52" t="s">
        <v>786</v>
      </c>
      <c r="J23" s="52" t="s">
        <v>4209</v>
      </c>
      <c r="K23" s="48"/>
    </row>
    <row r="24" spans="1:11" ht="15.5">
      <c r="A24" s="47"/>
      <c r="B24" s="1674" t="s">
        <v>4267</v>
      </c>
      <c r="C24" s="1674"/>
      <c r="D24" s="52" t="s">
        <v>4268</v>
      </c>
      <c r="E24" s="52" t="s">
        <v>4260</v>
      </c>
      <c r="F24" s="52" t="s">
        <v>4269</v>
      </c>
      <c r="G24" s="52" t="s">
        <v>4270</v>
      </c>
      <c r="H24" s="53" t="b">
        <v>1</v>
      </c>
      <c r="I24" s="52" t="s">
        <v>786</v>
      </c>
      <c r="J24" s="52" t="s">
        <v>4209</v>
      </c>
      <c r="K24" s="48"/>
    </row>
    <row r="25" spans="1:11" ht="15.5">
      <c r="A25" s="47"/>
      <c r="B25" s="1674" t="s">
        <v>4271</v>
      </c>
      <c r="C25" s="1674"/>
      <c r="D25" s="52" t="s">
        <v>4272</v>
      </c>
      <c r="E25" s="52" t="s">
        <v>4260</v>
      </c>
      <c r="F25" s="52" t="s">
        <v>4273</v>
      </c>
      <c r="G25" s="52" t="s">
        <v>4274</v>
      </c>
      <c r="H25" s="53" t="b">
        <v>1</v>
      </c>
      <c r="I25" s="52" t="s">
        <v>786</v>
      </c>
      <c r="J25" s="52" t="s">
        <v>4209</v>
      </c>
      <c r="K25" s="48"/>
    </row>
    <row r="26" spans="1:11" ht="15.5">
      <c r="A26" s="47"/>
      <c r="B26" s="1674" t="s">
        <v>4275</v>
      </c>
      <c r="C26" s="1674"/>
      <c r="D26" s="52" t="s">
        <v>4276</v>
      </c>
      <c r="E26" s="52" t="s">
        <v>4260</v>
      </c>
      <c r="F26" s="52" t="s">
        <v>4277</v>
      </c>
      <c r="G26" s="52" t="s">
        <v>4278</v>
      </c>
      <c r="H26" s="53" t="b">
        <v>1</v>
      </c>
      <c r="I26" s="52" t="s">
        <v>786</v>
      </c>
      <c r="J26" s="52" t="s">
        <v>4209</v>
      </c>
      <c r="K26" s="48"/>
    </row>
    <row r="27" spans="1:11" ht="15.5">
      <c r="A27" s="47"/>
      <c r="B27" s="1674" t="s">
        <v>4279</v>
      </c>
      <c r="C27" s="1674"/>
      <c r="D27" s="52" t="s">
        <v>4280</v>
      </c>
      <c r="E27" s="52" t="s">
        <v>4260</v>
      </c>
      <c r="F27" s="52" t="s">
        <v>4281</v>
      </c>
      <c r="G27" s="52" t="s">
        <v>4282</v>
      </c>
      <c r="H27" s="53" t="b">
        <v>1</v>
      </c>
      <c r="I27" s="52" t="s">
        <v>786</v>
      </c>
      <c r="J27" s="52" t="s">
        <v>4209</v>
      </c>
      <c r="K27" s="48"/>
    </row>
    <row r="28" spans="1:11" ht="15.5">
      <c r="A28" s="47"/>
      <c r="B28" s="1674" t="s">
        <v>4283</v>
      </c>
      <c r="C28" s="1674"/>
      <c r="D28" s="52" t="s">
        <v>4284</v>
      </c>
      <c r="E28" s="52" t="s">
        <v>4260</v>
      </c>
      <c r="F28" s="52" t="s">
        <v>4285</v>
      </c>
      <c r="G28" s="52" t="s">
        <v>4286</v>
      </c>
      <c r="H28" s="53" t="b">
        <v>1</v>
      </c>
      <c r="I28" s="52" t="s">
        <v>786</v>
      </c>
      <c r="J28" s="52" t="s">
        <v>4287</v>
      </c>
      <c r="K28" s="48"/>
    </row>
    <row r="29" spans="1:11" ht="15.5">
      <c r="A29" s="47"/>
      <c r="B29" s="1674" t="s">
        <v>4288</v>
      </c>
      <c r="C29" s="1674"/>
      <c r="D29" s="52" t="s">
        <v>4289</v>
      </c>
      <c r="E29" s="52" t="s">
        <v>4260</v>
      </c>
      <c r="F29" s="52" t="s">
        <v>4290</v>
      </c>
      <c r="G29" s="52" t="s">
        <v>4291</v>
      </c>
      <c r="H29" s="53" t="b">
        <v>1</v>
      </c>
      <c r="I29" s="52" t="s">
        <v>756</v>
      </c>
      <c r="J29" s="52" t="s">
        <v>4232</v>
      </c>
      <c r="K29" s="48"/>
    </row>
    <row r="30" spans="1:11" ht="15.5">
      <c r="A30" s="47"/>
      <c r="B30" s="1674" t="s">
        <v>4292</v>
      </c>
      <c r="C30" s="1674"/>
      <c r="D30" s="52" t="s">
        <v>4293</v>
      </c>
      <c r="E30" s="52" t="s">
        <v>4260</v>
      </c>
      <c r="F30" s="52" t="s">
        <v>4294</v>
      </c>
      <c r="G30" s="52" t="s">
        <v>4295</v>
      </c>
      <c r="H30" s="53" t="b">
        <v>1</v>
      </c>
      <c r="I30" s="52" t="s">
        <v>756</v>
      </c>
      <c r="J30" s="52" t="s">
        <v>4232</v>
      </c>
      <c r="K30" s="48"/>
    </row>
    <row r="31" spans="1:11" ht="15.5">
      <c r="A31" s="47"/>
      <c r="B31" s="1674" t="s">
        <v>4296</v>
      </c>
      <c r="C31" s="1674"/>
      <c r="D31" s="52" t="s">
        <v>4297</v>
      </c>
      <c r="E31" s="52" t="s">
        <v>4260</v>
      </c>
      <c r="F31" s="52" t="s">
        <v>4298</v>
      </c>
      <c r="G31" s="52" t="s">
        <v>4299</v>
      </c>
      <c r="H31" s="53" t="b">
        <v>1</v>
      </c>
      <c r="I31" s="52" t="s">
        <v>957</v>
      </c>
      <c r="J31" s="52" t="s">
        <v>4300</v>
      </c>
      <c r="K31" s="48"/>
    </row>
    <row r="32" spans="1:11" ht="15.5">
      <c r="A32" s="47"/>
      <c r="B32" s="1674" t="s">
        <v>4301</v>
      </c>
      <c r="C32" s="1674"/>
      <c r="D32" s="52" t="s">
        <v>4302</v>
      </c>
      <c r="E32" s="52" t="s">
        <v>4303</v>
      </c>
      <c r="F32" s="52" t="s">
        <v>4304</v>
      </c>
      <c r="G32" s="52" t="s">
        <v>4305</v>
      </c>
      <c r="H32" s="53" t="b">
        <v>1</v>
      </c>
      <c r="I32" s="52" t="s">
        <v>786</v>
      </c>
      <c r="J32" s="52" t="s">
        <v>4209</v>
      </c>
      <c r="K32" s="48"/>
    </row>
    <row r="33" spans="1:11" ht="15.5">
      <c r="A33" s="47"/>
      <c r="B33" s="1674" t="s">
        <v>4306</v>
      </c>
      <c r="C33" s="1674"/>
      <c r="D33" s="52" t="s">
        <v>4307</v>
      </c>
      <c r="E33" s="52" t="s">
        <v>4303</v>
      </c>
      <c r="F33" s="52" t="s">
        <v>4308</v>
      </c>
      <c r="G33" s="52" t="s">
        <v>4309</v>
      </c>
      <c r="H33" s="53" t="b">
        <v>1</v>
      </c>
      <c r="I33" s="52" t="s">
        <v>786</v>
      </c>
      <c r="J33" s="52" t="s">
        <v>4209</v>
      </c>
      <c r="K33" s="48"/>
    </row>
    <row r="34" spans="1:11" ht="15.5">
      <c r="A34" s="47"/>
      <c r="B34" s="1674" t="s">
        <v>4310</v>
      </c>
      <c r="C34" s="1674"/>
      <c r="D34" s="52" t="s">
        <v>4311</v>
      </c>
      <c r="E34" s="52" t="s">
        <v>4303</v>
      </c>
      <c r="F34" s="52" t="s">
        <v>4312</v>
      </c>
      <c r="G34" s="52" t="s">
        <v>4313</v>
      </c>
      <c r="H34" s="53" t="b">
        <v>1</v>
      </c>
      <c r="I34" s="52" t="s">
        <v>786</v>
      </c>
      <c r="J34" s="52" t="s">
        <v>4209</v>
      </c>
      <c r="K34" s="48"/>
    </row>
    <row r="35" spans="1:11" ht="15.5">
      <c r="A35" s="47"/>
      <c r="B35" s="1674" t="s">
        <v>4314</v>
      </c>
      <c r="C35" s="1674"/>
      <c r="D35" s="52" t="s">
        <v>4315</v>
      </c>
      <c r="E35" s="52" t="s">
        <v>4303</v>
      </c>
      <c r="F35" s="52" t="s">
        <v>4316</v>
      </c>
      <c r="G35" s="52" t="s">
        <v>4317</v>
      </c>
      <c r="H35" s="53" t="b">
        <v>1</v>
      </c>
      <c r="I35" s="52" t="s">
        <v>786</v>
      </c>
      <c r="J35" s="52" t="s">
        <v>4209</v>
      </c>
      <c r="K35" s="48"/>
    </row>
    <row r="36" spans="1:11" ht="15.5">
      <c r="A36" s="47"/>
      <c r="B36" s="1674" t="s">
        <v>4318</v>
      </c>
      <c r="C36" s="1674"/>
      <c r="D36" s="52" t="s">
        <v>4319</v>
      </c>
      <c r="E36" s="52" t="s">
        <v>4320</v>
      </c>
      <c r="F36" s="52" t="s">
        <v>4321</v>
      </c>
      <c r="G36" s="52" t="s">
        <v>4322</v>
      </c>
      <c r="H36" s="53" t="b">
        <v>1</v>
      </c>
      <c r="I36" s="52" t="s">
        <v>786</v>
      </c>
      <c r="J36" s="52" t="s">
        <v>4209</v>
      </c>
      <c r="K36" s="48"/>
    </row>
    <row r="37" spans="1:11" ht="15.5">
      <c r="A37" s="47"/>
      <c r="B37" s="1674" t="s">
        <v>4323</v>
      </c>
      <c r="C37" s="1674"/>
      <c r="D37" s="52" t="s">
        <v>4324</v>
      </c>
      <c r="E37" s="52" t="s">
        <v>4320</v>
      </c>
      <c r="F37" s="52" t="s">
        <v>4325</v>
      </c>
      <c r="G37" s="52" t="s">
        <v>4326</v>
      </c>
      <c r="H37" s="53" t="b">
        <v>1</v>
      </c>
      <c r="I37" s="52" t="s">
        <v>786</v>
      </c>
      <c r="J37" s="52" t="s">
        <v>4209</v>
      </c>
      <c r="K37" s="48"/>
    </row>
    <row r="38" spans="1:11" ht="15.5">
      <c r="A38" s="47"/>
      <c r="B38" s="1674" t="s">
        <v>4327</v>
      </c>
      <c r="C38" s="1674"/>
      <c r="D38" s="52" t="s">
        <v>4328</v>
      </c>
      <c r="E38" s="52" t="s">
        <v>4320</v>
      </c>
      <c r="F38" s="52" t="s">
        <v>4329</v>
      </c>
      <c r="G38" s="52" t="s">
        <v>4330</v>
      </c>
      <c r="H38" s="53" t="b">
        <v>1</v>
      </c>
      <c r="I38" s="52" t="s">
        <v>786</v>
      </c>
      <c r="J38" s="52" t="s">
        <v>4209</v>
      </c>
      <c r="K38" s="48"/>
    </row>
    <row r="39" spans="1:11" ht="15.5">
      <c r="A39" s="47"/>
      <c r="B39" s="1674" t="s">
        <v>4331</v>
      </c>
      <c r="C39" s="1674"/>
      <c r="D39" s="52" t="s">
        <v>4332</v>
      </c>
      <c r="E39" s="52" t="s">
        <v>4320</v>
      </c>
      <c r="F39" s="52" t="s">
        <v>4333</v>
      </c>
      <c r="G39" s="52" t="s">
        <v>4334</v>
      </c>
      <c r="H39" s="53" t="b">
        <v>1</v>
      </c>
      <c r="I39" s="52" t="s">
        <v>756</v>
      </c>
      <c r="J39" s="52" t="s">
        <v>4232</v>
      </c>
      <c r="K39" s="48"/>
    </row>
    <row r="40" spans="1:11" ht="15.5">
      <c r="A40" s="47"/>
      <c r="B40" s="1674" t="s">
        <v>4335</v>
      </c>
      <c r="C40" s="1674"/>
      <c r="D40" s="52" t="s">
        <v>4336</v>
      </c>
      <c r="E40" s="52" t="s">
        <v>4320</v>
      </c>
      <c r="F40" s="52" t="s">
        <v>4337</v>
      </c>
      <c r="G40" s="52" t="s">
        <v>4338</v>
      </c>
      <c r="H40" s="53" t="b">
        <v>1</v>
      </c>
      <c r="I40" s="52" t="s">
        <v>756</v>
      </c>
      <c r="J40" s="52" t="s">
        <v>4232</v>
      </c>
      <c r="K40" s="48"/>
    </row>
    <row r="41" spans="1:11" ht="15.5">
      <c r="A41" s="47"/>
      <c r="B41" s="1674" t="s">
        <v>4339</v>
      </c>
      <c r="C41" s="1674"/>
      <c r="D41" s="52" t="s">
        <v>4340</v>
      </c>
      <c r="E41" s="52" t="s">
        <v>4320</v>
      </c>
      <c r="F41" s="52" t="s">
        <v>4341</v>
      </c>
      <c r="G41" s="52" t="s">
        <v>4342</v>
      </c>
      <c r="H41" s="53" t="b">
        <v>1</v>
      </c>
      <c r="I41" s="52" t="s">
        <v>756</v>
      </c>
      <c r="J41" s="52" t="s">
        <v>4232</v>
      </c>
      <c r="K41" s="48"/>
    </row>
    <row r="42" spans="1:11" ht="15.5">
      <c r="A42" s="47"/>
      <c r="B42" s="1674" t="s">
        <v>4343</v>
      </c>
      <c r="C42" s="1674"/>
      <c r="D42" s="52" t="s">
        <v>4344</v>
      </c>
      <c r="E42" s="52" t="s">
        <v>4320</v>
      </c>
      <c r="F42" s="52" t="s">
        <v>4345</v>
      </c>
      <c r="G42" s="52" t="s">
        <v>4346</v>
      </c>
      <c r="H42" s="53" t="b">
        <v>1</v>
      </c>
      <c r="I42" s="52" t="s">
        <v>756</v>
      </c>
      <c r="J42" s="52" t="s">
        <v>4232</v>
      </c>
      <c r="K42" s="48"/>
    </row>
    <row r="43" spans="1:11" ht="15.5">
      <c r="A43" s="47"/>
      <c r="B43" s="1674" t="s">
        <v>4347</v>
      </c>
      <c r="C43" s="1674"/>
      <c r="D43" s="52" t="s">
        <v>4348</v>
      </c>
      <c r="E43" s="52" t="s">
        <v>4349</v>
      </c>
      <c r="F43" s="52" t="s">
        <v>4321</v>
      </c>
      <c r="G43" s="52" t="s">
        <v>4350</v>
      </c>
      <c r="H43" s="53" t="b">
        <v>1</v>
      </c>
      <c r="I43" s="52" t="s">
        <v>786</v>
      </c>
      <c r="J43" s="52" t="s">
        <v>4209</v>
      </c>
      <c r="K43" s="48"/>
    </row>
    <row r="44" spans="1:11" ht="15.5">
      <c r="A44" s="47"/>
      <c r="B44" s="1674" t="s">
        <v>4351</v>
      </c>
      <c r="C44" s="1674"/>
      <c r="D44" s="52" t="s">
        <v>4352</v>
      </c>
      <c r="E44" s="52" t="s">
        <v>4349</v>
      </c>
      <c r="F44" s="52" t="s">
        <v>4325</v>
      </c>
      <c r="G44" s="52" t="s">
        <v>4353</v>
      </c>
      <c r="H44" s="53" t="b">
        <v>1</v>
      </c>
      <c r="I44" s="52" t="s">
        <v>786</v>
      </c>
      <c r="J44" s="52" t="s">
        <v>4209</v>
      </c>
      <c r="K44" s="48"/>
    </row>
    <row r="45" spans="1:11" ht="15.5">
      <c r="A45" s="47"/>
      <c r="B45" s="1674" t="s">
        <v>4354</v>
      </c>
      <c r="C45" s="1674"/>
      <c r="D45" s="52" t="s">
        <v>4355</v>
      </c>
      <c r="E45" s="52" t="s">
        <v>4349</v>
      </c>
      <c r="F45" s="52" t="s">
        <v>4329</v>
      </c>
      <c r="G45" s="52" t="s">
        <v>4356</v>
      </c>
      <c r="H45" s="53" t="b">
        <v>1</v>
      </c>
      <c r="I45" s="52" t="s">
        <v>786</v>
      </c>
      <c r="J45" s="52" t="s">
        <v>4209</v>
      </c>
      <c r="K45" s="48"/>
    </row>
    <row r="46" spans="1:11" ht="15.5">
      <c r="A46" s="47"/>
      <c r="B46" s="1674" t="s">
        <v>4357</v>
      </c>
      <c r="C46" s="1674"/>
      <c r="D46" s="52" t="s">
        <v>4358</v>
      </c>
      <c r="E46" s="52" t="s">
        <v>4349</v>
      </c>
      <c r="F46" s="52" t="s">
        <v>4333</v>
      </c>
      <c r="G46" s="52" t="s">
        <v>4359</v>
      </c>
      <c r="H46" s="53" t="b">
        <v>1</v>
      </c>
      <c r="I46" s="52" t="s">
        <v>756</v>
      </c>
      <c r="J46" s="52" t="s">
        <v>4232</v>
      </c>
      <c r="K46" s="48"/>
    </row>
    <row r="47" spans="1:11" ht="15.5">
      <c r="A47" s="47"/>
      <c r="B47" s="1674" t="s">
        <v>4360</v>
      </c>
      <c r="C47" s="1674"/>
      <c r="D47" s="52" t="s">
        <v>4361</v>
      </c>
      <c r="E47" s="52" t="s">
        <v>4349</v>
      </c>
      <c r="F47" s="52" t="s">
        <v>4337</v>
      </c>
      <c r="G47" s="52" t="s">
        <v>4362</v>
      </c>
      <c r="H47" s="53" t="b">
        <v>1</v>
      </c>
      <c r="I47" s="52" t="s">
        <v>756</v>
      </c>
      <c r="J47" s="52" t="s">
        <v>4232</v>
      </c>
      <c r="K47" s="48"/>
    </row>
    <row r="48" spans="1:11" ht="15.5">
      <c r="A48" s="47"/>
      <c r="B48" s="1674" t="s">
        <v>4363</v>
      </c>
      <c r="C48" s="1674"/>
      <c r="D48" s="52" t="s">
        <v>4364</v>
      </c>
      <c r="E48" s="52" t="s">
        <v>4349</v>
      </c>
      <c r="F48" s="52" t="s">
        <v>4341</v>
      </c>
      <c r="G48" s="52" t="s">
        <v>4365</v>
      </c>
      <c r="H48" s="53" t="b">
        <v>1</v>
      </c>
      <c r="I48" s="52" t="s">
        <v>756</v>
      </c>
      <c r="J48" s="52" t="s">
        <v>4232</v>
      </c>
      <c r="K48" s="48"/>
    </row>
    <row r="49" spans="1:11" ht="15.5">
      <c r="A49" s="47"/>
      <c r="B49" s="1674" t="s">
        <v>4366</v>
      </c>
      <c r="C49" s="1674"/>
      <c r="D49" s="52" t="s">
        <v>4367</v>
      </c>
      <c r="E49" s="52" t="s">
        <v>4349</v>
      </c>
      <c r="F49" s="52" t="s">
        <v>4345</v>
      </c>
      <c r="G49" s="52" t="s">
        <v>4368</v>
      </c>
      <c r="H49" s="53" t="b">
        <v>1</v>
      </c>
      <c r="I49" s="52" t="s">
        <v>756</v>
      </c>
      <c r="J49" s="52" t="s">
        <v>4232</v>
      </c>
      <c r="K49" s="48"/>
    </row>
    <row r="50" spans="1:11" ht="15.5">
      <c r="A50" s="47"/>
      <c r="B50" s="1674" t="s">
        <v>4369</v>
      </c>
      <c r="C50" s="1674"/>
      <c r="D50" s="52" t="s">
        <v>4370</v>
      </c>
      <c r="E50" s="52" t="s">
        <v>4371</v>
      </c>
      <c r="F50" s="52" t="s">
        <v>4372</v>
      </c>
      <c r="G50" s="52" t="s">
        <v>4373</v>
      </c>
      <c r="H50" s="53" t="b">
        <v>1</v>
      </c>
      <c r="I50" s="52" t="s">
        <v>786</v>
      </c>
      <c r="J50" s="52" t="s">
        <v>4209</v>
      </c>
      <c r="K50" s="48"/>
    </row>
    <row r="51" spans="1:11" ht="15.5">
      <c r="A51" s="47"/>
      <c r="B51" s="1674" t="s">
        <v>4374</v>
      </c>
      <c r="C51" s="1674"/>
      <c r="D51" s="52" t="s">
        <v>4375</v>
      </c>
      <c r="E51" s="52" t="s">
        <v>4371</v>
      </c>
      <c r="F51" s="52" t="s">
        <v>4376</v>
      </c>
      <c r="G51" s="52" t="s">
        <v>4377</v>
      </c>
      <c r="H51" s="53" t="b">
        <v>1</v>
      </c>
      <c r="I51" s="52" t="s">
        <v>786</v>
      </c>
      <c r="J51" s="52" t="s">
        <v>4209</v>
      </c>
      <c r="K51" s="48"/>
    </row>
    <row r="52" spans="1:11" ht="15.5">
      <c r="A52" s="47"/>
      <c r="B52" s="1674" t="s">
        <v>4378</v>
      </c>
      <c r="C52" s="1674"/>
      <c r="D52" s="52" t="s">
        <v>4379</v>
      </c>
      <c r="E52" s="52" t="s">
        <v>4316</v>
      </c>
      <c r="F52" s="52" t="s">
        <v>4316</v>
      </c>
      <c r="G52" s="52" t="s">
        <v>4380</v>
      </c>
      <c r="H52" s="53" t="b">
        <v>1</v>
      </c>
      <c r="I52" s="52" t="s">
        <v>786</v>
      </c>
      <c r="J52" s="52" t="s">
        <v>4209</v>
      </c>
      <c r="K52" s="48"/>
    </row>
    <row r="53" spans="1:11" ht="15.5">
      <c r="A53" s="47"/>
      <c r="B53" s="54" t="s">
        <v>1722</v>
      </c>
      <c r="C53" s="55" t="s">
        <v>4381</v>
      </c>
      <c r="D53" s="55"/>
      <c r="E53" s="55"/>
      <c r="F53" s="55"/>
      <c r="G53" s="55"/>
      <c r="H53" s="56">
        <v>43</v>
      </c>
      <c r="I53" s="56"/>
      <c r="J53" s="56"/>
      <c r="K53" s="48"/>
    </row>
    <row r="54" spans="1:11" ht="15.5">
      <c r="A54" s="47"/>
      <c r="B54" s="57"/>
      <c r="C54" s="55" t="s">
        <v>1723</v>
      </c>
      <c r="D54" s="56">
        <v>43</v>
      </c>
      <c r="E54" s="56"/>
      <c r="F54" s="56"/>
      <c r="G54" s="56"/>
      <c r="H54" s="56"/>
      <c r="I54" s="56"/>
      <c r="J54" s="56"/>
      <c r="K54" s="48"/>
    </row>
    <row r="55" spans="1:11" ht="15.5">
      <c r="A55" s="58"/>
      <c r="B55" s="58"/>
      <c r="C55" s="58"/>
      <c r="D55" s="58"/>
      <c r="E55" s="58"/>
      <c r="F55" s="58"/>
      <c r="G55" s="58"/>
      <c r="H55" s="58"/>
      <c r="I55" s="58"/>
      <c r="J55" s="58"/>
      <c r="K55" s="59"/>
    </row>
    <row r="56" spans="1:11" ht="15.5">
      <c r="A56" s="58"/>
      <c r="B56" s="58"/>
      <c r="C56" s="58"/>
      <c r="D56" s="58"/>
      <c r="E56" s="58"/>
      <c r="F56" s="58"/>
      <c r="G56" s="58"/>
      <c r="H56" s="58"/>
      <c r="I56" s="58"/>
      <c r="J56" s="58"/>
      <c r="K56" s="59"/>
    </row>
    <row r="57" spans="1:11" ht="15.5">
      <c r="A57" s="58"/>
      <c r="B57" s="58" t="s">
        <v>1724</v>
      </c>
      <c r="C57" s="58"/>
      <c r="D57" s="58"/>
      <c r="E57" s="58"/>
      <c r="F57" s="58"/>
      <c r="G57" s="58"/>
      <c r="H57" s="58"/>
      <c r="I57" s="58"/>
      <c r="J57" s="58"/>
      <c r="K57" s="59"/>
    </row>
    <row r="58" spans="1:11" ht="15.5">
      <c r="A58" s="60"/>
      <c r="B58" s="60" t="s">
        <v>1725</v>
      </c>
      <c r="C58" s="60"/>
      <c r="D58" s="60"/>
      <c r="E58" s="60"/>
      <c r="F58" s="60"/>
      <c r="G58" s="60"/>
      <c r="H58" s="60"/>
      <c r="I58" s="60"/>
      <c r="J58" s="60"/>
      <c r="K58" s="61"/>
    </row>
  </sheetData>
  <mergeCells count="44">
    <mergeCell ref="B51:C51"/>
    <mergeCell ref="B52:C52"/>
    <mergeCell ref="B45:C45"/>
    <mergeCell ref="B46:C46"/>
    <mergeCell ref="B47:C47"/>
    <mergeCell ref="B48:C48"/>
    <mergeCell ref="B49:C49"/>
    <mergeCell ref="B50:C50"/>
    <mergeCell ref="B44:C44"/>
    <mergeCell ref="B33:C33"/>
    <mergeCell ref="B34:C34"/>
    <mergeCell ref="B35:C35"/>
    <mergeCell ref="B36:C36"/>
    <mergeCell ref="B37:C37"/>
    <mergeCell ref="B38:C38"/>
    <mergeCell ref="B39:C39"/>
    <mergeCell ref="B40:C40"/>
    <mergeCell ref="B41:C41"/>
    <mergeCell ref="B42:C42"/>
    <mergeCell ref="B43:C43"/>
    <mergeCell ref="B32:C32"/>
    <mergeCell ref="B21:C21"/>
    <mergeCell ref="B22:C22"/>
    <mergeCell ref="B23:C23"/>
    <mergeCell ref="B24:C24"/>
    <mergeCell ref="B25:C25"/>
    <mergeCell ref="B26:C26"/>
    <mergeCell ref="B27:C27"/>
    <mergeCell ref="B28:C28"/>
    <mergeCell ref="B29:C29"/>
    <mergeCell ref="B30:C30"/>
    <mergeCell ref="B31:C31"/>
    <mergeCell ref="B20:C20"/>
    <mergeCell ref="B9:C9"/>
    <mergeCell ref="B10:C10"/>
    <mergeCell ref="B11:C11"/>
    <mergeCell ref="B12:C12"/>
    <mergeCell ref="B13:C13"/>
    <mergeCell ref="B14:C14"/>
    <mergeCell ref="B15:C15"/>
    <mergeCell ref="B16:C16"/>
    <mergeCell ref="B17:C17"/>
    <mergeCell ref="B18:C18"/>
    <mergeCell ref="B19:C19"/>
  </mergeCells>
  <pageMargins left="0.7" right="0.7" top="0.75" bottom="0.75" header="0.3" footer="0.3"/>
  <pageSetup paperSize="9" orientation="portrait" r:id="rId1"/>
  <headerFooter>
    <oddHeader>&amp;L&amp;"Calibri"&amp;12&amp;K0000FF Classification: Limited&amp;1#_x000D_&amp;"Calibri"&amp;11&amp;K000000&amp;"Calibri"&amp;11&amp;K000000</oddHead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BB09D-3C57-4D02-9BC7-AD17C4313879}">
  <dimension ref="A1:AH46"/>
  <sheetViews>
    <sheetView workbookViewId="0">
      <selection activeCell="Y24" sqref="Y24"/>
    </sheetView>
  </sheetViews>
  <sheetFormatPr defaultRowHeight="15" customHeight="1"/>
  <cols>
    <col min="1" max="1" width="11.7265625" customWidth="1"/>
    <col min="2" max="2" width="17.453125" customWidth="1"/>
    <col min="3" max="3" width="19.1796875" customWidth="1"/>
    <col min="4" max="4" width="20.1796875" customWidth="1"/>
    <col min="5" max="5" width="20.7265625" customWidth="1"/>
    <col min="6" max="6" width="27.1796875" customWidth="1"/>
    <col min="7" max="7" width="27.7265625" customWidth="1"/>
    <col min="8" max="9" width="39.26953125" customWidth="1"/>
    <col min="10" max="11" width="22.54296875" customWidth="1"/>
    <col min="12" max="12" width="26.26953125" bestFit="1" customWidth="1"/>
    <col min="13" max="13" width="21.1796875" customWidth="1"/>
    <col min="14" max="14" width="16.54296875" customWidth="1"/>
    <col min="15" max="15" width="7.453125" customWidth="1"/>
    <col min="16" max="16" width="12.1796875" customWidth="1"/>
    <col min="17" max="17" width="19.1796875" customWidth="1"/>
    <col min="18" max="18" width="20.81640625" customWidth="1"/>
    <col min="19" max="19" width="9.1796875" customWidth="1"/>
    <col min="23" max="23" width="12.54296875" bestFit="1" customWidth="1"/>
  </cols>
  <sheetData>
    <row r="1" spans="1:34" ht="42.75" customHeight="1">
      <c r="A1" s="83" t="s">
        <v>1056</v>
      </c>
      <c r="B1" s="187" t="s">
        <v>1057</v>
      </c>
      <c r="C1" s="132" t="s">
        <v>1058</v>
      </c>
      <c r="D1" s="132" t="s">
        <v>1059</v>
      </c>
      <c r="E1" s="64" t="s">
        <v>1060</v>
      </c>
      <c r="F1" s="64" t="s">
        <v>1061</v>
      </c>
      <c r="G1" s="65" t="s">
        <v>1062</v>
      </c>
      <c r="H1" s="64" t="s">
        <v>638</v>
      </c>
      <c r="I1" s="64" t="s">
        <v>2426</v>
      </c>
      <c r="J1" s="64" t="s">
        <v>361</v>
      </c>
      <c r="K1" s="64" t="s">
        <v>639</v>
      </c>
      <c r="L1" s="83" t="s">
        <v>1905</v>
      </c>
      <c r="M1" s="83" t="s">
        <v>1906</v>
      </c>
      <c r="N1" s="83" t="s">
        <v>1069</v>
      </c>
      <c r="O1" s="64" t="s">
        <v>1070</v>
      </c>
      <c r="P1" s="64" t="s">
        <v>604</v>
      </c>
      <c r="Q1" s="64" t="s">
        <v>1071</v>
      </c>
      <c r="R1" s="64" t="s">
        <v>1072</v>
      </c>
      <c r="S1" s="66" t="s">
        <v>643</v>
      </c>
      <c r="T1" s="66"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ht="14.5">
      <c r="A2" s="179">
        <v>1</v>
      </c>
      <c r="B2" s="24" t="s">
        <v>1125</v>
      </c>
      <c r="C2" s="1277" t="s">
        <v>1078</v>
      </c>
      <c r="D2" s="1277" t="s">
        <v>1078</v>
      </c>
      <c r="E2" s="78" t="s">
        <v>126</v>
      </c>
      <c r="F2" s="78" t="s">
        <v>318</v>
      </c>
      <c r="G2" s="121" t="s">
        <v>2489</v>
      </c>
      <c r="H2" s="616" t="s">
        <v>2490</v>
      </c>
      <c r="I2" s="24" t="str">
        <f t="shared" ref="I2:I39" si="0">_xlfn.CONCAT(F2,".",H2)</f>
        <v>LLC_BI__Collateral_Type__c.LLC_BI__Active__c</v>
      </c>
      <c r="J2" s="244" t="s">
        <v>4382</v>
      </c>
      <c r="K2" s="670" t="s">
        <v>536</v>
      </c>
      <c r="L2" s="448">
        <v>4</v>
      </c>
      <c r="M2" s="670"/>
      <c r="N2" s="617"/>
      <c r="O2" s="617"/>
      <c r="P2" s="617"/>
      <c r="Q2" s="71"/>
      <c r="R2" s="179" t="s">
        <v>366</v>
      </c>
      <c r="S2" s="71"/>
      <c r="T2" s="177" t="s">
        <v>663</v>
      </c>
      <c r="U2" s="24"/>
      <c r="V2" s="24"/>
      <c r="W2" s="177" t="s">
        <v>663</v>
      </c>
      <c r="X2" s="24"/>
      <c r="Y2" s="24"/>
      <c r="Z2" s="24"/>
      <c r="AA2" s="24"/>
      <c r="AB2" s="24"/>
      <c r="AC2" s="24"/>
      <c r="AD2" s="24"/>
      <c r="AE2" s="70"/>
      <c r="AF2" s="8"/>
      <c r="AG2" s="8"/>
      <c r="AH2" s="8"/>
    </row>
    <row r="3" spans="1:34" ht="14.5">
      <c r="A3" s="177">
        <v>2</v>
      </c>
      <c r="B3" s="24"/>
      <c r="C3" s="1278" t="s">
        <v>1078</v>
      </c>
      <c r="D3" s="1278" t="s">
        <v>1078</v>
      </c>
      <c r="E3" s="78" t="s">
        <v>126</v>
      </c>
      <c r="F3" s="78" t="s">
        <v>318</v>
      </c>
      <c r="G3" s="121" t="s">
        <v>4383</v>
      </c>
      <c r="H3" s="836" t="s">
        <v>4384</v>
      </c>
      <c r="I3" s="24" t="str">
        <f t="shared" si="0"/>
        <v>LLC_BI__Collateral_Type__c.LLC_BI__Advance_Rate__c</v>
      </c>
      <c r="J3" s="256" t="s">
        <v>4385</v>
      </c>
      <c r="K3" s="670" t="s">
        <v>805</v>
      </c>
      <c r="L3" s="448">
        <v>16</v>
      </c>
      <c r="M3" s="670">
        <v>2</v>
      </c>
      <c r="N3" s="634"/>
      <c r="O3" s="634"/>
      <c r="P3" s="617"/>
      <c r="Q3" s="71"/>
      <c r="R3" s="179" t="s">
        <v>366</v>
      </c>
      <c r="S3" s="24"/>
      <c r="T3" s="177" t="s">
        <v>663</v>
      </c>
      <c r="U3" s="24"/>
      <c r="V3" s="24"/>
      <c r="W3" s="177" t="s">
        <v>663</v>
      </c>
      <c r="X3" s="24"/>
      <c r="Y3" s="24"/>
      <c r="Z3" s="24"/>
      <c r="AA3" s="24"/>
      <c r="AB3" s="24"/>
      <c r="AC3" s="24"/>
      <c r="AD3" s="24"/>
      <c r="AE3" s="70"/>
      <c r="AF3" s="8"/>
      <c r="AG3" s="8"/>
      <c r="AH3" s="8"/>
    </row>
    <row r="4" spans="1:34" ht="14.5">
      <c r="A4" s="179">
        <v>3</v>
      </c>
      <c r="B4" s="24"/>
      <c r="C4" s="1278" t="s">
        <v>1078</v>
      </c>
      <c r="D4" s="1278" t="s">
        <v>1078</v>
      </c>
      <c r="E4" s="78" t="s">
        <v>126</v>
      </c>
      <c r="F4" s="78" t="s">
        <v>318</v>
      </c>
      <c r="G4" s="121" t="s">
        <v>4386</v>
      </c>
      <c r="H4" s="793" t="s">
        <v>4387</v>
      </c>
      <c r="I4" s="24" t="str">
        <f t="shared" si="0"/>
        <v>LLC_BI__Collateral_Type__c.LLC_BI__Auto_Update_Collateral_Value__c</v>
      </c>
      <c r="J4" s="256" t="s">
        <v>4388</v>
      </c>
      <c r="K4" s="721" t="s">
        <v>524</v>
      </c>
      <c r="L4" s="448" t="s">
        <v>1341</v>
      </c>
      <c r="M4" s="721"/>
      <c r="N4" s="714"/>
      <c r="O4" s="714"/>
      <c r="P4" s="283"/>
      <c r="Q4" s="71"/>
      <c r="R4" s="179" t="s">
        <v>366</v>
      </c>
      <c r="S4" s="24"/>
      <c r="T4" s="177" t="s">
        <v>663</v>
      </c>
      <c r="U4" s="24"/>
      <c r="V4" s="24"/>
      <c r="W4" s="177" t="s">
        <v>663</v>
      </c>
      <c r="X4" s="24"/>
      <c r="Y4" s="24"/>
      <c r="Z4" s="24"/>
      <c r="AA4" s="24"/>
      <c r="AB4" s="24"/>
      <c r="AC4" s="24"/>
      <c r="AD4" s="24"/>
      <c r="AE4" s="70"/>
      <c r="AF4" s="8"/>
      <c r="AG4" s="8"/>
      <c r="AH4" s="8"/>
    </row>
    <row r="5" spans="1:34" ht="14.5">
      <c r="A5" s="177">
        <v>4</v>
      </c>
      <c r="B5" s="24"/>
      <c r="C5" s="1278" t="s">
        <v>1078</v>
      </c>
      <c r="D5" s="1278" t="s">
        <v>1078</v>
      </c>
      <c r="E5" s="78" t="s">
        <v>126</v>
      </c>
      <c r="F5" s="78" t="s">
        <v>318</v>
      </c>
      <c r="G5" s="121" t="s">
        <v>357</v>
      </c>
      <c r="H5" s="836" t="s">
        <v>1809</v>
      </c>
      <c r="I5" s="24" t="str">
        <f t="shared" si="0"/>
        <v>LLC_BI__Collateral_Type__c.LLC_BI__Category__c</v>
      </c>
      <c r="J5" s="256" t="s">
        <v>4389</v>
      </c>
      <c r="K5" s="919" t="s">
        <v>599</v>
      </c>
      <c r="L5" s="267" t="s">
        <v>1096</v>
      </c>
      <c r="M5" s="919"/>
      <c r="N5" s="660"/>
      <c r="O5" s="660"/>
      <c r="P5" s="617"/>
      <c r="Q5" s="71"/>
      <c r="R5" s="179" t="s">
        <v>366</v>
      </c>
      <c r="S5" s="24"/>
      <c r="T5" s="177" t="s">
        <v>663</v>
      </c>
      <c r="U5" s="24"/>
      <c r="V5" s="24"/>
      <c r="W5" s="177" t="s">
        <v>663</v>
      </c>
      <c r="X5" s="24"/>
      <c r="Y5" s="24"/>
      <c r="Z5" s="24"/>
      <c r="AA5" s="24"/>
      <c r="AB5" s="24"/>
      <c r="AC5" s="24"/>
      <c r="AD5" s="24"/>
      <c r="AE5" s="70"/>
      <c r="AF5" s="8"/>
      <c r="AG5" s="8"/>
      <c r="AH5" s="8"/>
    </row>
    <row r="6" spans="1:34" ht="14.5">
      <c r="A6" s="179">
        <v>5</v>
      </c>
      <c r="B6" s="24"/>
      <c r="C6" s="1278" t="s">
        <v>1078</v>
      </c>
      <c r="D6" s="1278" t="s">
        <v>1078</v>
      </c>
      <c r="E6" s="78" t="s">
        <v>126</v>
      </c>
      <c r="F6" s="78" t="s">
        <v>318</v>
      </c>
      <c r="G6" s="121" t="s">
        <v>4390</v>
      </c>
      <c r="H6" s="836" t="s">
        <v>4391</v>
      </c>
      <c r="I6" s="24" t="str">
        <f t="shared" si="0"/>
        <v>LLC_BI__Collateral_Type__c.LLC_BI__Condo_PUD__c</v>
      </c>
      <c r="J6" s="256" t="s">
        <v>4392</v>
      </c>
      <c r="K6" s="670" t="s">
        <v>524</v>
      </c>
      <c r="L6" s="448" t="s">
        <v>1341</v>
      </c>
      <c r="M6" s="670"/>
      <c r="N6" s="634"/>
      <c r="O6" s="634"/>
      <c r="P6" s="617"/>
      <c r="Q6" s="71"/>
      <c r="R6" s="179" t="s">
        <v>366</v>
      </c>
      <c r="S6" s="24"/>
      <c r="T6" s="177" t="s">
        <v>663</v>
      </c>
      <c r="U6" s="24"/>
      <c r="V6" s="24"/>
      <c r="W6" s="177" t="s">
        <v>663</v>
      </c>
      <c r="X6" s="24"/>
      <c r="Y6" s="24"/>
      <c r="Z6" s="24"/>
      <c r="AA6" s="24"/>
      <c r="AB6" s="24"/>
      <c r="AC6" s="24"/>
      <c r="AD6" s="24"/>
      <c r="AE6" s="70"/>
      <c r="AF6" s="8"/>
      <c r="AG6" s="8"/>
      <c r="AH6" s="8"/>
    </row>
    <row r="7" spans="1:34" ht="14.5">
      <c r="A7" s="177">
        <v>6</v>
      </c>
      <c r="B7" s="24" t="s">
        <v>1077</v>
      </c>
      <c r="C7" s="1278" t="s">
        <v>1078</v>
      </c>
      <c r="D7" s="1278" t="s">
        <v>1078</v>
      </c>
      <c r="E7" s="78" t="s">
        <v>126</v>
      </c>
      <c r="F7" s="78" t="s">
        <v>318</v>
      </c>
      <c r="G7" s="92" t="s">
        <v>1085</v>
      </c>
      <c r="H7" s="24" t="s">
        <v>1086</v>
      </c>
      <c r="I7" s="24" t="str">
        <f t="shared" si="0"/>
        <v>LLC_BI__Collateral_Type__c.CreatedById</v>
      </c>
      <c r="J7" s="244" t="s">
        <v>1087</v>
      </c>
      <c r="K7" s="244" t="s">
        <v>571</v>
      </c>
      <c r="L7" s="448">
        <v>18</v>
      </c>
      <c r="M7" s="244"/>
      <c r="N7" s="24"/>
      <c r="O7" s="24"/>
      <c r="P7" s="24"/>
      <c r="Q7" s="71"/>
      <c r="R7" s="179" t="s">
        <v>366</v>
      </c>
      <c r="S7" s="24"/>
      <c r="T7" s="177" t="s">
        <v>663</v>
      </c>
      <c r="U7" s="24"/>
      <c r="V7" s="24"/>
      <c r="W7" s="177" t="s">
        <v>663</v>
      </c>
      <c r="X7" s="24"/>
      <c r="Y7" s="24"/>
      <c r="Z7" s="24"/>
      <c r="AA7" s="24"/>
      <c r="AB7" s="24"/>
      <c r="AC7" s="24"/>
      <c r="AD7" s="24"/>
      <c r="AE7" s="70"/>
      <c r="AF7" s="8"/>
      <c r="AG7" s="8"/>
      <c r="AH7" s="8"/>
    </row>
    <row r="8" spans="1:34" ht="14.5">
      <c r="A8" s="179">
        <v>7</v>
      </c>
      <c r="B8" s="24" t="s">
        <v>1077</v>
      </c>
      <c r="C8" s="1278" t="s">
        <v>1078</v>
      </c>
      <c r="D8" s="1278" t="s">
        <v>1078</v>
      </c>
      <c r="E8" s="78" t="s">
        <v>126</v>
      </c>
      <c r="F8" s="78" t="s">
        <v>318</v>
      </c>
      <c r="G8" s="92" t="s">
        <v>1081</v>
      </c>
      <c r="H8" s="24" t="s">
        <v>1082</v>
      </c>
      <c r="I8" s="24" t="str">
        <f t="shared" si="0"/>
        <v>LLC_BI__Collateral_Type__c.CreatedDate</v>
      </c>
      <c r="J8" s="244" t="s">
        <v>1083</v>
      </c>
      <c r="K8" s="244" t="s">
        <v>1084</v>
      </c>
      <c r="L8" s="448"/>
      <c r="M8" s="244"/>
      <c r="N8" s="24"/>
      <c r="O8" s="24"/>
      <c r="P8" s="24"/>
      <c r="Q8" s="71"/>
      <c r="R8" s="179" t="s">
        <v>366</v>
      </c>
      <c r="S8" s="24"/>
      <c r="T8" s="177" t="s">
        <v>663</v>
      </c>
      <c r="U8" s="24"/>
      <c r="V8" s="24"/>
      <c r="W8" s="177" t="s">
        <v>663</v>
      </c>
      <c r="X8" s="24"/>
      <c r="Y8" s="24"/>
      <c r="Z8" s="24"/>
      <c r="AA8" s="24"/>
      <c r="AB8" s="24"/>
      <c r="AC8" s="24"/>
      <c r="AD8" s="24"/>
      <c r="AE8" s="70"/>
      <c r="AF8" s="8"/>
      <c r="AG8" s="8"/>
      <c r="AH8" s="8"/>
    </row>
    <row r="9" spans="1:34" ht="14.5">
      <c r="A9" s="177">
        <v>8</v>
      </c>
      <c r="B9" s="24"/>
      <c r="C9" s="1278" t="s">
        <v>1078</v>
      </c>
      <c r="D9" s="931" t="s">
        <v>1094</v>
      </c>
      <c r="E9" s="78" t="s">
        <v>126</v>
      </c>
      <c r="F9" s="78" t="s">
        <v>318</v>
      </c>
      <c r="G9" s="92" t="s">
        <v>712</v>
      </c>
      <c r="H9" s="24" t="s">
        <v>531</v>
      </c>
      <c r="I9" s="24" t="str">
        <f t="shared" si="0"/>
        <v>LLC_BI__Collateral_Type__c.CurrencyIsoCode</v>
      </c>
      <c r="J9" s="244" t="s">
        <v>1243</v>
      </c>
      <c r="K9" s="244" t="s">
        <v>599</v>
      </c>
      <c r="L9" s="448" t="s">
        <v>1096</v>
      </c>
      <c r="M9" s="24"/>
      <c r="N9" s="24"/>
      <c r="O9" s="24"/>
      <c r="P9" s="24"/>
      <c r="Q9" s="71"/>
      <c r="R9" s="179" t="s">
        <v>366</v>
      </c>
      <c r="S9" s="24"/>
      <c r="T9" s="177" t="s">
        <v>663</v>
      </c>
      <c r="U9" s="24"/>
      <c r="V9" s="24"/>
      <c r="W9" s="177" t="s">
        <v>663</v>
      </c>
      <c r="X9" s="24"/>
      <c r="Y9" s="24"/>
      <c r="Z9" s="24"/>
      <c r="AA9" s="24"/>
      <c r="AB9" s="24"/>
      <c r="AC9" s="24"/>
      <c r="AD9" s="24"/>
      <c r="AE9" s="70"/>
      <c r="AF9" s="8"/>
      <c r="AG9" s="8"/>
      <c r="AH9" s="8"/>
    </row>
    <row r="10" spans="1:34" ht="14.5">
      <c r="A10" s="179">
        <v>9</v>
      </c>
      <c r="B10" s="24"/>
      <c r="C10" s="1278" t="s">
        <v>1078</v>
      </c>
      <c r="D10" s="1278" t="s">
        <v>1078</v>
      </c>
      <c r="E10" s="78" t="s">
        <v>126</v>
      </c>
      <c r="F10" s="78" t="s">
        <v>318</v>
      </c>
      <c r="G10" s="121" t="s">
        <v>4393</v>
      </c>
      <c r="H10" s="616" t="s">
        <v>4394</v>
      </c>
      <c r="I10" s="24" t="str">
        <f t="shared" si="0"/>
        <v>LLC_BI__Collateral_Type__c.LLC_BI__Expire_Date__c</v>
      </c>
      <c r="J10" s="244" t="s">
        <v>4395</v>
      </c>
      <c r="K10" s="662" t="s">
        <v>4</v>
      </c>
      <c r="L10" s="455"/>
      <c r="M10" s="662"/>
      <c r="N10" s="617"/>
      <c r="O10" s="617"/>
      <c r="P10" s="617"/>
      <c r="Q10" s="71"/>
      <c r="R10" s="179" t="s">
        <v>366</v>
      </c>
      <c r="S10" s="24"/>
      <c r="T10" s="177" t="s">
        <v>663</v>
      </c>
      <c r="U10" s="24"/>
      <c r="V10" s="24"/>
      <c r="W10" s="177" t="s">
        <v>663</v>
      </c>
      <c r="X10" s="24"/>
      <c r="Y10" s="24"/>
      <c r="Z10" s="24"/>
      <c r="AA10" s="24"/>
      <c r="AB10" s="24"/>
      <c r="AC10" s="24"/>
      <c r="AD10" s="24"/>
      <c r="AE10" s="70"/>
      <c r="AF10" s="8"/>
      <c r="AG10" s="8"/>
      <c r="AH10" s="8"/>
    </row>
    <row r="11" spans="1:34" ht="14.5">
      <c r="A11" s="177">
        <v>10</v>
      </c>
      <c r="B11" s="24"/>
      <c r="C11" s="1278" t="s">
        <v>1078</v>
      </c>
      <c r="D11" s="1278" t="s">
        <v>1078</v>
      </c>
      <c r="E11" s="78" t="s">
        <v>126</v>
      </c>
      <c r="F11" s="78" t="s">
        <v>318</v>
      </c>
      <c r="G11" s="121" t="s">
        <v>4396</v>
      </c>
      <c r="H11" s="616" t="s">
        <v>4397</v>
      </c>
      <c r="I11" s="24" t="str">
        <f t="shared" si="0"/>
        <v>LLC_BI__Collateral_Type__c.LLC_BI__Field_Set__c</v>
      </c>
      <c r="J11" s="244" t="s">
        <v>4398</v>
      </c>
      <c r="K11" s="662" t="s">
        <v>611</v>
      </c>
      <c r="L11" s="448">
        <v>255</v>
      </c>
      <c r="M11" s="662"/>
      <c r="N11" s="617"/>
      <c r="O11" s="617"/>
      <c r="P11" s="617"/>
      <c r="Q11" s="71"/>
      <c r="R11" s="179" t="s">
        <v>366</v>
      </c>
      <c r="S11" s="24"/>
      <c r="T11" s="177" t="s">
        <v>663</v>
      </c>
      <c r="U11" s="24"/>
      <c r="V11" s="24"/>
      <c r="W11" s="177" t="s">
        <v>663</v>
      </c>
      <c r="X11" s="24"/>
      <c r="Y11" s="24"/>
      <c r="Z11" s="24"/>
      <c r="AA11" s="24"/>
      <c r="AB11" s="24"/>
      <c r="AC11" s="24"/>
      <c r="AD11" s="24"/>
      <c r="AE11" s="70"/>
      <c r="AF11" s="8"/>
      <c r="AG11" s="8"/>
      <c r="AH11" s="8"/>
    </row>
    <row r="12" spans="1:34" ht="14.5">
      <c r="A12" s="179">
        <v>11</v>
      </c>
      <c r="B12" s="24"/>
      <c r="C12" s="1278" t="s">
        <v>1078</v>
      </c>
      <c r="D12" s="1278" t="s">
        <v>1078</v>
      </c>
      <c r="E12" s="78" t="s">
        <v>126</v>
      </c>
      <c r="F12" s="78" t="s">
        <v>318</v>
      </c>
      <c r="G12" s="121" t="s">
        <v>4399</v>
      </c>
      <c r="H12" s="616" t="s">
        <v>4400</v>
      </c>
      <c r="I12" s="24" t="str">
        <f t="shared" si="0"/>
        <v>LLC_BI__Collateral_Type__c.LLC_BI__Group_Type__c</v>
      </c>
      <c r="J12" s="244" t="s">
        <v>4401</v>
      </c>
      <c r="K12" s="662" t="s">
        <v>599</v>
      </c>
      <c r="L12" s="267" t="s">
        <v>1096</v>
      </c>
      <c r="M12" s="662"/>
      <c r="N12" s="617"/>
      <c r="O12" s="617"/>
      <c r="P12" s="617"/>
      <c r="Q12" s="71"/>
      <c r="R12" s="179" t="s">
        <v>366</v>
      </c>
      <c r="S12" s="24"/>
      <c r="T12" s="177" t="s">
        <v>663</v>
      </c>
      <c r="U12" s="24"/>
      <c r="V12" s="24"/>
      <c r="W12" s="177" t="s">
        <v>663</v>
      </c>
      <c r="X12" s="24"/>
      <c r="Y12" s="24"/>
      <c r="Z12" s="24"/>
      <c r="AA12" s="24"/>
      <c r="AB12" s="24"/>
      <c r="AC12" s="24"/>
      <c r="AD12" s="24"/>
      <c r="AE12" s="70"/>
      <c r="AF12" s="8"/>
      <c r="AG12" s="8"/>
      <c r="AH12" s="8"/>
    </row>
    <row r="13" spans="1:34" ht="14.5">
      <c r="A13" s="177">
        <v>12</v>
      </c>
      <c r="B13" s="24"/>
      <c r="C13" s="1278" t="s">
        <v>1078</v>
      </c>
      <c r="D13" s="1278" t="s">
        <v>1078</v>
      </c>
      <c r="E13" s="78" t="s">
        <v>126</v>
      </c>
      <c r="F13" s="78" t="s">
        <v>318</v>
      </c>
      <c r="G13" s="121" t="s">
        <v>4402</v>
      </c>
      <c r="H13" s="616" t="s">
        <v>4403</v>
      </c>
      <c r="I13" s="24" t="str">
        <f t="shared" si="0"/>
        <v>LLC_BI__Collateral_Type__c.LLC_BI__Highest_Type__c</v>
      </c>
      <c r="J13" s="244" t="s">
        <v>4404</v>
      </c>
      <c r="K13" s="662" t="s">
        <v>565</v>
      </c>
      <c r="L13" s="448">
        <v>18</v>
      </c>
      <c r="M13" s="662"/>
      <c r="N13" s="617"/>
      <c r="O13" s="617"/>
      <c r="P13" s="617"/>
      <c r="Q13" s="71"/>
      <c r="R13" s="179" t="s">
        <v>366</v>
      </c>
      <c r="S13" s="24"/>
      <c r="T13" s="177" t="s">
        <v>663</v>
      </c>
      <c r="U13" s="24"/>
      <c r="V13" s="24"/>
      <c r="W13" s="177" t="s">
        <v>663</v>
      </c>
      <c r="X13" s="24"/>
      <c r="Y13" s="24"/>
      <c r="Z13" s="24"/>
      <c r="AA13" s="24"/>
      <c r="AB13" s="24"/>
      <c r="AC13" s="24"/>
      <c r="AD13" s="24"/>
      <c r="AE13" s="70"/>
      <c r="AF13" s="8"/>
      <c r="AG13" s="8"/>
      <c r="AH13" s="8"/>
    </row>
    <row r="14" spans="1:34" ht="14.5">
      <c r="A14" s="179">
        <v>13</v>
      </c>
      <c r="B14" s="24"/>
      <c r="C14" s="1278" t="s">
        <v>1078</v>
      </c>
      <c r="D14" s="1278" t="s">
        <v>1078</v>
      </c>
      <c r="E14" s="78" t="s">
        <v>126</v>
      </c>
      <c r="F14" s="78" t="s">
        <v>318</v>
      </c>
      <c r="G14" s="121" t="s">
        <v>4405</v>
      </c>
      <c r="H14" s="616" t="s">
        <v>4406</v>
      </c>
      <c r="I14" s="24" t="str">
        <f t="shared" si="0"/>
        <v>LLC_BI__Collateral_Type__c.LLC_BI__Icon_Background_Color__c</v>
      </c>
      <c r="J14" s="244" t="s">
        <v>4407</v>
      </c>
      <c r="K14" s="662" t="s">
        <v>611</v>
      </c>
      <c r="L14" s="455">
        <v>255</v>
      </c>
      <c r="M14" s="662"/>
      <c r="N14" s="617"/>
      <c r="O14" s="617"/>
      <c r="P14" s="617"/>
      <c r="Q14" s="71"/>
      <c r="R14" s="179" t="s">
        <v>366</v>
      </c>
      <c r="S14" s="24"/>
      <c r="T14" s="177" t="s">
        <v>663</v>
      </c>
      <c r="U14" s="24"/>
      <c r="V14" s="24"/>
      <c r="W14" s="177" t="s">
        <v>663</v>
      </c>
      <c r="X14" s="24"/>
      <c r="Y14" s="24"/>
      <c r="Z14" s="24"/>
      <c r="AA14" s="24"/>
      <c r="AB14" s="24"/>
      <c r="AC14" s="24"/>
      <c r="AD14" s="24"/>
      <c r="AE14" s="70"/>
      <c r="AF14" s="8"/>
      <c r="AG14" s="8"/>
      <c r="AH14" s="8"/>
    </row>
    <row r="15" spans="1:34" ht="14.5">
      <c r="A15" s="177">
        <v>14</v>
      </c>
      <c r="B15" s="24"/>
      <c r="C15" s="1278" t="s">
        <v>1078</v>
      </c>
      <c r="D15" s="1278" t="s">
        <v>1078</v>
      </c>
      <c r="E15" s="78" t="s">
        <v>126</v>
      </c>
      <c r="F15" s="78" t="s">
        <v>318</v>
      </c>
      <c r="G15" s="121" t="s">
        <v>4408</v>
      </c>
      <c r="H15" s="616" t="s">
        <v>4409</v>
      </c>
      <c r="I15" s="24" t="str">
        <f t="shared" si="0"/>
        <v>LLC_BI__Collateral_Type__c.LLC_BI__Icon_Color__c</v>
      </c>
      <c r="J15" s="244" t="s">
        <v>4407</v>
      </c>
      <c r="K15" s="662" t="s">
        <v>611</v>
      </c>
      <c r="L15" s="448">
        <v>255</v>
      </c>
      <c r="M15" s="662"/>
      <c r="N15" s="617"/>
      <c r="O15" s="617"/>
      <c r="P15" s="617"/>
      <c r="Q15" s="71"/>
      <c r="R15" s="179" t="s">
        <v>366</v>
      </c>
      <c r="S15" s="24"/>
      <c r="T15" s="177" t="s">
        <v>663</v>
      </c>
      <c r="U15" s="24"/>
      <c r="V15" s="24"/>
      <c r="W15" s="177" t="s">
        <v>663</v>
      </c>
      <c r="X15" s="24"/>
      <c r="Y15" s="24"/>
      <c r="Z15" s="24"/>
      <c r="AA15" s="24"/>
      <c r="AB15" s="24"/>
      <c r="AC15" s="24"/>
      <c r="AD15" s="24"/>
      <c r="AE15" s="70"/>
      <c r="AF15" s="8"/>
      <c r="AG15" s="8"/>
      <c r="AH15" s="8"/>
    </row>
    <row r="16" spans="1:34" ht="14.5">
      <c r="A16" s="179">
        <v>15</v>
      </c>
      <c r="B16" s="24"/>
      <c r="C16" s="1278" t="s">
        <v>1078</v>
      </c>
      <c r="D16" s="1278" t="s">
        <v>1078</v>
      </c>
      <c r="E16" s="78" t="s">
        <v>126</v>
      </c>
      <c r="F16" s="78" t="s">
        <v>318</v>
      </c>
      <c r="G16" s="121" t="s">
        <v>4410</v>
      </c>
      <c r="H16" s="616" t="s">
        <v>4411</v>
      </c>
      <c r="I16" s="24" t="str">
        <f t="shared" si="0"/>
        <v>LLC_BI__Collateral_Type__c.LLC_BI__Icon_Type__c</v>
      </c>
      <c r="J16" s="244" t="s">
        <v>4412</v>
      </c>
      <c r="K16" s="662" t="s">
        <v>611</v>
      </c>
      <c r="L16" s="448">
        <v>255</v>
      </c>
      <c r="M16" s="662"/>
      <c r="N16" s="617"/>
      <c r="O16" s="617"/>
      <c r="P16" s="617"/>
      <c r="Q16" s="71"/>
      <c r="R16" s="179" t="s">
        <v>366</v>
      </c>
      <c r="S16" s="24"/>
      <c r="T16" s="177" t="s">
        <v>663</v>
      </c>
      <c r="U16" s="24"/>
      <c r="V16" s="24"/>
      <c r="W16" s="177" t="s">
        <v>663</v>
      </c>
      <c r="X16" s="24"/>
      <c r="Y16" s="24"/>
      <c r="Z16" s="24"/>
      <c r="AA16" s="24"/>
      <c r="AB16" s="24"/>
      <c r="AC16" s="24"/>
      <c r="AD16" s="24"/>
      <c r="AE16" s="70"/>
      <c r="AF16" s="8"/>
      <c r="AG16" s="8"/>
      <c r="AH16" s="8"/>
    </row>
    <row r="17" spans="1:34" ht="14.5">
      <c r="A17" s="177">
        <v>16</v>
      </c>
      <c r="B17" s="24"/>
      <c r="C17" s="1278" t="s">
        <v>1078</v>
      </c>
      <c r="D17" s="1278" t="s">
        <v>1078</v>
      </c>
      <c r="E17" s="78" t="s">
        <v>126</v>
      </c>
      <c r="F17" s="78" t="s">
        <v>318</v>
      </c>
      <c r="G17" s="121" t="s">
        <v>4413</v>
      </c>
      <c r="H17" s="616" t="s">
        <v>4414</v>
      </c>
      <c r="I17" s="24" t="str">
        <f t="shared" si="0"/>
        <v>LLC_BI__Collateral_Type__c.LLC_BI__Is_Complex__c</v>
      </c>
      <c r="J17" s="244" t="s">
        <v>4415</v>
      </c>
      <c r="K17" s="662" t="s">
        <v>524</v>
      </c>
      <c r="L17" s="448" t="s">
        <v>1341</v>
      </c>
      <c r="M17" s="662"/>
      <c r="N17" s="617"/>
      <c r="O17" s="617"/>
      <c r="P17" s="617"/>
      <c r="Q17" s="71"/>
      <c r="R17" s="179" t="s">
        <v>366</v>
      </c>
      <c r="S17" s="24"/>
      <c r="T17" s="177" t="s">
        <v>663</v>
      </c>
      <c r="U17" s="24"/>
      <c r="V17" s="24"/>
      <c r="W17" s="177" t="s">
        <v>663</v>
      </c>
      <c r="X17" s="24"/>
      <c r="Y17" s="24"/>
      <c r="Z17" s="24"/>
      <c r="AA17" s="24"/>
      <c r="AB17" s="24"/>
      <c r="AC17" s="24"/>
      <c r="AD17" s="24"/>
      <c r="AE17" s="70"/>
      <c r="AF17" s="8"/>
      <c r="AG17" s="8"/>
      <c r="AH17" s="8"/>
    </row>
    <row r="18" spans="1:34" ht="14.5">
      <c r="A18" s="179">
        <v>17</v>
      </c>
      <c r="B18" s="24" t="s">
        <v>1077</v>
      </c>
      <c r="C18" s="1278" t="s">
        <v>1078</v>
      </c>
      <c r="D18" s="1278" t="s">
        <v>1078</v>
      </c>
      <c r="E18" s="78" t="s">
        <v>126</v>
      </c>
      <c r="F18" s="78" t="s">
        <v>318</v>
      </c>
      <c r="G18" s="92" t="s">
        <v>1091</v>
      </c>
      <c r="H18" s="24" t="s">
        <v>1092</v>
      </c>
      <c r="I18" s="24" t="str">
        <f t="shared" si="0"/>
        <v>LLC_BI__Collateral_Type__c.LastModifiedById</v>
      </c>
      <c r="J18" s="244" t="s">
        <v>1093</v>
      </c>
      <c r="K18" s="244" t="s">
        <v>571</v>
      </c>
      <c r="L18" s="448">
        <v>18</v>
      </c>
      <c r="M18" s="244"/>
      <c r="N18" s="24"/>
      <c r="O18" s="24"/>
      <c r="P18" s="24"/>
      <c r="Q18" s="71"/>
      <c r="R18" s="179" t="s">
        <v>366</v>
      </c>
      <c r="S18" s="24"/>
      <c r="T18" s="177" t="s">
        <v>663</v>
      </c>
      <c r="U18" s="24"/>
      <c r="V18" s="24"/>
      <c r="W18" s="177" t="s">
        <v>663</v>
      </c>
      <c r="X18" s="24"/>
      <c r="Y18" s="24"/>
      <c r="Z18" s="24"/>
      <c r="AA18" s="24"/>
      <c r="AB18" s="24"/>
      <c r="AC18" s="24"/>
      <c r="AD18" s="24"/>
      <c r="AE18" s="70"/>
      <c r="AF18" s="8"/>
      <c r="AG18" s="8"/>
      <c r="AH18" s="8"/>
    </row>
    <row r="19" spans="1:34" ht="14.5">
      <c r="A19" s="177">
        <v>18</v>
      </c>
      <c r="B19" s="24" t="s">
        <v>1077</v>
      </c>
      <c r="C19" s="1278" t="s">
        <v>1078</v>
      </c>
      <c r="D19" s="1278" t="s">
        <v>1078</v>
      </c>
      <c r="E19" s="78" t="s">
        <v>126</v>
      </c>
      <c r="F19" s="78" t="s">
        <v>318</v>
      </c>
      <c r="G19" s="92" t="s">
        <v>1088</v>
      </c>
      <c r="H19" s="24" t="s">
        <v>1089</v>
      </c>
      <c r="I19" s="24" t="str">
        <f t="shared" si="0"/>
        <v>LLC_BI__Collateral_Type__c.LastModifiedDate</v>
      </c>
      <c r="J19" s="244" t="s">
        <v>1090</v>
      </c>
      <c r="K19" s="244" t="s">
        <v>1084</v>
      </c>
      <c r="L19" s="448"/>
      <c r="M19" s="244"/>
      <c r="N19" s="24"/>
      <c r="O19" s="24"/>
      <c r="P19" s="24"/>
      <c r="Q19" s="71"/>
      <c r="R19" s="179" t="s">
        <v>366</v>
      </c>
      <c r="S19" s="24"/>
      <c r="T19" s="177" t="s">
        <v>663</v>
      </c>
      <c r="U19" s="24"/>
      <c r="V19" s="24"/>
      <c r="W19" s="177" t="s">
        <v>663</v>
      </c>
      <c r="X19" s="24"/>
      <c r="Y19" s="24"/>
      <c r="Z19" s="24"/>
      <c r="AA19" s="24"/>
      <c r="AB19" s="24"/>
      <c r="AC19" s="24"/>
      <c r="AD19" s="24"/>
      <c r="AE19" s="70"/>
      <c r="AF19" s="8"/>
      <c r="AG19" s="8"/>
      <c r="AH19" s="8"/>
    </row>
    <row r="20" spans="1:34" ht="14.5">
      <c r="A20" s="179">
        <v>19</v>
      </c>
      <c r="B20" s="24"/>
      <c r="C20" s="1278" t="s">
        <v>1078</v>
      </c>
      <c r="D20" s="1278" t="s">
        <v>1078</v>
      </c>
      <c r="E20" s="78" t="s">
        <v>126</v>
      </c>
      <c r="F20" s="78" t="s">
        <v>318</v>
      </c>
      <c r="G20" s="121" t="s">
        <v>4416</v>
      </c>
      <c r="H20" s="616" t="s">
        <v>4417</v>
      </c>
      <c r="I20" s="24" t="str">
        <f t="shared" si="0"/>
        <v>LLC_BI__Collateral_Type__c.LLC_BI__Leasing_Screen__c</v>
      </c>
      <c r="J20" s="244" t="s">
        <v>4418</v>
      </c>
      <c r="K20" s="662" t="s">
        <v>564</v>
      </c>
      <c r="L20" s="448">
        <v>18</v>
      </c>
      <c r="M20" s="662"/>
      <c r="N20" s="617"/>
      <c r="O20" s="617"/>
      <c r="P20" s="617"/>
      <c r="Q20" s="71"/>
      <c r="R20" s="179" t="s">
        <v>366</v>
      </c>
      <c r="S20" s="24"/>
      <c r="T20" s="177" t="s">
        <v>663</v>
      </c>
      <c r="U20" s="24"/>
      <c r="V20" s="24"/>
      <c r="W20" s="177" t="s">
        <v>663</v>
      </c>
      <c r="X20" s="24"/>
      <c r="Y20" s="24"/>
      <c r="Z20" s="24"/>
      <c r="AA20" s="24"/>
      <c r="AB20" s="24"/>
      <c r="AC20" s="24"/>
      <c r="AD20" s="24"/>
      <c r="AE20" s="70"/>
      <c r="AF20" s="8"/>
      <c r="AG20" s="8"/>
      <c r="AH20" s="8"/>
    </row>
    <row r="21" spans="1:34" ht="15.75" customHeight="1">
      <c r="A21" s="177">
        <v>20</v>
      </c>
      <c r="B21" s="24"/>
      <c r="C21" s="1278" t="s">
        <v>1078</v>
      </c>
      <c r="D21" s="1278" t="s">
        <v>1078</v>
      </c>
      <c r="E21" s="78" t="s">
        <v>126</v>
      </c>
      <c r="F21" s="78" t="s">
        <v>318</v>
      </c>
      <c r="G21" s="121" t="s">
        <v>1002</v>
      </c>
      <c r="H21" s="616" t="s">
        <v>264</v>
      </c>
      <c r="I21" s="24" t="str">
        <f t="shared" si="0"/>
        <v>LLC_BI__Collateral_Type__c.LLC_BI__lookupKey__c</v>
      </c>
      <c r="J21" s="244" t="s">
        <v>4419</v>
      </c>
      <c r="K21" s="663" t="s">
        <v>2622</v>
      </c>
      <c r="L21" s="448">
        <v>255</v>
      </c>
      <c r="M21" s="662"/>
      <c r="N21" s="617"/>
      <c r="O21" s="617"/>
      <c r="P21" s="617"/>
      <c r="Q21" s="71"/>
      <c r="R21" s="179" t="s">
        <v>366</v>
      </c>
      <c r="S21" s="24"/>
      <c r="T21" s="177" t="s">
        <v>663</v>
      </c>
      <c r="U21" s="24"/>
      <c r="V21" s="24"/>
      <c r="W21" s="177" t="s">
        <v>663</v>
      </c>
      <c r="X21" s="24"/>
      <c r="Y21" s="24"/>
      <c r="Z21" s="24"/>
      <c r="AA21" s="24"/>
      <c r="AB21" s="24"/>
      <c r="AC21" s="24"/>
      <c r="AD21" s="24"/>
      <c r="AE21" s="70"/>
      <c r="AF21" s="8"/>
      <c r="AG21" s="8"/>
      <c r="AH21" s="8"/>
    </row>
    <row r="22" spans="1:34" ht="14.5">
      <c r="A22" s="179">
        <v>21</v>
      </c>
      <c r="B22" s="24"/>
      <c r="C22" s="1278" t="s">
        <v>1078</v>
      </c>
      <c r="D22" s="1278" t="s">
        <v>1078</v>
      </c>
      <c r="E22" s="78" t="s">
        <v>126</v>
      </c>
      <c r="F22" s="78" t="s">
        <v>318</v>
      </c>
      <c r="G22" s="121" t="s">
        <v>4420</v>
      </c>
      <c r="H22" s="616" t="s">
        <v>4421</v>
      </c>
      <c r="I22" s="24" t="str">
        <f t="shared" si="0"/>
        <v>LLC_BI__Collateral_Type__c.LLC_BI__Manufactured_Home__c</v>
      </c>
      <c r="J22" s="244" t="s">
        <v>4422</v>
      </c>
      <c r="K22" s="662" t="s">
        <v>524</v>
      </c>
      <c r="L22" s="448" t="s">
        <v>1341</v>
      </c>
      <c r="M22" s="662"/>
      <c r="N22" s="617"/>
      <c r="O22" s="617"/>
      <c r="P22" s="617"/>
      <c r="Q22" s="71"/>
      <c r="R22" s="179" t="s">
        <v>366</v>
      </c>
      <c r="S22" s="24"/>
      <c r="T22" s="177" t="s">
        <v>663</v>
      </c>
      <c r="U22" s="24"/>
      <c r="V22" s="24"/>
      <c r="W22" s="177" t="s">
        <v>663</v>
      </c>
      <c r="X22" s="24"/>
      <c r="Y22" s="24"/>
      <c r="Z22" s="24"/>
      <c r="AA22" s="24"/>
      <c r="AB22" s="24"/>
      <c r="AC22" s="24"/>
      <c r="AD22" s="24"/>
      <c r="AE22" s="70"/>
      <c r="AF22" s="8"/>
      <c r="AG22" s="8"/>
      <c r="AH22" s="8"/>
    </row>
    <row r="23" spans="1:34" ht="14.5">
      <c r="A23" s="177">
        <v>22</v>
      </c>
      <c r="B23" s="24"/>
      <c r="C23" s="1278" t="s">
        <v>1078</v>
      </c>
      <c r="D23" s="1278" t="s">
        <v>1078</v>
      </c>
      <c r="E23" s="78" t="s">
        <v>126</v>
      </c>
      <c r="F23" s="78" t="s">
        <v>318</v>
      </c>
      <c r="G23" s="92" t="s">
        <v>281</v>
      </c>
      <c r="H23" s="24" t="s">
        <v>1408</v>
      </c>
      <c r="I23" s="24" t="str">
        <f t="shared" si="0"/>
        <v>LLC_BI__Collateral_Type__c.OwnerId</v>
      </c>
      <c r="J23" s="24"/>
      <c r="K23" s="244" t="s">
        <v>4423</v>
      </c>
      <c r="L23" s="70"/>
      <c r="M23" s="24"/>
      <c r="N23" s="24"/>
      <c r="O23" s="24"/>
      <c r="P23" s="24"/>
      <c r="Q23" s="71"/>
      <c r="R23" s="179" t="s">
        <v>366</v>
      </c>
      <c r="S23" s="24"/>
      <c r="T23" s="177" t="s">
        <v>663</v>
      </c>
      <c r="U23" s="24"/>
      <c r="V23" s="24"/>
      <c r="W23" s="177" t="s">
        <v>663</v>
      </c>
      <c r="X23" s="24"/>
      <c r="Y23" s="24"/>
      <c r="Z23" s="24"/>
      <c r="AA23" s="24"/>
      <c r="AB23" s="24"/>
      <c r="AC23" s="24"/>
      <c r="AD23" s="24"/>
      <c r="AE23" s="70"/>
      <c r="AF23" s="8"/>
      <c r="AG23" s="8"/>
      <c r="AH23" s="8"/>
    </row>
    <row r="24" spans="1:34" ht="14.5">
      <c r="A24" s="179">
        <v>23</v>
      </c>
      <c r="B24" s="24"/>
      <c r="C24" s="1278" t="s">
        <v>1078</v>
      </c>
      <c r="D24" s="1278" t="s">
        <v>1078</v>
      </c>
      <c r="E24" s="78" t="s">
        <v>126</v>
      </c>
      <c r="F24" s="78" t="s">
        <v>318</v>
      </c>
      <c r="G24" s="121" t="s">
        <v>4424</v>
      </c>
      <c r="H24" s="616" t="s">
        <v>4425</v>
      </c>
      <c r="I24" s="24" t="str">
        <f t="shared" si="0"/>
        <v>LLC_BI__Collateral_Type__c.LLC_BI__Parent_Type__c</v>
      </c>
      <c r="J24" s="244" t="s">
        <v>4426</v>
      </c>
      <c r="K24" s="662" t="s">
        <v>565</v>
      </c>
      <c r="L24" s="455">
        <v>18</v>
      </c>
      <c r="M24" s="662"/>
      <c r="N24" s="617"/>
      <c r="O24" s="617"/>
      <c r="P24" s="617"/>
      <c r="Q24" s="71"/>
      <c r="R24" s="179" t="s">
        <v>366</v>
      </c>
      <c r="S24" s="24"/>
      <c r="T24" s="177" t="s">
        <v>663</v>
      </c>
      <c r="U24" s="24"/>
      <c r="V24" s="24"/>
      <c r="W24" s="177" t="s">
        <v>663</v>
      </c>
      <c r="X24" s="24"/>
      <c r="Y24" s="24"/>
      <c r="Z24" s="24"/>
      <c r="AA24" s="24"/>
      <c r="AB24" s="24"/>
      <c r="AC24" s="24"/>
      <c r="AD24" s="24"/>
      <c r="AE24" s="70"/>
      <c r="AF24" s="8"/>
      <c r="AG24" s="8"/>
      <c r="AH24" s="8"/>
    </row>
    <row r="25" spans="1:34" ht="14.5">
      <c r="A25" s="177">
        <v>24</v>
      </c>
      <c r="B25" s="24"/>
      <c r="C25" s="1278" t="s">
        <v>1078</v>
      </c>
      <c r="D25" s="1278" t="s">
        <v>1078</v>
      </c>
      <c r="E25" s="78" t="s">
        <v>126</v>
      </c>
      <c r="F25" s="78" t="s">
        <v>318</v>
      </c>
      <c r="G25" s="121" t="s">
        <v>4427</v>
      </c>
      <c r="H25" s="616" t="s">
        <v>4428</v>
      </c>
      <c r="I25" s="24" t="str">
        <f t="shared" si="0"/>
        <v>LLC_BI__Collateral_Type__c.LLC_BI__Primary_Valuation_Sources__c</v>
      </c>
      <c r="J25" s="244" t="s">
        <v>4429</v>
      </c>
      <c r="K25" s="662" t="s">
        <v>600</v>
      </c>
      <c r="L25" s="267" t="s">
        <v>1096</v>
      </c>
      <c r="M25" s="662"/>
      <c r="N25" s="617"/>
      <c r="O25" s="617"/>
      <c r="P25" s="617"/>
      <c r="Q25" s="71"/>
      <c r="R25" s="179" t="s">
        <v>366</v>
      </c>
      <c r="S25" s="24"/>
      <c r="T25" s="177" t="s">
        <v>663</v>
      </c>
      <c r="U25" s="24"/>
      <c r="V25" s="24"/>
      <c r="W25" s="177" t="s">
        <v>663</v>
      </c>
      <c r="X25" s="24"/>
      <c r="Y25" s="24"/>
      <c r="Z25" s="24"/>
      <c r="AA25" s="24"/>
      <c r="AB25" s="24"/>
      <c r="AC25" s="24"/>
      <c r="AD25" s="24"/>
      <c r="AE25" s="70"/>
      <c r="AF25" s="8"/>
      <c r="AG25" s="8"/>
      <c r="AH25" s="8"/>
    </row>
    <row r="26" spans="1:34" ht="14.5">
      <c r="A26" s="179">
        <v>25</v>
      </c>
      <c r="B26" s="24" t="s">
        <v>1077</v>
      </c>
      <c r="C26" s="1278" t="s">
        <v>1078</v>
      </c>
      <c r="D26" s="1278" t="s">
        <v>1078</v>
      </c>
      <c r="E26" s="78" t="s">
        <v>126</v>
      </c>
      <c r="F26" s="78" t="s">
        <v>318</v>
      </c>
      <c r="G26" s="92" t="s">
        <v>1919</v>
      </c>
      <c r="H26" s="24" t="s">
        <v>1080</v>
      </c>
      <c r="I26" s="24" t="str">
        <f t="shared" si="0"/>
        <v>LLC_BI__Collateral_Type__c.Id</v>
      </c>
      <c r="J26" s="244" t="s">
        <v>1080</v>
      </c>
      <c r="K26" s="244" t="s">
        <v>1080</v>
      </c>
      <c r="L26" s="448">
        <v>18</v>
      </c>
      <c r="M26" s="244"/>
      <c r="N26" s="108" t="s">
        <v>265</v>
      </c>
      <c r="O26" s="24" t="s">
        <v>265</v>
      </c>
      <c r="P26" s="24" t="s">
        <v>1337</v>
      </c>
      <c r="Q26" s="71" t="s">
        <v>265</v>
      </c>
      <c r="R26" s="179" t="s">
        <v>366</v>
      </c>
      <c r="S26" s="24"/>
      <c r="T26" s="177" t="s">
        <v>663</v>
      </c>
      <c r="U26" s="24"/>
      <c r="V26" s="24"/>
      <c r="W26" s="177" t="s">
        <v>663</v>
      </c>
      <c r="X26" s="24"/>
      <c r="Y26" s="24"/>
      <c r="Z26" s="24"/>
      <c r="AA26" s="24"/>
      <c r="AB26" s="24"/>
      <c r="AC26" s="24"/>
      <c r="AD26" s="24"/>
      <c r="AE26" s="70"/>
      <c r="AF26" s="8"/>
      <c r="AG26" s="8"/>
      <c r="AH26" s="8"/>
    </row>
    <row r="27" spans="1:34" ht="14.5">
      <c r="A27" s="177">
        <v>26</v>
      </c>
      <c r="B27" s="24"/>
      <c r="C27" s="1278" t="s">
        <v>1078</v>
      </c>
      <c r="D27" s="1278" t="s">
        <v>1078</v>
      </c>
      <c r="E27" s="78" t="s">
        <v>126</v>
      </c>
      <c r="F27" s="78" t="s">
        <v>318</v>
      </c>
      <c r="G27" s="121" t="s">
        <v>4430</v>
      </c>
      <c r="H27" s="616" t="s">
        <v>4431</v>
      </c>
      <c r="I27" s="24" t="str">
        <f t="shared" si="0"/>
        <v>LLC_BI__Collateral_Type__c.CCS_RecordTypeName__c</v>
      </c>
      <c r="J27" s="244" t="s">
        <v>4432</v>
      </c>
      <c r="K27" s="662" t="s">
        <v>611</v>
      </c>
      <c r="L27" s="448">
        <v>255</v>
      </c>
      <c r="M27" s="662"/>
      <c r="N27" s="617"/>
      <c r="O27" s="617"/>
      <c r="P27" s="617"/>
      <c r="Q27" s="71"/>
      <c r="R27" s="179" t="s">
        <v>366</v>
      </c>
      <c r="S27" s="24"/>
      <c r="T27" s="177" t="s">
        <v>663</v>
      </c>
      <c r="U27" s="24"/>
      <c r="V27" s="24"/>
      <c r="W27" s="177" t="s">
        <v>663</v>
      </c>
      <c r="X27" s="24"/>
      <c r="Y27" s="24"/>
      <c r="Z27" s="24"/>
      <c r="AA27" s="24"/>
      <c r="AB27" s="24"/>
      <c r="AC27" s="24"/>
      <c r="AD27" s="24"/>
      <c r="AE27" s="70"/>
      <c r="AF27" s="8"/>
      <c r="AG27" s="8"/>
      <c r="AH27" s="8"/>
    </row>
    <row r="28" spans="1:34" ht="14.5">
      <c r="A28" s="179">
        <v>27</v>
      </c>
      <c r="B28" s="24"/>
      <c r="C28" s="1278" t="s">
        <v>1078</v>
      </c>
      <c r="D28" s="1278" t="s">
        <v>1078</v>
      </c>
      <c r="E28" s="78" t="s">
        <v>126</v>
      </c>
      <c r="F28" s="78" t="s">
        <v>318</v>
      </c>
      <c r="G28" s="121" t="s">
        <v>4433</v>
      </c>
      <c r="H28" s="616" t="s">
        <v>4434</v>
      </c>
      <c r="I28" s="24" t="str">
        <f t="shared" si="0"/>
        <v>LLC_BI__Collateral_Type__c.LLC_BI__Regulatory_Rate__c</v>
      </c>
      <c r="J28" s="244" t="s">
        <v>4435</v>
      </c>
      <c r="K28" s="662" t="s">
        <v>805</v>
      </c>
      <c r="L28" s="448">
        <v>16</v>
      </c>
      <c r="M28" s="662">
        <v>2</v>
      </c>
      <c r="N28" s="617"/>
      <c r="O28" s="617"/>
      <c r="P28" s="617"/>
      <c r="Q28" s="71"/>
      <c r="R28" s="179" t="s">
        <v>366</v>
      </c>
      <c r="S28" s="24"/>
      <c r="T28" s="177" t="s">
        <v>663</v>
      </c>
      <c r="U28" s="24"/>
      <c r="V28" s="24"/>
      <c r="W28" s="177" t="s">
        <v>663</v>
      </c>
      <c r="X28" s="24"/>
      <c r="Y28" s="24"/>
      <c r="Z28" s="24"/>
      <c r="AA28" s="24"/>
      <c r="AB28" s="24"/>
      <c r="AC28" s="24"/>
      <c r="AD28" s="24"/>
      <c r="AE28" s="70"/>
      <c r="AF28" s="8"/>
      <c r="AG28" s="8"/>
      <c r="AH28" s="8"/>
    </row>
    <row r="29" spans="1:34" ht="14.5">
      <c r="A29" s="177">
        <v>28</v>
      </c>
      <c r="B29" s="24"/>
      <c r="C29" s="1278" t="s">
        <v>1078</v>
      </c>
      <c r="D29" s="1278" t="s">
        <v>1078</v>
      </c>
      <c r="E29" s="78" t="s">
        <v>126</v>
      </c>
      <c r="F29" s="78" t="s">
        <v>318</v>
      </c>
      <c r="G29" s="121" t="s">
        <v>4436</v>
      </c>
      <c r="H29" s="616" t="s">
        <v>4437</v>
      </c>
      <c r="I29" s="24" t="str">
        <f t="shared" si="0"/>
        <v>LLC_BI__Collateral_Type__c.LLC_BI__Screen__c</v>
      </c>
      <c r="J29" s="244" t="s">
        <v>4438</v>
      </c>
      <c r="K29" s="662" t="s">
        <v>564</v>
      </c>
      <c r="L29" s="455">
        <v>18</v>
      </c>
      <c r="M29" s="662"/>
      <c r="N29" s="617"/>
      <c r="O29" s="617"/>
      <c r="P29" s="617"/>
      <c r="Q29" s="71"/>
      <c r="R29" s="179" t="s">
        <v>366</v>
      </c>
      <c r="S29" s="24"/>
      <c r="T29" s="177" t="s">
        <v>663</v>
      </c>
      <c r="U29" s="24"/>
      <c r="V29" s="24"/>
      <c r="W29" s="177" t="s">
        <v>663</v>
      </c>
      <c r="X29" s="24"/>
      <c r="Y29" s="24"/>
      <c r="Z29" s="24"/>
      <c r="AA29" s="24"/>
      <c r="AB29" s="24"/>
      <c r="AC29" s="24"/>
      <c r="AD29" s="24"/>
      <c r="AE29" s="70"/>
      <c r="AF29" s="8"/>
      <c r="AG29" s="8"/>
      <c r="AH29" s="8"/>
    </row>
    <row r="30" spans="1:34" ht="14.5">
      <c r="A30" s="179">
        <v>29</v>
      </c>
      <c r="B30" s="24"/>
      <c r="C30" s="931" t="s">
        <v>1094</v>
      </c>
      <c r="D30" s="932" t="s">
        <v>1241</v>
      </c>
      <c r="E30" s="78" t="s">
        <v>126</v>
      </c>
      <c r="F30" s="78" t="s">
        <v>318</v>
      </c>
      <c r="G30" s="92" t="s">
        <v>4439</v>
      </c>
      <c r="H30" s="24" t="s">
        <v>4440</v>
      </c>
      <c r="I30" s="24" t="str">
        <f t="shared" si="0"/>
        <v>LLC_BI__Collateral_Type__c.LLC_BI__Security_Code__c</v>
      </c>
      <c r="J30" s="615" t="s">
        <v>4441</v>
      </c>
      <c r="K30" s="244" t="s">
        <v>611</v>
      </c>
      <c r="L30" s="244">
        <v>40</v>
      </c>
      <c r="M30" s="24"/>
      <c r="N30" s="24"/>
      <c r="O30" s="24"/>
      <c r="P30" s="24"/>
      <c r="Q30" s="71"/>
      <c r="R30" s="179" t="s">
        <v>366</v>
      </c>
      <c r="S30" s="24"/>
      <c r="T30" s="177" t="s">
        <v>663</v>
      </c>
      <c r="U30" s="24"/>
      <c r="V30" s="24"/>
      <c r="W30" s="177" t="s">
        <v>663</v>
      </c>
      <c r="X30" s="24"/>
      <c r="Y30" s="24"/>
      <c r="Z30" s="24"/>
      <c r="AA30" s="24"/>
      <c r="AB30" s="24"/>
      <c r="AC30" s="24"/>
      <c r="AD30" s="24"/>
      <c r="AE30" s="70"/>
      <c r="AF30" s="8"/>
      <c r="AG30" s="8"/>
      <c r="AH30" s="8"/>
    </row>
    <row r="31" spans="1:34" ht="14.5">
      <c r="A31" s="177">
        <v>30</v>
      </c>
      <c r="B31" s="24"/>
      <c r="C31" s="931" t="s">
        <v>1094</v>
      </c>
      <c r="D31" s="932" t="s">
        <v>1241</v>
      </c>
      <c r="E31" s="78" t="s">
        <v>126</v>
      </c>
      <c r="F31" s="78" t="s">
        <v>318</v>
      </c>
      <c r="G31" s="92" t="s">
        <v>4442</v>
      </c>
      <c r="H31" s="24" t="s">
        <v>4443</v>
      </c>
      <c r="I31" s="24" t="str">
        <f t="shared" si="0"/>
        <v>LLC_BI__Collateral_Type__c.LLC_BI__Security_Configuration__c</v>
      </c>
      <c r="J31" s="615" t="s">
        <v>4444</v>
      </c>
      <c r="K31" s="244" t="s">
        <v>836</v>
      </c>
      <c r="L31" s="244">
        <v>32768</v>
      </c>
      <c r="M31" s="24"/>
      <c r="N31" s="24"/>
      <c r="O31" s="24"/>
      <c r="P31" s="24"/>
      <c r="Q31" s="71"/>
      <c r="R31" s="179" t="s">
        <v>366</v>
      </c>
      <c r="S31" s="24"/>
      <c r="T31" s="177" t="s">
        <v>663</v>
      </c>
      <c r="U31" s="24"/>
      <c r="V31" s="24"/>
      <c r="W31" s="177" t="s">
        <v>663</v>
      </c>
      <c r="X31" s="24"/>
      <c r="Y31" s="24"/>
      <c r="Z31" s="24"/>
      <c r="AA31" s="24"/>
      <c r="AB31" s="24"/>
      <c r="AC31" s="24"/>
      <c r="AD31" s="24"/>
      <c r="AE31" s="70"/>
      <c r="AF31" s="8"/>
      <c r="AG31" s="8"/>
      <c r="AH31" s="8"/>
    </row>
    <row r="32" spans="1:34" ht="14.5">
      <c r="A32" s="179">
        <v>31</v>
      </c>
      <c r="B32" s="24" t="s">
        <v>1077</v>
      </c>
      <c r="C32" s="931" t="s">
        <v>1094</v>
      </c>
      <c r="D32" s="932" t="s">
        <v>1241</v>
      </c>
      <c r="E32" s="78" t="s">
        <v>126</v>
      </c>
      <c r="F32" s="78" t="s">
        <v>318</v>
      </c>
      <c r="G32" s="92" t="s">
        <v>4445</v>
      </c>
      <c r="H32" s="24" t="s">
        <v>583</v>
      </c>
      <c r="I32" s="24" t="str">
        <f t="shared" si="0"/>
        <v>LLC_BI__Collateral_Type__c.Name</v>
      </c>
      <c r="J32" s="24"/>
      <c r="K32" s="244" t="s">
        <v>611</v>
      </c>
      <c r="L32" s="255">
        <v>80</v>
      </c>
      <c r="M32" s="24"/>
      <c r="N32" s="24"/>
      <c r="O32" s="24"/>
      <c r="P32" s="24"/>
      <c r="Q32" s="71"/>
      <c r="R32" s="179" t="s">
        <v>366</v>
      </c>
      <c r="S32" s="24"/>
      <c r="T32" s="177" t="s">
        <v>366</v>
      </c>
      <c r="U32" s="24"/>
      <c r="V32" s="24"/>
      <c r="W32" s="177" t="s">
        <v>663</v>
      </c>
      <c r="X32" s="24"/>
      <c r="Y32" s="24"/>
      <c r="Z32" s="24"/>
      <c r="AA32" s="24"/>
      <c r="AB32" s="24"/>
      <c r="AC32" s="24"/>
      <c r="AD32" s="24"/>
      <c r="AE32" s="70"/>
      <c r="AF32" s="8"/>
      <c r="AG32" s="8"/>
      <c r="AH32" s="8"/>
    </row>
    <row r="33" spans="1:34" ht="14.5">
      <c r="A33" s="177">
        <v>32</v>
      </c>
      <c r="B33" s="77"/>
      <c r="C33" s="1278" t="s">
        <v>1078</v>
      </c>
      <c r="D33" s="1278" t="s">
        <v>1078</v>
      </c>
      <c r="E33" s="78" t="s">
        <v>126</v>
      </c>
      <c r="F33" s="78" t="s">
        <v>318</v>
      </c>
      <c r="G33" s="338" t="s">
        <v>2433</v>
      </c>
      <c r="H33" s="664" t="s">
        <v>2501</v>
      </c>
      <c r="I33" s="77" t="str">
        <f t="shared" si="0"/>
        <v>LLC_BI__Collateral_Type__c.LLC_BI__Start_Date__c</v>
      </c>
      <c r="J33" s="266" t="s">
        <v>4446</v>
      </c>
      <c r="K33" s="665" t="s">
        <v>4</v>
      </c>
      <c r="L33" s="455"/>
      <c r="M33" s="665"/>
      <c r="N33" s="633"/>
      <c r="O33" s="633"/>
      <c r="P33" s="633"/>
      <c r="Q33" s="135"/>
      <c r="R33" s="179" t="s">
        <v>366</v>
      </c>
      <c r="S33" s="77"/>
      <c r="T33" s="177" t="s">
        <v>663</v>
      </c>
      <c r="U33" s="77"/>
      <c r="V33" s="77"/>
      <c r="W33" s="177" t="s">
        <v>663</v>
      </c>
      <c r="X33" s="77"/>
      <c r="Y33" s="77"/>
      <c r="Z33" s="77"/>
      <c r="AA33" s="77"/>
      <c r="AB33" s="77"/>
      <c r="AC33" s="77"/>
      <c r="AD33" s="77"/>
      <c r="AE33" s="94"/>
      <c r="AF33" s="8"/>
      <c r="AG33" s="8"/>
      <c r="AH33" s="8"/>
    </row>
    <row r="34" spans="1:34" ht="15" customHeight="1">
      <c r="A34" s="189">
        <v>33</v>
      </c>
      <c r="B34" s="24"/>
      <c r="C34" s="1278" t="s">
        <v>1078</v>
      </c>
      <c r="D34" s="1278" t="s">
        <v>1078</v>
      </c>
      <c r="E34" s="93" t="s">
        <v>126</v>
      </c>
      <c r="F34" s="538" t="s">
        <v>318</v>
      </c>
      <c r="G34" s="960" t="s">
        <v>3882</v>
      </c>
      <c r="H34" s="664" t="s">
        <v>4447</v>
      </c>
      <c r="I34" s="77" t="str">
        <f t="shared" si="0"/>
        <v>LLC_BI__Collateral_Type__c.LLC_BI__Subtype__c</v>
      </c>
      <c r="J34" s="266" t="s">
        <v>4448</v>
      </c>
      <c r="K34" s="743" t="s">
        <v>599</v>
      </c>
      <c r="L34" s="459" t="s">
        <v>1096</v>
      </c>
      <c r="M34" s="665"/>
      <c r="N34" s="633"/>
      <c r="O34" s="633"/>
      <c r="P34" s="633"/>
      <c r="Q34" s="77"/>
      <c r="R34" s="179" t="s">
        <v>366</v>
      </c>
      <c r="S34" s="77"/>
      <c r="T34" s="177" t="s">
        <v>663</v>
      </c>
      <c r="U34" s="77"/>
      <c r="V34" s="77"/>
      <c r="W34" s="177" t="s">
        <v>663</v>
      </c>
      <c r="X34" s="77"/>
      <c r="Y34" s="77"/>
      <c r="Z34" s="77"/>
      <c r="AA34" s="77"/>
      <c r="AB34" s="77"/>
      <c r="AC34" s="77"/>
      <c r="AD34" s="77"/>
      <c r="AE34" s="94"/>
      <c r="AF34" s="8"/>
      <c r="AG34" s="8"/>
      <c r="AH34" s="8"/>
    </row>
    <row r="35" spans="1:34" ht="15" customHeight="1">
      <c r="A35" s="1472">
        <v>34</v>
      </c>
      <c r="B35" s="343"/>
      <c r="C35" s="1280" t="s">
        <v>1078</v>
      </c>
      <c r="D35" s="1280" t="s">
        <v>1078</v>
      </c>
      <c r="E35" s="1473" t="s">
        <v>126</v>
      </c>
      <c r="F35" s="1474" t="s">
        <v>318</v>
      </c>
      <c r="G35" s="1475" t="s">
        <v>959</v>
      </c>
      <c r="H35" s="1476" t="s">
        <v>960</v>
      </c>
      <c r="I35" s="582" t="str">
        <f t="shared" si="0"/>
        <v>LLC_BI__Collateral_Type__c.CCS_Sub_Type_2__c</v>
      </c>
      <c r="J35" s="1477" t="s">
        <v>961</v>
      </c>
      <c r="K35" s="1478" t="s">
        <v>599</v>
      </c>
      <c r="L35" s="1479" t="s">
        <v>1096</v>
      </c>
      <c r="M35" s="1480"/>
      <c r="N35" s="1481"/>
      <c r="O35" s="1481"/>
      <c r="P35" s="1481"/>
      <c r="Q35" s="343"/>
      <c r="R35" s="419" t="s">
        <v>366</v>
      </c>
      <c r="S35" s="343"/>
      <c r="T35" s="342" t="s">
        <v>663</v>
      </c>
      <c r="U35" s="343"/>
      <c r="V35" s="343"/>
      <c r="W35" s="342" t="s">
        <v>663</v>
      </c>
      <c r="X35" s="343"/>
      <c r="Y35" s="343"/>
      <c r="Z35" s="343"/>
      <c r="AA35" s="343"/>
      <c r="AB35" s="343"/>
      <c r="AC35" s="343"/>
      <c r="AD35" s="343"/>
      <c r="AE35" s="439"/>
      <c r="AF35" s="439"/>
      <c r="AG35" s="439"/>
      <c r="AH35" s="1618"/>
    </row>
    <row r="36" spans="1:34" ht="15" customHeight="1">
      <c r="A36" s="189">
        <v>35</v>
      </c>
      <c r="B36" s="24"/>
      <c r="C36" s="1278" t="s">
        <v>1078</v>
      </c>
      <c r="D36" s="1278" t="s">
        <v>1078</v>
      </c>
      <c r="E36" s="93" t="s">
        <v>126</v>
      </c>
      <c r="F36" s="538" t="s">
        <v>318</v>
      </c>
      <c r="G36" s="121" t="s">
        <v>955</v>
      </c>
      <c r="H36" s="616" t="s">
        <v>1405</v>
      </c>
      <c r="I36" s="94" t="str">
        <f t="shared" si="0"/>
        <v>LLC_BI__Collateral_Type__c.LLC_BI__Type__c</v>
      </c>
      <c r="J36" s="244" t="s">
        <v>4449</v>
      </c>
      <c r="K36" s="744" t="s">
        <v>599</v>
      </c>
      <c r="L36" s="455" t="s">
        <v>1096</v>
      </c>
      <c r="M36" s="662"/>
      <c r="N36" s="617"/>
      <c r="O36" s="617"/>
      <c r="P36" s="617"/>
      <c r="Q36" s="24"/>
      <c r="R36" s="179" t="s">
        <v>366</v>
      </c>
      <c r="S36" s="24"/>
      <c r="T36" s="177" t="s">
        <v>663</v>
      </c>
      <c r="U36" s="24"/>
      <c r="V36" s="24"/>
      <c r="W36" s="177" t="s">
        <v>663</v>
      </c>
      <c r="X36" s="24"/>
      <c r="Y36" s="24"/>
      <c r="Z36" s="24"/>
      <c r="AA36" s="24"/>
      <c r="AB36" s="24"/>
      <c r="AC36" s="24"/>
      <c r="AD36" s="24"/>
      <c r="AE36" s="70"/>
      <c r="AF36" s="8"/>
      <c r="AG36" s="8"/>
      <c r="AH36" s="8"/>
    </row>
    <row r="37" spans="1:34" ht="15" customHeight="1">
      <c r="A37" s="320">
        <v>36</v>
      </c>
      <c r="B37" s="24"/>
      <c r="C37" s="1278" t="s">
        <v>1078</v>
      </c>
      <c r="D37" s="1278" t="s">
        <v>1078</v>
      </c>
      <c r="E37" s="93" t="s">
        <v>126</v>
      </c>
      <c r="F37" s="538" t="s">
        <v>318</v>
      </c>
      <c r="G37" s="121" t="s">
        <v>4450</v>
      </c>
      <c r="H37" s="616" t="s">
        <v>4451</v>
      </c>
      <c r="I37" s="94" t="str">
        <f t="shared" si="0"/>
        <v>LLC_BI__Collateral_Type__c.LLC_BI__Valuation_Field_Set__c</v>
      </c>
      <c r="J37" s="475" t="s">
        <v>4452</v>
      </c>
      <c r="K37" s="744" t="s">
        <v>611</v>
      </c>
      <c r="L37" s="455">
        <v>255</v>
      </c>
      <c r="M37" s="662"/>
      <c r="N37" s="617"/>
      <c r="O37" s="617"/>
      <c r="P37" s="617"/>
      <c r="Q37" s="24"/>
      <c r="R37" s="179" t="s">
        <v>366</v>
      </c>
      <c r="S37" s="24"/>
      <c r="T37" s="177" t="s">
        <v>663</v>
      </c>
      <c r="U37" s="24"/>
      <c r="V37" s="24"/>
      <c r="W37" s="177" t="s">
        <v>663</v>
      </c>
      <c r="X37" s="24"/>
      <c r="Y37" s="24"/>
      <c r="Z37" s="24"/>
      <c r="AA37" s="24"/>
      <c r="AB37" s="24"/>
      <c r="AC37" s="24"/>
      <c r="AD37" s="24"/>
      <c r="AE37" s="70"/>
      <c r="AF37" s="8"/>
      <c r="AG37" s="8"/>
      <c r="AH37" s="8"/>
    </row>
    <row r="38" spans="1:34" ht="15" customHeight="1">
      <c r="A38" s="189">
        <v>37</v>
      </c>
      <c r="B38" s="24"/>
      <c r="C38" s="1278" t="s">
        <v>1078</v>
      </c>
      <c r="D38" s="1278" t="s">
        <v>1078</v>
      </c>
      <c r="E38" s="93" t="s">
        <v>126</v>
      </c>
      <c r="F38" s="538" t="s">
        <v>318</v>
      </c>
      <c r="G38" s="338" t="s">
        <v>4453</v>
      </c>
      <c r="H38" s="664" t="s">
        <v>4454</v>
      </c>
      <c r="I38" s="94" t="str">
        <f t="shared" si="0"/>
        <v>LLC_BI__Collateral_Type__c.LLC_BI__Valuation_Source__c</v>
      </c>
      <c r="J38" s="244" t="s">
        <v>4455</v>
      </c>
      <c r="K38" s="744" t="s">
        <v>599</v>
      </c>
      <c r="L38" s="455" t="s">
        <v>1096</v>
      </c>
      <c r="M38" s="662"/>
      <c r="N38" s="617"/>
      <c r="O38" s="617"/>
      <c r="P38" s="617"/>
      <c r="Q38" s="24"/>
      <c r="R38" s="179" t="s">
        <v>366</v>
      </c>
      <c r="S38" s="24"/>
      <c r="T38" s="177" t="s">
        <v>663</v>
      </c>
      <c r="U38" s="24"/>
      <c r="V38" s="24"/>
      <c r="W38" s="177" t="s">
        <v>663</v>
      </c>
      <c r="X38" s="24"/>
      <c r="Y38" s="24"/>
      <c r="Z38" s="24"/>
      <c r="AA38" s="24"/>
      <c r="AB38" s="24"/>
      <c r="AC38" s="24"/>
      <c r="AD38" s="24"/>
      <c r="AE38" s="70"/>
      <c r="AF38" s="8"/>
      <c r="AG38" s="8"/>
      <c r="AH38" s="8"/>
    </row>
    <row r="39" spans="1:34" ht="15" customHeight="1">
      <c r="A39" s="320">
        <v>38</v>
      </c>
      <c r="B39" s="24"/>
      <c r="C39" s="1278" t="s">
        <v>1078</v>
      </c>
      <c r="D39" s="1278" t="s">
        <v>1078</v>
      </c>
      <c r="E39" s="78" t="s">
        <v>126</v>
      </c>
      <c r="F39" s="78" t="s">
        <v>318</v>
      </c>
      <c r="G39" s="262" t="s">
        <v>4456</v>
      </c>
      <c r="H39" s="24" t="s">
        <v>4457</v>
      </c>
      <c r="I39" s="70" t="str">
        <f t="shared" si="0"/>
        <v>LLC_BI__Collateral_Type__c.LLC_BI__Valuation_Type__c</v>
      </c>
      <c r="J39" s="615" t="s">
        <v>4458</v>
      </c>
      <c r="K39" s="256" t="s">
        <v>599</v>
      </c>
      <c r="L39" s="455" t="s">
        <v>1096</v>
      </c>
      <c r="M39" s="244"/>
      <c r="N39" s="24"/>
      <c r="O39" s="24"/>
      <c r="P39" s="24"/>
      <c r="Q39" s="24"/>
      <c r="R39" s="179" t="s">
        <v>366</v>
      </c>
      <c r="S39" s="24"/>
      <c r="T39" s="177" t="s">
        <v>663</v>
      </c>
      <c r="U39" s="24"/>
      <c r="V39" s="24"/>
      <c r="W39" s="177" t="s">
        <v>663</v>
      </c>
      <c r="X39" s="24"/>
      <c r="Y39" s="24"/>
      <c r="Z39" s="24"/>
      <c r="AA39" s="24"/>
      <c r="AB39" s="24"/>
      <c r="AC39" s="24"/>
      <c r="AD39" s="24"/>
      <c r="AE39" s="70"/>
      <c r="AF39" s="8"/>
      <c r="AG39" s="8"/>
      <c r="AH39" s="8"/>
    </row>
    <row r="46" spans="1:34" ht="15" customHeight="1">
      <c r="J46" s="445"/>
    </row>
  </sheetData>
  <autoFilter ref="A1:AE34" xr:uid="{49FBB09D-3C57-4D02-9BC7-AD17C4313879}">
    <sortState xmlns:xlrd2="http://schemas.microsoft.com/office/spreadsheetml/2017/richdata2" ref="A2:AE39">
      <sortCondition ref="G1:G34"/>
    </sortState>
  </autoFilter>
  <pageMargins left="0.7" right="0.7" top="0.75" bottom="0.75" header="0.3" footer="0.3"/>
  <pageSetup orientation="portrait" r:id="rId1"/>
  <headerFooter>
    <oddHeader>&amp;L&amp;"Calibri"&amp;12&amp;K0000FF Classification: Limited&amp;1#_x000D_</oddHead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CF927-8C50-4FE9-B7FF-DE84502703CE}">
  <dimension ref="A1:AH24"/>
  <sheetViews>
    <sheetView workbookViewId="0">
      <selection activeCell="AF1" sqref="AF1:AH1"/>
    </sheetView>
  </sheetViews>
  <sheetFormatPr defaultRowHeight="15" customHeight="1"/>
  <cols>
    <col min="1" max="1" width="10.54296875" bestFit="1" customWidth="1"/>
    <col min="2" max="2" width="17.453125" bestFit="1" customWidth="1"/>
    <col min="3" max="3" width="14.7265625" customWidth="1"/>
    <col min="4" max="4" width="17.453125" customWidth="1"/>
    <col min="5" max="6" width="28.7265625" customWidth="1"/>
    <col min="7" max="7" width="26.453125" customWidth="1"/>
    <col min="8" max="8" width="33.26953125" customWidth="1"/>
    <col min="9" max="9" width="59.54296875" customWidth="1"/>
    <col min="10" max="10" width="30.81640625" customWidth="1"/>
    <col min="11" max="11" width="19.54296875" customWidth="1"/>
    <col min="12" max="12" width="26.26953125" bestFit="1" customWidth="1"/>
    <col min="13" max="13" width="23" customWidth="1"/>
    <col min="14" max="14" width="19.54296875" customWidth="1"/>
    <col min="15" max="15" width="7.453125" customWidth="1"/>
    <col min="16" max="16" width="12.1796875" customWidth="1"/>
    <col min="17" max="17" width="36.7265625" customWidth="1"/>
    <col min="18" max="18" width="26.453125" customWidth="1"/>
    <col min="19" max="19" width="36.54296875" customWidth="1"/>
    <col min="24" max="24" width="18.26953125" customWidth="1"/>
    <col min="25" max="25" width="9.81640625" customWidth="1"/>
  </cols>
  <sheetData>
    <row r="1" spans="1:34" ht="42.75" customHeight="1">
      <c r="A1" s="83" t="s">
        <v>1056</v>
      </c>
      <c r="B1" s="187" t="s">
        <v>1057</v>
      </c>
      <c r="C1" s="132" t="s">
        <v>1058</v>
      </c>
      <c r="D1" s="132" t="s">
        <v>1059</v>
      </c>
      <c r="E1" s="64" t="s">
        <v>1060</v>
      </c>
      <c r="F1" s="64" t="s">
        <v>1061</v>
      </c>
      <c r="G1" s="65" t="s">
        <v>1062</v>
      </c>
      <c r="H1" s="64" t="s">
        <v>638</v>
      </c>
      <c r="I1" s="64" t="s">
        <v>2426</v>
      </c>
      <c r="J1" s="64" t="s">
        <v>361</v>
      </c>
      <c r="K1" s="81" t="s">
        <v>639</v>
      </c>
      <c r="L1" s="83" t="s">
        <v>1905</v>
      </c>
      <c r="M1" s="83" t="s">
        <v>1906</v>
      </c>
      <c r="N1" s="83" t="s">
        <v>1069</v>
      </c>
      <c r="O1" s="64" t="s">
        <v>1070</v>
      </c>
      <c r="P1" s="64" t="s">
        <v>604</v>
      </c>
      <c r="Q1" s="83"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ht="14.5">
      <c r="A2" s="179">
        <v>1</v>
      </c>
      <c r="B2" s="24" t="s">
        <v>1077</v>
      </c>
      <c r="C2" s="1277" t="s">
        <v>1078</v>
      </c>
      <c r="D2" s="1277" t="s">
        <v>1078</v>
      </c>
      <c r="E2" s="31" t="s">
        <v>47</v>
      </c>
      <c r="F2" s="137" t="s">
        <v>327</v>
      </c>
      <c r="G2" s="262" t="s">
        <v>1085</v>
      </c>
      <c r="H2" s="24" t="s">
        <v>1086</v>
      </c>
      <c r="I2" s="24" t="str">
        <f t="shared" ref="I2:I24" si="0">_xlfn.CONCAT(F2,".",H2)</f>
        <v>LLC_BI__Account_Collateral__c.CreatedById</v>
      </c>
      <c r="J2" s="24" t="s">
        <v>1087</v>
      </c>
      <c r="K2" s="244" t="s">
        <v>571</v>
      </c>
      <c r="L2" s="253">
        <v>18</v>
      </c>
      <c r="M2" s="24"/>
      <c r="N2" s="24" t="s">
        <v>265</v>
      </c>
      <c r="O2" s="24"/>
      <c r="P2" s="24"/>
      <c r="Q2" s="24" t="s">
        <v>265</v>
      </c>
      <c r="R2" s="179" t="s">
        <v>366</v>
      </c>
      <c r="S2" s="24"/>
      <c r="T2" s="177" t="s">
        <v>663</v>
      </c>
      <c r="U2" s="71"/>
      <c r="V2" s="24"/>
      <c r="W2" s="177" t="s">
        <v>663</v>
      </c>
      <c r="X2" s="24"/>
      <c r="Y2" s="24"/>
      <c r="Z2" s="24"/>
      <c r="AA2" s="24"/>
      <c r="AB2" s="24"/>
      <c r="AC2" s="24"/>
      <c r="AD2" s="24"/>
      <c r="AE2" s="70"/>
      <c r="AF2" s="8"/>
      <c r="AG2" s="8"/>
      <c r="AH2" s="8"/>
    </row>
    <row r="3" spans="1:34" ht="14.5">
      <c r="A3" s="179">
        <v>2</v>
      </c>
      <c r="B3" s="24" t="s">
        <v>1077</v>
      </c>
      <c r="C3" s="1278" t="s">
        <v>1078</v>
      </c>
      <c r="D3" s="1278" t="s">
        <v>1078</v>
      </c>
      <c r="E3" s="31" t="s">
        <v>47</v>
      </c>
      <c r="F3" s="106" t="s">
        <v>327</v>
      </c>
      <c r="G3" s="262" t="s">
        <v>1081</v>
      </c>
      <c r="H3" s="24" t="s">
        <v>1082</v>
      </c>
      <c r="I3" s="24" t="str">
        <f t="shared" si="0"/>
        <v>LLC_BI__Account_Collateral__c.CreatedDate</v>
      </c>
      <c r="J3" s="24" t="s">
        <v>1083</v>
      </c>
      <c r="K3" s="244" t="s">
        <v>1084</v>
      </c>
      <c r="L3" s="253"/>
      <c r="M3" s="24"/>
      <c r="N3" s="24" t="s">
        <v>265</v>
      </c>
      <c r="O3" s="24"/>
      <c r="P3" s="24"/>
      <c r="Q3" s="24" t="s">
        <v>265</v>
      </c>
      <c r="R3" s="179" t="s">
        <v>366</v>
      </c>
      <c r="S3" s="24"/>
      <c r="T3" s="177" t="s">
        <v>663</v>
      </c>
      <c r="U3" s="71"/>
      <c r="V3" s="24"/>
      <c r="W3" s="177" t="s">
        <v>663</v>
      </c>
      <c r="X3" s="24"/>
      <c r="Y3" s="24"/>
      <c r="Z3" s="24"/>
      <c r="AA3" s="24"/>
      <c r="AB3" s="24"/>
      <c r="AC3" s="24"/>
      <c r="AD3" s="24"/>
      <c r="AE3" s="70"/>
      <c r="AF3" s="8"/>
      <c r="AG3" s="8"/>
      <c r="AH3" s="8"/>
    </row>
    <row r="4" spans="1:34" ht="14.5">
      <c r="A4" s="179">
        <v>3</v>
      </c>
      <c r="B4" s="24"/>
      <c r="C4" s="1278" t="s">
        <v>1078</v>
      </c>
      <c r="D4" s="1278" t="s">
        <v>1078</v>
      </c>
      <c r="E4" s="31" t="s">
        <v>47</v>
      </c>
      <c r="F4" s="106" t="s">
        <v>327</v>
      </c>
      <c r="G4" s="262" t="s">
        <v>712</v>
      </c>
      <c r="H4" s="24" t="s">
        <v>531</v>
      </c>
      <c r="I4" s="24" t="str">
        <f t="shared" si="0"/>
        <v>LLC_BI__Account_Collateral__c.CurrencyIsoCode</v>
      </c>
      <c r="J4" s="24" t="s">
        <v>1243</v>
      </c>
      <c r="K4" s="244" t="s">
        <v>599</v>
      </c>
      <c r="L4" s="253" t="s">
        <v>1096</v>
      </c>
      <c r="M4" s="24"/>
      <c r="N4" s="24"/>
      <c r="O4" s="24"/>
      <c r="P4" s="24"/>
      <c r="Q4" s="24"/>
      <c r="R4" s="179" t="s">
        <v>366</v>
      </c>
      <c r="S4" s="24"/>
      <c r="T4" s="177" t="s">
        <v>663</v>
      </c>
      <c r="U4" s="71"/>
      <c r="V4" s="24"/>
      <c r="W4" s="177" t="s">
        <v>663</v>
      </c>
      <c r="X4" s="24"/>
      <c r="Y4" s="24"/>
      <c r="Z4" s="24"/>
      <c r="AA4" s="24"/>
      <c r="AB4" s="24"/>
      <c r="AC4" s="24"/>
      <c r="AD4" s="24"/>
      <c r="AE4" s="70"/>
      <c r="AF4" s="8"/>
      <c r="AG4" s="8"/>
      <c r="AH4" s="8"/>
    </row>
    <row r="5" spans="1:34" ht="14.5">
      <c r="A5" s="179">
        <v>4</v>
      </c>
      <c r="B5" s="24"/>
      <c r="C5" s="1278" t="s">
        <v>1078</v>
      </c>
      <c r="D5" s="762" t="s">
        <v>1094</v>
      </c>
      <c r="E5" s="31" t="s">
        <v>47</v>
      </c>
      <c r="F5" s="106" t="s">
        <v>327</v>
      </c>
      <c r="G5" s="262" t="s">
        <v>2494</v>
      </c>
      <c r="H5" s="617" t="s">
        <v>2495</v>
      </c>
      <c r="I5" s="24" t="str">
        <f t="shared" si="0"/>
        <v>LLC_BI__Account_Collateral__c.LLC_BI__End_Date__c</v>
      </c>
      <c r="J5" s="62" t="s">
        <v>4459</v>
      </c>
      <c r="K5" s="244" t="s">
        <v>4</v>
      </c>
      <c r="L5" s="253"/>
      <c r="M5" s="24"/>
      <c r="N5" s="24"/>
      <c r="O5" s="24"/>
      <c r="P5" s="24"/>
      <c r="Q5" s="24"/>
      <c r="R5" s="179" t="s">
        <v>366</v>
      </c>
      <c r="S5" s="24"/>
      <c r="T5" s="177" t="s">
        <v>663</v>
      </c>
      <c r="U5" s="71"/>
      <c r="V5" s="24"/>
      <c r="W5" s="177" t="s">
        <v>663</v>
      </c>
      <c r="X5" s="24"/>
      <c r="Y5" s="24"/>
      <c r="Z5" s="24"/>
      <c r="AA5" s="24"/>
      <c r="AB5" s="24"/>
      <c r="AC5" s="24"/>
      <c r="AD5" s="24"/>
      <c r="AE5" s="70"/>
      <c r="AF5" s="8"/>
      <c r="AG5" s="8"/>
      <c r="AH5" s="8"/>
    </row>
    <row r="6" spans="1:34" ht="14.5">
      <c r="A6" s="179">
        <v>5</v>
      </c>
      <c r="B6" s="24"/>
      <c r="C6" s="1278" t="s">
        <v>1078</v>
      </c>
      <c r="D6" s="762" t="s">
        <v>1094</v>
      </c>
      <c r="E6" s="31" t="s">
        <v>47</v>
      </c>
      <c r="F6" s="658" t="s">
        <v>327</v>
      </c>
      <c r="G6" s="271" t="s">
        <v>4460</v>
      </c>
      <c r="H6" s="617" t="s">
        <v>4461</v>
      </c>
      <c r="I6" s="24" t="str">
        <f t="shared" si="0"/>
        <v>LLC_BI__Account_Collateral__c.LLC_BI__Group_Association__c</v>
      </c>
      <c r="J6" s="62" t="s">
        <v>4462</v>
      </c>
      <c r="K6" s="244" t="s">
        <v>599</v>
      </c>
      <c r="L6" s="253" t="s">
        <v>1096</v>
      </c>
      <c r="M6" s="24"/>
      <c r="N6" s="24"/>
      <c r="O6" s="24"/>
      <c r="P6" s="24"/>
      <c r="Q6" s="24"/>
      <c r="R6" s="179" t="s">
        <v>366</v>
      </c>
      <c r="S6" s="24"/>
      <c r="T6" s="177" t="s">
        <v>663</v>
      </c>
      <c r="U6" s="71"/>
      <c r="V6" s="24"/>
      <c r="W6" s="177" t="s">
        <v>663</v>
      </c>
      <c r="X6" s="24"/>
      <c r="Y6" s="24"/>
      <c r="Z6" s="24"/>
      <c r="AA6" s="24"/>
      <c r="AB6" s="24"/>
      <c r="AC6" s="24"/>
      <c r="AD6" s="24"/>
      <c r="AE6" s="70"/>
      <c r="AF6" s="8"/>
      <c r="AG6" s="8"/>
      <c r="AH6" s="8"/>
    </row>
    <row r="7" spans="1:34" ht="14.5">
      <c r="A7" s="179">
        <v>6</v>
      </c>
      <c r="B7" s="24" t="s">
        <v>1077</v>
      </c>
      <c r="C7" s="1278" t="s">
        <v>1078</v>
      </c>
      <c r="D7" s="1278" t="s">
        <v>1078</v>
      </c>
      <c r="E7" s="666" t="s">
        <v>47</v>
      </c>
      <c r="F7" s="106" t="s">
        <v>327</v>
      </c>
      <c r="G7" s="262" t="s">
        <v>1091</v>
      </c>
      <c r="H7" s="24" t="s">
        <v>1092</v>
      </c>
      <c r="I7" s="24" t="str">
        <f t="shared" si="0"/>
        <v>LLC_BI__Account_Collateral__c.LastModifiedById</v>
      </c>
      <c r="J7" s="24" t="s">
        <v>1093</v>
      </c>
      <c r="K7" s="244" t="s">
        <v>571</v>
      </c>
      <c r="L7" s="253">
        <v>18</v>
      </c>
      <c r="M7" s="24"/>
      <c r="N7" s="24" t="s">
        <v>265</v>
      </c>
      <c r="O7" s="24"/>
      <c r="P7" s="24"/>
      <c r="Q7" s="24" t="s">
        <v>265</v>
      </c>
      <c r="R7" s="179" t="s">
        <v>366</v>
      </c>
      <c r="S7" s="24"/>
      <c r="T7" s="177" t="s">
        <v>663</v>
      </c>
      <c r="U7" s="71"/>
      <c r="V7" s="24"/>
      <c r="W7" s="177" t="s">
        <v>663</v>
      </c>
      <c r="X7" s="24"/>
      <c r="Y7" s="24"/>
      <c r="Z7" s="24"/>
      <c r="AA7" s="71"/>
      <c r="AB7" s="24"/>
      <c r="AC7" s="24"/>
      <c r="AD7" s="24"/>
      <c r="AE7" s="70"/>
      <c r="AF7" s="8"/>
      <c r="AG7" s="8"/>
      <c r="AH7" s="8"/>
    </row>
    <row r="8" spans="1:34" ht="14.5">
      <c r="A8" s="179">
        <v>7</v>
      </c>
      <c r="B8" s="24" t="s">
        <v>1077</v>
      </c>
      <c r="C8" s="1278" t="s">
        <v>1078</v>
      </c>
      <c r="D8" s="1278" t="s">
        <v>1078</v>
      </c>
      <c r="E8" s="666" t="s">
        <v>47</v>
      </c>
      <c r="F8" s="106" t="s">
        <v>327</v>
      </c>
      <c r="G8" s="262" t="s">
        <v>1088</v>
      </c>
      <c r="H8" s="24" t="s">
        <v>1089</v>
      </c>
      <c r="I8" s="24" t="str">
        <f t="shared" si="0"/>
        <v>LLC_BI__Account_Collateral__c.LastModifiedDate</v>
      </c>
      <c r="J8" s="24" t="s">
        <v>1090</v>
      </c>
      <c r="K8" s="244" t="s">
        <v>1084</v>
      </c>
      <c r="L8" s="253"/>
      <c r="M8" s="24"/>
      <c r="N8" s="24" t="s">
        <v>265</v>
      </c>
      <c r="O8" s="24"/>
      <c r="P8" s="24"/>
      <c r="Q8" s="24" t="s">
        <v>265</v>
      </c>
      <c r="R8" s="179" t="s">
        <v>366</v>
      </c>
      <c r="S8" s="24"/>
      <c r="T8" s="177" t="s">
        <v>663</v>
      </c>
      <c r="U8" s="71"/>
      <c r="V8" s="24"/>
      <c r="W8" s="177" t="s">
        <v>663</v>
      </c>
      <c r="X8" s="24"/>
      <c r="Y8" s="24"/>
      <c r="Z8" s="24"/>
      <c r="AA8" s="71"/>
      <c r="AB8" s="24"/>
      <c r="AC8" s="24"/>
      <c r="AD8" s="24"/>
      <c r="AE8" s="70"/>
      <c r="AF8" s="8"/>
      <c r="AG8" s="8"/>
      <c r="AH8" s="8"/>
    </row>
    <row r="9" spans="1:34" ht="15" customHeight="1">
      <c r="A9" s="179">
        <v>8</v>
      </c>
      <c r="B9" s="24"/>
      <c r="C9" s="1278" t="s">
        <v>1078</v>
      </c>
      <c r="D9" s="1278" t="s">
        <v>1078</v>
      </c>
      <c r="E9" s="666" t="s">
        <v>47</v>
      </c>
      <c r="F9" s="106" t="s">
        <v>327</v>
      </c>
      <c r="G9" s="339" t="s">
        <v>4463</v>
      </c>
      <c r="H9" s="106" t="s">
        <v>4464</v>
      </c>
      <c r="I9" s="24" t="str">
        <f t="shared" si="0"/>
        <v>LLC_BI__Account_Collateral__c.CCS_Lending_Value_Allocation__c</v>
      </c>
      <c r="J9" s="211" t="s">
        <v>4465</v>
      </c>
      <c r="K9" s="340" t="s">
        <v>2374</v>
      </c>
      <c r="L9" s="253">
        <v>18</v>
      </c>
      <c r="M9" s="24">
        <v>0</v>
      </c>
      <c r="N9" s="209"/>
      <c r="O9" s="211"/>
      <c r="P9" s="211"/>
      <c r="Q9" s="78" t="s">
        <v>268</v>
      </c>
      <c r="R9" s="179" t="s">
        <v>366</v>
      </c>
      <c r="S9" s="30"/>
      <c r="T9" s="177" t="s">
        <v>663</v>
      </c>
      <c r="U9" s="71"/>
      <c r="V9" s="24"/>
      <c r="W9" s="177" t="s">
        <v>366</v>
      </c>
      <c r="X9" s="252" t="s">
        <v>4466</v>
      </c>
      <c r="Y9" s="252" t="s">
        <v>4467</v>
      </c>
      <c r="Z9" s="24"/>
      <c r="AA9" s="24"/>
      <c r="AB9" s="24"/>
      <c r="AC9" s="24"/>
      <c r="AD9" s="24"/>
      <c r="AE9" s="70"/>
      <c r="AF9" s="8"/>
      <c r="AG9" s="8"/>
      <c r="AH9" s="8"/>
    </row>
    <row r="10" spans="1:34" ht="16.5" customHeight="1">
      <c r="A10" s="179">
        <v>9</v>
      </c>
      <c r="B10" s="24"/>
      <c r="C10" s="1278" t="s">
        <v>1078</v>
      </c>
      <c r="D10" s="762" t="s">
        <v>1094</v>
      </c>
      <c r="E10" s="666" t="s">
        <v>47</v>
      </c>
      <c r="F10" s="106" t="s">
        <v>327</v>
      </c>
      <c r="G10" s="262" t="s">
        <v>1342</v>
      </c>
      <c r="H10" s="617" t="s">
        <v>325</v>
      </c>
      <c r="I10" s="24" t="str">
        <f t="shared" si="0"/>
        <v>LLC_BI__Account_Collateral__c.CCS_Migration_Id__c</v>
      </c>
      <c r="J10" s="62" t="s">
        <v>4468</v>
      </c>
      <c r="K10" s="662" t="s">
        <v>611</v>
      </c>
      <c r="L10" s="253">
        <v>255</v>
      </c>
      <c r="M10" s="24"/>
      <c r="N10" s="24"/>
      <c r="O10" s="24"/>
      <c r="P10" s="24"/>
      <c r="Q10" s="24"/>
      <c r="R10" s="179" t="s">
        <v>366</v>
      </c>
      <c r="S10" s="24"/>
      <c r="T10" s="177" t="s">
        <v>663</v>
      </c>
      <c r="U10" s="71"/>
      <c r="V10" s="24"/>
      <c r="W10" s="177" t="s">
        <v>663</v>
      </c>
      <c r="X10" s="24"/>
      <c r="Y10" s="24"/>
      <c r="Z10" s="24"/>
      <c r="AA10" s="24"/>
      <c r="AB10" s="24"/>
      <c r="AC10" s="24"/>
      <c r="AD10" s="24"/>
      <c r="AE10" s="70"/>
      <c r="AF10" s="8"/>
      <c r="AG10" s="8"/>
      <c r="AH10" s="8"/>
    </row>
    <row r="11" spans="1:34" ht="15" customHeight="1">
      <c r="A11" s="179">
        <v>10</v>
      </c>
      <c r="B11" s="24"/>
      <c r="C11" s="1278" t="s">
        <v>1078</v>
      </c>
      <c r="D11" s="762" t="s">
        <v>1094</v>
      </c>
      <c r="E11" s="666" t="s">
        <v>47</v>
      </c>
      <c r="F11" s="106" t="s">
        <v>327</v>
      </c>
      <c r="G11" s="262" t="s">
        <v>4469</v>
      </c>
      <c r="H11" s="617" t="s">
        <v>4470</v>
      </c>
      <c r="I11" s="24" t="str">
        <f t="shared" si="0"/>
        <v>LLC_BI__Account_Collateral__c.LLC_BI__Ownership_Percentage__c</v>
      </c>
      <c r="J11" s="62" t="s">
        <v>4471</v>
      </c>
      <c r="K11" s="244" t="s">
        <v>805</v>
      </c>
      <c r="L11" s="253">
        <v>16</v>
      </c>
      <c r="M11" s="24">
        <v>2</v>
      </c>
      <c r="N11" s="24"/>
      <c r="O11" s="24"/>
      <c r="P11" s="24"/>
      <c r="Q11" s="24"/>
      <c r="R11" s="179" t="s">
        <v>366</v>
      </c>
      <c r="S11" s="24"/>
      <c r="T11" s="177" t="s">
        <v>663</v>
      </c>
      <c r="U11" s="71"/>
      <c r="V11" s="24"/>
      <c r="W11" s="177" t="s">
        <v>663</v>
      </c>
      <c r="X11" s="24"/>
      <c r="Y11" s="24"/>
      <c r="Z11" s="24"/>
      <c r="AA11" s="24"/>
      <c r="AB11" s="24"/>
      <c r="AC11" s="24"/>
      <c r="AD11" s="24"/>
      <c r="AE11" s="70"/>
      <c r="AF11" s="8"/>
      <c r="AG11" s="8"/>
      <c r="AH11" s="8"/>
    </row>
    <row r="12" spans="1:34" ht="15" customHeight="1">
      <c r="A12" s="179">
        <v>11</v>
      </c>
      <c r="B12" s="24" t="s">
        <v>1125</v>
      </c>
      <c r="C12" s="1278" t="s">
        <v>1078</v>
      </c>
      <c r="D12" s="762" t="s">
        <v>1094</v>
      </c>
      <c r="E12" s="31" t="s">
        <v>47</v>
      </c>
      <c r="F12" s="595" t="s">
        <v>327</v>
      </c>
      <c r="G12" s="959" t="s">
        <v>3832</v>
      </c>
      <c r="H12" s="617" t="s">
        <v>3833</v>
      </c>
      <c r="I12" s="24" t="str">
        <f t="shared" si="0"/>
        <v>LLC_BI__Account_Collateral__c.CCS_Perfection_Status__c</v>
      </c>
      <c r="J12" s="62" t="s">
        <v>4472</v>
      </c>
      <c r="K12" s="662" t="s">
        <v>544</v>
      </c>
      <c r="L12" s="253">
        <v>1300</v>
      </c>
      <c r="M12" s="24"/>
      <c r="N12" s="24"/>
      <c r="O12" s="24"/>
      <c r="P12" s="24"/>
      <c r="Q12" s="24"/>
      <c r="R12" s="179" t="s">
        <v>366</v>
      </c>
      <c r="S12" s="24"/>
      <c r="T12" s="177" t="s">
        <v>663</v>
      </c>
      <c r="U12" s="135"/>
      <c r="V12" s="77"/>
      <c r="W12" s="177" t="s">
        <v>663</v>
      </c>
      <c r="X12" s="77"/>
      <c r="Y12" s="77"/>
      <c r="Z12" s="77"/>
      <c r="AA12" s="77"/>
      <c r="AB12" s="77"/>
      <c r="AC12" s="77"/>
      <c r="AD12" s="77"/>
      <c r="AE12" s="94"/>
      <c r="AF12" s="8"/>
      <c r="AG12" s="8"/>
      <c r="AH12" s="8"/>
    </row>
    <row r="13" spans="1:34" ht="15" customHeight="1">
      <c r="A13" s="179">
        <v>12</v>
      </c>
      <c r="B13" s="24"/>
      <c r="C13" s="1278" t="s">
        <v>1078</v>
      </c>
      <c r="D13" s="762" t="s">
        <v>1094</v>
      </c>
      <c r="E13" s="666" t="s">
        <v>47</v>
      </c>
      <c r="F13" s="106" t="s">
        <v>327</v>
      </c>
      <c r="G13" s="262" t="s">
        <v>4473</v>
      </c>
      <c r="H13" s="617" t="s">
        <v>4474</v>
      </c>
      <c r="I13" s="24" t="str">
        <f t="shared" si="0"/>
        <v>LLC_BI__Account_Collateral__c.LLC_BI__Pledging_Authority__c</v>
      </c>
      <c r="J13" s="62" t="s">
        <v>4475</v>
      </c>
      <c r="K13" s="662" t="s">
        <v>524</v>
      </c>
      <c r="L13" s="253" t="s">
        <v>1341</v>
      </c>
      <c r="M13" s="24"/>
      <c r="N13" s="24"/>
      <c r="O13" s="24"/>
      <c r="P13" s="24"/>
      <c r="Q13" s="24"/>
      <c r="R13" s="179" t="s">
        <v>366</v>
      </c>
      <c r="S13" s="24"/>
      <c r="T13" s="177" t="s">
        <v>663</v>
      </c>
      <c r="U13" s="71"/>
      <c r="V13" s="24"/>
      <c r="W13" s="177" t="s">
        <v>663</v>
      </c>
      <c r="X13" s="24"/>
      <c r="Y13" s="24"/>
      <c r="Z13" s="24"/>
      <c r="AA13" s="24"/>
      <c r="AB13" s="24"/>
      <c r="AC13" s="24"/>
      <c r="AD13" s="24"/>
      <c r="AE13" s="70"/>
      <c r="AF13" s="8"/>
      <c r="AG13" s="8"/>
      <c r="AH13" s="8"/>
    </row>
    <row r="14" spans="1:34" ht="15" customHeight="1">
      <c r="A14" s="179">
        <v>13</v>
      </c>
      <c r="B14" s="24"/>
      <c r="C14" s="1278" t="s">
        <v>1078</v>
      </c>
      <c r="D14" s="762" t="s">
        <v>1094</v>
      </c>
      <c r="E14" s="666" t="s">
        <v>47</v>
      </c>
      <c r="F14" s="106" t="s">
        <v>327</v>
      </c>
      <c r="G14" s="262" t="s">
        <v>4476</v>
      </c>
      <c r="H14" s="617" t="s">
        <v>4477</v>
      </c>
      <c r="I14" s="24" t="str">
        <f t="shared" si="0"/>
        <v>LLC_BI__Account_Collateral__c.LLC_BI__Primary_Owner__c</v>
      </c>
      <c r="J14" s="62" t="s">
        <v>4478</v>
      </c>
      <c r="K14" s="662" t="s">
        <v>524</v>
      </c>
      <c r="L14" s="253" t="s">
        <v>1341</v>
      </c>
      <c r="M14" s="24"/>
      <c r="N14" s="24"/>
      <c r="O14" s="24"/>
      <c r="P14" s="24"/>
      <c r="Q14" s="24"/>
      <c r="R14" s="179" t="s">
        <v>366</v>
      </c>
      <c r="S14" s="24"/>
      <c r="T14" s="177" t="s">
        <v>663</v>
      </c>
      <c r="U14" s="71"/>
      <c r="V14" s="24"/>
      <c r="W14" s="177" t="s">
        <v>663</v>
      </c>
      <c r="X14" s="24"/>
      <c r="Y14" s="24"/>
      <c r="Z14" s="24"/>
      <c r="AA14" s="24"/>
      <c r="AB14" s="24"/>
      <c r="AC14" s="24"/>
      <c r="AD14" s="24"/>
      <c r="AE14" s="70"/>
      <c r="AF14" s="8"/>
      <c r="AG14" s="8"/>
      <c r="AH14" s="8"/>
    </row>
    <row r="15" spans="1:34" ht="15" customHeight="1">
      <c r="A15" s="179">
        <v>14</v>
      </c>
      <c r="B15" s="24" t="s">
        <v>1077</v>
      </c>
      <c r="C15" s="1278" t="s">
        <v>1078</v>
      </c>
      <c r="D15" s="762" t="s">
        <v>1094</v>
      </c>
      <c r="E15" s="666" t="s">
        <v>47</v>
      </c>
      <c r="F15" s="106" t="s">
        <v>327</v>
      </c>
      <c r="G15" s="262" t="s">
        <v>1919</v>
      </c>
      <c r="H15" s="24" t="s">
        <v>1080</v>
      </c>
      <c r="I15" s="24" t="str">
        <f t="shared" si="0"/>
        <v>LLC_BI__Account_Collateral__c.Id</v>
      </c>
      <c r="J15" s="24" t="s">
        <v>1080</v>
      </c>
      <c r="K15" s="244" t="s">
        <v>1080</v>
      </c>
      <c r="L15" s="253">
        <v>18</v>
      </c>
      <c r="M15" s="24"/>
      <c r="N15" s="24" t="s">
        <v>265</v>
      </c>
      <c r="O15" s="24" t="s">
        <v>265</v>
      </c>
      <c r="P15" s="24" t="s">
        <v>1337</v>
      </c>
      <c r="Q15" s="24" t="s">
        <v>265</v>
      </c>
      <c r="R15" s="179" t="s">
        <v>366</v>
      </c>
      <c r="S15" s="24"/>
      <c r="T15" s="177" t="s">
        <v>663</v>
      </c>
      <c r="U15" s="71"/>
      <c r="V15" s="24"/>
      <c r="W15" s="177" t="s">
        <v>663</v>
      </c>
      <c r="X15" s="24"/>
      <c r="Y15" s="24"/>
      <c r="Z15" s="24"/>
      <c r="AA15" s="24"/>
      <c r="AB15" s="24"/>
      <c r="AC15" s="24"/>
      <c r="AD15" s="24"/>
      <c r="AE15" s="70"/>
      <c r="AF15" s="8"/>
      <c r="AG15" s="8"/>
      <c r="AH15" s="8"/>
    </row>
    <row r="16" spans="1:34" ht="15" customHeight="1">
      <c r="A16" s="179">
        <v>15</v>
      </c>
      <c r="B16" s="24"/>
      <c r="C16" s="1278" t="s">
        <v>1078</v>
      </c>
      <c r="D16" s="762" t="s">
        <v>1094</v>
      </c>
      <c r="E16" s="666" t="s">
        <v>47</v>
      </c>
      <c r="F16" s="595" t="s">
        <v>327</v>
      </c>
      <c r="G16" s="339" t="s">
        <v>167</v>
      </c>
      <c r="H16" s="26" t="s">
        <v>297</v>
      </c>
      <c r="I16" s="24" t="str">
        <f t="shared" si="0"/>
        <v>LLC_BI__Account_Collateral__c.LLC_BI__Account__c</v>
      </c>
      <c r="J16" s="211" t="s">
        <v>4479</v>
      </c>
      <c r="K16" s="340" t="s">
        <v>573</v>
      </c>
      <c r="L16" s="253">
        <v>18</v>
      </c>
      <c r="M16" s="24"/>
      <c r="N16" s="209"/>
      <c r="O16" s="211"/>
      <c r="P16" s="211"/>
      <c r="Q16" s="78" t="s">
        <v>268</v>
      </c>
      <c r="R16" s="179" t="s">
        <v>366</v>
      </c>
      <c r="S16" s="30"/>
      <c r="T16" s="177" t="s">
        <v>366</v>
      </c>
      <c r="U16" s="71"/>
      <c r="V16" s="24"/>
      <c r="W16" s="177" t="s">
        <v>663</v>
      </c>
      <c r="X16" s="24"/>
      <c r="Y16" s="24"/>
      <c r="Z16" s="24"/>
      <c r="AA16" s="24"/>
      <c r="AB16" s="24"/>
      <c r="AC16" s="24"/>
      <c r="AD16" s="24"/>
      <c r="AE16" s="70"/>
      <c r="AF16" s="8"/>
      <c r="AG16" s="8"/>
      <c r="AH16" s="8"/>
    </row>
    <row r="17" spans="1:34" ht="15" customHeight="1">
      <c r="A17" s="179">
        <v>16</v>
      </c>
      <c r="B17" s="24" t="s">
        <v>1125</v>
      </c>
      <c r="C17" s="1278" t="s">
        <v>1078</v>
      </c>
      <c r="D17" s="762" t="s">
        <v>1094</v>
      </c>
      <c r="E17" s="31" t="s">
        <v>47</v>
      </c>
      <c r="F17" s="106" t="s">
        <v>327</v>
      </c>
      <c r="G17" s="262" t="s">
        <v>1168</v>
      </c>
      <c r="H17" s="617" t="s">
        <v>2629</v>
      </c>
      <c r="I17" s="24" t="str">
        <f t="shared" si="0"/>
        <v>LLC_BI__Account_Collateral__c.LLC_BI__Relationship_Type__c</v>
      </c>
      <c r="J17" s="62" t="s">
        <v>4480</v>
      </c>
      <c r="K17" s="662" t="s">
        <v>544</v>
      </c>
      <c r="L17" s="253">
        <v>1300</v>
      </c>
      <c r="M17" s="24"/>
      <c r="N17" s="24"/>
      <c r="O17" s="24"/>
      <c r="P17" s="24"/>
      <c r="Q17" s="24"/>
      <c r="R17" s="179" t="s">
        <v>366</v>
      </c>
      <c r="S17" s="24"/>
      <c r="T17" s="177" t="s">
        <v>663</v>
      </c>
      <c r="U17" s="71"/>
      <c r="V17" s="24"/>
      <c r="W17" s="177" t="s">
        <v>663</v>
      </c>
      <c r="X17" s="24"/>
      <c r="Y17" s="24"/>
      <c r="Z17" s="24"/>
      <c r="AA17" s="24"/>
      <c r="AB17" s="24"/>
      <c r="AC17" s="24"/>
      <c r="AD17" s="24"/>
      <c r="AE17" s="70"/>
      <c r="AF17" s="8"/>
      <c r="AG17" s="8"/>
      <c r="AH17" s="8"/>
    </row>
    <row r="18" spans="1:34" ht="15" customHeight="1">
      <c r="A18" s="179">
        <v>17</v>
      </c>
      <c r="B18" s="77"/>
      <c r="C18" s="1278" t="s">
        <v>1078</v>
      </c>
      <c r="D18" s="762" t="s">
        <v>1094</v>
      </c>
      <c r="E18" s="666" t="s">
        <v>47</v>
      </c>
      <c r="F18" s="106" t="s">
        <v>327</v>
      </c>
      <c r="G18" s="339" t="s">
        <v>46</v>
      </c>
      <c r="H18" s="26" t="s">
        <v>319</v>
      </c>
      <c r="I18" s="24" t="str">
        <f t="shared" si="0"/>
        <v>LLC_BI__Account_Collateral__c.LLC_BI__Collateral__c</v>
      </c>
      <c r="J18" s="210" t="s">
        <v>4481</v>
      </c>
      <c r="K18" s="340" t="s">
        <v>573</v>
      </c>
      <c r="L18" s="253">
        <v>18</v>
      </c>
      <c r="M18" s="24"/>
      <c r="N18" s="209"/>
      <c r="O18" s="210"/>
      <c r="P18" s="210"/>
      <c r="Q18" s="78" t="s">
        <v>268</v>
      </c>
      <c r="R18" s="179" t="s">
        <v>366</v>
      </c>
      <c r="S18" s="30"/>
      <c r="T18" s="177" t="s">
        <v>366</v>
      </c>
      <c r="U18" s="71"/>
      <c r="V18" s="24"/>
      <c r="W18" s="177" t="s">
        <v>663</v>
      </c>
      <c r="X18" s="24"/>
      <c r="Y18" s="24"/>
      <c r="Z18" s="24"/>
      <c r="AA18" s="24"/>
      <c r="AB18" s="24"/>
      <c r="AC18" s="24"/>
      <c r="AD18" s="24"/>
      <c r="AE18" s="70"/>
      <c r="AF18" s="8"/>
      <c r="AG18" s="8"/>
      <c r="AH18" s="8"/>
    </row>
    <row r="19" spans="1:34" ht="15" customHeight="1">
      <c r="A19" s="179">
        <v>18</v>
      </c>
      <c r="B19" s="24"/>
      <c r="C19" s="1278" t="s">
        <v>1078</v>
      </c>
      <c r="D19" s="762" t="s">
        <v>1094</v>
      </c>
      <c r="E19" s="666" t="s">
        <v>47</v>
      </c>
      <c r="F19" s="106" t="s">
        <v>327</v>
      </c>
      <c r="G19" s="339" t="s">
        <v>4482</v>
      </c>
      <c r="H19" s="26" t="s">
        <v>4483</v>
      </c>
      <c r="I19" s="24" t="str">
        <f t="shared" si="0"/>
        <v>LLC_BI__Account_Collateral__c.LLC_BI__Collateral_Association__c</v>
      </c>
      <c r="J19" s="210" t="s">
        <v>4484</v>
      </c>
      <c r="K19" s="340" t="s">
        <v>599</v>
      </c>
      <c r="L19" s="253" t="s">
        <v>1096</v>
      </c>
      <c r="M19" s="24"/>
      <c r="N19" s="209"/>
      <c r="O19" s="210"/>
      <c r="P19" s="210"/>
      <c r="Q19" s="78" t="s">
        <v>268</v>
      </c>
      <c r="R19" s="179" t="s">
        <v>366</v>
      </c>
      <c r="S19" s="30"/>
      <c r="T19" s="177" t="s">
        <v>366</v>
      </c>
      <c r="U19" s="71"/>
      <c r="V19" s="24"/>
      <c r="W19" s="177" t="s">
        <v>663</v>
      </c>
      <c r="X19" s="24"/>
      <c r="Y19" s="24"/>
      <c r="Z19" s="24"/>
      <c r="AA19" s="24"/>
      <c r="AB19" s="24"/>
      <c r="AC19" s="24"/>
      <c r="AD19" s="24"/>
      <c r="AE19" s="70"/>
      <c r="AF19" s="8"/>
      <c r="AG19" s="8"/>
      <c r="AH19" s="8"/>
    </row>
    <row r="20" spans="1:34" ht="15" customHeight="1">
      <c r="A20" s="179">
        <v>19</v>
      </c>
      <c r="B20" s="24" t="s">
        <v>1125</v>
      </c>
      <c r="C20" s="1278" t="s">
        <v>1078</v>
      </c>
      <c r="D20" s="762" t="s">
        <v>1094</v>
      </c>
      <c r="E20" s="666" t="s">
        <v>47</v>
      </c>
      <c r="F20" s="595" t="s">
        <v>327</v>
      </c>
      <c r="G20" s="262" t="s">
        <v>4485</v>
      </c>
      <c r="H20" s="617" t="s">
        <v>4486</v>
      </c>
      <c r="I20" s="24" t="str">
        <f t="shared" si="0"/>
        <v>LLC_BI__Account_Collateral__c.CCS_Security_Hyperlink__c</v>
      </c>
      <c r="J20" s="62" t="s">
        <v>4487</v>
      </c>
      <c r="K20" s="662" t="s">
        <v>544</v>
      </c>
      <c r="L20" s="253">
        <v>1300</v>
      </c>
      <c r="M20" s="24"/>
      <c r="N20" s="24"/>
      <c r="O20" s="24"/>
      <c r="P20" s="24"/>
      <c r="Q20" s="24"/>
      <c r="R20" s="179" t="s">
        <v>366</v>
      </c>
      <c r="S20" s="24"/>
      <c r="T20" s="177" t="s">
        <v>663</v>
      </c>
      <c r="U20" s="71"/>
      <c r="V20" s="24"/>
      <c r="W20" s="177" t="s">
        <v>663</v>
      </c>
      <c r="X20" s="24"/>
      <c r="Y20" s="24"/>
      <c r="Z20" s="24"/>
      <c r="AA20" s="24"/>
      <c r="AB20" s="24"/>
      <c r="AC20" s="24"/>
      <c r="AD20" s="24"/>
      <c r="AE20" s="70"/>
      <c r="AF20" s="8"/>
      <c r="AG20" s="8"/>
      <c r="AH20" s="8"/>
    </row>
    <row r="21" spans="1:34" ht="15" customHeight="1">
      <c r="A21" s="179">
        <v>20</v>
      </c>
      <c r="B21" s="24" t="s">
        <v>1077</v>
      </c>
      <c r="C21" s="1278" t="s">
        <v>1078</v>
      </c>
      <c r="D21" s="1278" t="s">
        <v>1078</v>
      </c>
      <c r="E21" s="666" t="s">
        <v>47</v>
      </c>
      <c r="F21" s="106" t="s">
        <v>327</v>
      </c>
      <c r="G21" s="262" t="s">
        <v>4488</v>
      </c>
      <c r="H21" s="24" t="s">
        <v>583</v>
      </c>
      <c r="I21" s="24" t="str">
        <f t="shared" si="0"/>
        <v>LLC_BI__Account_Collateral__c.Name</v>
      </c>
      <c r="J21" s="24" t="s">
        <v>4489</v>
      </c>
      <c r="K21" s="244" t="s">
        <v>521</v>
      </c>
      <c r="L21" s="253">
        <v>80</v>
      </c>
      <c r="M21" s="24"/>
      <c r="N21" s="24"/>
      <c r="O21" s="24"/>
      <c r="P21" s="24"/>
      <c r="Q21" s="24"/>
      <c r="R21" s="179" t="s">
        <v>366</v>
      </c>
      <c r="S21" s="24"/>
      <c r="T21" s="177" t="s">
        <v>663</v>
      </c>
      <c r="U21" s="71"/>
      <c r="V21" s="24"/>
      <c r="W21" s="177" t="s">
        <v>663</v>
      </c>
      <c r="X21" s="24"/>
      <c r="Y21" s="24"/>
      <c r="Z21" s="24"/>
      <c r="AA21" s="24"/>
      <c r="AB21" s="24"/>
      <c r="AC21" s="24"/>
      <c r="AD21" s="24"/>
      <c r="AE21" s="70"/>
      <c r="AF21" s="8"/>
      <c r="AG21" s="8"/>
      <c r="AH21" s="8"/>
    </row>
    <row r="22" spans="1:34" ht="15" customHeight="1">
      <c r="A22" s="179">
        <v>21</v>
      </c>
      <c r="B22" s="24"/>
      <c r="C22" s="1278" t="s">
        <v>1078</v>
      </c>
      <c r="D22" s="762" t="s">
        <v>1094</v>
      </c>
      <c r="E22" s="31" t="s">
        <v>47</v>
      </c>
      <c r="F22" s="106" t="s">
        <v>327</v>
      </c>
      <c r="G22" s="262" t="s">
        <v>2433</v>
      </c>
      <c r="H22" s="617" t="s">
        <v>2501</v>
      </c>
      <c r="I22" s="24" t="str">
        <f t="shared" si="0"/>
        <v>LLC_BI__Account_Collateral__c.LLC_BI__Start_Date__c</v>
      </c>
      <c r="J22" s="62" t="s">
        <v>4490</v>
      </c>
      <c r="K22" s="662" t="s">
        <v>4</v>
      </c>
      <c r="L22" s="253"/>
      <c r="M22" s="24"/>
      <c r="N22" s="24"/>
      <c r="O22" s="24"/>
      <c r="P22" s="24"/>
      <c r="Q22" s="24"/>
      <c r="R22" s="179" t="s">
        <v>366</v>
      </c>
      <c r="S22" s="24"/>
      <c r="T22" s="177" t="s">
        <v>663</v>
      </c>
      <c r="U22" s="71"/>
      <c r="V22" s="24"/>
      <c r="W22" s="177" t="s">
        <v>663</v>
      </c>
      <c r="X22" s="24"/>
      <c r="Y22" s="24"/>
      <c r="Z22" s="24"/>
      <c r="AA22" s="24"/>
      <c r="AB22" s="24"/>
      <c r="AC22" s="24"/>
      <c r="AD22" s="24"/>
      <c r="AE22" s="70"/>
      <c r="AF22" s="8"/>
      <c r="AG22" s="8"/>
      <c r="AH22" s="8"/>
    </row>
    <row r="23" spans="1:34" ht="15" customHeight="1">
      <c r="A23" s="179">
        <v>22</v>
      </c>
      <c r="B23" s="24" t="s">
        <v>1125</v>
      </c>
      <c r="C23" s="1278" t="s">
        <v>1078</v>
      </c>
      <c r="D23" s="762" t="s">
        <v>1094</v>
      </c>
      <c r="E23" s="666" t="s">
        <v>47</v>
      </c>
      <c r="F23" s="106" t="s">
        <v>327</v>
      </c>
      <c r="G23" s="262" t="s">
        <v>828</v>
      </c>
      <c r="H23" s="617" t="s">
        <v>4491</v>
      </c>
      <c r="I23" s="24" t="str">
        <f t="shared" si="0"/>
        <v>LLC_BI__Account_Collateral__c.CCS_Total_Current_Hard_Limits__c</v>
      </c>
      <c r="J23" s="62" t="s">
        <v>4492</v>
      </c>
      <c r="K23" s="662" t="s">
        <v>539</v>
      </c>
      <c r="L23" s="253">
        <v>16</v>
      </c>
      <c r="M23" s="24">
        <v>2</v>
      </c>
      <c r="N23" s="24"/>
      <c r="O23" s="24"/>
      <c r="P23" s="24"/>
      <c r="Q23" s="24"/>
      <c r="R23" s="179" t="s">
        <v>366</v>
      </c>
      <c r="S23" s="24"/>
      <c r="T23" s="177" t="s">
        <v>663</v>
      </c>
      <c r="U23" s="135"/>
      <c r="V23" s="77"/>
      <c r="W23" s="177" t="s">
        <v>663</v>
      </c>
      <c r="X23" s="77"/>
      <c r="Y23" s="77"/>
      <c r="Z23" s="77"/>
      <c r="AA23" s="77"/>
      <c r="AB23" s="77"/>
      <c r="AC23" s="77"/>
      <c r="AD23" s="77"/>
      <c r="AE23" s="94"/>
      <c r="AF23" s="8"/>
      <c r="AG23" s="8"/>
      <c r="AH23" s="8"/>
    </row>
    <row r="24" spans="1:34" ht="15" customHeight="1">
      <c r="A24" s="179">
        <v>23</v>
      </c>
      <c r="B24" s="24" t="s">
        <v>1125</v>
      </c>
      <c r="C24" s="1278" t="s">
        <v>1078</v>
      </c>
      <c r="D24" s="762" t="s">
        <v>1094</v>
      </c>
      <c r="E24" s="666" t="s">
        <v>47</v>
      </c>
      <c r="F24" s="106" t="s">
        <v>327</v>
      </c>
      <c r="G24" s="92" t="s">
        <v>1160</v>
      </c>
      <c r="H24" s="660" t="s">
        <v>1161</v>
      </c>
      <c r="I24" s="204" t="str">
        <f t="shared" si="0"/>
        <v>LLC_BI__Account_Collateral__c.CCS_Total_Lending_Value__c</v>
      </c>
      <c r="J24" s="341" t="s">
        <v>4493</v>
      </c>
      <c r="K24" s="292" t="s">
        <v>539</v>
      </c>
      <c r="L24" s="253">
        <v>16</v>
      </c>
      <c r="M24" s="125">
        <v>2</v>
      </c>
      <c r="N24" s="125"/>
      <c r="O24" s="125"/>
      <c r="P24" s="125"/>
      <c r="Q24" s="125"/>
      <c r="R24" s="179" t="s">
        <v>366</v>
      </c>
      <c r="S24" s="125"/>
      <c r="T24" s="177" t="s">
        <v>663</v>
      </c>
      <c r="U24" s="24"/>
      <c r="V24" s="24"/>
      <c r="W24" s="177" t="s">
        <v>663</v>
      </c>
      <c r="X24" s="24"/>
      <c r="Y24" s="24"/>
      <c r="Z24" s="24"/>
      <c r="AA24" s="24"/>
      <c r="AB24" s="24"/>
      <c r="AC24" s="24"/>
      <c r="AD24" s="24"/>
      <c r="AE24" s="70"/>
      <c r="AF24" s="8"/>
      <c r="AG24" s="8"/>
      <c r="AH24" s="8"/>
    </row>
  </sheetData>
  <autoFilter ref="A1:AE24" xr:uid="{F63CF927-8C50-4FE9-B7FF-DE84502703CE}">
    <sortState xmlns:xlrd2="http://schemas.microsoft.com/office/spreadsheetml/2017/richdata2" ref="A2:AE24">
      <sortCondition ref="G1:G24"/>
    </sortState>
  </autoFilter>
  <pageMargins left="0.7" right="0.7" top="0.75" bottom="0.75" header="0.3" footer="0.3"/>
  <pageSetup paperSize="9" orientation="portrait" r:id="rId1"/>
  <headerFooter>
    <oddHeader>&amp;L&amp;"Calibri"&amp;12&amp;K0000FF Classification: Limited&amp;1#_x000D_</oddHead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3452F-530A-4930-8EA4-EE184ABAB300}">
  <dimension ref="A1:AH41"/>
  <sheetViews>
    <sheetView workbookViewId="0">
      <selection activeCell="AL41" sqref="AL41"/>
    </sheetView>
  </sheetViews>
  <sheetFormatPr defaultRowHeight="15" customHeight="1"/>
  <cols>
    <col min="1" max="1" width="10.54296875" bestFit="1" customWidth="1"/>
    <col min="2" max="2" width="17.453125" bestFit="1" customWidth="1"/>
    <col min="3" max="3" width="14.7265625" customWidth="1"/>
    <col min="4" max="4" width="17.453125" customWidth="1"/>
    <col min="5" max="5" width="21.54296875" customWidth="1"/>
    <col min="6" max="6" width="31.1796875" customWidth="1"/>
    <col min="7" max="7" width="30" customWidth="1"/>
    <col min="8" max="8" width="28.26953125" customWidth="1"/>
    <col min="9" max="9" width="37.7265625" customWidth="1"/>
    <col min="10" max="10" width="32.81640625" customWidth="1"/>
    <col min="11" max="14" width="19.81640625" customWidth="1"/>
    <col min="15" max="15" width="32" customWidth="1"/>
    <col min="16" max="16" width="25.1796875" customWidth="1"/>
    <col min="17" max="17" width="35.1796875" customWidth="1"/>
    <col min="18" max="18" width="16.1796875" customWidth="1"/>
    <col min="19" max="19" width="9.1796875" customWidth="1"/>
    <col min="23" max="23" width="16.453125" bestFit="1" customWidth="1"/>
  </cols>
  <sheetData>
    <row r="1" spans="1:34" ht="42.75" customHeight="1">
      <c r="A1" s="187" t="s">
        <v>1056</v>
      </c>
      <c r="B1" s="79" t="s">
        <v>1057</v>
      </c>
      <c r="C1" s="205" t="s">
        <v>1058</v>
      </c>
      <c r="D1" s="205" t="s">
        <v>1059</v>
      </c>
      <c r="E1" s="79" t="s">
        <v>1060</v>
      </c>
      <c r="F1" s="79" t="s">
        <v>1061</v>
      </c>
      <c r="G1" s="138" t="s">
        <v>1062</v>
      </c>
      <c r="H1" s="79" t="s">
        <v>638</v>
      </c>
      <c r="I1" s="79" t="s">
        <v>2426</v>
      </c>
      <c r="J1" s="165" t="s">
        <v>361</v>
      </c>
      <c r="K1" s="81" t="s">
        <v>639</v>
      </c>
      <c r="L1" s="83" t="s">
        <v>1905</v>
      </c>
      <c r="M1" s="83" t="s">
        <v>1906</v>
      </c>
      <c r="N1" s="83" t="s">
        <v>1069</v>
      </c>
      <c r="O1" s="64" t="s">
        <v>1070</v>
      </c>
      <c r="P1" s="64" t="s">
        <v>604</v>
      </c>
      <c r="Q1" s="79" t="s">
        <v>1071</v>
      </c>
      <c r="R1" s="79" t="s">
        <v>1072</v>
      </c>
      <c r="S1" s="80" t="s">
        <v>643</v>
      </c>
      <c r="T1" s="82"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ht="14.5">
      <c r="A2" s="179">
        <v>1</v>
      </c>
      <c r="B2" s="125"/>
      <c r="C2" s="1293" t="s">
        <v>1078</v>
      </c>
      <c r="D2" s="1293" t="s">
        <v>1078</v>
      </c>
      <c r="E2" s="31" t="s">
        <v>49</v>
      </c>
      <c r="F2" s="130" t="s">
        <v>331</v>
      </c>
      <c r="G2" s="816" t="s">
        <v>2489</v>
      </c>
      <c r="H2" s="1346" t="s">
        <v>2490</v>
      </c>
      <c r="I2" s="125" t="str">
        <f t="shared" ref="I2:I41" si="0">_xlfn.CONCAT(F2,".",H2)</f>
        <v>LLC_BI__Collateral_Valuation__c.LLC_BI__Active__c</v>
      </c>
      <c r="J2" s="71" t="s">
        <v>4494</v>
      </c>
      <c r="K2" s="210" t="s">
        <v>524</v>
      </c>
      <c r="L2" s="944" t="s">
        <v>1341</v>
      </c>
      <c r="M2" s="944"/>
      <c r="N2" s="949"/>
      <c r="O2" s="85"/>
      <c r="P2" s="78"/>
      <c r="Q2" s="89"/>
      <c r="R2" s="179" t="s">
        <v>366</v>
      </c>
      <c r="S2" s="71"/>
      <c r="T2" s="177" t="s">
        <v>663</v>
      </c>
      <c r="U2" s="24"/>
      <c r="V2" s="24"/>
      <c r="W2" s="177" t="s">
        <v>663</v>
      </c>
      <c r="X2" s="24"/>
      <c r="Y2" s="24"/>
      <c r="Z2" s="24"/>
      <c r="AA2" s="24"/>
      <c r="AB2" s="24"/>
      <c r="AC2" s="24"/>
      <c r="AD2" s="24"/>
      <c r="AE2" s="70"/>
      <c r="AF2" s="8"/>
      <c r="AG2" s="8"/>
      <c r="AH2" s="8"/>
    </row>
    <row r="3" spans="1:34" ht="14.5">
      <c r="A3" s="177">
        <v>2</v>
      </c>
      <c r="B3" s="24"/>
      <c r="C3" s="1292" t="s">
        <v>1078</v>
      </c>
      <c r="D3" s="1292" t="s">
        <v>1078</v>
      </c>
      <c r="E3" s="31" t="s">
        <v>49</v>
      </c>
      <c r="F3" s="130" t="s">
        <v>331</v>
      </c>
      <c r="G3" s="935" t="s">
        <v>5</v>
      </c>
      <c r="H3" s="778" t="s">
        <v>4495</v>
      </c>
      <c r="I3" s="24" t="str">
        <f t="shared" si="0"/>
        <v>LLC_BI__Collateral_Valuation__c.LLC_BI__Comments__c</v>
      </c>
      <c r="J3" s="71" t="s">
        <v>4496</v>
      </c>
      <c r="K3" s="943" t="s">
        <v>1327</v>
      </c>
      <c r="L3" s="944">
        <v>32768</v>
      </c>
      <c r="M3" s="944"/>
      <c r="N3" s="949"/>
      <c r="O3" s="85"/>
      <c r="P3" s="78"/>
      <c r="Q3" s="89"/>
      <c r="R3" s="179" t="s">
        <v>366</v>
      </c>
      <c r="S3" s="24"/>
      <c r="T3" s="177" t="s">
        <v>663</v>
      </c>
      <c r="U3" s="24"/>
      <c r="V3" s="24"/>
      <c r="W3" s="177" t="s">
        <v>663</v>
      </c>
      <c r="X3" s="24"/>
      <c r="Y3" s="24"/>
      <c r="Z3" s="24"/>
      <c r="AA3" s="24"/>
      <c r="AB3" s="24"/>
      <c r="AC3" s="24"/>
      <c r="AD3" s="24"/>
      <c r="AE3" s="70"/>
      <c r="AF3" s="8"/>
      <c r="AG3" s="8"/>
      <c r="AH3" s="8"/>
    </row>
    <row r="4" spans="1:34" ht="14.5">
      <c r="A4" s="179">
        <v>3</v>
      </c>
      <c r="B4" s="24" t="s">
        <v>1077</v>
      </c>
      <c r="C4" s="1292" t="s">
        <v>1078</v>
      </c>
      <c r="D4" s="1292" t="s">
        <v>1078</v>
      </c>
      <c r="E4" s="31" t="s">
        <v>49</v>
      </c>
      <c r="F4" s="130" t="s">
        <v>331</v>
      </c>
      <c r="G4" s="92" t="s">
        <v>1085</v>
      </c>
      <c r="H4" s="70" t="s">
        <v>1086</v>
      </c>
      <c r="I4" s="24" t="str">
        <f t="shared" si="0"/>
        <v>LLC_BI__Collateral_Valuation__c.CreatedById</v>
      </c>
      <c r="J4" s="24" t="s">
        <v>1087</v>
      </c>
      <c r="K4" s="70" t="s">
        <v>571</v>
      </c>
      <c r="L4" s="267">
        <v>18</v>
      </c>
      <c r="M4" s="267"/>
      <c r="N4" s="70"/>
      <c r="O4" s="70"/>
      <c r="P4" s="24"/>
      <c r="Q4" s="71" t="s">
        <v>265</v>
      </c>
      <c r="R4" s="179" t="s">
        <v>366</v>
      </c>
      <c r="S4" s="24"/>
      <c r="T4" s="177" t="s">
        <v>663</v>
      </c>
      <c r="U4" s="24"/>
      <c r="V4" s="24"/>
      <c r="W4" s="177" t="s">
        <v>663</v>
      </c>
      <c r="X4" s="24"/>
      <c r="Y4" s="24"/>
      <c r="Z4" s="24"/>
      <c r="AA4" s="24"/>
      <c r="AB4" s="24"/>
      <c r="AC4" s="24"/>
      <c r="AD4" s="24"/>
      <c r="AE4" s="70"/>
      <c r="AF4" s="8"/>
      <c r="AG4" s="8"/>
      <c r="AH4" s="8"/>
    </row>
    <row r="5" spans="1:34" ht="14.5">
      <c r="A5" s="177">
        <v>4</v>
      </c>
      <c r="B5" s="24" t="s">
        <v>1077</v>
      </c>
      <c r="C5" s="1292" t="s">
        <v>1078</v>
      </c>
      <c r="D5" s="1292" t="s">
        <v>1078</v>
      </c>
      <c r="E5" s="31" t="s">
        <v>49</v>
      </c>
      <c r="F5" s="130" t="s">
        <v>331</v>
      </c>
      <c r="G5" s="92" t="s">
        <v>1081</v>
      </c>
      <c r="H5" s="70" t="s">
        <v>1082</v>
      </c>
      <c r="I5" s="24" t="str">
        <f t="shared" si="0"/>
        <v>LLC_BI__Collateral_Valuation__c.CreatedDate</v>
      </c>
      <c r="J5" s="24" t="s">
        <v>1083</v>
      </c>
      <c r="K5" s="204" t="s">
        <v>1084</v>
      </c>
      <c r="L5" s="268"/>
      <c r="M5" s="268"/>
      <c r="N5" s="204"/>
      <c r="O5" s="204"/>
      <c r="P5" s="24"/>
      <c r="Q5" s="71" t="s">
        <v>265</v>
      </c>
      <c r="R5" s="179" t="s">
        <v>366</v>
      </c>
      <c r="S5" s="24"/>
      <c r="T5" s="177" t="s">
        <v>663</v>
      </c>
      <c r="U5" s="24"/>
      <c r="V5" s="24"/>
      <c r="W5" s="177" t="s">
        <v>663</v>
      </c>
      <c r="X5" s="24"/>
      <c r="Y5" s="24"/>
      <c r="Z5" s="24"/>
      <c r="AA5" s="24"/>
      <c r="AB5" s="24"/>
      <c r="AC5" s="24"/>
      <c r="AD5" s="24"/>
      <c r="AE5" s="70"/>
      <c r="AF5" s="8"/>
      <c r="AG5" s="8"/>
      <c r="AH5" s="8"/>
    </row>
    <row r="6" spans="1:34" ht="14.5">
      <c r="A6" s="179">
        <v>5</v>
      </c>
      <c r="B6" s="24"/>
      <c r="C6" s="1292" t="s">
        <v>1078</v>
      </c>
      <c r="D6" s="1292" t="s">
        <v>1078</v>
      </c>
      <c r="E6" s="31" t="s">
        <v>49</v>
      </c>
      <c r="F6" s="130" t="s">
        <v>331</v>
      </c>
      <c r="G6" s="935" t="s">
        <v>712</v>
      </c>
      <c r="H6" s="950" t="s">
        <v>531</v>
      </c>
      <c r="I6" s="77" t="str">
        <f t="shared" si="0"/>
        <v>LLC_BI__Collateral_Valuation__c.CurrencyIsoCode</v>
      </c>
      <c r="J6" s="24" t="s">
        <v>1243</v>
      </c>
      <c r="K6" s="954" t="s">
        <v>599</v>
      </c>
      <c r="L6" s="272" t="s">
        <v>1096</v>
      </c>
      <c r="M6" s="955"/>
      <c r="N6" s="957"/>
      <c r="O6" s="85"/>
      <c r="P6" s="78"/>
      <c r="Q6" s="89"/>
      <c r="R6" s="179" t="s">
        <v>366</v>
      </c>
      <c r="S6" s="24"/>
      <c r="T6" s="177" t="s">
        <v>663</v>
      </c>
      <c r="U6" s="24"/>
      <c r="V6" s="24"/>
      <c r="W6" s="177" t="s">
        <v>663</v>
      </c>
      <c r="X6" s="24"/>
      <c r="Y6" s="24"/>
      <c r="Z6" s="24"/>
      <c r="AA6" s="24"/>
      <c r="AB6" s="24"/>
      <c r="AC6" s="24"/>
      <c r="AD6" s="24"/>
      <c r="AE6" s="70"/>
      <c r="AF6" s="8"/>
      <c r="AG6" s="8"/>
      <c r="AH6" s="8"/>
    </row>
    <row r="7" spans="1:34" ht="15.75" customHeight="1">
      <c r="A7" s="177">
        <v>6</v>
      </c>
      <c r="B7" s="24"/>
      <c r="C7" s="1292" t="s">
        <v>1078</v>
      </c>
      <c r="D7" s="1292" t="s">
        <v>1078</v>
      </c>
      <c r="E7" s="31" t="s">
        <v>49</v>
      </c>
      <c r="F7" s="951" t="s">
        <v>331</v>
      </c>
      <c r="G7" s="935" t="s">
        <v>4497</v>
      </c>
      <c r="H7" s="953" t="s">
        <v>4498</v>
      </c>
      <c r="I7" s="24" t="str">
        <f t="shared" si="0"/>
        <v>LLC_BI__Collateral_Valuation__c.CCS_Date_of_Valuation__c</v>
      </c>
      <c r="J7" s="777" t="s">
        <v>4499</v>
      </c>
      <c r="K7" s="210" t="s">
        <v>4</v>
      </c>
      <c r="L7" s="253"/>
      <c r="M7" s="946"/>
      <c r="N7" s="211"/>
      <c r="O7" s="956"/>
      <c r="P7" s="78"/>
      <c r="Q7" s="89"/>
      <c r="R7" s="179" t="s">
        <v>366</v>
      </c>
      <c r="S7" s="24"/>
      <c r="T7" s="177" t="s">
        <v>663</v>
      </c>
      <c r="U7" s="24"/>
      <c r="V7" s="24"/>
      <c r="W7" s="177" t="s">
        <v>663</v>
      </c>
      <c r="X7" s="24"/>
      <c r="Y7" s="24"/>
      <c r="Z7" s="24"/>
      <c r="AA7" s="24"/>
      <c r="AB7" s="24"/>
      <c r="AC7" s="24"/>
      <c r="AD7" s="24"/>
      <c r="AE7" s="70"/>
      <c r="AF7" s="8"/>
      <c r="AG7" s="8"/>
      <c r="AH7" s="8"/>
    </row>
    <row r="8" spans="1:34" ht="15.75" customHeight="1">
      <c r="A8" s="179">
        <v>7</v>
      </c>
      <c r="B8" s="24"/>
      <c r="C8" s="1292" t="s">
        <v>1078</v>
      </c>
      <c r="D8" s="1292" t="s">
        <v>1078</v>
      </c>
      <c r="E8" s="31" t="s">
        <v>49</v>
      </c>
      <c r="F8" s="951" t="s">
        <v>331</v>
      </c>
      <c r="G8" s="339" t="s">
        <v>4500</v>
      </c>
      <c r="H8" s="943" t="s">
        <v>4501</v>
      </c>
      <c r="I8" s="24" t="str">
        <f t="shared" si="0"/>
        <v>LLC_BI__Collateral_Valuation__c.CCS_Existing_Use_Valuation_EUV_SH__c</v>
      </c>
      <c r="J8" s="211" t="s">
        <v>4502</v>
      </c>
      <c r="K8" s="211" t="s">
        <v>4503</v>
      </c>
      <c r="L8" s="946">
        <v>18</v>
      </c>
      <c r="M8" s="946">
        <v>0</v>
      </c>
      <c r="N8" s="211"/>
      <c r="O8" s="89"/>
      <c r="P8" s="78"/>
      <c r="Q8" s="78" t="s">
        <v>268</v>
      </c>
      <c r="R8" s="179" t="s">
        <v>366</v>
      </c>
      <c r="S8" s="24"/>
      <c r="T8" s="177" t="s">
        <v>663</v>
      </c>
      <c r="U8" s="24"/>
      <c r="V8" s="24"/>
      <c r="W8" s="177" t="s">
        <v>663</v>
      </c>
      <c r="X8" s="24"/>
      <c r="Y8" s="24"/>
      <c r="Z8" s="24"/>
      <c r="AA8" s="24"/>
      <c r="AB8" s="24"/>
      <c r="AC8" s="24"/>
      <c r="AD8" s="24"/>
      <c r="AE8" s="70"/>
      <c r="AF8" s="8"/>
      <c r="AG8" s="8"/>
      <c r="AH8" s="8"/>
    </row>
    <row r="9" spans="1:34" ht="15.75" customHeight="1">
      <c r="A9" s="177">
        <v>8</v>
      </c>
      <c r="B9" s="24"/>
      <c r="C9" s="1292" t="s">
        <v>1078</v>
      </c>
      <c r="D9" s="1292" t="s">
        <v>1078</v>
      </c>
      <c r="E9" s="952" t="s">
        <v>49</v>
      </c>
      <c r="F9" s="130" t="s">
        <v>331</v>
      </c>
      <c r="G9" s="99" t="s">
        <v>4504</v>
      </c>
      <c r="H9" s="773" t="s">
        <v>4505</v>
      </c>
      <c r="I9" s="319" t="str">
        <f t="shared" si="0"/>
        <v>LLC_BI__Collateral_Valuation__c.CCS_Gross_Development_Value_GDV__c</v>
      </c>
      <c r="J9" s="777" t="s">
        <v>4506</v>
      </c>
      <c r="K9" s="958" t="s">
        <v>4503</v>
      </c>
      <c r="L9" s="449">
        <v>16</v>
      </c>
      <c r="M9" s="449">
        <v>2</v>
      </c>
      <c r="N9" s="213"/>
      <c r="O9" s="78"/>
      <c r="P9" s="78"/>
      <c r="Q9" s="78"/>
      <c r="R9" s="179" t="s">
        <v>366</v>
      </c>
      <c r="S9" s="24"/>
      <c r="T9" s="177" t="s">
        <v>663</v>
      </c>
      <c r="U9" s="24"/>
      <c r="V9" s="24"/>
      <c r="W9" s="177" t="s">
        <v>663</v>
      </c>
      <c r="X9" s="24"/>
      <c r="Y9" s="24"/>
      <c r="Z9" s="24"/>
      <c r="AA9" s="24"/>
      <c r="AB9" s="24"/>
      <c r="AC9" s="24"/>
      <c r="AD9" s="24"/>
      <c r="AE9" s="70"/>
      <c r="AF9" s="8"/>
      <c r="AG9" s="8"/>
      <c r="AH9" s="8"/>
    </row>
    <row r="10" spans="1:34" ht="16.5" customHeight="1">
      <c r="A10" s="179">
        <v>9</v>
      </c>
      <c r="B10" s="24" t="s">
        <v>1077</v>
      </c>
      <c r="C10" s="1292" t="s">
        <v>1078</v>
      </c>
      <c r="D10" s="1292" t="s">
        <v>1078</v>
      </c>
      <c r="E10" s="952" t="s">
        <v>49</v>
      </c>
      <c r="F10" s="130" t="s">
        <v>331</v>
      </c>
      <c r="G10" s="817" t="s">
        <v>1080</v>
      </c>
      <c r="H10" s="819" t="s">
        <v>1080</v>
      </c>
      <c r="I10" s="77" t="str">
        <f t="shared" si="0"/>
        <v>LLC_BI__Collateral_Valuation__c.Id</v>
      </c>
      <c r="J10" s="24" t="s">
        <v>1080</v>
      </c>
      <c r="K10" s="819" t="s">
        <v>1080</v>
      </c>
      <c r="L10" s="945">
        <v>18</v>
      </c>
      <c r="M10" s="945"/>
      <c r="N10" s="824" t="s">
        <v>265</v>
      </c>
      <c r="O10" s="24" t="s">
        <v>265</v>
      </c>
      <c r="P10" s="24" t="s">
        <v>1337</v>
      </c>
      <c r="Q10" s="24" t="s">
        <v>265</v>
      </c>
      <c r="R10" s="179" t="s">
        <v>366</v>
      </c>
      <c r="S10" s="24"/>
      <c r="T10" s="177" t="s">
        <v>663</v>
      </c>
      <c r="U10" s="24"/>
      <c r="V10" s="24"/>
      <c r="W10" s="177" t="s">
        <v>663</v>
      </c>
      <c r="X10" s="24"/>
      <c r="Y10" s="24"/>
      <c r="Z10" s="24"/>
      <c r="AA10" s="24"/>
      <c r="AB10" s="24"/>
      <c r="AC10" s="24"/>
      <c r="AD10" s="24"/>
      <c r="AE10" s="70"/>
      <c r="AF10" s="8"/>
      <c r="AG10" s="8"/>
      <c r="AH10" s="8"/>
    </row>
    <row r="11" spans="1:34" ht="15.75" customHeight="1">
      <c r="A11" s="177">
        <v>10</v>
      </c>
      <c r="B11" s="24" t="s">
        <v>1077</v>
      </c>
      <c r="C11" s="1292" t="s">
        <v>1078</v>
      </c>
      <c r="D11" s="1292" t="s">
        <v>1078</v>
      </c>
      <c r="E11" s="31" t="s">
        <v>49</v>
      </c>
      <c r="F11" s="130" t="s">
        <v>331</v>
      </c>
      <c r="G11" s="937" t="s">
        <v>1091</v>
      </c>
      <c r="H11" s="824" t="s">
        <v>1092</v>
      </c>
      <c r="I11" s="24" t="str">
        <f t="shared" si="0"/>
        <v>LLC_BI__Collateral_Valuation__c.LastModifiedById</v>
      </c>
      <c r="J11" s="24" t="s">
        <v>1093</v>
      </c>
      <c r="K11" s="824" t="s">
        <v>571</v>
      </c>
      <c r="L11" s="947">
        <v>18</v>
      </c>
      <c r="M11" s="945"/>
      <c r="N11" s="824"/>
      <c r="O11" s="24"/>
      <c r="P11" s="24"/>
      <c r="Q11" s="24" t="s">
        <v>265</v>
      </c>
      <c r="R11" s="179" t="s">
        <v>366</v>
      </c>
      <c r="S11" s="24"/>
      <c r="T11" s="177" t="s">
        <v>663</v>
      </c>
      <c r="U11" s="24"/>
      <c r="V11" s="24"/>
      <c r="W11" s="177" t="s">
        <v>663</v>
      </c>
      <c r="X11" s="24"/>
      <c r="Y11" s="24"/>
      <c r="Z11" s="24"/>
      <c r="AA11" s="24"/>
      <c r="AB11" s="24"/>
      <c r="AC11" s="24"/>
      <c r="AD11" s="24"/>
      <c r="AE11" s="70"/>
      <c r="AF11" s="8"/>
      <c r="AG11" s="8"/>
      <c r="AH11" s="8"/>
    </row>
    <row r="12" spans="1:34" ht="17.25" customHeight="1">
      <c r="A12" s="179">
        <v>11</v>
      </c>
      <c r="B12" s="24" t="s">
        <v>1077</v>
      </c>
      <c r="C12" s="1292" t="s">
        <v>1078</v>
      </c>
      <c r="D12" s="1292" t="s">
        <v>1078</v>
      </c>
      <c r="E12" s="31" t="s">
        <v>49</v>
      </c>
      <c r="F12" s="130" t="s">
        <v>331</v>
      </c>
      <c r="G12" s="937" t="s">
        <v>1088</v>
      </c>
      <c r="H12" s="824" t="s">
        <v>1089</v>
      </c>
      <c r="I12" s="24" t="str">
        <f t="shared" si="0"/>
        <v>LLC_BI__Collateral_Valuation__c.LastModifiedDate</v>
      </c>
      <c r="J12" s="24" t="s">
        <v>1090</v>
      </c>
      <c r="K12" s="824" t="s">
        <v>1084</v>
      </c>
      <c r="L12" s="945"/>
      <c r="M12" s="945"/>
      <c r="N12" s="824"/>
      <c r="O12" s="24"/>
      <c r="P12" s="24"/>
      <c r="Q12" s="24" t="s">
        <v>265</v>
      </c>
      <c r="R12" s="179" t="s">
        <v>366</v>
      </c>
      <c r="S12" s="24"/>
      <c r="T12" s="177" t="s">
        <v>663</v>
      </c>
      <c r="U12" s="24"/>
      <c r="V12" s="24"/>
      <c r="W12" s="177" t="s">
        <v>663</v>
      </c>
      <c r="X12" s="24"/>
      <c r="Y12" s="24"/>
      <c r="Z12" s="24"/>
      <c r="AA12" s="24"/>
      <c r="AB12" s="24"/>
      <c r="AC12" s="24"/>
      <c r="AD12" s="24"/>
      <c r="AE12" s="70"/>
      <c r="AF12" s="8"/>
      <c r="AG12" s="8"/>
      <c r="AH12" s="8"/>
    </row>
    <row r="13" spans="1:34" ht="18.75" customHeight="1">
      <c r="A13" s="177">
        <v>12</v>
      </c>
      <c r="B13" s="24"/>
      <c r="C13" s="1292" t="s">
        <v>1078</v>
      </c>
      <c r="D13" s="1292" t="s">
        <v>1078</v>
      </c>
      <c r="E13" s="31" t="s">
        <v>49</v>
      </c>
      <c r="F13" s="130" t="s">
        <v>331</v>
      </c>
      <c r="G13" s="99" t="s">
        <v>4507</v>
      </c>
      <c r="H13" s="208" t="s">
        <v>4508</v>
      </c>
      <c r="I13" s="24" t="str">
        <f t="shared" si="0"/>
        <v>LLC_BI__Collateral_Valuation__c.CCS_Market_Rent_Value_OMRV__c</v>
      </c>
      <c r="J13" s="211" t="s">
        <v>4509</v>
      </c>
      <c r="K13" s="958" t="s">
        <v>4503</v>
      </c>
      <c r="L13" s="449">
        <v>18</v>
      </c>
      <c r="M13" s="449">
        <v>0</v>
      </c>
      <c r="N13" s="213"/>
      <c r="O13" s="78"/>
      <c r="P13" s="78"/>
      <c r="Q13" s="78" t="s">
        <v>268</v>
      </c>
      <c r="R13" s="179" t="s">
        <v>366</v>
      </c>
      <c r="S13" s="24"/>
      <c r="T13" s="177" t="s">
        <v>663</v>
      </c>
      <c r="U13" s="24"/>
      <c r="V13" s="24"/>
      <c r="W13" s="177" t="s">
        <v>663</v>
      </c>
      <c r="X13" s="24"/>
      <c r="Y13" s="24"/>
      <c r="Z13" s="24"/>
      <c r="AA13" s="24"/>
      <c r="AB13" s="24"/>
      <c r="AC13" s="24"/>
      <c r="AD13" s="24"/>
      <c r="AE13" s="70"/>
      <c r="AF13" s="8"/>
      <c r="AG13" s="8"/>
      <c r="AH13" s="8"/>
    </row>
    <row r="14" spans="1:34" ht="16.5" customHeight="1">
      <c r="A14" s="179">
        <v>13</v>
      </c>
      <c r="B14" s="24"/>
      <c r="C14" s="1292" t="s">
        <v>1078</v>
      </c>
      <c r="D14" s="1292" t="s">
        <v>1078</v>
      </c>
      <c r="E14" s="31" t="s">
        <v>49</v>
      </c>
      <c r="F14" s="130" t="s">
        <v>331</v>
      </c>
      <c r="G14" s="99" t="s">
        <v>4510</v>
      </c>
      <c r="H14" s="208" t="s">
        <v>4511</v>
      </c>
      <c r="I14" s="24" t="str">
        <f t="shared" si="0"/>
        <v>LLC_BI__Collateral_Valuation__c.CCS_Market_Value__c</v>
      </c>
      <c r="J14" s="213" t="s">
        <v>4512</v>
      </c>
      <c r="K14" s="958" t="s">
        <v>4503</v>
      </c>
      <c r="L14" s="449">
        <v>18</v>
      </c>
      <c r="M14" s="449">
        <v>0</v>
      </c>
      <c r="N14" s="213"/>
      <c r="O14" s="78"/>
      <c r="P14" s="78"/>
      <c r="Q14" s="78" t="s">
        <v>268</v>
      </c>
      <c r="R14" s="179" t="s">
        <v>366</v>
      </c>
      <c r="S14" s="24"/>
      <c r="T14" s="177" t="s">
        <v>366</v>
      </c>
      <c r="U14" s="24"/>
      <c r="V14" s="24"/>
      <c r="W14" s="177" t="s">
        <v>663</v>
      </c>
      <c r="X14" s="24"/>
      <c r="Y14" s="24"/>
      <c r="Z14" s="24"/>
      <c r="AA14" s="24"/>
      <c r="AB14" s="24"/>
      <c r="AC14" s="24"/>
      <c r="AD14" s="24"/>
      <c r="AE14" s="70"/>
      <c r="AF14" s="8"/>
      <c r="AG14" s="8"/>
      <c r="AH14" s="8"/>
    </row>
    <row r="15" spans="1:34" ht="15.75" customHeight="1">
      <c r="A15" s="177">
        <v>14</v>
      </c>
      <c r="B15" s="24"/>
      <c r="C15" s="1292" t="s">
        <v>1078</v>
      </c>
      <c r="D15" s="874" t="s">
        <v>1094</v>
      </c>
      <c r="E15" s="31" t="s">
        <v>49</v>
      </c>
      <c r="F15" s="130" t="s">
        <v>331</v>
      </c>
      <c r="G15" s="101" t="s">
        <v>1342</v>
      </c>
      <c r="H15" s="686" t="s">
        <v>325</v>
      </c>
      <c r="I15" s="24" t="str">
        <f t="shared" si="0"/>
        <v>LLC_BI__Collateral_Valuation__c.CCS_Migration_Id__c</v>
      </c>
      <c r="J15" s="824" t="s">
        <v>4513</v>
      </c>
      <c r="K15" s="208" t="s">
        <v>611</v>
      </c>
      <c r="L15" s="449">
        <v>255</v>
      </c>
      <c r="M15" s="449"/>
      <c r="N15" s="213"/>
      <c r="O15" s="78"/>
      <c r="P15" s="78"/>
      <c r="Q15" s="78"/>
      <c r="R15" s="179" t="s">
        <v>366</v>
      </c>
      <c r="S15" s="24"/>
      <c r="T15" s="177" t="s">
        <v>663</v>
      </c>
      <c r="U15" s="24"/>
      <c r="V15" s="24"/>
      <c r="W15" s="177" t="s">
        <v>663</v>
      </c>
      <c r="X15" s="24"/>
      <c r="Y15" s="24"/>
      <c r="Z15" s="24"/>
      <c r="AA15" s="24"/>
      <c r="AB15" s="24"/>
      <c r="AC15" s="24"/>
      <c r="AD15" s="24"/>
      <c r="AE15" s="70"/>
      <c r="AF15" s="8"/>
      <c r="AG15" s="8"/>
      <c r="AH15" s="8"/>
    </row>
    <row r="16" spans="1:34" ht="16.5" customHeight="1">
      <c r="A16" s="179">
        <v>15</v>
      </c>
      <c r="B16" s="24"/>
      <c r="C16" s="1292" t="s">
        <v>1078</v>
      </c>
      <c r="D16" s="1292" t="s">
        <v>1078</v>
      </c>
      <c r="E16" s="31" t="s">
        <v>49</v>
      </c>
      <c r="F16" s="130" t="s">
        <v>331</v>
      </c>
      <c r="G16" s="101" t="s">
        <v>4514</v>
      </c>
      <c r="H16" s="686" t="s">
        <v>4515</v>
      </c>
      <c r="I16" s="24" t="str">
        <f t="shared" si="0"/>
        <v>LLC_BI__Collateral_Valuation__c.CCS_MVSTT__c</v>
      </c>
      <c r="J16" s="208" t="s">
        <v>4516</v>
      </c>
      <c r="K16" s="958" t="s">
        <v>4503</v>
      </c>
      <c r="L16" s="449">
        <v>18</v>
      </c>
      <c r="M16" s="449">
        <v>0</v>
      </c>
      <c r="N16" s="213"/>
      <c r="O16" s="78"/>
      <c r="P16" s="78"/>
      <c r="Q16" s="78" t="s">
        <v>268</v>
      </c>
      <c r="R16" s="179" t="s">
        <v>366</v>
      </c>
      <c r="S16" s="24"/>
      <c r="T16" s="177" t="s">
        <v>663</v>
      </c>
      <c r="U16" s="24"/>
      <c r="V16" s="24"/>
      <c r="W16" s="177" t="s">
        <v>663</v>
      </c>
      <c r="X16" s="24"/>
      <c r="Y16" s="24"/>
      <c r="Z16" s="24"/>
      <c r="AA16" s="24"/>
      <c r="AB16" s="24"/>
      <c r="AC16" s="24"/>
      <c r="AD16" s="24"/>
      <c r="AE16" s="70"/>
      <c r="AF16" s="8"/>
      <c r="AG16" s="8"/>
      <c r="AH16" s="8"/>
    </row>
    <row r="17" spans="1:34" ht="15.75" customHeight="1">
      <c r="A17" s="342">
        <v>16</v>
      </c>
      <c r="B17" s="343"/>
      <c r="C17" s="883" t="s">
        <v>1078</v>
      </c>
      <c r="D17" s="883" t="s">
        <v>1078</v>
      </c>
      <c r="E17" s="435" t="s">
        <v>49</v>
      </c>
      <c r="F17" s="346" t="s">
        <v>331</v>
      </c>
      <c r="G17" s="420" t="s">
        <v>4517</v>
      </c>
      <c r="H17" s="656" t="s">
        <v>4518</v>
      </c>
      <c r="I17" s="343" t="str">
        <f t="shared" si="0"/>
        <v>LLC_BI__Collateral_Valuation__c.CCS_Open_Market_Value_MV1__c</v>
      </c>
      <c r="J17" s="349" t="s">
        <v>4519</v>
      </c>
      <c r="K17" s="349" t="s">
        <v>528</v>
      </c>
      <c r="L17" s="450">
        <v>18</v>
      </c>
      <c r="M17" s="450">
        <v>0</v>
      </c>
      <c r="N17" s="349"/>
      <c r="O17" s="350"/>
      <c r="P17" s="350"/>
      <c r="Q17" s="350" t="s">
        <v>268</v>
      </c>
      <c r="R17" s="419" t="s">
        <v>366</v>
      </c>
      <c r="S17" s="343"/>
      <c r="T17" s="342" t="s">
        <v>663</v>
      </c>
      <c r="U17" s="343"/>
      <c r="V17" s="343"/>
      <c r="W17" s="342" t="s">
        <v>663</v>
      </c>
      <c r="X17" s="343"/>
      <c r="Y17" s="343"/>
      <c r="Z17" s="343"/>
      <c r="AA17" s="343"/>
      <c r="AB17" s="343"/>
      <c r="AC17" s="343"/>
      <c r="AD17" s="343"/>
      <c r="AE17" s="439"/>
      <c r="AF17" s="1618"/>
      <c r="AG17" s="1618"/>
      <c r="AH17" s="1618"/>
    </row>
    <row r="18" spans="1:34" ht="16.5" customHeight="1">
      <c r="A18" s="179">
        <v>17</v>
      </c>
      <c r="B18" s="24"/>
      <c r="C18" s="1292" t="s">
        <v>1078</v>
      </c>
      <c r="D18" s="1292" t="s">
        <v>1078</v>
      </c>
      <c r="E18" s="31" t="s">
        <v>49</v>
      </c>
      <c r="F18" s="130" t="s">
        <v>331</v>
      </c>
      <c r="G18" s="99" t="s">
        <v>4520</v>
      </c>
      <c r="H18" s="208" t="s">
        <v>4521</v>
      </c>
      <c r="I18" s="24" t="str">
        <f t="shared" si="0"/>
        <v>LLC_BI__Collateral_Valuation__c.CCS_Open_Market_Value_Closed_MV2__c</v>
      </c>
      <c r="J18" s="213" t="s">
        <v>4522</v>
      </c>
      <c r="K18" s="958" t="s">
        <v>4503</v>
      </c>
      <c r="L18" s="449">
        <v>18</v>
      </c>
      <c r="M18" s="449">
        <v>0</v>
      </c>
      <c r="N18" s="213"/>
      <c r="O18" s="78"/>
      <c r="P18" s="78"/>
      <c r="Q18" s="78" t="s">
        <v>268</v>
      </c>
      <c r="R18" s="179" t="s">
        <v>366</v>
      </c>
      <c r="S18" s="24"/>
      <c r="T18" s="177" t="s">
        <v>663</v>
      </c>
      <c r="U18" s="24"/>
      <c r="V18" s="24"/>
      <c r="W18" s="177" t="s">
        <v>663</v>
      </c>
      <c r="X18" s="24"/>
      <c r="Y18" s="24"/>
      <c r="Z18" s="24"/>
      <c r="AA18" s="24"/>
      <c r="AB18" s="24"/>
      <c r="AC18" s="24"/>
      <c r="AD18" s="24"/>
      <c r="AE18" s="70"/>
      <c r="AF18" s="8"/>
      <c r="AG18" s="8"/>
      <c r="AH18" s="8"/>
    </row>
    <row r="19" spans="1:34" ht="15.75" customHeight="1">
      <c r="A19" s="177">
        <v>18</v>
      </c>
      <c r="B19" s="24" t="s">
        <v>1077</v>
      </c>
      <c r="C19" s="1292" t="s">
        <v>1078</v>
      </c>
      <c r="D19" s="1292" t="s">
        <v>1078</v>
      </c>
      <c r="E19" s="31" t="s">
        <v>49</v>
      </c>
      <c r="F19" s="130" t="s">
        <v>331</v>
      </c>
      <c r="G19" s="101" t="s">
        <v>4523</v>
      </c>
      <c r="H19" s="686" t="s">
        <v>4524</v>
      </c>
      <c r="I19" s="24" t="str">
        <f t="shared" si="0"/>
        <v>LLC_BI__Collateral_Valuation__c.LLC_BI__Original_Value__c</v>
      </c>
      <c r="J19" s="824" t="s">
        <v>4525</v>
      </c>
      <c r="K19" s="208" t="s">
        <v>524</v>
      </c>
      <c r="L19" s="449" t="s">
        <v>1341</v>
      </c>
      <c r="M19" s="449"/>
      <c r="N19" s="213"/>
      <c r="O19" s="78"/>
      <c r="P19" s="78"/>
      <c r="Q19" s="78"/>
      <c r="R19" s="179" t="s">
        <v>366</v>
      </c>
      <c r="S19" s="24"/>
      <c r="T19" s="177" t="s">
        <v>663</v>
      </c>
      <c r="U19" s="24"/>
      <c r="V19" s="24"/>
      <c r="W19" s="177" t="s">
        <v>663</v>
      </c>
      <c r="X19" s="24"/>
      <c r="Y19" s="24"/>
      <c r="Z19" s="24"/>
      <c r="AA19" s="24"/>
      <c r="AB19" s="24"/>
      <c r="AC19" s="24"/>
      <c r="AD19" s="24"/>
      <c r="AE19" s="70"/>
      <c r="AF19" s="8"/>
      <c r="AG19" s="8"/>
      <c r="AH19" s="8"/>
    </row>
    <row r="20" spans="1:34" ht="15.75" customHeight="1">
      <c r="A20" s="179">
        <v>19</v>
      </c>
      <c r="B20" s="24"/>
      <c r="C20" s="1292" t="s">
        <v>1078</v>
      </c>
      <c r="D20" s="1292" t="s">
        <v>1078</v>
      </c>
      <c r="E20" s="31" t="s">
        <v>49</v>
      </c>
      <c r="F20" s="130" t="s">
        <v>331</v>
      </c>
      <c r="G20" s="99" t="s">
        <v>4526</v>
      </c>
      <c r="H20" s="208" t="s">
        <v>4527</v>
      </c>
      <c r="I20" s="24" t="str">
        <f t="shared" si="0"/>
        <v>LLC_BI__Collateral_Valuation__c.CCS_Other_Valuation__c</v>
      </c>
      <c r="J20" s="213" t="s">
        <v>4528</v>
      </c>
      <c r="K20" s="958" t="s">
        <v>4503</v>
      </c>
      <c r="L20" s="449">
        <v>18</v>
      </c>
      <c r="M20" s="449">
        <v>0</v>
      </c>
      <c r="N20" s="213"/>
      <c r="O20" s="78"/>
      <c r="P20" s="78"/>
      <c r="Q20" s="78" t="s">
        <v>268</v>
      </c>
      <c r="R20" s="179" t="s">
        <v>366</v>
      </c>
      <c r="S20" s="24"/>
      <c r="T20" s="177" t="s">
        <v>663</v>
      </c>
      <c r="U20" s="24"/>
      <c r="V20" s="24"/>
      <c r="W20" s="177" t="s">
        <v>663</v>
      </c>
      <c r="X20" s="24"/>
      <c r="Y20" s="24"/>
      <c r="Z20" s="24"/>
      <c r="AA20" s="24"/>
      <c r="AB20" s="24"/>
      <c r="AC20" s="24"/>
      <c r="AD20" s="24"/>
      <c r="AE20" s="70"/>
      <c r="AF20" s="8"/>
      <c r="AG20" s="8"/>
      <c r="AH20" s="8"/>
    </row>
    <row r="21" spans="1:34" ht="15.75" customHeight="1">
      <c r="A21" s="177">
        <v>20</v>
      </c>
      <c r="B21" s="24"/>
      <c r="C21" s="1292" t="s">
        <v>1078</v>
      </c>
      <c r="D21" s="1292" t="s">
        <v>1078</v>
      </c>
      <c r="E21" s="31" t="s">
        <v>49</v>
      </c>
      <c r="F21" s="130" t="s">
        <v>331</v>
      </c>
      <c r="G21" s="99" t="s">
        <v>4529</v>
      </c>
      <c r="H21" s="208" t="s">
        <v>4530</v>
      </c>
      <c r="I21" s="24" t="str">
        <f t="shared" si="0"/>
        <v>LLC_BI__Collateral_Valuation__c.CCS_Other_Valuation_Comments__c</v>
      </c>
      <c r="J21" s="213" t="s">
        <v>4531</v>
      </c>
      <c r="K21" s="213" t="s">
        <v>611</v>
      </c>
      <c r="L21" s="449">
        <v>255</v>
      </c>
      <c r="M21" s="449"/>
      <c r="N21" s="213"/>
      <c r="O21" s="78"/>
      <c r="P21" s="78"/>
      <c r="Q21" s="78" t="s">
        <v>268</v>
      </c>
      <c r="R21" s="179" t="s">
        <v>366</v>
      </c>
      <c r="S21" s="24"/>
      <c r="T21" s="177" t="s">
        <v>663</v>
      </c>
      <c r="U21" s="24"/>
      <c r="V21" s="24"/>
      <c r="W21" s="177" t="s">
        <v>663</v>
      </c>
      <c r="X21" s="24"/>
      <c r="Y21" s="24"/>
      <c r="Z21" s="24"/>
      <c r="AA21" s="24"/>
      <c r="AB21" s="24"/>
      <c r="AC21" s="24"/>
      <c r="AD21" s="24"/>
      <c r="AE21" s="70"/>
      <c r="AF21" s="8"/>
      <c r="AG21" s="8"/>
      <c r="AH21" s="8"/>
    </row>
    <row r="22" spans="1:34" ht="15.75" customHeight="1">
      <c r="A22" s="179">
        <v>21</v>
      </c>
      <c r="B22" s="24" t="s">
        <v>1125</v>
      </c>
      <c r="C22" s="1292" t="s">
        <v>1078</v>
      </c>
      <c r="D22" s="1292" t="s">
        <v>1078</v>
      </c>
      <c r="E22" s="31" t="s">
        <v>49</v>
      </c>
      <c r="F22" s="130" t="s">
        <v>331</v>
      </c>
      <c r="G22" s="101" t="s">
        <v>3358</v>
      </c>
      <c r="H22" s="686" t="s">
        <v>4532</v>
      </c>
      <c r="I22" s="24" t="str">
        <f t="shared" si="0"/>
        <v>LLC_BI__Collateral_Valuation__c.LLC_BI__Primary__c</v>
      </c>
      <c r="J22" s="824" t="s">
        <v>4533</v>
      </c>
      <c r="K22" s="208" t="s">
        <v>524</v>
      </c>
      <c r="L22" s="449" t="s">
        <v>1341</v>
      </c>
      <c r="M22" s="449"/>
      <c r="N22" s="213"/>
      <c r="O22" s="78"/>
      <c r="P22" s="78"/>
      <c r="Q22" s="78"/>
      <c r="R22" s="179" t="s">
        <v>366</v>
      </c>
      <c r="S22" s="24"/>
      <c r="T22" s="177" t="s">
        <v>663</v>
      </c>
      <c r="U22" s="24"/>
      <c r="V22" s="24"/>
      <c r="W22" s="177" t="s">
        <v>663</v>
      </c>
      <c r="X22" s="24"/>
      <c r="Y22" s="24"/>
      <c r="Z22" s="24"/>
      <c r="AA22" s="24"/>
      <c r="AB22" s="24"/>
      <c r="AC22" s="24"/>
      <c r="AD22" s="24"/>
      <c r="AE22" s="70"/>
      <c r="AF22" s="8"/>
      <c r="AG22" s="8"/>
      <c r="AH22" s="8"/>
    </row>
    <row r="23" spans="1:34" ht="15" customHeight="1">
      <c r="A23" s="177">
        <v>22</v>
      </c>
      <c r="B23" s="24" t="s">
        <v>1125</v>
      </c>
      <c r="C23" s="1292" t="s">
        <v>1078</v>
      </c>
      <c r="D23" s="1292" t="s">
        <v>1078</v>
      </c>
      <c r="E23" s="29" t="s">
        <v>49</v>
      </c>
      <c r="F23" s="130" t="s">
        <v>331</v>
      </c>
      <c r="G23" s="245" t="s">
        <v>4534</v>
      </c>
      <c r="H23" s="939" t="s">
        <v>4535</v>
      </c>
      <c r="I23" s="24" t="str">
        <f t="shared" si="0"/>
        <v>LLC_BI__Collateral_Valuation__c.LLC_BI__Raw_Valuation_Details__c</v>
      </c>
      <c r="J23" s="940" t="s">
        <v>4536</v>
      </c>
      <c r="K23" s="208" t="s">
        <v>836</v>
      </c>
      <c r="L23" s="449">
        <v>4000</v>
      </c>
      <c r="M23" s="449"/>
      <c r="N23" s="213"/>
      <c r="O23" s="78"/>
      <c r="P23" s="78"/>
      <c r="Q23" s="78"/>
      <c r="R23" s="179" t="s">
        <v>366</v>
      </c>
      <c r="S23" s="24"/>
      <c r="T23" s="177" t="s">
        <v>663</v>
      </c>
      <c r="U23" s="24"/>
      <c r="V23" s="24"/>
      <c r="W23" s="177" t="s">
        <v>663</v>
      </c>
      <c r="X23" s="24"/>
      <c r="Y23" s="24"/>
      <c r="Z23" s="24"/>
      <c r="AA23" s="24"/>
      <c r="AB23" s="24"/>
      <c r="AC23" s="24"/>
      <c r="AD23" s="24"/>
      <c r="AE23" s="70"/>
      <c r="AF23" s="8"/>
      <c r="AG23" s="8"/>
      <c r="AH23" s="8"/>
    </row>
    <row r="24" spans="1:34" ht="15.75" customHeight="1">
      <c r="A24" s="179">
        <v>23</v>
      </c>
      <c r="B24" s="24"/>
      <c r="C24" s="1292" t="s">
        <v>1078</v>
      </c>
      <c r="D24" s="1292" t="s">
        <v>1078</v>
      </c>
      <c r="E24" s="32" t="s">
        <v>49</v>
      </c>
      <c r="F24" s="130" t="s">
        <v>331</v>
      </c>
      <c r="G24" s="98" t="s">
        <v>4537</v>
      </c>
      <c r="H24" s="216" t="s">
        <v>4538</v>
      </c>
      <c r="I24" s="24" t="str">
        <f t="shared" si="0"/>
        <v>LLC_BI__Collateral_Valuation__c.CCS_Reinstatement_Value__c</v>
      </c>
      <c r="J24" s="941" t="s">
        <v>4539</v>
      </c>
      <c r="K24" s="958" t="s">
        <v>4503</v>
      </c>
      <c r="L24" s="449">
        <v>18</v>
      </c>
      <c r="M24" s="449">
        <v>0</v>
      </c>
      <c r="N24" s="213"/>
      <c r="O24" s="78"/>
      <c r="P24" s="78"/>
      <c r="Q24" s="78" t="s">
        <v>268</v>
      </c>
      <c r="R24" s="179" t="s">
        <v>366</v>
      </c>
      <c r="S24" s="24"/>
      <c r="T24" s="177" t="s">
        <v>663</v>
      </c>
      <c r="U24" s="24"/>
      <c r="V24" s="24"/>
      <c r="W24" s="177" t="s">
        <v>663</v>
      </c>
      <c r="X24" s="24"/>
      <c r="Y24" s="24"/>
      <c r="Z24" s="24"/>
      <c r="AA24" s="24"/>
      <c r="AB24" s="24"/>
      <c r="AC24" s="24"/>
      <c r="AD24" s="24"/>
      <c r="AE24" s="70"/>
      <c r="AF24" s="8"/>
      <c r="AG24" s="8"/>
      <c r="AH24" s="8"/>
    </row>
    <row r="25" spans="1:34" ht="15" customHeight="1">
      <c r="A25" s="177">
        <v>24</v>
      </c>
      <c r="B25" s="24"/>
      <c r="C25" s="1292" t="s">
        <v>1078</v>
      </c>
      <c r="D25" s="1292" t="s">
        <v>1078</v>
      </c>
      <c r="E25" s="32" t="s">
        <v>49</v>
      </c>
      <c r="F25" s="130" t="s">
        <v>331</v>
      </c>
      <c r="G25" s="98" t="s">
        <v>46</v>
      </c>
      <c r="H25" s="216" t="s">
        <v>319</v>
      </c>
      <c r="I25" s="24" t="str">
        <f t="shared" si="0"/>
        <v>LLC_BI__Collateral_Valuation__c.LLC_BI__Collateral__c</v>
      </c>
      <c r="J25" s="210" t="s">
        <v>4540</v>
      </c>
      <c r="K25" s="941" t="s">
        <v>573</v>
      </c>
      <c r="L25" s="449">
        <v>18</v>
      </c>
      <c r="M25" s="449"/>
      <c r="N25" s="213"/>
      <c r="O25" s="78"/>
      <c r="P25" s="78"/>
      <c r="Q25" s="78" t="s">
        <v>268</v>
      </c>
      <c r="R25" s="179" t="s">
        <v>366</v>
      </c>
      <c r="S25" s="24"/>
      <c r="T25" s="177" t="s">
        <v>366</v>
      </c>
      <c r="U25" s="24"/>
      <c r="V25" s="24"/>
      <c r="W25" s="177" t="s">
        <v>663</v>
      </c>
      <c r="X25" s="24"/>
      <c r="Y25" s="24"/>
      <c r="Z25" s="24"/>
      <c r="AA25" s="24"/>
      <c r="AB25" s="24"/>
      <c r="AC25" s="24"/>
      <c r="AD25" s="24"/>
      <c r="AE25" s="70"/>
      <c r="AF25" s="8"/>
      <c r="AG25" s="8"/>
      <c r="AH25" s="8"/>
    </row>
    <row r="26" spans="1:34" ht="15" customHeight="1">
      <c r="A26" s="179">
        <v>25</v>
      </c>
      <c r="B26" s="24"/>
      <c r="C26" s="874" t="s">
        <v>1094</v>
      </c>
      <c r="D26" s="875" t="s">
        <v>1241</v>
      </c>
      <c r="E26" s="32" t="s">
        <v>49</v>
      </c>
      <c r="F26" s="130" t="s">
        <v>331</v>
      </c>
      <c r="G26" s="120" t="s">
        <v>4541</v>
      </c>
      <c r="H26" s="215" t="s">
        <v>4542</v>
      </c>
      <c r="I26" s="24" t="str">
        <f t="shared" si="0"/>
        <v>LLC_BI__Collateral_Valuation__c.LLC_BI__Collateral_Type_SubType__c</v>
      </c>
      <c r="J26" s="24" t="s">
        <v>4543</v>
      </c>
      <c r="K26" s="216" t="s">
        <v>611</v>
      </c>
      <c r="L26" s="449">
        <v>255</v>
      </c>
      <c r="M26" s="449"/>
      <c r="N26" s="213"/>
      <c r="O26" s="78"/>
      <c r="P26" s="78"/>
      <c r="Q26" s="78"/>
      <c r="R26" s="179" t="s">
        <v>366</v>
      </c>
      <c r="S26" s="24"/>
      <c r="T26" s="177" t="s">
        <v>663</v>
      </c>
      <c r="U26" s="24"/>
      <c r="V26" s="24"/>
      <c r="W26" s="177" t="s">
        <v>663</v>
      </c>
      <c r="X26" s="24"/>
      <c r="Y26" s="24"/>
      <c r="Z26" s="24"/>
      <c r="AA26" s="24"/>
      <c r="AB26" s="24"/>
      <c r="AC26" s="24"/>
      <c r="AD26" s="24"/>
      <c r="AE26" s="70"/>
      <c r="AF26" s="8"/>
      <c r="AG26" s="8"/>
      <c r="AH26" s="8"/>
    </row>
    <row r="27" spans="1:34" ht="15" customHeight="1">
      <c r="A27" s="177">
        <v>26</v>
      </c>
      <c r="B27" s="24"/>
      <c r="C27" s="874" t="s">
        <v>1094</v>
      </c>
      <c r="D27" s="875" t="s">
        <v>1241</v>
      </c>
      <c r="E27" s="32" t="s">
        <v>49</v>
      </c>
      <c r="F27" s="130" t="s">
        <v>331</v>
      </c>
      <c r="G27" s="120" t="s">
        <v>4544</v>
      </c>
      <c r="H27" s="215" t="s">
        <v>3740</v>
      </c>
      <c r="I27" s="24" t="str">
        <f t="shared" si="0"/>
        <v>LLC_BI__Collateral_Valuation__c.LLC_BI__Value__c</v>
      </c>
      <c r="J27" s="24" t="s">
        <v>4545</v>
      </c>
      <c r="K27" s="216" t="s">
        <v>712</v>
      </c>
      <c r="L27" s="449">
        <v>16</v>
      </c>
      <c r="M27" s="449">
        <v>2</v>
      </c>
      <c r="N27" s="213"/>
      <c r="O27" s="78"/>
      <c r="P27" s="78"/>
      <c r="Q27" s="78"/>
      <c r="R27" s="179" t="s">
        <v>366</v>
      </c>
      <c r="S27" s="24"/>
      <c r="T27" s="177" t="s">
        <v>663</v>
      </c>
      <c r="U27" s="24"/>
      <c r="V27" s="24"/>
      <c r="W27" s="177" t="s">
        <v>663</v>
      </c>
      <c r="X27" s="24"/>
      <c r="Y27" s="24"/>
      <c r="Z27" s="24"/>
      <c r="AA27" s="24"/>
      <c r="AB27" s="24"/>
      <c r="AC27" s="24"/>
      <c r="AD27" s="24"/>
      <c r="AE27" s="70"/>
      <c r="AF27" s="8"/>
      <c r="AG27" s="8"/>
      <c r="AH27" s="8"/>
    </row>
    <row r="28" spans="1:34" ht="15" customHeight="1">
      <c r="A28" s="179">
        <v>27</v>
      </c>
      <c r="B28" s="24"/>
      <c r="C28" s="1292" t="s">
        <v>1078</v>
      </c>
      <c r="D28" s="1292" t="s">
        <v>1078</v>
      </c>
      <c r="E28" s="32" t="s">
        <v>49</v>
      </c>
      <c r="F28" s="130" t="s">
        <v>331</v>
      </c>
      <c r="G28" s="938" t="s">
        <v>4546</v>
      </c>
      <c r="H28" s="216" t="s">
        <v>4547</v>
      </c>
      <c r="I28" s="24" t="str">
        <f t="shared" si="0"/>
        <v>LLC_BI__Collateral_Valuation__c.CCS_Vacant_Possession_Closed_Value_MV3__c</v>
      </c>
      <c r="J28" s="211" t="s">
        <v>4548</v>
      </c>
      <c r="K28" s="958" t="s">
        <v>4503</v>
      </c>
      <c r="L28" s="449">
        <v>18</v>
      </c>
      <c r="M28" s="449">
        <v>0</v>
      </c>
      <c r="N28" s="213"/>
      <c r="O28" s="78"/>
      <c r="P28" s="78"/>
      <c r="Q28" s="78" t="s">
        <v>268</v>
      </c>
      <c r="R28" s="179" t="s">
        <v>366</v>
      </c>
      <c r="S28" s="24"/>
      <c r="T28" s="177" t="s">
        <v>663</v>
      </c>
      <c r="U28" s="24"/>
      <c r="V28" s="24"/>
      <c r="W28" s="177" t="s">
        <v>663</v>
      </c>
      <c r="X28" s="24"/>
      <c r="Y28" s="24"/>
      <c r="Z28" s="24"/>
      <c r="AA28" s="24"/>
      <c r="AB28" s="24"/>
      <c r="AC28" s="24"/>
      <c r="AD28" s="24"/>
      <c r="AE28" s="70"/>
      <c r="AF28" s="8"/>
      <c r="AG28" s="8"/>
      <c r="AH28" s="8"/>
    </row>
    <row r="29" spans="1:34" ht="15" customHeight="1">
      <c r="A29" s="342">
        <v>28</v>
      </c>
      <c r="B29" s="343"/>
      <c r="C29" s="883" t="s">
        <v>1078</v>
      </c>
      <c r="D29" s="883" t="s">
        <v>1078</v>
      </c>
      <c r="E29" s="345" t="s">
        <v>49</v>
      </c>
      <c r="F29" s="346" t="s">
        <v>331</v>
      </c>
      <c r="G29" s="347" t="s">
        <v>4549</v>
      </c>
      <c r="H29" s="348" t="s">
        <v>4550</v>
      </c>
      <c r="I29" s="343" t="str">
        <f t="shared" si="0"/>
        <v>LLC_BI__Collateral_Valuation__c.LLC_BI__Valuation_Date__c</v>
      </c>
      <c r="J29" s="343" t="s">
        <v>4551</v>
      </c>
      <c r="K29" s="348" t="s">
        <v>4</v>
      </c>
      <c r="L29" s="948"/>
      <c r="M29" s="450"/>
      <c r="N29" s="349"/>
      <c r="O29" s="350"/>
      <c r="P29" s="350"/>
      <c r="Q29" s="350"/>
      <c r="R29" s="351" t="s">
        <v>366</v>
      </c>
      <c r="S29" s="343"/>
      <c r="T29" s="342" t="s">
        <v>663</v>
      </c>
      <c r="U29" s="343"/>
      <c r="V29" s="343"/>
      <c r="W29" s="342" t="s">
        <v>663</v>
      </c>
      <c r="X29" s="343"/>
      <c r="Y29" s="343"/>
      <c r="Z29" s="343"/>
      <c r="AA29" s="343"/>
      <c r="AB29" s="343"/>
      <c r="AC29" s="343"/>
      <c r="AD29" s="343"/>
      <c r="AE29" s="439"/>
      <c r="AF29" s="1618"/>
      <c r="AG29" s="1618"/>
      <c r="AH29" s="1618"/>
    </row>
    <row r="30" spans="1:34" ht="15" customHeight="1">
      <c r="A30" s="179">
        <v>29</v>
      </c>
      <c r="B30" s="24"/>
      <c r="C30" s="1292" t="s">
        <v>1078</v>
      </c>
      <c r="D30" s="1292" t="s">
        <v>1078</v>
      </c>
      <c r="E30" s="32" t="s">
        <v>49</v>
      </c>
      <c r="F30" s="130" t="s">
        <v>331</v>
      </c>
      <c r="G30" s="120" t="s">
        <v>4549</v>
      </c>
      <c r="H30" s="215" t="s">
        <v>4550</v>
      </c>
      <c r="I30" s="24" t="str">
        <f t="shared" si="0"/>
        <v>LLC_BI__Collateral_Valuation__c.LLC_BI__Valuation_Date__c</v>
      </c>
      <c r="J30" s="24" t="s">
        <v>4551</v>
      </c>
      <c r="K30" s="216" t="s">
        <v>4</v>
      </c>
      <c r="L30" s="449"/>
      <c r="M30" s="449"/>
      <c r="N30" s="213"/>
      <c r="O30" s="78"/>
      <c r="P30" s="78"/>
      <c r="Q30" s="78"/>
      <c r="R30" s="179" t="s">
        <v>366</v>
      </c>
      <c r="S30" s="24"/>
      <c r="T30" s="177" t="s">
        <v>663</v>
      </c>
      <c r="U30" s="24"/>
      <c r="V30" s="24"/>
      <c r="W30" s="177" t="s">
        <v>663</v>
      </c>
      <c r="X30" s="24"/>
      <c r="Y30" s="24"/>
      <c r="Z30" s="24"/>
      <c r="AA30" s="24"/>
      <c r="AB30" s="24"/>
      <c r="AC30" s="24"/>
      <c r="AD30" s="24"/>
      <c r="AE30" s="70"/>
      <c r="AF30" s="8"/>
      <c r="AG30" s="8"/>
      <c r="AH30" s="8"/>
    </row>
    <row r="31" spans="1:34" ht="15" customHeight="1">
      <c r="A31" s="177">
        <v>30</v>
      </c>
      <c r="B31" s="24"/>
      <c r="C31" s="1292" t="s">
        <v>1078</v>
      </c>
      <c r="D31" s="1292" t="s">
        <v>1078</v>
      </c>
      <c r="E31" s="32" t="s">
        <v>49</v>
      </c>
      <c r="F31" s="130" t="s">
        <v>331</v>
      </c>
      <c r="G31" s="120" t="s">
        <v>4552</v>
      </c>
      <c r="H31" s="215" t="s">
        <v>4553</v>
      </c>
      <c r="I31" s="24" t="str">
        <f t="shared" si="0"/>
        <v>LLC_BI__Collateral_Valuation__c.LLC_BI__Valuation_Description__c</v>
      </c>
      <c r="J31" s="24" t="s">
        <v>4554</v>
      </c>
      <c r="K31" s="216" t="s">
        <v>611</v>
      </c>
      <c r="L31" s="449">
        <v>255</v>
      </c>
      <c r="M31" s="449"/>
      <c r="N31" s="213"/>
      <c r="O31" s="78"/>
      <c r="P31" s="78"/>
      <c r="Q31" s="78"/>
      <c r="R31" s="179" t="s">
        <v>366</v>
      </c>
      <c r="S31" s="24"/>
      <c r="T31" s="177" t="s">
        <v>663</v>
      </c>
      <c r="U31" s="24"/>
      <c r="V31" s="24"/>
      <c r="W31" s="177" t="s">
        <v>663</v>
      </c>
      <c r="X31" s="24"/>
      <c r="Y31" s="24"/>
      <c r="Z31" s="24"/>
      <c r="AA31" s="24"/>
      <c r="AB31" s="24"/>
      <c r="AC31" s="24"/>
      <c r="AD31" s="24"/>
      <c r="AE31" s="70"/>
      <c r="AF31" s="8"/>
      <c r="AG31" s="8"/>
      <c r="AH31" s="8"/>
    </row>
    <row r="32" spans="1:34" ht="15" customHeight="1">
      <c r="A32" s="179">
        <v>31</v>
      </c>
      <c r="B32" s="24"/>
      <c r="C32" s="1292" t="s">
        <v>1078</v>
      </c>
      <c r="D32" s="1292" t="s">
        <v>1078</v>
      </c>
      <c r="E32" s="32" t="s">
        <v>49</v>
      </c>
      <c r="F32" s="130" t="s">
        <v>331</v>
      </c>
      <c r="G32" s="120" t="s">
        <v>4555</v>
      </c>
      <c r="H32" s="215" t="s">
        <v>4556</v>
      </c>
      <c r="I32" s="24" t="str">
        <f t="shared" si="0"/>
        <v>LLC_BI__Collateral_Valuation__c.LLC_BI__Valuation_Details__c</v>
      </c>
      <c r="J32" s="24" t="s">
        <v>4557</v>
      </c>
      <c r="K32" s="216" t="s">
        <v>836</v>
      </c>
      <c r="L32" s="449">
        <v>4000</v>
      </c>
      <c r="M32" s="449"/>
      <c r="N32" s="213"/>
      <c r="O32" s="78"/>
      <c r="P32" s="78"/>
      <c r="Q32" s="78"/>
      <c r="R32" s="179" t="s">
        <v>366</v>
      </c>
      <c r="S32" s="24"/>
      <c r="T32" s="177" t="s">
        <v>663</v>
      </c>
      <c r="U32" s="24"/>
      <c r="V32" s="24"/>
      <c r="W32" s="177" t="s">
        <v>663</v>
      </c>
      <c r="X32" s="24"/>
      <c r="Y32" s="24"/>
      <c r="Z32" s="24"/>
      <c r="AA32" s="24"/>
      <c r="AB32" s="24"/>
      <c r="AC32" s="24"/>
      <c r="AD32" s="24"/>
      <c r="AE32" s="70"/>
      <c r="AF32" s="8"/>
      <c r="AG32" s="8"/>
      <c r="AH32" s="8"/>
    </row>
    <row r="33" spans="1:34" ht="15" customHeight="1">
      <c r="A33" s="177">
        <v>32</v>
      </c>
      <c r="B33" s="24"/>
      <c r="C33" s="1292" t="s">
        <v>1078</v>
      </c>
      <c r="D33" s="1292" t="s">
        <v>1078</v>
      </c>
      <c r="E33" s="32" t="s">
        <v>49</v>
      </c>
      <c r="F33" s="130" t="s">
        <v>331</v>
      </c>
      <c r="G33" s="120" t="s">
        <v>4558</v>
      </c>
      <c r="H33" s="215" t="s">
        <v>4559</v>
      </c>
      <c r="I33" s="24" t="str">
        <f t="shared" si="0"/>
        <v>LLC_BI__Collateral_Valuation__c.CCS_Valuation_Method__c</v>
      </c>
      <c r="J33" s="24" t="s">
        <v>4560</v>
      </c>
      <c r="K33" s="216" t="s">
        <v>599</v>
      </c>
      <c r="L33" s="945" t="s">
        <v>1096</v>
      </c>
      <c r="M33" s="449"/>
      <c r="N33" s="213"/>
      <c r="O33" s="78"/>
      <c r="P33" s="78"/>
      <c r="Q33" s="78"/>
      <c r="R33" s="179" t="s">
        <v>366</v>
      </c>
      <c r="S33" s="24"/>
      <c r="T33" s="177" t="s">
        <v>663</v>
      </c>
      <c r="U33" s="24"/>
      <c r="V33" s="24"/>
      <c r="W33" s="177" t="s">
        <v>663</v>
      </c>
      <c r="X33" s="24"/>
      <c r="Y33" s="24"/>
      <c r="Z33" s="24"/>
      <c r="AA33" s="24"/>
      <c r="AB33" s="24"/>
      <c r="AC33" s="24"/>
      <c r="AD33" s="24"/>
      <c r="AE33" s="70"/>
      <c r="AF33" s="8"/>
      <c r="AG33" s="8"/>
      <c r="AH33" s="8"/>
    </row>
    <row r="34" spans="1:34" ht="15" customHeight="1">
      <c r="A34" s="179">
        <v>33</v>
      </c>
      <c r="B34" s="24" t="s">
        <v>1077</v>
      </c>
      <c r="C34" s="874" t="s">
        <v>1094</v>
      </c>
      <c r="D34" s="875" t="s">
        <v>1241</v>
      </c>
      <c r="E34" s="32" t="s">
        <v>49</v>
      </c>
      <c r="F34" s="130" t="s">
        <v>331</v>
      </c>
      <c r="G34" s="120" t="s">
        <v>4561</v>
      </c>
      <c r="H34" s="215" t="s">
        <v>583</v>
      </c>
      <c r="I34" s="24" t="str">
        <f t="shared" si="0"/>
        <v>LLC_BI__Collateral_Valuation__c.Name</v>
      </c>
      <c r="J34" s="24" t="s">
        <v>1571</v>
      </c>
      <c r="K34" s="216" t="s">
        <v>1571</v>
      </c>
      <c r="L34" s="945">
        <v>18</v>
      </c>
      <c r="M34" s="449"/>
      <c r="N34" s="213"/>
      <c r="O34" s="78"/>
      <c r="P34" s="78"/>
      <c r="Q34" s="78"/>
      <c r="R34" s="179" t="s">
        <v>366</v>
      </c>
      <c r="S34" s="24"/>
      <c r="T34" s="177" t="s">
        <v>663</v>
      </c>
      <c r="U34" s="24"/>
      <c r="V34" s="24"/>
      <c r="W34" s="177" t="s">
        <v>663</v>
      </c>
      <c r="X34" s="24"/>
      <c r="Y34" s="24"/>
      <c r="Z34" s="24"/>
      <c r="AA34" s="24"/>
      <c r="AB34" s="24"/>
      <c r="AC34" s="24"/>
      <c r="AD34" s="24"/>
      <c r="AE34" s="70"/>
      <c r="AF34" s="8"/>
      <c r="AG34" s="8"/>
      <c r="AH34" s="8"/>
    </row>
    <row r="35" spans="1:34" ht="15" customHeight="1">
      <c r="A35" s="177">
        <v>34</v>
      </c>
      <c r="B35" s="24"/>
      <c r="C35" s="1345" t="s">
        <v>1078</v>
      </c>
      <c r="D35" s="1345" t="s">
        <v>1078</v>
      </c>
      <c r="E35" s="32" t="s">
        <v>49</v>
      </c>
      <c r="F35" s="130" t="s">
        <v>331</v>
      </c>
      <c r="G35" s="120" t="s">
        <v>4453</v>
      </c>
      <c r="H35" s="215" t="s">
        <v>4562</v>
      </c>
      <c r="I35" s="24" t="str">
        <f t="shared" si="0"/>
        <v>LLC_BI__Collateral_Valuation__c.LLC_BI__Source__c</v>
      </c>
      <c r="J35" s="24" t="s">
        <v>4563</v>
      </c>
      <c r="K35" s="216" t="s">
        <v>599</v>
      </c>
      <c r="L35" s="945" t="s">
        <v>1096</v>
      </c>
      <c r="M35" s="449"/>
      <c r="N35" s="213"/>
      <c r="O35" s="78"/>
      <c r="P35" s="78"/>
      <c r="Q35" s="78"/>
      <c r="R35" s="179" t="s">
        <v>366</v>
      </c>
      <c r="S35" s="24"/>
      <c r="T35" s="177" t="s">
        <v>663</v>
      </c>
      <c r="U35" s="24"/>
      <c r="V35" s="24"/>
      <c r="W35" s="177" t="s">
        <v>663</v>
      </c>
      <c r="X35" s="24"/>
      <c r="Y35" s="24"/>
      <c r="Z35" s="24"/>
      <c r="AA35" s="24"/>
      <c r="AB35" s="24"/>
      <c r="AC35" s="24"/>
      <c r="AD35" s="24"/>
      <c r="AE35" s="70"/>
      <c r="AF35" s="8"/>
      <c r="AG35" s="8"/>
      <c r="AH35" s="8"/>
    </row>
    <row r="36" spans="1:34" ht="15" customHeight="1">
      <c r="A36" s="179">
        <v>35</v>
      </c>
      <c r="B36" s="24"/>
      <c r="C36" s="1345" t="s">
        <v>1078</v>
      </c>
      <c r="D36" s="1345" t="s">
        <v>1078</v>
      </c>
      <c r="E36" s="32" t="s">
        <v>49</v>
      </c>
      <c r="F36" s="130" t="s">
        <v>331</v>
      </c>
      <c r="G36" s="120" t="s">
        <v>4456</v>
      </c>
      <c r="H36" s="215" t="s">
        <v>1405</v>
      </c>
      <c r="I36" s="24" t="str">
        <f t="shared" si="0"/>
        <v>LLC_BI__Collateral_Valuation__c.LLC_BI__Type__c</v>
      </c>
      <c r="J36" s="24" t="s">
        <v>4564</v>
      </c>
      <c r="K36" s="216" t="s">
        <v>599</v>
      </c>
      <c r="L36" s="945" t="s">
        <v>1096</v>
      </c>
      <c r="M36" s="449"/>
      <c r="N36" s="213"/>
      <c r="O36" s="78"/>
      <c r="P36" s="78"/>
      <c r="Q36" s="78"/>
      <c r="R36" s="179" t="s">
        <v>366</v>
      </c>
      <c r="S36" s="24"/>
      <c r="T36" s="177" t="s">
        <v>663</v>
      </c>
      <c r="U36" s="24"/>
      <c r="V36" s="24"/>
      <c r="W36" s="177" t="s">
        <v>663</v>
      </c>
      <c r="X36" s="24"/>
      <c r="Y36" s="24"/>
      <c r="Z36" s="24"/>
      <c r="AA36" s="24"/>
      <c r="AB36" s="24"/>
      <c r="AC36" s="24"/>
      <c r="AD36" s="24"/>
      <c r="AE36" s="70"/>
      <c r="AF36" s="8"/>
      <c r="AG36" s="8"/>
      <c r="AH36" s="8"/>
    </row>
    <row r="37" spans="1:34" ht="15" customHeight="1">
      <c r="A37" s="177">
        <v>36</v>
      </c>
      <c r="B37" s="24"/>
      <c r="C37" s="1345" t="s">
        <v>1078</v>
      </c>
      <c r="D37" s="1345" t="s">
        <v>1078</v>
      </c>
      <c r="E37" s="32" t="s">
        <v>49</v>
      </c>
      <c r="F37" s="130" t="s">
        <v>331</v>
      </c>
      <c r="G37" s="120" t="s">
        <v>4565</v>
      </c>
      <c r="H37" s="215" t="s">
        <v>4566</v>
      </c>
      <c r="I37" s="24" t="str">
        <f t="shared" si="0"/>
        <v>LLC_BI__Collateral_Valuation__c.CCS_Google_Valuer_Address__c</v>
      </c>
      <c r="J37" s="24"/>
      <c r="K37" s="216" t="s">
        <v>70</v>
      </c>
      <c r="L37" s="211"/>
      <c r="M37" s="213"/>
      <c r="N37" s="213"/>
      <c r="O37" s="78"/>
      <c r="P37" s="78"/>
      <c r="Q37" s="78"/>
      <c r="R37" s="179" t="s">
        <v>366</v>
      </c>
      <c r="S37" s="24"/>
      <c r="T37" s="177" t="s">
        <v>663</v>
      </c>
      <c r="U37" s="24"/>
      <c r="V37" s="24"/>
      <c r="W37" s="177" t="s">
        <v>663</v>
      </c>
      <c r="X37" s="24"/>
      <c r="Y37" s="24"/>
      <c r="Z37" s="24"/>
      <c r="AA37" s="24"/>
      <c r="AB37" s="24"/>
      <c r="AC37" s="24"/>
      <c r="AD37" s="24"/>
      <c r="AE37" s="70"/>
      <c r="AF37" s="8"/>
      <c r="AG37" s="8"/>
      <c r="AH37" s="8"/>
    </row>
    <row r="38" spans="1:34" ht="15" customHeight="1">
      <c r="A38" s="179">
        <v>37</v>
      </c>
      <c r="B38" s="24"/>
      <c r="C38" s="1345" t="s">
        <v>1078</v>
      </c>
      <c r="D38" s="1345" t="s">
        <v>1078</v>
      </c>
      <c r="E38" s="32" t="s">
        <v>49</v>
      </c>
      <c r="F38" s="130" t="s">
        <v>331</v>
      </c>
      <c r="G38" s="98" t="s">
        <v>4567</v>
      </c>
      <c r="H38" s="216" t="s">
        <v>4568</v>
      </c>
      <c r="I38" s="24" t="str">
        <f t="shared" si="0"/>
        <v>LLC_BI__Collateral_Valuation__c.CCS_Valuer_Email__c</v>
      </c>
      <c r="J38" s="211" t="s">
        <v>4569</v>
      </c>
      <c r="K38" s="941" t="s">
        <v>534</v>
      </c>
      <c r="L38" s="946">
        <v>80</v>
      </c>
      <c r="M38" s="449"/>
      <c r="N38" s="213"/>
      <c r="O38" s="78"/>
      <c r="P38" s="78"/>
      <c r="Q38" s="78" t="s">
        <v>268</v>
      </c>
      <c r="R38" s="179" t="s">
        <v>366</v>
      </c>
      <c r="S38" s="24"/>
      <c r="T38" s="177" t="s">
        <v>366</v>
      </c>
      <c r="U38" s="24"/>
      <c r="V38" s="24"/>
      <c r="W38" s="177" t="s">
        <v>663</v>
      </c>
      <c r="X38" s="24"/>
      <c r="Y38" s="24"/>
      <c r="Z38" s="24"/>
      <c r="AA38" s="24"/>
      <c r="AB38" s="24"/>
      <c r="AC38" s="24"/>
      <c r="AD38" s="24"/>
      <c r="AE38" s="70"/>
      <c r="AF38" s="8"/>
      <c r="AG38" s="8"/>
      <c r="AH38" s="8"/>
    </row>
    <row r="39" spans="1:34" ht="15" customHeight="1">
      <c r="A39" s="177">
        <v>38</v>
      </c>
      <c r="B39" s="24"/>
      <c r="C39" s="1345" t="s">
        <v>1078</v>
      </c>
      <c r="D39" s="1345" t="s">
        <v>1078</v>
      </c>
      <c r="E39" s="32" t="s">
        <v>49</v>
      </c>
      <c r="F39" s="130" t="s">
        <v>331</v>
      </c>
      <c r="G39" s="98" t="s">
        <v>4570</v>
      </c>
      <c r="H39" s="216" t="s">
        <v>4571</v>
      </c>
      <c r="I39" s="24" t="str">
        <f t="shared" si="0"/>
        <v>LLC_BI__Collateral_Valuation__c.CCS_Valuer_Name__c</v>
      </c>
      <c r="J39" s="211" t="s">
        <v>4572</v>
      </c>
      <c r="K39" s="941" t="s">
        <v>611</v>
      </c>
      <c r="L39" s="946">
        <v>255</v>
      </c>
      <c r="M39" s="449"/>
      <c r="N39" s="213"/>
      <c r="O39" s="78"/>
      <c r="P39" s="78"/>
      <c r="Q39" s="78" t="s">
        <v>268</v>
      </c>
      <c r="R39" s="179" t="s">
        <v>366</v>
      </c>
      <c r="S39" s="24"/>
      <c r="T39" s="177" t="s">
        <v>366</v>
      </c>
      <c r="U39" s="24"/>
      <c r="V39" s="24"/>
      <c r="W39" s="177" t="s">
        <v>663</v>
      </c>
      <c r="X39" s="24"/>
      <c r="Y39" s="24"/>
      <c r="Z39" s="24"/>
      <c r="AA39" s="24"/>
      <c r="AB39" s="24"/>
      <c r="AC39" s="24"/>
      <c r="AD39" s="24"/>
      <c r="AE39" s="70"/>
      <c r="AF39" s="8"/>
      <c r="AG39" s="8"/>
      <c r="AH39" s="8"/>
    </row>
    <row r="40" spans="1:34" ht="15" customHeight="1">
      <c r="A40" s="419">
        <v>39</v>
      </c>
      <c r="B40" s="343"/>
      <c r="C40" s="1335" t="s">
        <v>1078</v>
      </c>
      <c r="D40" s="1335" t="s">
        <v>1078</v>
      </c>
      <c r="E40" s="345" t="s">
        <v>49</v>
      </c>
      <c r="F40" s="346" t="s">
        <v>331</v>
      </c>
      <c r="G40" s="936" t="s">
        <v>4573</v>
      </c>
      <c r="H40" s="348" t="s">
        <v>4574</v>
      </c>
      <c r="I40" s="343" t="str">
        <f t="shared" si="0"/>
        <v>LLC_BI__Collateral_Valuation__c.CCS_Valuer_Postcode__c</v>
      </c>
      <c r="J40" s="734" t="s">
        <v>4575</v>
      </c>
      <c r="K40" s="942" t="s">
        <v>1010</v>
      </c>
      <c r="L40" s="450">
        <v>18</v>
      </c>
      <c r="M40" s="450">
        <v>0</v>
      </c>
      <c r="N40" s="349"/>
      <c r="O40" s="350"/>
      <c r="P40" s="350"/>
      <c r="Q40" s="350" t="s">
        <v>268</v>
      </c>
      <c r="R40" s="419" t="s">
        <v>366</v>
      </c>
      <c r="S40" s="343"/>
      <c r="T40" s="342" t="s">
        <v>366</v>
      </c>
      <c r="U40" s="343"/>
      <c r="V40" s="343"/>
      <c r="W40" s="342" t="s">
        <v>663</v>
      </c>
      <c r="X40" s="343"/>
      <c r="Y40" s="343"/>
      <c r="Z40" s="343"/>
      <c r="AA40" s="343"/>
      <c r="AB40" s="343"/>
      <c r="AC40" s="343"/>
      <c r="AD40" s="343"/>
      <c r="AE40" s="439"/>
      <c r="AF40" s="1618"/>
      <c r="AG40" s="1618"/>
      <c r="AH40" s="1618"/>
    </row>
    <row r="41" spans="1:34" ht="15" customHeight="1">
      <c r="A41" s="177">
        <v>40</v>
      </c>
      <c r="B41" s="24"/>
      <c r="C41" s="1345" t="s">
        <v>1078</v>
      </c>
      <c r="D41" s="1345" t="s">
        <v>1078</v>
      </c>
      <c r="E41" s="32" t="s">
        <v>49</v>
      </c>
      <c r="F41" s="130" t="s">
        <v>331</v>
      </c>
      <c r="G41" s="98" t="s">
        <v>4576</v>
      </c>
      <c r="H41" s="216" t="s">
        <v>4577</v>
      </c>
      <c r="I41" s="24" t="str">
        <f t="shared" si="0"/>
        <v>LLC_BI__Collateral_Valuation__c.CCS_Valuer_Telephone_Number__c</v>
      </c>
      <c r="J41" s="211" t="s">
        <v>4578</v>
      </c>
      <c r="K41" s="941" t="s">
        <v>598</v>
      </c>
      <c r="L41" s="449">
        <v>40</v>
      </c>
      <c r="M41" s="449"/>
      <c r="N41" s="213"/>
      <c r="O41" s="78"/>
      <c r="P41" s="78"/>
      <c r="Q41" s="78" t="s">
        <v>268</v>
      </c>
      <c r="R41" s="179" t="s">
        <v>366</v>
      </c>
      <c r="S41" s="24"/>
      <c r="T41" s="177" t="s">
        <v>366</v>
      </c>
      <c r="U41" s="24"/>
      <c r="V41" s="24"/>
      <c r="W41" s="177" t="s">
        <v>663</v>
      </c>
      <c r="X41" s="24"/>
      <c r="Y41" s="24"/>
      <c r="Z41" s="24"/>
      <c r="AA41" s="24"/>
      <c r="AB41" s="24"/>
      <c r="AC41" s="24"/>
      <c r="AD41" s="24"/>
      <c r="AE41" s="70"/>
      <c r="AF41" s="8"/>
      <c r="AG41" s="8"/>
      <c r="AH41" s="8"/>
    </row>
  </sheetData>
  <autoFilter ref="A1:AE41" xr:uid="{1023452F-530A-4930-8EA4-EE184ABAB300}">
    <sortState xmlns:xlrd2="http://schemas.microsoft.com/office/spreadsheetml/2017/richdata2" ref="A2:AE41">
      <sortCondition ref="G1:G41"/>
    </sortState>
  </autoFilter>
  <pageMargins left="0.7" right="0.7" top="0.75" bottom="0.75" header="0.3" footer="0.3"/>
  <pageSetup paperSize="9" orientation="portrait" r:id="rId1"/>
  <headerFooter>
    <oddHeader>&amp;L&amp;"Calibri"&amp;12&amp;K0000FF Classification: Limited&amp;1#_x000D_</oddHead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F483C-AEFD-4AF1-A427-D1063C0BE44B}">
  <dimension ref="A1:AH21"/>
  <sheetViews>
    <sheetView topLeftCell="L1" workbookViewId="0">
      <selection activeCell="AF1" sqref="AF1:AH1"/>
    </sheetView>
  </sheetViews>
  <sheetFormatPr defaultRowHeight="15" customHeight="1"/>
  <cols>
    <col min="1" max="1" width="10.54296875" bestFit="1" customWidth="1"/>
    <col min="2" max="2" width="17.453125" bestFit="1" customWidth="1"/>
    <col min="3" max="3" width="14.7265625" customWidth="1"/>
    <col min="4" max="4" width="17.453125" customWidth="1"/>
    <col min="5" max="5" width="19.26953125" customWidth="1"/>
    <col min="6" max="6" width="25" customWidth="1"/>
    <col min="7" max="7" width="31.7265625" customWidth="1"/>
    <col min="8" max="8" width="28.26953125" customWidth="1"/>
    <col min="9" max="9" width="30.26953125" customWidth="1"/>
    <col min="10" max="10" width="24.81640625" customWidth="1"/>
    <col min="11" max="11" width="19" bestFit="1" customWidth="1"/>
    <col min="12" max="12" width="26.26953125" bestFit="1" customWidth="1"/>
    <col min="13" max="14" width="14.54296875" customWidth="1"/>
    <col min="15" max="15" width="14.54296875" bestFit="1" customWidth="1"/>
    <col min="16" max="16" width="12.1796875" bestFit="1" customWidth="1"/>
    <col min="17" max="17" width="23" customWidth="1"/>
    <col min="18" max="18" width="20.7265625" customWidth="1"/>
    <col min="23" max="23" width="13.54296875" bestFit="1" customWidth="1"/>
  </cols>
  <sheetData>
    <row r="1" spans="1:34" ht="42.75" customHeight="1">
      <c r="A1" s="83" t="s">
        <v>1056</v>
      </c>
      <c r="B1" s="187" t="s">
        <v>1057</v>
      </c>
      <c r="C1" s="132" t="s">
        <v>1058</v>
      </c>
      <c r="D1" s="132" t="s">
        <v>1059</v>
      </c>
      <c r="E1" s="64" t="s">
        <v>1060</v>
      </c>
      <c r="F1" s="64" t="s">
        <v>1061</v>
      </c>
      <c r="G1" s="65" t="s">
        <v>1062</v>
      </c>
      <c r="H1" s="64" t="s">
        <v>638</v>
      </c>
      <c r="I1" s="64" t="s">
        <v>2426</v>
      </c>
      <c r="J1" s="64" t="s">
        <v>361</v>
      </c>
      <c r="K1" s="81" t="s">
        <v>639</v>
      </c>
      <c r="L1" s="83" t="s">
        <v>1905</v>
      </c>
      <c r="M1" s="83" t="s">
        <v>1906</v>
      </c>
      <c r="N1" s="83" t="s">
        <v>1069</v>
      </c>
      <c r="O1" s="64" t="s">
        <v>1070</v>
      </c>
      <c r="P1" s="64" t="s">
        <v>604</v>
      </c>
      <c r="Q1" s="79" t="s">
        <v>1071</v>
      </c>
      <c r="R1" s="79" t="s">
        <v>1072</v>
      </c>
      <c r="S1" s="80" t="s">
        <v>643</v>
      </c>
      <c r="T1" s="82"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ht="14.5">
      <c r="A2" s="179">
        <v>1</v>
      </c>
      <c r="B2" s="24"/>
      <c r="C2" s="874" t="s">
        <v>1094</v>
      </c>
      <c r="D2" s="875" t="s">
        <v>1241</v>
      </c>
      <c r="E2" s="70" t="s">
        <v>45</v>
      </c>
      <c r="F2" s="24" t="s">
        <v>427</v>
      </c>
      <c r="G2" s="140" t="s">
        <v>2489</v>
      </c>
      <c r="H2" s="70" t="s">
        <v>2490</v>
      </c>
      <c r="I2" s="24" t="str">
        <f t="shared" ref="I2:I21" si="0">_xlfn.CONCAT(F2,".",H2)</f>
        <v>LLC_BI__Lien__c.LLC_BI__Active__c</v>
      </c>
      <c r="J2" s="772" t="s">
        <v>4579</v>
      </c>
      <c r="K2" s="70" t="s">
        <v>524</v>
      </c>
      <c r="L2" s="253" t="s">
        <v>1341</v>
      </c>
      <c r="M2" s="24"/>
      <c r="N2" s="199"/>
      <c r="O2" s="70"/>
      <c r="P2" s="24"/>
      <c r="Q2" s="71"/>
      <c r="R2" s="179" t="s">
        <v>366</v>
      </c>
      <c r="S2" s="71"/>
      <c r="T2" s="177" t="s">
        <v>663</v>
      </c>
      <c r="U2" s="24"/>
      <c r="V2" s="24"/>
      <c r="W2" s="177" t="s">
        <v>663</v>
      </c>
      <c r="X2" s="24"/>
      <c r="Y2" s="24"/>
      <c r="Z2" s="24"/>
      <c r="AA2" s="24"/>
      <c r="AB2" s="24"/>
      <c r="AC2" s="24"/>
      <c r="AD2" s="24"/>
      <c r="AE2" s="70"/>
      <c r="AF2" s="8"/>
      <c r="AG2" s="8"/>
      <c r="AH2" s="8"/>
    </row>
    <row r="3" spans="1:34" ht="14.5">
      <c r="A3" s="179">
        <v>2</v>
      </c>
      <c r="B3" s="24"/>
      <c r="C3" s="1293" t="s">
        <v>1078</v>
      </c>
      <c r="D3" s="1293" t="s">
        <v>1078</v>
      </c>
      <c r="E3" s="70" t="s">
        <v>45</v>
      </c>
      <c r="F3" s="24" t="s">
        <v>427</v>
      </c>
      <c r="G3" s="248" t="s">
        <v>4580</v>
      </c>
      <c r="H3" s="160" t="s">
        <v>995</v>
      </c>
      <c r="I3" s="24" t="str">
        <f t="shared" si="0"/>
        <v>LLC_BI__Lien__c.LLC_BI__Amount__c</v>
      </c>
      <c r="J3" s="282" t="s">
        <v>4581</v>
      </c>
      <c r="K3" s="160" t="s">
        <v>528</v>
      </c>
      <c r="L3" s="253">
        <v>16</v>
      </c>
      <c r="M3" s="441">
        <v>2</v>
      </c>
      <c r="N3" s="578"/>
      <c r="O3" s="160"/>
      <c r="P3" s="863"/>
      <c r="Q3" s="24" t="s">
        <v>268</v>
      </c>
      <c r="R3" s="179" t="s">
        <v>366</v>
      </c>
      <c r="S3" s="24"/>
      <c r="T3" s="177" t="s">
        <v>366</v>
      </c>
      <c r="U3" s="24"/>
      <c r="V3" s="24"/>
      <c r="W3" s="177" t="s">
        <v>366</v>
      </c>
      <c r="X3" s="24" t="s">
        <v>4582</v>
      </c>
      <c r="Y3" s="24" t="s">
        <v>4583</v>
      </c>
      <c r="Z3" s="24"/>
      <c r="AA3" s="24"/>
      <c r="AB3" s="24"/>
      <c r="AC3" s="24"/>
      <c r="AD3" s="24"/>
      <c r="AE3" s="70"/>
      <c r="AF3" s="8"/>
      <c r="AG3" s="8"/>
      <c r="AH3" s="8"/>
    </row>
    <row r="4" spans="1:34" ht="14.5">
      <c r="A4" s="179">
        <v>3</v>
      </c>
      <c r="B4" s="24" t="s">
        <v>1077</v>
      </c>
      <c r="C4" s="1293" t="s">
        <v>1078</v>
      </c>
      <c r="D4" s="1293" t="s">
        <v>1078</v>
      </c>
      <c r="E4" s="70" t="s">
        <v>45</v>
      </c>
      <c r="F4" s="24" t="s">
        <v>427</v>
      </c>
      <c r="G4" s="140" t="s">
        <v>4584</v>
      </c>
      <c r="H4" s="70" t="s">
        <v>583</v>
      </c>
      <c r="I4" s="24" t="str">
        <f t="shared" si="0"/>
        <v>LLC_BI__Lien__c.Name</v>
      </c>
      <c r="J4" s="71" t="s">
        <v>4585</v>
      </c>
      <c r="K4" s="70" t="s">
        <v>521</v>
      </c>
      <c r="L4" s="253">
        <v>80</v>
      </c>
      <c r="M4" s="441"/>
      <c r="N4" s="578"/>
      <c r="O4" s="160"/>
      <c r="P4" s="863"/>
      <c r="Q4" s="24" t="s">
        <v>265</v>
      </c>
      <c r="R4" s="179" t="s">
        <v>366</v>
      </c>
      <c r="S4" s="24"/>
      <c r="T4" s="177" t="s">
        <v>663</v>
      </c>
      <c r="U4" s="24"/>
      <c r="V4" s="24"/>
      <c r="W4" s="177" t="s">
        <v>663</v>
      </c>
      <c r="X4" s="24"/>
      <c r="Y4" s="24"/>
      <c r="Z4" s="24"/>
      <c r="AA4" s="24"/>
      <c r="AB4" s="24"/>
      <c r="AC4" s="24"/>
      <c r="AD4" s="24"/>
      <c r="AE4" s="70"/>
      <c r="AF4" s="8"/>
      <c r="AG4" s="8"/>
      <c r="AH4" s="8"/>
    </row>
    <row r="5" spans="1:34" ht="14.5">
      <c r="A5" s="179">
        <v>4</v>
      </c>
      <c r="B5" s="24" t="s">
        <v>1077</v>
      </c>
      <c r="C5" s="1293" t="s">
        <v>1078</v>
      </c>
      <c r="D5" s="1293" t="s">
        <v>1078</v>
      </c>
      <c r="E5" s="70" t="s">
        <v>45</v>
      </c>
      <c r="F5" s="24" t="s">
        <v>427</v>
      </c>
      <c r="G5" s="140" t="s">
        <v>1085</v>
      </c>
      <c r="H5" s="70" t="s">
        <v>1086</v>
      </c>
      <c r="I5" s="24" t="str">
        <f t="shared" si="0"/>
        <v>LLC_BI__Lien__c.CreatedById</v>
      </c>
      <c r="J5" s="71" t="s">
        <v>1087</v>
      </c>
      <c r="K5" s="204" t="s">
        <v>571</v>
      </c>
      <c r="L5" s="253">
        <v>18</v>
      </c>
      <c r="M5" s="253"/>
      <c r="N5" s="337"/>
      <c r="O5" s="204"/>
      <c r="P5" s="24"/>
      <c r="Q5" s="24"/>
      <c r="R5" s="179" t="s">
        <v>366</v>
      </c>
      <c r="S5" s="24"/>
      <c r="T5" s="177" t="s">
        <v>663</v>
      </c>
      <c r="U5" s="24"/>
      <c r="V5" s="24"/>
      <c r="W5" s="177" t="s">
        <v>663</v>
      </c>
      <c r="X5" s="24"/>
      <c r="Y5" s="24"/>
      <c r="Z5" s="24"/>
      <c r="AA5" s="24"/>
      <c r="AB5" s="24"/>
      <c r="AC5" s="24"/>
      <c r="AD5" s="24"/>
      <c r="AE5" s="70"/>
      <c r="AF5" s="8"/>
      <c r="AG5" s="8"/>
      <c r="AH5" s="8"/>
    </row>
    <row r="6" spans="1:34" ht="14.5">
      <c r="A6" s="179">
        <v>5</v>
      </c>
      <c r="B6" s="24" t="s">
        <v>1077</v>
      </c>
      <c r="C6" s="1293" t="s">
        <v>1078</v>
      </c>
      <c r="D6" s="1293" t="s">
        <v>1078</v>
      </c>
      <c r="E6" s="70" t="s">
        <v>45</v>
      </c>
      <c r="F6" s="24" t="s">
        <v>427</v>
      </c>
      <c r="G6" s="140" t="s">
        <v>1081</v>
      </c>
      <c r="H6" s="70" t="s">
        <v>1082</v>
      </c>
      <c r="I6" s="24" t="str">
        <f t="shared" si="0"/>
        <v>LLC_BI__Lien__c.CreatedDate</v>
      </c>
      <c r="J6" s="71" t="s">
        <v>1083</v>
      </c>
      <c r="K6" s="70" t="s">
        <v>1084</v>
      </c>
      <c r="L6" s="253"/>
      <c r="M6" s="253"/>
      <c r="N6" s="199"/>
      <c r="O6" s="70"/>
      <c r="P6" s="24"/>
      <c r="Q6" s="24"/>
      <c r="R6" s="179" t="s">
        <v>366</v>
      </c>
      <c r="S6" s="24"/>
      <c r="T6" s="177" t="s">
        <v>663</v>
      </c>
      <c r="U6" s="24"/>
      <c r="V6" s="24"/>
      <c r="W6" s="177" t="s">
        <v>663</v>
      </c>
      <c r="X6" s="24"/>
      <c r="Y6" s="24"/>
      <c r="Z6" s="24"/>
      <c r="AA6" s="24"/>
      <c r="AB6" s="24"/>
      <c r="AC6" s="24"/>
      <c r="AD6" s="24"/>
      <c r="AE6" s="70"/>
      <c r="AF6" s="8"/>
      <c r="AG6" s="8"/>
      <c r="AH6" s="8"/>
    </row>
    <row r="7" spans="1:34" ht="14.5">
      <c r="A7" s="179">
        <v>6</v>
      </c>
      <c r="B7" s="24" t="s">
        <v>1077</v>
      </c>
      <c r="C7" s="1293" t="s">
        <v>1078</v>
      </c>
      <c r="D7" s="1293" t="s">
        <v>1078</v>
      </c>
      <c r="E7" s="204" t="s">
        <v>45</v>
      </c>
      <c r="F7" s="24" t="s">
        <v>427</v>
      </c>
      <c r="G7" s="588" t="s">
        <v>712</v>
      </c>
      <c r="H7" s="204" t="s">
        <v>531</v>
      </c>
      <c r="I7" s="24" t="str">
        <f t="shared" si="0"/>
        <v>LLC_BI__Lien__c.CurrencyIsoCode</v>
      </c>
      <c r="J7" s="824" t="s">
        <v>1243</v>
      </c>
      <c r="K7" s="392" t="s">
        <v>599</v>
      </c>
      <c r="L7" s="253" t="s">
        <v>1096</v>
      </c>
      <c r="M7" s="441"/>
      <c r="N7" s="128"/>
      <c r="O7" s="128"/>
      <c r="P7" s="126"/>
      <c r="Q7" s="125"/>
      <c r="R7" s="179" t="s">
        <v>366</v>
      </c>
      <c r="S7" s="24"/>
      <c r="T7" s="177" t="s">
        <v>663</v>
      </c>
      <c r="U7" s="24"/>
      <c r="V7" s="24"/>
      <c r="W7" s="177" t="s">
        <v>663</v>
      </c>
      <c r="X7" s="24"/>
      <c r="Y7" s="24"/>
      <c r="Z7" s="24"/>
      <c r="AA7" s="24"/>
      <c r="AB7" s="24"/>
      <c r="AC7" s="24"/>
      <c r="AD7" s="24"/>
      <c r="AE7" s="70"/>
      <c r="AF7" s="8"/>
      <c r="AG7" s="8"/>
      <c r="AH7" s="8"/>
    </row>
    <row r="8" spans="1:34" ht="14.5">
      <c r="A8" s="179">
        <v>7</v>
      </c>
      <c r="B8" s="24"/>
      <c r="C8" s="1293" t="s">
        <v>1078</v>
      </c>
      <c r="D8" s="1293" t="s">
        <v>1078</v>
      </c>
      <c r="E8" s="70" t="s">
        <v>45</v>
      </c>
      <c r="F8" s="24" t="s">
        <v>427</v>
      </c>
      <c r="G8" s="246" t="s">
        <v>4586</v>
      </c>
      <c r="H8" s="160" t="s">
        <v>4587</v>
      </c>
      <c r="I8" s="24" t="str">
        <f t="shared" si="0"/>
        <v>LLC_BI__Lien__c.CCS_Date_of_Charge</v>
      </c>
      <c r="J8" s="128" t="s">
        <v>4588</v>
      </c>
      <c r="K8" s="453" t="s">
        <v>4</v>
      </c>
      <c r="L8" s="253"/>
      <c r="M8" s="441"/>
      <c r="N8" s="128"/>
      <c r="O8" s="128"/>
      <c r="P8" s="126"/>
      <c r="Q8" s="24" t="s">
        <v>268</v>
      </c>
      <c r="R8" s="179" t="s">
        <v>366</v>
      </c>
      <c r="S8" s="24"/>
      <c r="T8" s="177" t="s">
        <v>366</v>
      </c>
      <c r="U8" s="24"/>
      <c r="V8" s="24"/>
      <c r="W8" s="177" t="s">
        <v>366</v>
      </c>
      <c r="X8" s="24" t="s">
        <v>4589</v>
      </c>
      <c r="Y8" s="24" t="s">
        <v>4590</v>
      </c>
      <c r="Z8" s="24"/>
      <c r="AA8" s="24"/>
      <c r="AB8" s="24"/>
      <c r="AC8" s="24"/>
      <c r="AD8" s="24"/>
      <c r="AE8" s="70"/>
      <c r="AF8" s="8"/>
      <c r="AG8" s="8"/>
      <c r="AH8" s="8"/>
    </row>
    <row r="9" spans="1:34" ht="14.5">
      <c r="A9" s="179">
        <v>8</v>
      </c>
      <c r="B9" s="24"/>
      <c r="C9" s="1293" t="s">
        <v>1078</v>
      </c>
      <c r="D9" s="1293" t="s">
        <v>1078</v>
      </c>
      <c r="E9" s="70" t="s">
        <v>45</v>
      </c>
      <c r="F9" s="24" t="s">
        <v>427</v>
      </c>
      <c r="G9" s="140" t="s">
        <v>4393</v>
      </c>
      <c r="H9" s="70" t="s">
        <v>4394</v>
      </c>
      <c r="I9" s="24" t="str">
        <f t="shared" si="0"/>
        <v>LLC_BI__Lien__c.LLC_BI__Expire_Date__c</v>
      </c>
      <c r="J9" s="824" t="s">
        <v>4591</v>
      </c>
      <c r="K9" s="392" t="s">
        <v>4</v>
      </c>
      <c r="L9" s="253"/>
      <c r="M9" s="441"/>
      <c r="N9" s="128"/>
      <c r="O9" s="128"/>
      <c r="P9" s="126"/>
      <c r="Q9" s="24"/>
      <c r="R9" s="179" t="s">
        <v>366</v>
      </c>
      <c r="S9" s="24"/>
      <c r="T9" s="177" t="s">
        <v>663</v>
      </c>
      <c r="U9" s="24"/>
      <c r="V9" s="24"/>
      <c r="W9" s="177" t="s">
        <v>663</v>
      </c>
      <c r="X9" s="24"/>
      <c r="Y9" s="24"/>
      <c r="Z9" s="24"/>
      <c r="AA9" s="24"/>
      <c r="AB9" s="24"/>
      <c r="AC9" s="24"/>
      <c r="AD9" s="24"/>
      <c r="AE9" s="70"/>
      <c r="AF9" s="8"/>
      <c r="AG9" s="8"/>
      <c r="AH9" s="8"/>
    </row>
    <row r="10" spans="1:34" ht="14.5">
      <c r="A10" s="179">
        <v>9</v>
      </c>
      <c r="B10" s="24" t="s">
        <v>1125</v>
      </c>
      <c r="C10" s="1293" t="s">
        <v>1078</v>
      </c>
      <c r="D10" s="1293" t="s">
        <v>1078</v>
      </c>
      <c r="E10" s="94" t="s">
        <v>45</v>
      </c>
      <c r="F10" s="24" t="s">
        <v>427</v>
      </c>
      <c r="G10" s="537" t="s">
        <v>347</v>
      </c>
      <c r="H10" s="94" t="s">
        <v>295</v>
      </c>
      <c r="I10" s="24" t="str">
        <f t="shared" si="0"/>
        <v>LLC_BI__Lien__c.LLC_BI__Loan__c</v>
      </c>
      <c r="J10" s="824" t="s">
        <v>4592</v>
      </c>
      <c r="K10" s="392" t="s">
        <v>559</v>
      </c>
      <c r="L10" s="253">
        <v>18</v>
      </c>
      <c r="M10" s="441"/>
      <c r="N10" s="128"/>
      <c r="O10" s="128"/>
      <c r="P10" s="126"/>
      <c r="Q10" s="24"/>
      <c r="R10" s="179" t="s">
        <v>366</v>
      </c>
      <c r="S10" s="77"/>
      <c r="T10" s="177" t="s">
        <v>663</v>
      </c>
      <c r="U10" s="77"/>
      <c r="V10" s="77"/>
      <c r="W10" s="235" t="s">
        <v>663</v>
      </c>
      <c r="X10" s="77"/>
      <c r="Y10" s="77"/>
      <c r="Z10" s="77"/>
      <c r="AA10" s="77"/>
      <c r="AB10" s="77"/>
      <c r="AC10" s="77"/>
      <c r="AD10" s="77"/>
      <c r="AE10" s="94"/>
      <c r="AF10" s="8"/>
      <c r="AG10" s="8"/>
      <c r="AH10" s="8"/>
    </row>
    <row r="11" spans="1:34" ht="15.75" customHeight="1">
      <c r="A11" s="179">
        <v>10</v>
      </c>
      <c r="B11" s="24" t="s">
        <v>1125</v>
      </c>
      <c r="C11" s="1293" t="s">
        <v>1078</v>
      </c>
      <c r="D11" s="1293" t="s">
        <v>1078</v>
      </c>
      <c r="E11" s="70" t="s">
        <v>45</v>
      </c>
      <c r="F11" s="24" t="s">
        <v>427</v>
      </c>
      <c r="G11" s="140" t="s">
        <v>1001</v>
      </c>
      <c r="H11" s="70" t="s">
        <v>4593</v>
      </c>
      <c r="I11" s="24" t="str">
        <f t="shared" si="0"/>
        <v>LLC_BI__Lien__c.LLC_BI__Loan_Number__c</v>
      </c>
      <c r="J11" s="824" t="s">
        <v>4594</v>
      </c>
      <c r="K11" s="392" t="s">
        <v>544</v>
      </c>
      <c r="L11" s="253">
        <v>1300</v>
      </c>
      <c r="M11" s="441"/>
      <c r="N11" s="128"/>
      <c r="O11" s="128"/>
      <c r="P11" s="126"/>
      <c r="Q11" s="24"/>
      <c r="R11" s="179" t="s">
        <v>366</v>
      </c>
      <c r="S11" s="24"/>
      <c r="T11" s="177" t="s">
        <v>663</v>
      </c>
      <c r="U11" s="24"/>
      <c r="V11" s="24"/>
      <c r="W11" s="177" t="s">
        <v>663</v>
      </c>
      <c r="X11" s="24"/>
      <c r="Y11" s="24"/>
      <c r="Z11" s="24"/>
      <c r="AA11" s="24"/>
      <c r="AB11" s="24"/>
      <c r="AC11" s="24"/>
      <c r="AD11" s="24"/>
      <c r="AE11" s="70"/>
      <c r="AF11" s="8"/>
      <c r="AG11" s="8"/>
      <c r="AH11" s="8"/>
    </row>
    <row r="12" spans="1:34" ht="14.5">
      <c r="A12" s="179">
        <v>11</v>
      </c>
      <c r="B12" s="24" t="s">
        <v>1077</v>
      </c>
      <c r="C12" s="1293" t="s">
        <v>1078</v>
      </c>
      <c r="D12" s="1293" t="s">
        <v>1078</v>
      </c>
      <c r="E12" s="70" t="s">
        <v>45</v>
      </c>
      <c r="F12" s="24" t="s">
        <v>427</v>
      </c>
      <c r="G12" s="140" t="s">
        <v>1080</v>
      </c>
      <c r="H12" s="70" t="s">
        <v>1080</v>
      </c>
      <c r="I12" s="24" t="str">
        <f t="shared" si="0"/>
        <v>LLC_BI__Lien__c.Id</v>
      </c>
      <c r="J12" s="71" t="s">
        <v>1080</v>
      </c>
      <c r="K12" s="70" t="s">
        <v>1080</v>
      </c>
      <c r="L12" s="253">
        <v>18</v>
      </c>
      <c r="M12" s="253"/>
      <c r="N12" s="824" t="s">
        <v>265</v>
      </c>
      <c r="O12" s="824" t="s">
        <v>265</v>
      </c>
      <c r="P12" s="824" t="s">
        <v>1337</v>
      </c>
      <c r="Q12" s="24" t="s">
        <v>265</v>
      </c>
      <c r="R12" s="179" t="s">
        <v>366</v>
      </c>
      <c r="S12" s="24"/>
      <c r="T12" s="177" t="s">
        <v>663</v>
      </c>
      <c r="U12" s="24"/>
      <c r="V12" s="24"/>
      <c r="W12" s="177" t="s">
        <v>663</v>
      </c>
      <c r="X12" s="24"/>
      <c r="Y12" s="24"/>
      <c r="Z12" s="24"/>
      <c r="AA12" s="24"/>
      <c r="AB12" s="24"/>
      <c r="AC12" s="24"/>
      <c r="AD12" s="24"/>
      <c r="AE12" s="70"/>
      <c r="AF12" s="8"/>
      <c r="AG12" s="8"/>
      <c r="AH12" s="8"/>
    </row>
    <row r="13" spans="1:34" ht="15" customHeight="1">
      <c r="A13" s="179">
        <v>12</v>
      </c>
      <c r="B13" s="24"/>
      <c r="C13" s="1293" t="s">
        <v>1078</v>
      </c>
      <c r="D13" s="1293" t="s">
        <v>1078</v>
      </c>
      <c r="E13" s="70" t="s">
        <v>45</v>
      </c>
      <c r="F13" s="24" t="s">
        <v>427</v>
      </c>
      <c r="G13" s="140" t="s">
        <v>1760</v>
      </c>
      <c r="H13" s="70" t="s">
        <v>1761</v>
      </c>
      <c r="I13" s="24" t="str">
        <f t="shared" si="0"/>
        <v>LLC_BI__Lien__c.LLC_BI__Institution__c</v>
      </c>
      <c r="J13" s="71" t="s">
        <v>4595</v>
      </c>
      <c r="K13" s="70" t="s">
        <v>1557</v>
      </c>
      <c r="L13" s="253">
        <v>255</v>
      </c>
      <c r="M13" s="441"/>
      <c r="N13" s="128"/>
      <c r="O13" s="128"/>
      <c r="P13" s="126"/>
      <c r="Q13" s="24"/>
      <c r="R13" s="179" t="s">
        <v>366</v>
      </c>
      <c r="S13" s="24"/>
      <c r="T13" s="177" t="s">
        <v>663</v>
      </c>
      <c r="U13" s="24"/>
      <c r="V13" s="24"/>
      <c r="W13" s="177" t="s">
        <v>663</v>
      </c>
      <c r="X13" s="24"/>
      <c r="Y13" s="24"/>
      <c r="Z13" s="24"/>
      <c r="AA13" s="24"/>
      <c r="AB13" s="24"/>
      <c r="AC13" s="24"/>
      <c r="AD13" s="24"/>
      <c r="AE13" s="70"/>
      <c r="AF13" s="8"/>
      <c r="AG13" s="8"/>
      <c r="AH13" s="8"/>
    </row>
    <row r="14" spans="1:34" ht="15" customHeight="1">
      <c r="A14" s="179">
        <v>13</v>
      </c>
      <c r="B14" s="77" t="s">
        <v>1125</v>
      </c>
      <c r="C14" s="1338" t="s">
        <v>1078</v>
      </c>
      <c r="D14" s="1338" t="s">
        <v>1078</v>
      </c>
      <c r="E14" s="70" t="s">
        <v>45</v>
      </c>
      <c r="F14" s="24" t="s">
        <v>427</v>
      </c>
      <c r="G14" s="140" t="s">
        <v>4596</v>
      </c>
      <c r="H14" s="70" t="s">
        <v>4597</v>
      </c>
      <c r="I14" s="24" t="str">
        <f t="shared" si="0"/>
        <v>LLC_BI__Lien__c.LLC_BI__Is_Created_From_Collateral__c</v>
      </c>
      <c r="J14" s="71" t="s">
        <v>4598</v>
      </c>
      <c r="K14" s="70" t="s">
        <v>524</v>
      </c>
      <c r="L14" s="253" t="s">
        <v>1341</v>
      </c>
      <c r="M14" s="441"/>
      <c r="N14" s="128"/>
      <c r="O14" s="128"/>
      <c r="P14" s="126"/>
      <c r="Q14" s="24"/>
      <c r="R14" s="179" t="s">
        <v>366</v>
      </c>
      <c r="S14" s="24"/>
      <c r="T14" s="177" t="s">
        <v>663</v>
      </c>
      <c r="U14" s="24"/>
      <c r="V14" s="24"/>
      <c r="W14" s="177" t="s">
        <v>663</v>
      </c>
      <c r="X14" s="24"/>
      <c r="Y14" s="24"/>
      <c r="Z14" s="24"/>
      <c r="AA14" s="24"/>
      <c r="AB14" s="24"/>
      <c r="AC14" s="24"/>
      <c r="AD14" s="24"/>
      <c r="AE14" s="70"/>
      <c r="AF14" s="8"/>
      <c r="AG14" s="8"/>
      <c r="AH14" s="8"/>
    </row>
    <row r="15" spans="1:34" ht="15" customHeight="1">
      <c r="A15" s="179">
        <v>14</v>
      </c>
      <c r="B15" s="24" t="s">
        <v>1125</v>
      </c>
      <c r="C15" s="1339" t="s">
        <v>1078</v>
      </c>
      <c r="D15" s="1339" t="s">
        <v>1078</v>
      </c>
      <c r="E15" s="199" t="s">
        <v>45</v>
      </c>
      <c r="F15" s="24" t="s">
        <v>427</v>
      </c>
      <c r="G15" s="140" t="s">
        <v>4599</v>
      </c>
      <c r="H15" s="70" t="s">
        <v>4600</v>
      </c>
      <c r="I15" s="24" t="str">
        <f t="shared" si="0"/>
        <v>LLC_BI__Lien__c.LLC_BI__Is_Excluded__c</v>
      </c>
      <c r="J15" s="71" t="s">
        <v>4601</v>
      </c>
      <c r="K15" s="70" t="s">
        <v>524</v>
      </c>
      <c r="L15" s="253" t="s">
        <v>1341</v>
      </c>
      <c r="M15" s="441"/>
      <c r="N15" s="128"/>
      <c r="O15" s="128"/>
      <c r="P15" s="126"/>
      <c r="Q15" s="24"/>
      <c r="R15" s="179" t="s">
        <v>366</v>
      </c>
      <c r="S15" s="24"/>
      <c r="T15" s="177" t="s">
        <v>663</v>
      </c>
      <c r="U15" s="24"/>
      <c r="V15" s="24"/>
      <c r="W15" s="177" t="s">
        <v>663</v>
      </c>
      <c r="X15" s="24"/>
      <c r="Y15" s="24"/>
      <c r="Z15" s="24"/>
      <c r="AA15" s="24"/>
      <c r="AB15" s="24"/>
      <c r="AC15" s="24"/>
      <c r="AD15" s="24"/>
      <c r="AE15" s="70"/>
      <c r="AF15" s="8"/>
      <c r="AG15" s="8"/>
      <c r="AH15" s="8"/>
    </row>
    <row r="16" spans="1:34" ht="15" customHeight="1">
      <c r="A16" s="179">
        <v>15</v>
      </c>
      <c r="B16" s="24" t="s">
        <v>1125</v>
      </c>
      <c r="C16" s="1339" t="s">
        <v>1078</v>
      </c>
      <c r="D16" s="1339" t="s">
        <v>1078</v>
      </c>
      <c r="E16" s="199" t="s">
        <v>45</v>
      </c>
      <c r="F16" s="24" t="s">
        <v>427</v>
      </c>
      <c r="G16" s="140" t="s">
        <v>4602</v>
      </c>
      <c r="H16" s="70" t="s">
        <v>4603</v>
      </c>
      <c r="I16" s="24" t="str">
        <f t="shared" si="0"/>
        <v>LLC_BI__Lien__c.LLC_BI__Is_Internal__c</v>
      </c>
      <c r="J16" s="71" t="s">
        <v>4604</v>
      </c>
      <c r="K16" s="70" t="s">
        <v>536</v>
      </c>
      <c r="L16" s="253">
        <v>4</v>
      </c>
      <c r="M16" s="441"/>
      <c r="N16" s="128"/>
      <c r="O16" s="128"/>
      <c r="P16" s="126"/>
      <c r="Q16" s="24"/>
      <c r="R16" s="179" t="s">
        <v>366</v>
      </c>
      <c r="S16" s="24"/>
      <c r="T16" s="177" t="s">
        <v>663</v>
      </c>
      <c r="U16" s="24"/>
      <c r="V16" s="24"/>
      <c r="W16" s="177" t="s">
        <v>663</v>
      </c>
      <c r="X16" s="24"/>
      <c r="Y16" s="24"/>
      <c r="Z16" s="24"/>
      <c r="AA16" s="24"/>
      <c r="AB16" s="24"/>
      <c r="AC16" s="24"/>
      <c r="AD16" s="24"/>
      <c r="AE16" s="70"/>
      <c r="AF16" s="8"/>
      <c r="AG16" s="8"/>
      <c r="AH16" s="8"/>
    </row>
    <row r="17" spans="1:34" ht="15" customHeight="1">
      <c r="A17" s="179">
        <v>16</v>
      </c>
      <c r="B17" s="24" t="s">
        <v>1077</v>
      </c>
      <c r="C17" s="1339" t="s">
        <v>1078</v>
      </c>
      <c r="D17" s="1339" t="s">
        <v>1078</v>
      </c>
      <c r="E17" s="199" t="s">
        <v>45</v>
      </c>
      <c r="F17" s="24" t="s">
        <v>427</v>
      </c>
      <c r="G17" s="140" t="s">
        <v>1091</v>
      </c>
      <c r="H17" s="70" t="s">
        <v>1092</v>
      </c>
      <c r="I17" s="24" t="str">
        <f t="shared" si="0"/>
        <v>LLC_BI__Lien__c.LastModifiedById</v>
      </c>
      <c r="J17" s="71" t="s">
        <v>1093</v>
      </c>
      <c r="K17" s="70" t="s">
        <v>571</v>
      </c>
      <c r="L17" s="253">
        <v>18</v>
      </c>
      <c r="M17" s="253"/>
      <c r="N17" s="824"/>
      <c r="O17" s="824"/>
      <c r="P17" s="824"/>
      <c r="Q17" s="24"/>
      <c r="R17" s="179" t="s">
        <v>366</v>
      </c>
      <c r="S17" s="24"/>
      <c r="T17" s="177" t="s">
        <v>663</v>
      </c>
      <c r="U17" s="24"/>
      <c r="V17" s="24"/>
      <c r="W17" s="177" t="s">
        <v>663</v>
      </c>
      <c r="X17" s="24"/>
      <c r="Y17" s="24"/>
      <c r="Z17" s="24"/>
      <c r="AA17" s="24"/>
      <c r="AB17" s="24"/>
      <c r="AC17" s="24"/>
      <c r="AD17" s="24"/>
      <c r="AE17" s="70"/>
      <c r="AF17" s="8"/>
      <c r="AG17" s="8"/>
      <c r="AH17" s="8"/>
    </row>
    <row r="18" spans="1:34" ht="15" customHeight="1">
      <c r="A18" s="179">
        <v>17</v>
      </c>
      <c r="B18" s="24" t="s">
        <v>1077</v>
      </c>
      <c r="C18" s="1339" t="s">
        <v>1078</v>
      </c>
      <c r="D18" s="1339" t="s">
        <v>1078</v>
      </c>
      <c r="E18" s="199" t="s">
        <v>45</v>
      </c>
      <c r="F18" s="24" t="s">
        <v>427</v>
      </c>
      <c r="G18" s="140" t="s">
        <v>1088</v>
      </c>
      <c r="H18" s="70" t="s">
        <v>1089</v>
      </c>
      <c r="I18" s="24" t="str">
        <f t="shared" si="0"/>
        <v>LLC_BI__Lien__c.LastModifiedDate</v>
      </c>
      <c r="J18" s="71" t="s">
        <v>1090</v>
      </c>
      <c r="K18" s="70" t="s">
        <v>1084</v>
      </c>
      <c r="L18" s="253"/>
      <c r="M18" s="253"/>
      <c r="N18" s="824"/>
      <c r="O18" s="824"/>
      <c r="P18" s="824"/>
      <c r="Q18" s="24"/>
      <c r="R18" s="179" t="s">
        <v>366</v>
      </c>
      <c r="S18" s="24"/>
      <c r="T18" s="177" t="s">
        <v>663</v>
      </c>
      <c r="U18" s="24"/>
      <c r="V18" s="24"/>
      <c r="W18" s="177" t="s">
        <v>663</v>
      </c>
      <c r="X18" s="24"/>
      <c r="Y18" s="24"/>
      <c r="Z18" s="24"/>
      <c r="AA18" s="24"/>
      <c r="AB18" s="24"/>
      <c r="AC18" s="24"/>
      <c r="AD18" s="24"/>
      <c r="AE18" s="70"/>
      <c r="AF18" s="8"/>
      <c r="AG18" s="8"/>
      <c r="AH18" s="8"/>
    </row>
    <row r="19" spans="1:34" ht="15" customHeight="1">
      <c r="A19" s="179">
        <v>18</v>
      </c>
      <c r="B19" s="24"/>
      <c r="C19" s="1339" t="s">
        <v>1078</v>
      </c>
      <c r="D19" s="1339" t="s">
        <v>1078</v>
      </c>
      <c r="E19" s="199" t="s">
        <v>45</v>
      </c>
      <c r="F19" s="24" t="s">
        <v>427</v>
      </c>
      <c r="G19" s="246" t="s">
        <v>4605</v>
      </c>
      <c r="H19" s="160" t="s">
        <v>4606</v>
      </c>
      <c r="I19" s="24" t="str">
        <f t="shared" si="0"/>
        <v>LLC_BI__Lien__c.CCS_Lender</v>
      </c>
      <c r="J19" s="282" t="s">
        <v>4607</v>
      </c>
      <c r="K19" s="160" t="s">
        <v>599</v>
      </c>
      <c r="L19" s="253" t="s">
        <v>1096</v>
      </c>
      <c r="M19" s="441"/>
      <c r="N19" s="128"/>
      <c r="O19" s="128"/>
      <c r="P19" s="126"/>
      <c r="Q19" s="24" t="s">
        <v>268</v>
      </c>
      <c r="R19" s="179" t="s">
        <v>366</v>
      </c>
      <c r="S19" s="24"/>
      <c r="T19" s="177" t="s">
        <v>366</v>
      </c>
      <c r="U19" s="24"/>
      <c r="V19" s="24"/>
      <c r="W19" s="177" t="s">
        <v>663</v>
      </c>
      <c r="X19" s="24"/>
      <c r="Y19" s="24"/>
      <c r="Z19" s="24"/>
      <c r="AA19" s="24"/>
      <c r="AB19" s="24"/>
      <c r="AC19" s="24"/>
      <c r="AD19" s="24"/>
      <c r="AE19" s="70"/>
      <c r="AF19" s="8"/>
      <c r="AG19" s="8"/>
      <c r="AH19" s="8"/>
    </row>
    <row r="20" spans="1:34" ht="15" customHeight="1">
      <c r="A20" s="179">
        <v>19</v>
      </c>
      <c r="B20" s="24"/>
      <c r="C20" s="1339" t="s">
        <v>1078</v>
      </c>
      <c r="D20" s="1339" t="s">
        <v>1078</v>
      </c>
      <c r="E20" s="240" t="s">
        <v>45</v>
      </c>
      <c r="F20" s="77" t="s">
        <v>427</v>
      </c>
      <c r="G20" s="247" t="s">
        <v>3844</v>
      </c>
      <c r="H20" s="163" t="s">
        <v>4608</v>
      </c>
      <c r="I20" s="77" t="str">
        <f t="shared" si="0"/>
        <v>LLC_BI__Lien__c.LLC_BI__Position__c</v>
      </c>
      <c r="J20" s="552" t="s">
        <v>4609</v>
      </c>
      <c r="K20" s="163" t="s">
        <v>599</v>
      </c>
      <c r="L20" s="272" t="s">
        <v>1096</v>
      </c>
      <c r="M20" s="668"/>
      <c r="N20" s="548"/>
      <c r="O20" s="548"/>
      <c r="P20" s="669"/>
      <c r="Q20" s="77" t="s">
        <v>268</v>
      </c>
      <c r="R20" s="260" t="s">
        <v>366</v>
      </c>
      <c r="S20" s="77"/>
      <c r="T20" s="235" t="s">
        <v>366</v>
      </c>
      <c r="U20" s="77"/>
      <c r="V20" s="77"/>
      <c r="W20" s="235" t="s">
        <v>366</v>
      </c>
      <c r="X20" s="77" t="s">
        <v>4610</v>
      </c>
      <c r="Y20" s="77" t="s">
        <v>4611</v>
      </c>
      <c r="Z20" s="77"/>
      <c r="AA20" s="77"/>
      <c r="AB20" s="77"/>
      <c r="AC20" s="77"/>
      <c r="AD20" s="77"/>
      <c r="AE20" s="94"/>
      <c r="AF20" s="8"/>
      <c r="AG20" s="8"/>
      <c r="AH20" s="8"/>
    </row>
    <row r="21" spans="1:34" ht="15" customHeight="1">
      <c r="A21" s="179">
        <v>20</v>
      </c>
      <c r="B21" s="24"/>
      <c r="C21" s="1339" t="s">
        <v>1078</v>
      </c>
      <c r="D21" s="1339" t="s">
        <v>1078</v>
      </c>
      <c r="E21" s="71" t="s">
        <v>45</v>
      </c>
      <c r="F21" s="24" t="s">
        <v>427</v>
      </c>
      <c r="G21" s="933" t="s">
        <v>46</v>
      </c>
      <c r="H21" s="164" t="s">
        <v>319</v>
      </c>
      <c r="I21" s="24" t="str">
        <f t="shared" si="0"/>
        <v>LLC_BI__Lien__c.LLC_BI__Collateral__c</v>
      </c>
      <c r="J21" s="285" t="s">
        <v>4612</v>
      </c>
      <c r="K21" s="63" t="s">
        <v>573</v>
      </c>
      <c r="L21" s="253">
        <v>18</v>
      </c>
      <c r="M21" s="442"/>
      <c r="N21" s="63"/>
      <c r="O21" s="62"/>
      <c r="P21" s="934"/>
      <c r="Q21" s="24" t="s">
        <v>268</v>
      </c>
      <c r="R21" s="179" t="s">
        <v>366</v>
      </c>
      <c r="S21" s="24"/>
      <c r="T21" s="177" t="s">
        <v>366</v>
      </c>
      <c r="U21" s="24"/>
      <c r="V21" s="24"/>
      <c r="W21" s="177" t="s">
        <v>663</v>
      </c>
      <c r="X21" s="71"/>
      <c r="Y21" s="24"/>
      <c r="Z21" s="24"/>
      <c r="AA21" s="24"/>
      <c r="AB21" s="24"/>
      <c r="AC21" s="24"/>
      <c r="AD21" s="24"/>
      <c r="AE21" s="70"/>
      <c r="AF21" s="8"/>
      <c r="AG21" s="8"/>
      <c r="AH21" s="8"/>
    </row>
  </sheetData>
  <autoFilter ref="A1:AE20" xr:uid="{6F0F483C-AEFD-4AF1-A427-D1063C0BE44B}">
    <sortState xmlns:xlrd2="http://schemas.microsoft.com/office/spreadsheetml/2017/richdata2" ref="A2:AE21">
      <sortCondition ref="G1:G20"/>
    </sortState>
  </autoFilter>
  <pageMargins left="0.7" right="0.7" top="0.75" bottom="0.75" header="0.3" footer="0.3"/>
  <pageSetup orientation="portrait" r:id="rId1"/>
  <headerFooter>
    <oddHeader>&amp;L&amp;"Calibri"&amp;12&amp;K0000FF Classification: Limited&amp;1#_x000D_</oddHead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262F5-EECC-48A5-AE42-450460891B21}">
  <dimension ref="A1:AH11"/>
  <sheetViews>
    <sheetView workbookViewId="0">
      <selection activeCell="AF1" sqref="AF1:AH1"/>
    </sheetView>
  </sheetViews>
  <sheetFormatPr defaultRowHeight="15" customHeight="1"/>
  <cols>
    <col min="1" max="1" width="10.54296875" bestFit="1" customWidth="1"/>
    <col min="2" max="2" width="17.453125" bestFit="1" customWidth="1"/>
    <col min="3" max="3" width="14.7265625" customWidth="1"/>
    <col min="4" max="4" width="17.453125" customWidth="1"/>
    <col min="5" max="5" width="21.453125" customWidth="1"/>
    <col min="6" max="6" width="26.54296875" customWidth="1"/>
    <col min="7" max="7" width="22.7265625" customWidth="1"/>
    <col min="8" max="9" width="28.26953125" customWidth="1"/>
    <col min="10" max="10" width="40.453125" customWidth="1"/>
    <col min="11" max="11" width="17.1796875" customWidth="1"/>
    <col min="12" max="12" width="26.26953125" bestFit="1" customWidth="1"/>
    <col min="13" max="16" width="17.1796875" customWidth="1"/>
    <col min="17" max="17" width="22.7265625" customWidth="1"/>
    <col min="18" max="18" width="23" customWidth="1"/>
    <col min="19" max="19" width="34.81640625" customWidth="1"/>
    <col min="23" max="23" width="11.7265625" customWidth="1"/>
  </cols>
  <sheetData>
    <row r="1" spans="1:34" ht="42.75" customHeight="1">
      <c r="A1" s="83" t="s">
        <v>1056</v>
      </c>
      <c r="B1" s="187" t="s">
        <v>1057</v>
      </c>
      <c r="C1" s="132" t="s">
        <v>1058</v>
      </c>
      <c r="D1" s="132" t="s">
        <v>1059</v>
      </c>
      <c r="E1" s="64" t="s">
        <v>1060</v>
      </c>
      <c r="F1" s="64" t="s">
        <v>1061</v>
      </c>
      <c r="G1" s="65" t="s">
        <v>1062</v>
      </c>
      <c r="H1" s="64" t="s">
        <v>638</v>
      </c>
      <c r="I1" s="64" t="s">
        <v>2426</v>
      </c>
      <c r="J1" s="64" t="s">
        <v>361</v>
      </c>
      <c r="K1" s="81" t="s">
        <v>639</v>
      </c>
      <c r="L1" s="83" t="s">
        <v>1905</v>
      </c>
      <c r="M1" s="83" t="s">
        <v>1906</v>
      </c>
      <c r="N1" s="83" t="s">
        <v>1069</v>
      </c>
      <c r="O1" s="64" t="s">
        <v>1070</v>
      </c>
      <c r="P1" s="64" t="s">
        <v>604</v>
      </c>
      <c r="Q1" s="79" t="s">
        <v>1071</v>
      </c>
      <c r="R1" s="79" t="s">
        <v>1072</v>
      </c>
      <c r="S1" s="80" t="s">
        <v>643</v>
      </c>
      <c r="T1" s="82"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ht="14.5">
      <c r="A2" s="179">
        <v>1</v>
      </c>
      <c r="B2" s="24" t="s">
        <v>1077</v>
      </c>
      <c r="C2" s="1292" t="s">
        <v>1078</v>
      </c>
      <c r="D2" s="1292" t="s">
        <v>1078</v>
      </c>
      <c r="E2" s="30" t="s">
        <v>4613</v>
      </c>
      <c r="F2" s="30" t="s">
        <v>414</v>
      </c>
      <c r="G2" s="92" t="s">
        <v>1085</v>
      </c>
      <c r="H2" s="70" t="s">
        <v>1086</v>
      </c>
      <c r="I2" s="24" t="str">
        <f t="shared" ref="I2:I11" si="0">_xlfn.CONCAT(F2,".",H2)</f>
        <v>CCS_Deed_of_Priority__c.CreatedById</v>
      </c>
      <c r="J2" s="71" t="s">
        <v>1087</v>
      </c>
      <c r="K2" s="24" t="s">
        <v>571</v>
      </c>
      <c r="L2" s="267">
        <v>18</v>
      </c>
      <c r="M2" s="267"/>
      <c r="N2" s="70"/>
      <c r="O2" s="70"/>
      <c r="P2" s="24"/>
      <c r="Q2" s="71"/>
      <c r="R2" s="179" t="s">
        <v>366</v>
      </c>
      <c r="S2" s="71"/>
      <c r="T2" s="177" t="s">
        <v>663</v>
      </c>
      <c r="U2" s="24"/>
      <c r="V2" s="24"/>
      <c r="W2" s="177" t="s">
        <v>663</v>
      </c>
      <c r="X2" s="24"/>
      <c r="Y2" s="24"/>
      <c r="Z2" s="24"/>
      <c r="AA2" s="24"/>
      <c r="AB2" s="24"/>
      <c r="AC2" s="24"/>
      <c r="AD2" s="24"/>
      <c r="AE2" s="70"/>
      <c r="AF2" s="8"/>
      <c r="AG2" s="8"/>
      <c r="AH2" s="8"/>
    </row>
    <row r="3" spans="1:34" ht="14.5">
      <c r="A3" s="179">
        <v>2</v>
      </c>
      <c r="B3" s="24" t="s">
        <v>1077</v>
      </c>
      <c r="C3" s="1293" t="s">
        <v>1078</v>
      </c>
      <c r="D3" s="1293" t="s">
        <v>1078</v>
      </c>
      <c r="E3" s="30" t="s">
        <v>4613</v>
      </c>
      <c r="F3" s="30" t="s">
        <v>414</v>
      </c>
      <c r="G3" s="92" t="s">
        <v>1081</v>
      </c>
      <c r="H3" s="70" t="s">
        <v>1082</v>
      </c>
      <c r="I3" s="24" t="str">
        <f t="shared" si="0"/>
        <v>CCS_Deed_of_Priority__c.CreatedDate</v>
      </c>
      <c r="J3" s="71" t="s">
        <v>1083</v>
      </c>
      <c r="K3" s="70" t="s">
        <v>1084</v>
      </c>
      <c r="L3" s="267"/>
      <c r="M3" s="267"/>
      <c r="N3" s="70"/>
      <c r="O3" s="70"/>
      <c r="P3" s="24"/>
      <c r="Q3" s="24"/>
      <c r="R3" s="179" t="s">
        <v>366</v>
      </c>
      <c r="S3" s="24"/>
      <c r="T3" s="177" t="s">
        <v>663</v>
      </c>
      <c r="U3" s="24"/>
      <c r="V3" s="24"/>
      <c r="W3" s="177" t="s">
        <v>663</v>
      </c>
      <c r="X3" s="24"/>
      <c r="Y3" s="24"/>
      <c r="Z3" s="24"/>
      <c r="AA3" s="24"/>
      <c r="AB3" s="24"/>
      <c r="AC3" s="24"/>
      <c r="AD3" s="24"/>
      <c r="AE3" s="70"/>
      <c r="AF3" s="8"/>
      <c r="AG3" s="8"/>
      <c r="AH3" s="8"/>
    </row>
    <row r="4" spans="1:34" ht="14.5">
      <c r="A4" s="179">
        <v>3</v>
      </c>
      <c r="B4" s="24"/>
      <c r="C4" s="1293" t="s">
        <v>1078</v>
      </c>
      <c r="D4" s="1293" t="s">
        <v>1078</v>
      </c>
      <c r="E4" s="30" t="s">
        <v>4613</v>
      </c>
      <c r="F4" s="30" t="s">
        <v>414</v>
      </c>
      <c r="G4" s="92" t="s">
        <v>712</v>
      </c>
      <c r="H4" s="70" t="s">
        <v>531</v>
      </c>
      <c r="I4" s="24" t="str">
        <f t="shared" si="0"/>
        <v>CCS_Deed_of_Priority__c.CurrencyIsoCode</v>
      </c>
      <c r="J4" s="71" t="s">
        <v>1243</v>
      </c>
      <c r="K4" s="70" t="s">
        <v>599</v>
      </c>
      <c r="L4" s="267" t="s">
        <v>1096</v>
      </c>
      <c r="M4" s="267"/>
      <c r="N4" s="70"/>
      <c r="O4" s="70"/>
      <c r="P4" s="24"/>
      <c r="Q4" s="24"/>
      <c r="R4" s="179" t="s">
        <v>366</v>
      </c>
      <c r="S4" s="24"/>
      <c r="T4" s="177" t="s">
        <v>663</v>
      </c>
      <c r="U4" s="24"/>
      <c r="V4" s="24"/>
      <c r="W4" s="177" t="s">
        <v>663</v>
      </c>
      <c r="X4" s="24"/>
      <c r="Y4" s="24"/>
      <c r="Z4" s="24"/>
      <c r="AA4" s="24"/>
      <c r="AB4" s="24"/>
      <c r="AC4" s="24"/>
      <c r="AD4" s="24"/>
      <c r="AE4" s="70"/>
      <c r="AF4" s="8"/>
      <c r="AG4" s="8"/>
      <c r="AH4" s="8"/>
    </row>
    <row r="5" spans="1:34" ht="14.5">
      <c r="A5" s="179">
        <v>4</v>
      </c>
      <c r="B5" s="24" t="s">
        <v>1077</v>
      </c>
      <c r="C5" s="1293" t="s">
        <v>1078</v>
      </c>
      <c r="D5" s="1293" t="s">
        <v>1078</v>
      </c>
      <c r="E5" s="30" t="s">
        <v>4613</v>
      </c>
      <c r="F5" s="30" t="s">
        <v>414</v>
      </c>
      <c r="G5" s="92" t="s">
        <v>4614</v>
      </c>
      <c r="H5" s="70" t="s">
        <v>583</v>
      </c>
      <c r="I5" s="24" t="str">
        <f t="shared" si="0"/>
        <v>CCS_Deed_of_Priority__c.Name</v>
      </c>
      <c r="J5" s="71" t="s">
        <v>4615</v>
      </c>
      <c r="K5" s="204" t="s">
        <v>521</v>
      </c>
      <c r="L5" s="908">
        <v>80</v>
      </c>
      <c r="M5" s="268"/>
      <c r="N5" s="204"/>
      <c r="O5" s="204"/>
      <c r="P5" s="24"/>
      <c r="Q5" s="24"/>
      <c r="R5" s="179" t="s">
        <v>366</v>
      </c>
      <c r="S5" s="24"/>
      <c r="T5" s="177" t="s">
        <v>663</v>
      </c>
      <c r="U5" s="24"/>
      <c r="V5" s="24"/>
      <c r="W5" s="177" t="s">
        <v>663</v>
      </c>
      <c r="X5" s="24"/>
      <c r="Y5" s="24"/>
      <c r="Z5" s="24"/>
      <c r="AA5" s="24"/>
      <c r="AB5" s="24"/>
      <c r="AC5" s="24"/>
      <c r="AD5" s="24"/>
      <c r="AE5" s="70"/>
      <c r="AF5" s="8"/>
      <c r="AG5" s="8"/>
      <c r="AH5" s="8"/>
    </row>
    <row r="6" spans="1:34" ht="14.5">
      <c r="A6" s="179">
        <v>5</v>
      </c>
      <c r="B6" s="24"/>
      <c r="C6" s="1293" t="s">
        <v>1078</v>
      </c>
      <c r="D6" s="1293" t="s">
        <v>1078</v>
      </c>
      <c r="E6" s="30" t="s">
        <v>4613</v>
      </c>
      <c r="F6" s="30" t="s">
        <v>414</v>
      </c>
      <c r="G6" s="352" t="s">
        <v>4616</v>
      </c>
      <c r="H6" s="353" t="s">
        <v>4617</v>
      </c>
      <c r="I6" s="24" t="str">
        <f t="shared" si="0"/>
        <v>CCS_Deed_of_Priority__c.CCS_Deed_of_Priority_Number__c</v>
      </c>
      <c r="J6" s="223" t="s">
        <v>4618</v>
      </c>
      <c r="K6" s="708" t="s">
        <v>1010</v>
      </c>
      <c r="L6" s="451">
        <v>18</v>
      </c>
      <c r="M6" s="909">
        <v>0</v>
      </c>
      <c r="N6" s="708"/>
      <c r="O6" s="708"/>
      <c r="P6" s="291"/>
      <c r="Q6" s="24" t="s">
        <v>268</v>
      </c>
      <c r="R6" s="179" t="s">
        <v>366</v>
      </c>
      <c r="S6" s="30"/>
      <c r="T6" s="177" t="s">
        <v>366</v>
      </c>
      <c r="U6" s="24"/>
      <c r="V6" s="24"/>
      <c r="W6" s="177" t="s">
        <v>663</v>
      </c>
      <c r="X6" s="24"/>
      <c r="Y6" s="24"/>
      <c r="Z6" s="24"/>
      <c r="AA6" s="24"/>
      <c r="AB6" s="24"/>
      <c r="AC6" s="24"/>
      <c r="AD6" s="24"/>
      <c r="AE6" s="70"/>
      <c r="AF6" s="8"/>
      <c r="AG6" s="8"/>
      <c r="AH6" s="8"/>
    </row>
    <row r="7" spans="1:34" ht="14.5">
      <c r="A7" s="179">
        <v>6</v>
      </c>
      <c r="B7" s="24" t="s">
        <v>1077</v>
      </c>
      <c r="C7" s="1293" t="s">
        <v>1078</v>
      </c>
      <c r="D7" s="1293" t="s">
        <v>1078</v>
      </c>
      <c r="E7" s="30" t="s">
        <v>4613</v>
      </c>
      <c r="F7" s="30" t="s">
        <v>414</v>
      </c>
      <c r="G7" s="92" t="s">
        <v>1080</v>
      </c>
      <c r="H7" s="70" t="s">
        <v>1080</v>
      </c>
      <c r="I7" s="24" t="str">
        <f t="shared" si="0"/>
        <v>CCS_Deed_of_Priority__c.Id</v>
      </c>
      <c r="J7" s="71" t="s">
        <v>1080</v>
      </c>
      <c r="K7" s="24" t="s">
        <v>1080</v>
      </c>
      <c r="L7" s="253">
        <v>18</v>
      </c>
      <c r="M7" s="253"/>
      <c r="N7" s="24" t="s">
        <v>265</v>
      </c>
      <c r="O7" s="24" t="s">
        <v>265</v>
      </c>
      <c r="P7" s="24" t="s">
        <v>1337</v>
      </c>
      <c r="Q7" s="24" t="s">
        <v>265</v>
      </c>
      <c r="R7" s="179" t="s">
        <v>366</v>
      </c>
      <c r="S7" s="24"/>
      <c r="T7" s="177" t="s">
        <v>663</v>
      </c>
      <c r="U7" s="24"/>
      <c r="V7" s="24"/>
      <c r="W7" s="177" t="s">
        <v>663</v>
      </c>
      <c r="X7" s="24"/>
      <c r="Y7" s="24"/>
      <c r="Z7" s="24"/>
      <c r="AA7" s="24"/>
      <c r="AB7" s="24"/>
      <c r="AC7" s="24"/>
      <c r="AD7" s="24"/>
      <c r="AE7" s="70"/>
      <c r="AF7" s="8"/>
      <c r="AG7" s="8"/>
      <c r="AH7" s="8"/>
    </row>
    <row r="8" spans="1:34" ht="14.5">
      <c r="A8" s="179">
        <v>7</v>
      </c>
      <c r="B8" s="24" t="s">
        <v>1077</v>
      </c>
      <c r="C8" s="1293" t="s">
        <v>1078</v>
      </c>
      <c r="D8" s="1293" t="s">
        <v>1078</v>
      </c>
      <c r="E8" s="30" t="s">
        <v>4613</v>
      </c>
      <c r="F8" s="667" t="s">
        <v>414</v>
      </c>
      <c r="G8" s="92" t="s">
        <v>1091</v>
      </c>
      <c r="H8" s="70" t="s">
        <v>1092</v>
      </c>
      <c r="I8" s="24" t="str">
        <f t="shared" si="0"/>
        <v>CCS_Deed_of_Priority__c.LastModifiedById</v>
      </c>
      <c r="J8" s="71" t="s">
        <v>1093</v>
      </c>
      <c r="K8" s="24" t="s">
        <v>571</v>
      </c>
      <c r="L8" s="640">
        <v>18</v>
      </c>
      <c r="M8" s="253"/>
      <c r="N8" s="24"/>
      <c r="O8" s="24"/>
      <c r="P8" s="24"/>
      <c r="Q8" s="24"/>
      <c r="R8" s="179" t="s">
        <v>366</v>
      </c>
      <c r="S8" s="24"/>
      <c r="T8" s="177" t="s">
        <v>663</v>
      </c>
      <c r="U8" s="24"/>
      <c r="V8" s="24"/>
      <c r="W8" s="177" t="s">
        <v>663</v>
      </c>
      <c r="X8" s="24"/>
      <c r="Y8" s="24"/>
      <c r="Z8" s="24"/>
      <c r="AA8" s="24"/>
      <c r="AB8" s="24"/>
      <c r="AC8" s="24"/>
      <c r="AD8" s="24"/>
      <c r="AE8" s="70"/>
      <c r="AF8" s="8"/>
      <c r="AG8" s="8"/>
      <c r="AH8" s="8"/>
    </row>
    <row r="9" spans="1:34" ht="15" customHeight="1">
      <c r="A9" s="179">
        <v>8</v>
      </c>
      <c r="B9" s="24" t="s">
        <v>1077</v>
      </c>
      <c r="C9" s="1293" t="s">
        <v>1078</v>
      </c>
      <c r="D9" s="1338" t="s">
        <v>1078</v>
      </c>
      <c r="E9" s="30" t="s">
        <v>4613</v>
      </c>
      <c r="F9" s="30" t="s">
        <v>414</v>
      </c>
      <c r="G9" s="92" t="s">
        <v>1088</v>
      </c>
      <c r="H9" s="70" t="s">
        <v>1089</v>
      </c>
      <c r="I9" s="24" t="str">
        <f t="shared" si="0"/>
        <v>CCS_Deed_of_Priority__c.LastModifiedDate</v>
      </c>
      <c r="J9" s="71" t="s">
        <v>1090</v>
      </c>
      <c r="K9" s="24" t="s">
        <v>1084</v>
      </c>
      <c r="L9" s="253"/>
      <c r="M9" s="253"/>
      <c r="N9" s="24"/>
      <c r="O9" s="24"/>
      <c r="P9" s="24"/>
      <c r="Q9" s="24"/>
      <c r="R9" s="179" t="s">
        <v>366</v>
      </c>
      <c r="S9" s="24"/>
      <c r="T9" s="177" t="s">
        <v>663</v>
      </c>
      <c r="U9" s="24"/>
      <c r="V9" s="24"/>
      <c r="W9" s="177" t="s">
        <v>663</v>
      </c>
      <c r="X9" s="24"/>
      <c r="Y9" s="24"/>
      <c r="Z9" s="24"/>
      <c r="AA9" s="24"/>
      <c r="AB9" s="24"/>
      <c r="AC9" s="24"/>
      <c r="AD9" s="24"/>
      <c r="AE9" s="70"/>
      <c r="AF9" s="8"/>
      <c r="AG9" s="8"/>
      <c r="AH9" s="8"/>
    </row>
    <row r="10" spans="1:34" ht="15" customHeight="1">
      <c r="A10" s="179">
        <v>9</v>
      </c>
      <c r="B10" s="24"/>
      <c r="C10" s="1293" t="s">
        <v>1078</v>
      </c>
      <c r="D10" s="1292" t="s">
        <v>1078</v>
      </c>
      <c r="E10" s="30" t="s">
        <v>4613</v>
      </c>
      <c r="F10" s="30" t="s">
        <v>414</v>
      </c>
      <c r="G10" s="218" t="s">
        <v>4605</v>
      </c>
      <c r="H10" s="219" t="s">
        <v>4619</v>
      </c>
      <c r="I10" s="24" t="str">
        <f t="shared" si="0"/>
        <v>CCS_Deed_of_Priority__c.CCS_Lender__c</v>
      </c>
      <c r="J10" s="217" t="s">
        <v>4607</v>
      </c>
      <c r="K10" s="217" t="s">
        <v>599</v>
      </c>
      <c r="L10" s="253" t="s">
        <v>1096</v>
      </c>
      <c r="M10" s="452"/>
      <c r="N10" s="217"/>
      <c r="O10" s="217"/>
      <c r="P10" s="217"/>
      <c r="Q10" s="24" t="s">
        <v>268</v>
      </c>
      <c r="R10" s="179" t="s">
        <v>366</v>
      </c>
      <c r="S10" s="30"/>
      <c r="T10" s="177" t="s">
        <v>366</v>
      </c>
      <c r="U10" s="24"/>
      <c r="V10" s="24"/>
      <c r="W10" s="177" t="s">
        <v>663</v>
      </c>
      <c r="X10" s="24"/>
      <c r="Y10" s="24"/>
      <c r="Z10" s="24"/>
      <c r="AA10" s="24"/>
      <c r="AB10" s="24"/>
      <c r="AC10" s="24"/>
      <c r="AD10" s="24"/>
      <c r="AE10" s="70"/>
      <c r="AF10" s="8"/>
      <c r="AG10" s="8"/>
      <c r="AH10" s="8"/>
    </row>
    <row r="11" spans="1:34" ht="15" customHeight="1">
      <c r="A11" s="179">
        <v>10</v>
      </c>
      <c r="B11" s="24"/>
      <c r="C11" s="1293" t="s">
        <v>1078</v>
      </c>
      <c r="D11" s="1293" t="s">
        <v>1078</v>
      </c>
      <c r="E11" s="30" t="s">
        <v>4613</v>
      </c>
      <c r="F11" s="30" t="s">
        <v>414</v>
      </c>
      <c r="G11" s="220" t="s">
        <v>46</v>
      </c>
      <c r="H11" s="221" t="s">
        <v>319</v>
      </c>
      <c r="I11" s="125" t="str">
        <f t="shared" si="0"/>
        <v>CCS_Deed_of_Priority__c.LLC_BI__Collateral__c</v>
      </c>
      <c r="J11" s="217" t="s">
        <v>4620</v>
      </c>
      <c r="K11" s="217" t="s">
        <v>573</v>
      </c>
      <c r="L11" s="452">
        <v>18</v>
      </c>
      <c r="M11" s="452"/>
      <c r="N11" s="217"/>
      <c r="O11" s="217"/>
      <c r="P11" s="217"/>
      <c r="Q11" s="24" t="s">
        <v>268</v>
      </c>
      <c r="R11" s="179" t="s">
        <v>366</v>
      </c>
      <c r="S11" s="30"/>
      <c r="T11" s="177" t="s">
        <v>366</v>
      </c>
      <c r="U11" s="24"/>
      <c r="V11" s="24"/>
      <c r="W11" s="177" t="s">
        <v>663</v>
      </c>
      <c r="X11" s="24"/>
      <c r="Y11" s="24"/>
      <c r="Z11" s="24"/>
      <c r="AA11" s="24"/>
      <c r="AB11" s="24"/>
      <c r="AC11" s="24"/>
      <c r="AD11" s="24"/>
      <c r="AE11" s="70"/>
      <c r="AF11" s="8"/>
      <c r="AG11" s="8"/>
      <c r="AH11" s="8"/>
    </row>
  </sheetData>
  <autoFilter ref="A1:AE11" xr:uid="{D3E262F5-EECC-48A5-AE42-450460891B21}">
    <sortState xmlns:xlrd2="http://schemas.microsoft.com/office/spreadsheetml/2017/richdata2" ref="A2:AE11">
      <sortCondition ref="G1:G11"/>
    </sortState>
  </autoFilter>
  <pageMargins left="0.7" right="0.7" top="0.75" bottom="0.75" header="0.3" footer="0.3"/>
  <pageSetup paperSize="9" orientation="portrait" r:id="rId1"/>
  <headerFooter>
    <oddHeader>&amp;L&amp;"Calibri"&amp;12&amp;K0000FF Classification: Limited&amp;1#_x000D_</oddHead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1E70B-D03E-4996-B2DD-8B91D7B98D96}">
  <dimension ref="A1:AH49"/>
  <sheetViews>
    <sheetView workbookViewId="0">
      <selection activeCell="AF9" sqref="AF9:AH9"/>
    </sheetView>
  </sheetViews>
  <sheetFormatPr defaultRowHeight="15" customHeight="1"/>
  <cols>
    <col min="1" max="1" width="10.54296875" bestFit="1" customWidth="1"/>
    <col min="2" max="2" width="17.453125" bestFit="1" customWidth="1"/>
    <col min="3" max="3" width="14.7265625" customWidth="1"/>
    <col min="4" max="4" width="17.453125" customWidth="1"/>
    <col min="5" max="5" width="21.54296875" customWidth="1"/>
    <col min="6" max="6" width="26.81640625" customWidth="1"/>
    <col min="7" max="7" width="28.81640625" customWidth="1"/>
    <col min="8" max="9" width="32.7265625" customWidth="1"/>
    <col min="10" max="10" width="35" customWidth="1"/>
    <col min="11" max="11" width="35.1796875" bestFit="1" customWidth="1"/>
    <col min="12" max="13" width="32.7265625" customWidth="1"/>
    <col min="14" max="14" width="16.54296875" bestFit="1" customWidth="1"/>
    <col min="15" max="15" width="7.453125" bestFit="1" customWidth="1"/>
    <col min="16" max="16" width="12.1796875" bestFit="1" customWidth="1"/>
    <col min="17" max="17" width="19.81640625" customWidth="1"/>
    <col min="18" max="18" width="19.453125" customWidth="1"/>
    <col min="19" max="19" width="38.54296875" customWidth="1"/>
    <col min="23" max="23" width="13" bestFit="1" customWidth="1"/>
  </cols>
  <sheetData>
    <row r="1" spans="1:34" ht="42.75" customHeight="1">
      <c r="A1" s="83" t="s">
        <v>1056</v>
      </c>
      <c r="B1" s="187" t="s">
        <v>1057</v>
      </c>
      <c r="C1" s="132" t="s">
        <v>1058</v>
      </c>
      <c r="D1" s="132" t="s">
        <v>1059</v>
      </c>
      <c r="E1" s="64" t="s">
        <v>1060</v>
      </c>
      <c r="F1" s="64" t="s">
        <v>1061</v>
      </c>
      <c r="G1" s="65" t="s">
        <v>1062</v>
      </c>
      <c r="H1" s="64" t="s">
        <v>638</v>
      </c>
      <c r="I1" s="64" t="s">
        <v>2426</v>
      </c>
      <c r="J1" s="64" t="s">
        <v>361</v>
      </c>
      <c r="K1" s="81" t="s">
        <v>639</v>
      </c>
      <c r="L1" s="83" t="s">
        <v>1905</v>
      </c>
      <c r="M1" s="83" t="s">
        <v>1906</v>
      </c>
      <c r="N1" s="83" t="s">
        <v>1069</v>
      </c>
      <c r="O1" s="64" t="s">
        <v>1070</v>
      </c>
      <c r="P1" s="64" t="s">
        <v>604</v>
      </c>
      <c r="Q1" s="79" t="s">
        <v>1071</v>
      </c>
      <c r="R1" s="79" t="s">
        <v>1072</v>
      </c>
      <c r="S1" s="80" t="s">
        <v>643</v>
      </c>
      <c r="T1" s="82"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ht="15.75" customHeight="1">
      <c r="A2" s="179">
        <v>1</v>
      </c>
      <c r="B2" s="24" t="s">
        <v>1125</v>
      </c>
      <c r="C2" s="1292" t="s">
        <v>1078</v>
      </c>
      <c r="D2" s="1227" t="s">
        <v>1094</v>
      </c>
      <c r="E2" s="31" t="s">
        <v>44</v>
      </c>
      <c r="F2" s="137" t="s">
        <v>324</v>
      </c>
      <c r="G2" s="262" t="s">
        <v>2489</v>
      </c>
      <c r="H2" s="72" t="s">
        <v>2490</v>
      </c>
      <c r="I2" s="263" t="str">
        <f t="shared" ref="I2:I49" si="0">_xlfn.CONCAT(F2,".",H2)</f>
        <v>LLC_BI__Loan_Collateral2__c.LLC_BI__Active__c</v>
      </c>
      <c r="J2" s="264" t="s">
        <v>4621</v>
      </c>
      <c r="K2" s="744" t="s">
        <v>524</v>
      </c>
      <c r="L2" s="273" t="s">
        <v>1341</v>
      </c>
      <c r="M2" s="454"/>
      <c r="N2" s="223"/>
      <c r="O2" s="223"/>
      <c r="P2" s="223"/>
      <c r="Q2" s="71" t="s">
        <v>268</v>
      </c>
      <c r="R2" s="179" t="s">
        <v>366</v>
      </c>
      <c r="S2" s="684"/>
      <c r="T2" s="177" t="s">
        <v>663</v>
      </c>
      <c r="U2" s="24"/>
      <c r="V2" s="24"/>
      <c r="W2" s="177" t="s">
        <v>663</v>
      </c>
      <c r="X2" s="24"/>
      <c r="Y2" s="24"/>
      <c r="Z2" s="24"/>
      <c r="AA2" s="24"/>
      <c r="AB2" s="24"/>
      <c r="AC2" s="24"/>
      <c r="AD2" s="24"/>
      <c r="AE2" s="70"/>
      <c r="AF2" s="8"/>
      <c r="AG2" s="8"/>
      <c r="AH2" s="8"/>
    </row>
    <row r="3" spans="1:34" ht="18" customHeight="1">
      <c r="A3" s="342">
        <v>2</v>
      </c>
      <c r="B3" s="343"/>
      <c r="C3" s="1301" t="s">
        <v>1078</v>
      </c>
      <c r="D3" s="1301" t="s">
        <v>1094</v>
      </c>
      <c r="E3" s="435" t="s">
        <v>44</v>
      </c>
      <c r="F3" s="914" t="s">
        <v>324</v>
      </c>
      <c r="G3" s="437" t="s">
        <v>70</v>
      </c>
      <c r="H3" s="438" t="s">
        <v>4622</v>
      </c>
      <c r="I3" s="671" t="str">
        <f t="shared" si="0"/>
        <v>LLC_BI__Loan_Collateral2__c.LLC_BI__Collateral_Full_Address_PE__c</v>
      </c>
      <c r="J3" s="362" t="s">
        <v>4623</v>
      </c>
      <c r="K3" s="672" t="s">
        <v>611</v>
      </c>
      <c r="L3" s="922">
        <v>255</v>
      </c>
      <c r="M3" s="902"/>
      <c r="N3" s="900"/>
      <c r="O3" s="900"/>
      <c r="P3" s="399"/>
      <c r="Q3" s="343" t="s">
        <v>268</v>
      </c>
      <c r="R3" s="419" t="s">
        <v>366</v>
      </c>
      <c r="S3" s="673"/>
      <c r="T3" s="342" t="s">
        <v>663</v>
      </c>
      <c r="U3" s="343"/>
      <c r="V3" s="343"/>
      <c r="W3" s="342" t="s">
        <v>663</v>
      </c>
      <c r="X3" s="343"/>
      <c r="Y3" s="343"/>
      <c r="Z3" s="343"/>
      <c r="AA3" s="343"/>
      <c r="AB3" s="343"/>
      <c r="AC3" s="343"/>
      <c r="AD3" s="343"/>
      <c r="AE3" s="439"/>
      <c r="AF3" s="1618"/>
      <c r="AG3" s="1618"/>
      <c r="AH3" s="1618"/>
    </row>
    <row r="4" spans="1:34" ht="17.25" customHeight="1">
      <c r="A4" s="179">
        <v>3</v>
      </c>
      <c r="B4" s="24"/>
      <c r="C4" s="1293" t="s">
        <v>1078</v>
      </c>
      <c r="D4" s="1063" t="s">
        <v>1094</v>
      </c>
      <c r="E4" s="31" t="s">
        <v>44</v>
      </c>
      <c r="F4" s="137" t="s">
        <v>324</v>
      </c>
      <c r="G4" s="262" t="s">
        <v>4383</v>
      </c>
      <c r="H4" s="628" t="s">
        <v>4384</v>
      </c>
      <c r="I4" s="263" t="str">
        <f t="shared" si="0"/>
        <v>LLC_BI__Loan_Collateral2__c.LLC_BI__Advance_Rate__c</v>
      </c>
      <c r="J4" s="264" t="s">
        <v>4624</v>
      </c>
      <c r="K4" s="670" t="s">
        <v>4625</v>
      </c>
      <c r="L4" s="674">
        <v>16</v>
      </c>
      <c r="M4" s="924">
        <v>2</v>
      </c>
      <c r="N4" s="708"/>
      <c r="O4" s="708"/>
      <c r="P4" s="291"/>
      <c r="Q4" s="78" t="s">
        <v>268</v>
      </c>
      <c r="R4" s="179" t="s">
        <v>366</v>
      </c>
      <c r="S4" s="30"/>
      <c r="T4" s="177" t="s">
        <v>663</v>
      </c>
      <c r="U4" s="24"/>
      <c r="V4" s="24"/>
      <c r="W4" s="177" t="s">
        <v>663</v>
      </c>
      <c r="X4" s="77"/>
      <c r="Y4" s="77"/>
      <c r="Z4" s="77"/>
      <c r="AA4" s="77"/>
      <c r="AB4" s="77"/>
      <c r="AC4" s="77"/>
      <c r="AD4" s="77"/>
      <c r="AE4" s="94"/>
      <c r="AF4" s="524"/>
      <c r="AG4" s="524"/>
      <c r="AH4" s="8"/>
    </row>
    <row r="5" spans="1:34" ht="16.5" customHeight="1">
      <c r="A5" s="179">
        <v>4</v>
      </c>
      <c r="B5" s="24"/>
      <c r="C5" s="1293" t="s">
        <v>1078</v>
      </c>
      <c r="D5" s="1063" t="s">
        <v>1094</v>
      </c>
      <c r="E5" s="31" t="s">
        <v>44</v>
      </c>
      <c r="F5" s="137" t="s">
        <v>324</v>
      </c>
      <c r="G5" s="262" t="s">
        <v>4626</v>
      </c>
      <c r="H5" s="628" t="s">
        <v>4627</v>
      </c>
      <c r="I5" s="263" t="str">
        <f t="shared" si="0"/>
        <v>LLC_BI__Loan_Collateral2__c.LLC_BI__Advance_Rate_Override__c</v>
      </c>
      <c r="J5" s="264" t="s">
        <v>4628</v>
      </c>
      <c r="K5" s="919" t="s">
        <v>805</v>
      </c>
      <c r="L5" s="455">
        <v>3</v>
      </c>
      <c r="M5" s="923">
        <v>2</v>
      </c>
      <c r="N5" s="857"/>
      <c r="O5" s="857"/>
      <c r="P5" s="291"/>
      <c r="Q5" s="78"/>
      <c r="R5" s="179" t="s">
        <v>366</v>
      </c>
      <c r="S5" s="30"/>
      <c r="T5" s="177" t="s">
        <v>663</v>
      </c>
      <c r="U5" s="24"/>
      <c r="V5" s="24"/>
      <c r="W5" s="320" t="s">
        <v>663</v>
      </c>
      <c r="X5" s="8"/>
      <c r="Y5" s="8"/>
      <c r="Z5" s="8"/>
      <c r="AA5" s="8"/>
      <c r="AB5" s="8"/>
      <c r="AC5" s="8"/>
      <c r="AD5" s="8"/>
      <c r="AE5" s="8"/>
      <c r="AF5" s="8"/>
      <c r="AG5" s="8"/>
      <c r="AH5" s="8"/>
    </row>
    <row r="6" spans="1:34" ht="14.25" customHeight="1">
      <c r="A6" s="179">
        <v>5</v>
      </c>
      <c r="B6" s="24"/>
      <c r="C6" s="1293" t="s">
        <v>1078</v>
      </c>
      <c r="D6" s="1063" t="s">
        <v>1094</v>
      </c>
      <c r="E6" s="31" t="s">
        <v>44</v>
      </c>
      <c r="F6" s="137" t="s">
        <v>324</v>
      </c>
      <c r="G6" s="262" t="s">
        <v>4629</v>
      </c>
      <c r="H6" s="628" t="s">
        <v>4630</v>
      </c>
      <c r="I6" s="263" t="str">
        <f t="shared" si="0"/>
        <v>LLC_BI__Loan_Collateral2__c.LLC_BI__Amount_Pledged__c</v>
      </c>
      <c r="J6" s="264" t="s">
        <v>4631</v>
      </c>
      <c r="K6" s="670" t="s">
        <v>712</v>
      </c>
      <c r="L6" s="455">
        <v>16</v>
      </c>
      <c r="M6" s="456">
        <v>2</v>
      </c>
      <c r="N6" s="70"/>
      <c r="O6" s="70"/>
      <c r="P6" s="24"/>
      <c r="Q6" s="24"/>
      <c r="R6" s="179" t="s">
        <v>366</v>
      </c>
      <c r="S6" s="24"/>
      <c r="T6" s="177" t="s">
        <v>663</v>
      </c>
      <c r="U6" s="24"/>
      <c r="V6" s="24"/>
      <c r="W6" s="320" t="s">
        <v>663</v>
      </c>
      <c r="X6" s="8"/>
      <c r="Y6" s="8"/>
      <c r="Z6" s="8"/>
      <c r="AA6" s="8"/>
      <c r="AB6" s="8"/>
      <c r="AC6" s="8"/>
      <c r="AD6" s="8"/>
      <c r="AE6" s="8"/>
      <c r="AF6" s="8"/>
      <c r="AG6" s="8"/>
      <c r="AH6" s="8"/>
    </row>
    <row r="7" spans="1:34" ht="15" customHeight="1">
      <c r="A7" s="179">
        <v>6</v>
      </c>
      <c r="B7" s="24"/>
      <c r="C7" s="1293" t="s">
        <v>1078</v>
      </c>
      <c r="D7" s="1063" t="s">
        <v>1094</v>
      </c>
      <c r="E7" s="31" t="s">
        <v>44</v>
      </c>
      <c r="F7" s="109" t="s">
        <v>324</v>
      </c>
      <c r="G7" s="262" t="s">
        <v>4632</v>
      </c>
      <c r="H7" s="628" t="s">
        <v>4633</v>
      </c>
      <c r="I7" s="263" t="str">
        <f t="shared" si="0"/>
        <v>LLC_BI__Loan_Collateral2__c.LLC_BI__Authorize__c</v>
      </c>
      <c r="J7" s="264" t="s">
        <v>4634</v>
      </c>
      <c r="K7" s="670" t="s">
        <v>524</v>
      </c>
      <c r="L7" s="253" t="s">
        <v>1341</v>
      </c>
      <c r="M7" s="458"/>
      <c r="N7" s="71"/>
      <c r="O7" s="71"/>
      <c r="P7" s="71"/>
      <c r="Q7" s="24"/>
      <c r="R7" s="179" t="s">
        <v>366</v>
      </c>
      <c r="S7" s="24"/>
      <c r="T7" s="177" t="s">
        <v>663</v>
      </c>
      <c r="U7" s="24"/>
      <c r="V7" s="24"/>
      <c r="W7" s="320" t="s">
        <v>366</v>
      </c>
      <c r="X7" s="8" t="s">
        <v>4635</v>
      </c>
      <c r="Y7" s="8" t="s">
        <v>4636</v>
      </c>
      <c r="Z7" s="8"/>
      <c r="AA7" s="8"/>
      <c r="AB7" s="8"/>
      <c r="AC7" s="8"/>
      <c r="AD7" s="8"/>
      <c r="AE7" s="8"/>
      <c r="AF7" s="8"/>
      <c r="AG7" s="8"/>
      <c r="AH7" s="8"/>
    </row>
    <row r="8" spans="1:34" ht="15.75" customHeight="1">
      <c r="A8" s="179">
        <v>7</v>
      </c>
      <c r="B8" s="24" t="s">
        <v>1125</v>
      </c>
      <c r="C8" s="1293" t="s">
        <v>1078</v>
      </c>
      <c r="D8" s="1063" t="s">
        <v>1094</v>
      </c>
      <c r="E8" s="31" t="s">
        <v>44</v>
      </c>
      <c r="F8" s="109" t="s">
        <v>324</v>
      </c>
      <c r="G8" s="262" t="s">
        <v>4637</v>
      </c>
      <c r="H8" s="628" t="s">
        <v>4638</v>
      </c>
      <c r="I8" s="263" t="str">
        <f t="shared" si="0"/>
        <v>LLC_BI__Loan_Collateral2__c.LLC_BI__Auto_Applied_Advance_Rate__c</v>
      </c>
      <c r="J8" s="264" t="s">
        <v>4639</v>
      </c>
      <c r="K8" s="670" t="s">
        <v>805</v>
      </c>
      <c r="L8" s="455">
        <v>16</v>
      </c>
      <c r="M8" s="458">
        <v>2</v>
      </c>
      <c r="N8" s="71"/>
      <c r="O8" s="71"/>
      <c r="P8" s="71"/>
      <c r="Q8" s="24"/>
      <c r="R8" s="179" t="s">
        <v>366</v>
      </c>
      <c r="S8" s="24"/>
      <c r="T8" s="177" t="s">
        <v>663</v>
      </c>
      <c r="U8" s="24"/>
      <c r="V8" s="24"/>
      <c r="W8" s="320" t="s">
        <v>663</v>
      </c>
      <c r="X8" s="8"/>
      <c r="Y8" s="8"/>
      <c r="Z8" s="8"/>
      <c r="AA8" s="8"/>
      <c r="AB8" s="8"/>
      <c r="AC8" s="8"/>
      <c r="AD8" s="8"/>
      <c r="AE8" s="8"/>
      <c r="AF8" s="8"/>
      <c r="AG8" s="8"/>
      <c r="AH8" s="8"/>
    </row>
    <row r="9" spans="1:34" ht="15" customHeight="1">
      <c r="A9" s="419">
        <v>8</v>
      </c>
      <c r="B9" s="343" t="s">
        <v>1125</v>
      </c>
      <c r="C9" s="1301" t="s">
        <v>1078</v>
      </c>
      <c r="D9" s="1301" t="s">
        <v>1094</v>
      </c>
      <c r="E9" s="435" t="s">
        <v>44</v>
      </c>
      <c r="F9" s="436" t="s">
        <v>324</v>
      </c>
      <c r="G9" s="437" t="s">
        <v>4640</v>
      </c>
      <c r="H9" s="438" t="s">
        <v>4641</v>
      </c>
      <c r="I9" s="671" t="str">
        <f t="shared" si="0"/>
        <v>LLC_BI__Loan_Collateral2__c.LLC_BI__Collateral_Full_Address__c</v>
      </c>
      <c r="J9" s="362" t="s">
        <v>4642</v>
      </c>
      <c r="K9" s="672" t="s">
        <v>544</v>
      </c>
      <c r="L9" s="462">
        <v>1300</v>
      </c>
      <c r="M9" s="925"/>
      <c r="N9" s="397"/>
      <c r="O9" s="397"/>
      <c r="P9" s="397"/>
      <c r="Q9" s="343"/>
      <c r="R9" s="419" t="s">
        <v>366</v>
      </c>
      <c r="S9" s="343"/>
      <c r="T9" s="342" t="s">
        <v>663</v>
      </c>
      <c r="U9" s="343"/>
      <c r="V9" s="343"/>
      <c r="W9" s="1472" t="s">
        <v>663</v>
      </c>
      <c r="X9" s="1618"/>
      <c r="Y9" s="1618"/>
      <c r="Z9" s="1618"/>
      <c r="AA9" s="1618"/>
      <c r="AB9" s="1618"/>
      <c r="AC9" s="1618"/>
      <c r="AD9" s="1618"/>
      <c r="AE9" s="1618"/>
      <c r="AF9" s="1618"/>
      <c r="AG9" s="1618"/>
      <c r="AH9" s="1618"/>
    </row>
    <row r="10" spans="1:34" ht="15" customHeight="1">
      <c r="A10" s="179">
        <v>9</v>
      </c>
      <c r="B10" s="24" t="s">
        <v>1077</v>
      </c>
      <c r="C10" s="1292" t="s">
        <v>1078</v>
      </c>
      <c r="D10" s="1292" t="s">
        <v>1078</v>
      </c>
      <c r="E10" s="31" t="s">
        <v>44</v>
      </c>
      <c r="F10" s="109" t="s">
        <v>324</v>
      </c>
      <c r="G10" s="262" t="s">
        <v>1085</v>
      </c>
      <c r="H10" s="24" t="s">
        <v>1086</v>
      </c>
      <c r="I10" s="199" t="str">
        <f t="shared" si="0"/>
        <v>LLC_BI__Loan_Collateral2__c.CreatedById</v>
      </c>
      <c r="J10" s="244" t="s">
        <v>1087</v>
      </c>
      <c r="K10" s="255" t="s">
        <v>571</v>
      </c>
      <c r="L10" s="455">
        <v>18</v>
      </c>
      <c r="M10" s="586"/>
      <c r="N10" s="135"/>
      <c r="O10" s="135"/>
      <c r="P10" s="135"/>
      <c r="Q10" s="77" t="s">
        <v>265</v>
      </c>
      <c r="R10" s="179" t="s">
        <v>366</v>
      </c>
      <c r="S10" s="77"/>
      <c r="T10" s="177" t="s">
        <v>663</v>
      </c>
      <c r="U10" s="77"/>
      <c r="V10" s="77"/>
      <c r="W10" s="320" t="s">
        <v>663</v>
      </c>
      <c r="X10" s="8"/>
      <c r="Y10" s="8"/>
      <c r="Z10" s="8"/>
      <c r="AA10" s="8"/>
      <c r="AB10" s="8"/>
      <c r="AC10" s="8"/>
      <c r="AD10" s="8"/>
      <c r="AE10" s="8"/>
      <c r="AF10" s="8"/>
      <c r="AG10" s="8"/>
      <c r="AH10" s="8"/>
    </row>
    <row r="11" spans="1:34" ht="15" customHeight="1">
      <c r="A11" s="179">
        <v>10</v>
      </c>
      <c r="B11" s="24" t="s">
        <v>1077</v>
      </c>
      <c r="C11" s="1293" t="s">
        <v>1078</v>
      </c>
      <c r="D11" s="1293" t="s">
        <v>1078</v>
      </c>
      <c r="E11" s="31" t="s">
        <v>44</v>
      </c>
      <c r="F11" s="109" t="s">
        <v>324</v>
      </c>
      <c r="G11" s="262" t="s">
        <v>1081</v>
      </c>
      <c r="H11" s="24" t="s">
        <v>1082</v>
      </c>
      <c r="I11" s="199" t="str">
        <f t="shared" si="0"/>
        <v>LLC_BI__Loan_Collateral2__c.CreatedDate</v>
      </c>
      <c r="J11" s="244" t="s">
        <v>1083</v>
      </c>
      <c r="K11" s="255" t="s">
        <v>1084</v>
      </c>
      <c r="L11" s="455"/>
      <c r="M11" s="455"/>
      <c r="N11" s="24"/>
      <c r="O11" s="24"/>
      <c r="P11" s="24"/>
      <c r="Q11" s="24" t="s">
        <v>265</v>
      </c>
      <c r="R11" s="179" t="s">
        <v>366</v>
      </c>
      <c r="S11" s="24"/>
      <c r="T11" s="177" t="s">
        <v>663</v>
      </c>
      <c r="U11" s="24"/>
      <c r="V11" s="24"/>
      <c r="W11" s="320" t="s">
        <v>663</v>
      </c>
      <c r="X11" s="8"/>
      <c r="Y11" s="8"/>
      <c r="Z11" s="8"/>
      <c r="AA11" s="8"/>
      <c r="AB11" s="8"/>
      <c r="AC11" s="8"/>
      <c r="AD11" s="8"/>
      <c r="AE11" s="8"/>
      <c r="AF11" s="8"/>
      <c r="AG11" s="8"/>
      <c r="AH11" s="8"/>
    </row>
    <row r="12" spans="1:34" ht="15" customHeight="1">
      <c r="A12" s="179">
        <v>11</v>
      </c>
      <c r="B12" s="24"/>
      <c r="C12" s="1293" t="s">
        <v>1078</v>
      </c>
      <c r="D12" s="1063" t="s">
        <v>1094</v>
      </c>
      <c r="E12" s="31" t="s">
        <v>44</v>
      </c>
      <c r="F12" s="910" t="s">
        <v>324</v>
      </c>
      <c r="G12" s="262" t="s">
        <v>712</v>
      </c>
      <c r="H12" s="24" t="s">
        <v>531</v>
      </c>
      <c r="I12" s="741" t="str">
        <f t="shared" si="0"/>
        <v>LLC_BI__Loan_Collateral2__c.CurrencyIsoCode</v>
      </c>
      <c r="J12" s="475" t="s">
        <v>1243</v>
      </c>
      <c r="K12" s="255" t="s">
        <v>599</v>
      </c>
      <c r="L12" s="24"/>
      <c r="M12" s="71"/>
      <c r="N12" s="24"/>
      <c r="O12" s="24"/>
      <c r="P12" s="24"/>
      <c r="Q12" s="24"/>
      <c r="R12" s="179" t="s">
        <v>366</v>
      </c>
      <c r="S12" s="24"/>
      <c r="T12" s="177" t="s">
        <v>663</v>
      </c>
      <c r="U12" s="24"/>
      <c r="V12" s="24"/>
      <c r="W12" s="320" t="s">
        <v>663</v>
      </c>
      <c r="X12" s="8"/>
      <c r="Y12" s="8"/>
      <c r="Z12" s="8"/>
      <c r="AA12" s="8"/>
      <c r="AB12" s="8"/>
      <c r="AC12" s="8"/>
      <c r="AD12" s="8"/>
      <c r="AE12" s="8"/>
      <c r="AF12" s="8"/>
      <c r="AG12" s="8"/>
      <c r="AH12" s="8"/>
    </row>
    <row r="13" spans="1:34" ht="15" customHeight="1">
      <c r="A13" s="179">
        <v>12</v>
      </c>
      <c r="B13" s="24"/>
      <c r="C13" s="1293" t="s">
        <v>1078</v>
      </c>
      <c r="D13" s="1063" t="s">
        <v>1094</v>
      </c>
      <c r="E13" s="31" t="s">
        <v>44</v>
      </c>
      <c r="F13" s="109" t="s">
        <v>324</v>
      </c>
      <c r="G13" s="262" t="s">
        <v>4643</v>
      </c>
      <c r="H13" s="628" t="s">
        <v>4644</v>
      </c>
      <c r="I13" s="675" t="str">
        <f t="shared" si="0"/>
        <v>LLC_BI__Loan_Collateral2__c.LLC_BI__Current_Lendable_Value__c</v>
      </c>
      <c r="J13" s="264" t="s">
        <v>4645</v>
      </c>
      <c r="K13" s="670" t="s">
        <v>712</v>
      </c>
      <c r="L13" s="455">
        <v>16</v>
      </c>
      <c r="M13" s="458">
        <v>2</v>
      </c>
      <c r="N13" s="24"/>
      <c r="O13" s="24"/>
      <c r="P13" s="24"/>
      <c r="Q13" s="24"/>
      <c r="R13" s="179" t="s">
        <v>366</v>
      </c>
      <c r="S13" s="24"/>
      <c r="T13" s="177" t="s">
        <v>663</v>
      </c>
      <c r="U13" s="24"/>
      <c r="V13" s="24"/>
      <c r="W13" s="177" t="s">
        <v>663</v>
      </c>
      <c r="X13" s="204"/>
      <c r="Y13" s="125"/>
      <c r="Z13" s="125"/>
      <c r="AA13" s="125"/>
      <c r="AB13" s="125"/>
      <c r="AC13" s="125"/>
      <c r="AD13" s="125"/>
      <c r="AE13" s="204"/>
      <c r="AF13" s="393"/>
      <c r="AG13" s="393"/>
      <c r="AH13" s="8"/>
    </row>
    <row r="14" spans="1:34" ht="15" customHeight="1">
      <c r="A14" s="179">
        <v>13</v>
      </c>
      <c r="B14" s="24"/>
      <c r="C14" s="1293" t="s">
        <v>1078</v>
      </c>
      <c r="D14" s="1063" t="s">
        <v>1094</v>
      </c>
      <c r="E14" s="31" t="s">
        <v>44</v>
      </c>
      <c r="F14" s="109" t="s">
        <v>324</v>
      </c>
      <c r="G14" s="262" t="s">
        <v>2494</v>
      </c>
      <c r="H14" s="628" t="s">
        <v>2495</v>
      </c>
      <c r="I14" s="675" t="str">
        <f t="shared" si="0"/>
        <v>LLC_BI__Loan_Collateral2__c.LLC_BI__End_Date__c</v>
      </c>
      <c r="J14" s="264" t="s">
        <v>4646</v>
      </c>
      <c r="K14" s="670" t="s">
        <v>4</v>
      </c>
      <c r="L14" s="455"/>
      <c r="M14" s="458"/>
      <c r="N14" s="24"/>
      <c r="O14" s="24"/>
      <c r="P14" s="24"/>
      <c r="Q14" s="24"/>
      <c r="R14" s="179" t="s">
        <v>366</v>
      </c>
      <c r="S14" s="24"/>
      <c r="T14" s="177" t="s">
        <v>663</v>
      </c>
      <c r="U14" s="24"/>
      <c r="V14" s="24"/>
      <c r="W14" s="177" t="s">
        <v>663</v>
      </c>
      <c r="X14" s="70"/>
      <c r="Y14" s="24"/>
      <c r="Z14" s="24"/>
      <c r="AA14" s="24"/>
      <c r="AB14" s="24"/>
      <c r="AC14" s="24"/>
      <c r="AD14" s="24"/>
      <c r="AE14" s="70"/>
      <c r="AF14" s="8"/>
      <c r="AG14" s="8"/>
      <c r="AH14" s="8"/>
    </row>
    <row r="15" spans="1:34" ht="15" customHeight="1">
      <c r="A15" s="179">
        <v>14</v>
      </c>
      <c r="B15" s="24"/>
      <c r="C15" s="874" t="s">
        <v>1094</v>
      </c>
      <c r="D15" s="875" t="s">
        <v>1241</v>
      </c>
      <c r="E15" s="31" t="s">
        <v>44</v>
      </c>
      <c r="F15" s="109" t="s">
        <v>324</v>
      </c>
      <c r="G15" s="262" t="s">
        <v>347</v>
      </c>
      <c r="H15" s="628" t="s">
        <v>295</v>
      </c>
      <c r="I15" s="675" t="str">
        <f t="shared" si="0"/>
        <v>LLC_BI__Loan_Collateral2__c.LLC_BI__Loan__c</v>
      </c>
      <c r="J15" s="264" t="s">
        <v>4647</v>
      </c>
      <c r="K15" s="670" t="s">
        <v>559</v>
      </c>
      <c r="L15" s="921">
        <v>18</v>
      </c>
      <c r="M15" s="455"/>
      <c r="N15" s="24"/>
      <c r="O15" s="24"/>
      <c r="P15" s="24"/>
      <c r="Q15" s="24"/>
      <c r="R15" s="179" t="s">
        <v>366</v>
      </c>
      <c r="S15" s="24"/>
      <c r="T15" s="177" t="s">
        <v>366</v>
      </c>
      <c r="U15" s="24"/>
      <c r="V15" s="24"/>
      <c r="W15" s="177" t="s">
        <v>663</v>
      </c>
      <c r="X15" s="70"/>
      <c r="Y15" s="24"/>
      <c r="Z15" s="24"/>
      <c r="AA15" s="24"/>
      <c r="AB15" s="24"/>
      <c r="AC15" s="24"/>
      <c r="AD15" s="24"/>
      <c r="AE15" s="70"/>
      <c r="AF15" s="8"/>
      <c r="AG15" s="8"/>
      <c r="AH15" s="8"/>
    </row>
    <row r="16" spans="1:34" ht="15" customHeight="1">
      <c r="A16" s="179">
        <v>15</v>
      </c>
      <c r="B16" s="24"/>
      <c r="C16" s="874" t="s">
        <v>1094</v>
      </c>
      <c r="D16" s="875" t="s">
        <v>1241</v>
      </c>
      <c r="E16" s="31" t="s">
        <v>44</v>
      </c>
      <c r="F16" s="109" t="s">
        <v>324</v>
      </c>
      <c r="G16" s="262" t="s">
        <v>4648</v>
      </c>
      <c r="H16" s="628" t="s">
        <v>303</v>
      </c>
      <c r="I16" s="675" t="str">
        <f t="shared" si="0"/>
        <v>LLC_BI__Loan_Collateral2__c.LLC_BI__Loan_Collateral_Aggregate__c</v>
      </c>
      <c r="J16" s="264" t="s">
        <v>4649</v>
      </c>
      <c r="K16" s="670" t="s">
        <v>4650</v>
      </c>
      <c r="L16" s="455">
        <v>18</v>
      </c>
      <c r="M16" s="455"/>
      <c r="N16" s="24"/>
      <c r="O16" s="24"/>
      <c r="P16" s="24"/>
      <c r="Q16" s="24"/>
      <c r="R16" s="179" t="s">
        <v>366</v>
      </c>
      <c r="S16" s="24"/>
      <c r="T16" s="177" t="s">
        <v>366</v>
      </c>
      <c r="U16" s="24"/>
      <c r="V16" s="24"/>
      <c r="W16" s="177" t="s">
        <v>663</v>
      </c>
      <c r="X16" s="70"/>
      <c r="Y16" s="24"/>
      <c r="Z16" s="24"/>
      <c r="AA16" s="24"/>
      <c r="AB16" s="24"/>
      <c r="AC16" s="24"/>
      <c r="AD16" s="24"/>
      <c r="AE16" s="70"/>
      <c r="AF16" s="8"/>
      <c r="AG16" s="8"/>
      <c r="AH16" s="8"/>
    </row>
    <row r="17" spans="1:34" ht="15" customHeight="1">
      <c r="A17" s="179">
        <v>16</v>
      </c>
      <c r="B17" s="24" t="s">
        <v>1077</v>
      </c>
      <c r="C17" s="1293" t="s">
        <v>1078</v>
      </c>
      <c r="D17" s="1063" t="s">
        <v>1094</v>
      </c>
      <c r="E17" s="31" t="s">
        <v>44</v>
      </c>
      <c r="F17" s="109" t="s">
        <v>324</v>
      </c>
      <c r="G17" s="262" t="s">
        <v>4651</v>
      </c>
      <c r="H17" s="628" t="s">
        <v>4652</v>
      </c>
      <c r="I17" s="675" t="str">
        <f t="shared" si="0"/>
        <v>LLC_BI__Loan_Collateral2__c.LLC_BI__First_Lien_Position_Value__c</v>
      </c>
      <c r="J17" s="264" t="s">
        <v>4653</v>
      </c>
      <c r="K17" s="670" t="s">
        <v>712</v>
      </c>
      <c r="L17" s="455">
        <v>16</v>
      </c>
      <c r="M17" s="455">
        <v>2</v>
      </c>
      <c r="N17" s="24"/>
      <c r="O17" s="24"/>
      <c r="P17" s="24"/>
      <c r="Q17" s="24"/>
      <c r="R17" s="179" t="s">
        <v>366</v>
      </c>
      <c r="S17" s="24"/>
      <c r="T17" s="177" t="s">
        <v>663</v>
      </c>
      <c r="U17" s="24"/>
      <c r="V17" s="24"/>
      <c r="W17" s="177" t="s">
        <v>663</v>
      </c>
      <c r="X17" s="70"/>
      <c r="Y17" s="24"/>
      <c r="Z17" s="24"/>
      <c r="AA17" s="24"/>
      <c r="AB17" s="24"/>
      <c r="AC17" s="24"/>
      <c r="AD17" s="24"/>
      <c r="AE17" s="70"/>
      <c r="AF17" s="8"/>
      <c r="AG17" s="8"/>
      <c r="AH17" s="8"/>
    </row>
    <row r="18" spans="1:34" ht="15" customHeight="1">
      <c r="A18" s="179">
        <v>17</v>
      </c>
      <c r="B18" s="24" t="s">
        <v>1077</v>
      </c>
      <c r="C18" s="1292" t="s">
        <v>1078</v>
      </c>
      <c r="D18" s="1292" t="s">
        <v>1078</v>
      </c>
      <c r="E18" s="31" t="s">
        <v>44</v>
      </c>
      <c r="F18" s="109" t="s">
        <v>324</v>
      </c>
      <c r="G18" s="262" t="s">
        <v>1080</v>
      </c>
      <c r="H18" s="26" t="s">
        <v>1080</v>
      </c>
      <c r="I18" s="675" t="str">
        <f t="shared" si="0"/>
        <v>LLC_BI__Loan_Collateral2__c.Id</v>
      </c>
      <c r="J18" s="264" t="s">
        <v>1080</v>
      </c>
      <c r="K18" s="286" t="s">
        <v>1080</v>
      </c>
      <c r="L18" s="674">
        <v>18</v>
      </c>
      <c r="M18" s="674"/>
      <c r="N18" s="291"/>
      <c r="O18" s="291"/>
      <c r="P18" s="291" t="s">
        <v>1337</v>
      </c>
      <c r="Q18" s="24" t="s">
        <v>265</v>
      </c>
      <c r="R18" s="179" t="s">
        <v>366</v>
      </c>
      <c r="S18" s="24"/>
      <c r="T18" s="177" t="s">
        <v>663</v>
      </c>
      <c r="U18" s="24"/>
      <c r="V18" s="24"/>
      <c r="W18" s="177" t="s">
        <v>663</v>
      </c>
      <c r="X18" s="70"/>
      <c r="Y18" s="24"/>
      <c r="Z18" s="24"/>
      <c r="AA18" s="24"/>
      <c r="AB18" s="24"/>
      <c r="AC18" s="24"/>
      <c r="AD18" s="24"/>
      <c r="AE18" s="70"/>
      <c r="AF18" s="8"/>
      <c r="AG18" s="8"/>
      <c r="AH18" s="8"/>
    </row>
    <row r="19" spans="1:34" ht="15" customHeight="1">
      <c r="A19" s="179">
        <v>18</v>
      </c>
      <c r="B19" s="24" t="s">
        <v>1125</v>
      </c>
      <c r="C19" s="1293" t="s">
        <v>1078</v>
      </c>
      <c r="D19" s="1063" t="s">
        <v>1094</v>
      </c>
      <c r="E19" s="31" t="s">
        <v>44</v>
      </c>
      <c r="F19" s="109" t="s">
        <v>324</v>
      </c>
      <c r="G19" s="262" t="s">
        <v>4654</v>
      </c>
      <c r="H19" s="628" t="s">
        <v>4655</v>
      </c>
      <c r="I19" s="675" t="str">
        <f t="shared" si="0"/>
        <v>LLC_BI__Loan_Collateral2__c.LLC_BI__Is_Collateral_Count_Rollup_Eligible__c</v>
      </c>
      <c r="J19" s="264" t="s">
        <v>4656</v>
      </c>
      <c r="K19" s="670" t="s">
        <v>536</v>
      </c>
      <c r="L19" s="455">
        <v>4</v>
      </c>
      <c r="M19" s="455"/>
      <c r="N19" s="24"/>
      <c r="O19" s="24"/>
      <c r="P19" s="24"/>
      <c r="Q19" s="24"/>
      <c r="R19" s="179" t="s">
        <v>366</v>
      </c>
      <c r="S19" s="24"/>
      <c r="T19" s="177" t="s">
        <v>663</v>
      </c>
      <c r="U19" s="24"/>
      <c r="V19" s="24"/>
      <c r="W19" s="177" t="s">
        <v>663</v>
      </c>
      <c r="X19" s="70"/>
      <c r="Y19" s="24"/>
      <c r="Z19" s="24"/>
      <c r="AA19" s="24"/>
      <c r="AB19" s="24"/>
      <c r="AC19" s="24"/>
      <c r="AD19" s="24"/>
      <c r="AE19" s="70"/>
      <c r="AF19" s="8"/>
      <c r="AG19" s="8"/>
      <c r="AH19" s="8"/>
    </row>
    <row r="20" spans="1:34" ht="15" customHeight="1">
      <c r="A20" s="179">
        <v>19</v>
      </c>
      <c r="B20" s="24" t="s">
        <v>1125</v>
      </c>
      <c r="C20" s="1293" t="s">
        <v>1078</v>
      </c>
      <c r="D20" s="1063" t="s">
        <v>1094</v>
      </c>
      <c r="E20" s="31" t="s">
        <v>44</v>
      </c>
      <c r="F20" s="109" t="s">
        <v>324</v>
      </c>
      <c r="G20" s="262" t="s">
        <v>4657</v>
      </c>
      <c r="H20" s="628" t="s">
        <v>4658</v>
      </c>
      <c r="I20" s="675" t="str">
        <f t="shared" si="0"/>
        <v>LLC_BI__Loan_Collateral2__c.LLC_BI__Is_Collateral_Value_Rollup_Eligible__c</v>
      </c>
      <c r="J20" s="264" t="s">
        <v>4659</v>
      </c>
      <c r="K20" s="670" t="s">
        <v>536</v>
      </c>
      <c r="L20" s="455">
        <v>4</v>
      </c>
      <c r="M20" s="455"/>
      <c r="N20" s="24"/>
      <c r="O20" s="24"/>
      <c r="P20" s="24"/>
      <c r="Q20" s="24"/>
      <c r="R20" s="179" t="s">
        <v>366</v>
      </c>
      <c r="S20" s="24"/>
      <c r="T20" s="177" t="s">
        <v>663</v>
      </c>
      <c r="U20" s="24"/>
      <c r="V20" s="24"/>
      <c r="W20" s="177" t="s">
        <v>663</v>
      </c>
      <c r="X20" s="70"/>
      <c r="Y20" s="24"/>
      <c r="Z20" s="24"/>
      <c r="AA20" s="24"/>
      <c r="AB20" s="24"/>
      <c r="AC20" s="24"/>
      <c r="AD20" s="24"/>
      <c r="AE20" s="70"/>
      <c r="AF20" s="8"/>
      <c r="AG20" s="8"/>
      <c r="AH20" s="8"/>
    </row>
    <row r="21" spans="1:34" ht="15" customHeight="1">
      <c r="A21" s="179">
        <v>20</v>
      </c>
      <c r="B21" s="62" t="s">
        <v>1125</v>
      </c>
      <c r="C21" s="1293" t="s">
        <v>1078</v>
      </c>
      <c r="D21" s="1063" t="s">
        <v>1094</v>
      </c>
      <c r="E21" s="31" t="s">
        <v>44</v>
      </c>
      <c r="F21" s="109" t="s">
        <v>324</v>
      </c>
      <c r="G21" s="262" t="s">
        <v>4599</v>
      </c>
      <c r="H21" s="628" t="s">
        <v>4600</v>
      </c>
      <c r="I21" s="675" t="str">
        <f t="shared" si="0"/>
        <v>LLC_BI__Loan_Collateral2__c.LLC_BI__Is_Excluded__c</v>
      </c>
      <c r="J21" s="264" t="s">
        <v>4660</v>
      </c>
      <c r="K21" s="670" t="s">
        <v>524</v>
      </c>
      <c r="L21" s="253" t="s">
        <v>1341</v>
      </c>
      <c r="M21" s="455"/>
      <c r="N21" s="24"/>
      <c r="O21" s="24"/>
      <c r="P21" s="24"/>
      <c r="Q21" s="24"/>
      <c r="R21" s="179" t="s">
        <v>366</v>
      </c>
      <c r="S21" s="24"/>
      <c r="T21" s="177" t="s">
        <v>663</v>
      </c>
      <c r="U21" s="24"/>
      <c r="V21" s="24"/>
      <c r="W21" s="177" t="s">
        <v>663</v>
      </c>
      <c r="X21" s="70"/>
      <c r="Y21" s="24"/>
      <c r="Z21" s="24"/>
      <c r="AA21" s="24"/>
      <c r="AB21" s="24"/>
      <c r="AC21" s="24"/>
      <c r="AD21" s="24"/>
      <c r="AE21" s="70"/>
      <c r="AF21" s="8"/>
      <c r="AG21" s="8"/>
      <c r="AH21" s="8"/>
    </row>
    <row r="22" spans="1:34" ht="15" customHeight="1">
      <c r="A22" s="179">
        <v>21</v>
      </c>
      <c r="B22" s="24" t="s">
        <v>1125</v>
      </c>
      <c r="C22" s="1293" t="s">
        <v>1078</v>
      </c>
      <c r="D22" s="1063" t="s">
        <v>1094</v>
      </c>
      <c r="E22" s="31" t="s">
        <v>44</v>
      </c>
      <c r="F22" s="109" t="s">
        <v>324</v>
      </c>
      <c r="G22" s="262" t="s">
        <v>4661</v>
      </c>
      <c r="H22" s="628" t="s">
        <v>4662</v>
      </c>
      <c r="I22" s="675" t="str">
        <f t="shared" si="0"/>
        <v>LLC_BI__Loan_Collateral2__c.LLC_BI__Is_Leased_Asset__c</v>
      </c>
      <c r="J22" s="264" t="s">
        <v>4663</v>
      </c>
      <c r="K22" s="670" t="s">
        <v>524</v>
      </c>
      <c r="L22" s="253" t="s">
        <v>1341</v>
      </c>
      <c r="M22" s="455"/>
      <c r="N22" s="24"/>
      <c r="O22" s="24"/>
      <c r="P22" s="24"/>
      <c r="Q22" s="24"/>
      <c r="R22" s="179" t="s">
        <v>366</v>
      </c>
      <c r="S22" s="24"/>
      <c r="T22" s="177" t="s">
        <v>663</v>
      </c>
      <c r="U22" s="24"/>
      <c r="V22" s="24"/>
      <c r="W22" s="177" t="s">
        <v>663</v>
      </c>
      <c r="X22" s="70"/>
      <c r="Y22" s="24"/>
      <c r="Z22" s="24"/>
      <c r="AA22" s="24"/>
      <c r="AB22" s="24"/>
      <c r="AC22" s="24"/>
      <c r="AD22" s="24"/>
      <c r="AE22" s="70"/>
      <c r="AF22" s="8"/>
      <c r="AG22" s="8"/>
      <c r="AH22" s="8"/>
    </row>
    <row r="23" spans="1:34" ht="15" customHeight="1">
      <c r="A23" s="179">
        <v>22</v>
      </c>
      <c r="B23" s="24" t="s">
        <v>1077</v>
      </c>
      <c r="C23" s="1292" t="s">
        <v>1078</v>
      </c>
      <c r="D23" s="1292" t="s">
        <v>1078</v>
      </c>
      <c r="E23" s="31" t="s">
        <v>44</v>
      </c>
      <c r="F23" s="109" t="s">
        <v>324</v>
      </c>
      <c r="G23" s="262" t="s">
        <v>1091</v>
      </c>
      <c r="H23" s="24" t="s">
        <v>1092</v>
      </c>
      <c r="I23" s="199" t="str">
        <f t="shared" si="0"/>
        <v>LLC_BI__Loan_Collateral2__c.LastModifiedById</v>
      </c>
      <c r="J23" s="244" t="s">
        <v>1093</v>
      </c>
      <c r="K23" s="255" t="s">
        <v>571</v>
      </c>
      <c r="L23" s="457">
        <v>18</v>
      </c>
      <c r="M23" s="455"/>
      <c r="N23" s="24"/>
      <c r="O23" s="24"/>
      <c r="P23" s="24"/>
      <c r="Q23" s="24" t="s">
        <v>265</v>
      </c>
      <c r="R23" s="179" t="s">
        <v>366</v>
      </c>
      <c r="S23" s="24"/>
      <c r="T23" s="177" t="s">
        <v>663</v>
      </c>
      <c r="U23" s="24"/>
      <c r="V23" s="24"/>
      <c r="W23" s="177" t="s">
        <v>663</v>
      </c>
      <c r="X23" s="70"/>
      <c r="Y23" s="24"/>
      <c r="Z23" s="24"/>
      <c r="AA23" s="24"/>
      <c r="AB23" s="24"/>
      <c r="AC23" s="24"/>
      <c r="AD23" s="24"/>
      <c r="AE23" s="70"/>
      <c r="AF23" s="8"/>
      <c r="AG23" s="8"/>
      <c r="AH23" s="8"/>
    </row>
    <row r="24" spans="1:34" ht="15" customHeight="1">
      <c r="A24" s="179">
        <v>23</v>
      </c>
      <c r="B24" s="24" t="s">
        <v>1077</v>
      </c>
      <c r="C24" s="1293" t="s">
        <v>1078</v>
      </c>
      <c r="D24" s="1293" t="s">
        <v>1078</v>
      </c>
      <c r="E24" s="31" t="s">
        <v>44</v>
      </c>
      <c r="F24" s="109" t="s">
        <v>324</v>
      </c>
      <c r="G24" s="262" t="s">
        <v>1088</v>
      </c>
      <c r="H24" s="24" t="s">
        <v>1089</v>
      </c>
      <c r="I24" s="199" t="str">
        <f t="shared" si="0"/>
        <v>LLC_BI__Loan_Collateral2__c.LastModifiedDate</v>
      </c>
      <c r="J24" s="244" t="s">
        <v>1090</v>
      </c>
      <c r="K24" s="255" t="s">
        <v>1084</v>
      </c>
      <c r="L24" s="455"/>
      <c r="M24" s="455"/>
      <c r="N24" s="24"/>
      <c r="O24" s="24"/>
      <c r="P24" s="24"/>
      <c r="Q24" s="24" t="s">
        <v>265</v>
      </c>
      <c r="R24" s="179" t="s">
        <v>366</v>
      </c>
      <c r="S24" s="24"/>
      <c r="T24" s="177" t="s">
        <v>663</v>
      </c>
      <c r="U24" s="24"/>
      <c r="V24" s="24"/>
      <c r="W24" s="177" t="s">
        <v>663</v>
      </c>
      <c r="X24" s="70"/>
      <c r="Y24" s="24"/>
      <c r="Z24" s="24"/>
      <c r="AA24" s="24"/>
      <c r="AB24" s="24"/>
      <c r="AC24" s="24"/>
      <c r="AD24" s="24"/>
      <c r="AE24" s="70"/>
      <c r="AF24" s="8"/>
      <c r="AG24" s="8"/>
      <c r="AH24" s="8"/>
    </row>
    <row r="25" spans="1:34" ht="15" customHeight="1">
      <c r="A25" s="179">
        <v>24</v>
      </c>
      <c r="B25" s="24"/>
      <c r="C25" s="1293" t="s">
        <v>1078</v>
      </c>
      <c r="D25" s="1063" t="s">
        <v>1094</v>
      </c>
      <c r="E25" s="31" t="s">
        <v>44</v>
      </c>
      <c r="F25" s="109" t="s">
        <v>324</v>
      </c>
      <c r="G25" s="262" t="s">
        <v>4664</v>
      </c>
      <c r="H25" s="628" t="s">
        <v>4665</v>
      </c>
      <c r="I25" s="675" t="str">
        <f t="shared" si="0"/>
        <v>LLC_BI__Loan_Collateral2__c.LLC_BI__Lien_Position__c</v>
      </c>
      <c r="J25" s="264" t="s">
        <v>4666</v>
      </c>
      <c r="K25" s="670" t="s">
        <v>599</v>
      </c>
      <c r="L25" s="253" t="s">
        <v>1096</v>
      </c>
      <c r="M25" s="455"/>
      <c r="N25" s="24"/>
      <c r="O25" s="24"/>
      <c r="P25" s="24"/>
      <c r="Q25" s="24"/>
      <c r="R25" s="179" t="s">
        <v>366</v>
      </c>
      <c r="S25" s="24"/>
      <c r="T25" s="177" t="s">
        <v>663</v>
      </c>
      <c r="U25" s="24"/>
      <c r="V25" s="24"/>
      <c r="W25" s="177" t="s">
        <v>663</v>
      </c>
      <c r="X25" s="70"/>
      <c r="Y25" s="24"/>
      <c r="Z25" s="24"/>
      <c r="AA25" s="24"/>
      <c r="AB25" s="24"/>
      <c r="AC25" s="24"/>
      <c r="AD25" s="24"/>
      <c r="AE25" s="70"/>
      <c r="AF25" s="8"/>
      <c r="AG25" s="8"/>
      <c r="AH25" s="8"/>
    </row>
    <row r="26" spans="1:34" ht="15" customHeight="1">
      <c r="A26" s="179">
        <v>25</v>
      </c>
      <c r="B26" s="24"/>
      <c r="C26" s="1293" t="s">
        <v>1078</v>
      </c>
      <c r="D26" s="1063" t="s">
        <v>1094</v>
      </c>
      <c r="E26" s="31" t="s">
        <v>44</v>
      </c>
      <c r="F26" s="109" t="s">
        <v>324</v>
      </c>
      <c r="G26" s="262" t="s">
        <v>4667</v>
      </c>
      <c r="H26" s="628" t="s">
        <v>4668</v>
      </c>
      <c r="I26" s="675" t="str">
        <f t="shared" si="0"/>
        <v>LLC_BI__Loan_Collateral2__c.LLC_BI__LookupKey__c</v>
      </c>
      <c r="J26" s="475" t="s">
        <v>4669</v>
      </c>
      <c r="K26" s="670" t="s">
        <v>611</v>
      </c>
      <c r="L26" s="455">
        <v>255</v>
      </c>
      <c r="M26" s="455"/>
      <c r="N26" s="24"/>
      <c r="O26" s="24"/>
      <c r="P26" s="24"/>
      <c r="Q26" s="24"/>
      <c r="R26" s="179" t="s">
        <v>366</v>
      </c>
      <c r="S26" s="24"/>
      <c r="T26" s="177" t="s">
        <v>663</v>
      </c>
      <c r="U26" s="24"/>
      <c r="V26" s="24"/>
      <c r="W26" s="177" t="s">
        <v>663</v>
      </c>
      <c r="X26" s="70"/>
      <c r="Y26" s="24"/>
      <c r="Z26" s="24"/>
      <c r="AA26" s="24"/>
      <c r="AB26" s="24"/>
      <c r="AC26" s="24"/>
      <c r="AD26" s="24"/>
      <c r="AE26" s="70"/>
      <c r="AF26" s="8"/>
      <c r="AG26" s="8"/>
      <c r="AH26" s="8"/>
    </row>
    <row r="27" spans="1:34" ht="15" customHeight="1">
      <c r="A27" s="179">
        <v>26</v>
      </c>
      <c r="B27" s="24" t="s">
        <v>1125</v>
      </c>
      <c r="C27" s="1293" t="s">
        <v>1078</v>
      </c>
      <c r="D27" s="1063" t="s">
        <v>1094</v>
      </c>
      <c r="E27" s="31" t="s">
        <v>44</v>
      </c>
      <c r="F27" s="109" t="s">
        <v>324</v>
      </c>
      <c r="G27" s="262" t="s">
        <v>4670</v>
      </c>
      <c r="H27" s="628" t="s">
        <v>4671</v>
      </c>
      <c r="I27" s="675" t="str">
        <f t="shared" si="0"/>
        <v>LLC_BI__Loan_Collateral2__c.LLC_BI__Matrix_ID__c</v>
      </c>
      <c r="J27" s="264" t="s">
        <v>4672</v>
      </c>
      <c r="K27" s="670" t="s">
        <v>611</v>
      </c>
      <c r="L27" s="455">
        <v>18</v>
      </c>
      <c r="M27" s="455"/>
      <c r="N27" s="24"/>
      <c r="O27" s="24"/>
      <c r="P27" s="24"/>
      <c r="Q27" s="24"/>
      <c r="R27" s="179" t="s">
        <v>366</v>
      </c>
      <c r="S27" s="24"/>
      <c r="T27" s="177" t="s">
        <v>663</v>
      </c>
      <c r="U27" s="24"/>
      <c r="V27" s="24"/>
      <c r="W27" s="177" t="s">
        <v>663</v>
      </c>
      <c r="X27" s="70"/>
      <c r="Y27" s="24"/>
      <c r="Z27" s="24"/>
      <c r="AA27" s="24"/>
      <c r="AB27" s="24"/>
      <c r="AC27" s="24"/>
      <c r="AD27" s="24"/>
      <c r="AE27" s="70"/>
      <c r="AF27" s="8"/>
      <c r="AG27" s="8"/>
      <c r="AH27" s="8"/>
    </row>
    <row r="28" spans="1:34" ht="15" customHeight="1">
      <c r="A28" s="179">
        <v>27</v>
      </c>
      <c r="B28" s="24" t="s">
        <v>1125</v>
      </c>
      <c r="C28" s="1293" t="s">
        <v>1078</v>
      </c>
      <c r="D28" s="1063" t="s">
        <v>1094</v>
      </c>
      <c r="E28" s="31" t="s">
        <v>44</v>
      </c>
      <c r="F28" s="109" t="s">
        <v>324</v>
      </c>
      <c r="G28" s="262" t="s">
        <v>4673</v>
      </c>
      <c r="H28" s="628" t="s">
        <v>4674</v>
      </c>
      <c r="I28" s="675" t="str">
        <f t="shared" si="0"/>
        <v>LLC_BI__Loan_Collateral2__c.LLC_BI__Matrix_Version__c</v>
      </c>
      <c r="J28" s="264" t="s">
        <v>4675</v>
      </c>
      <c r="K28" s="670" t="s">
        <v>611</v>
      </c>
      <c r="L28" s="455">
        <v>18</v>
      </c>
      <c r="M28" s="455"/>
      <c r="N28" s="24"/>
      <c r="O28" s="24"/>
      <c r="P28" s="24"/>
      <c r="Q28" s="24"/>
      <c r="R28" s="179" t="s">
        <v>366</v>
      </c>
      <c r="S28" s="24"/>
      <c r="T28" s="177" t="s">
        <v>663</v>
      </c>
      <c r="U28" s="24"/>
      <c r="V28" s="24"/>
      <c r="W28" s="177" t="s">
        <v>663</v>
      </c>
      <c r="X28" s="70"/>
      <c r="Y28" s="24"/>
      <c r="Z28" s="24"/>
      <c r="AA28" s="24"/>
      <c r="AB28" s="24"/>
      <c r="AC28" s="24"/>
      <c r="AD28" s="24"/>
      <c r="AE28" s="70"/>
      <c r="AF28" s="8"/>
      <c r="AG28" s="8"/>
      <c r="AH28" s="8"/>
    </row>
    <row r="29" spans="1:34" ht="15" customHeight="1">
      <c r="A29" s="179">
        <v>28</v>
      </c>
      <c r="B29" s="30"/>
      <c r="C29" s="1293" t="s">
        <v>1078</v>
      </c>
      <c r="D29" s="1063" t="s">
        <v>1094</v>
      </c>
      <c r="E29" s="31" t="s">
        <v>44</v>
      </c>
      <c r="F29" s="910" t="s">
        <v>324</v>
      </c>
      <c r="G29" s="753" t="s">
        <v>1342</v>
      </c>
      <c r="H29" s="30" t="s">
        <v>325</v>
      </c>
      <c r="I29" s="741" t="str">
        <f t="shared" si="0"/>
        <v>LLC_BI__Loan_Collateral2__c.CCS_Migration_Id__c</v>
      </c>
      <c r="J29" s="795" t="s">
        <v>1342</v>
      </c>
      <c r="K29" s="739" t="s">
        <v>611</v>
      </c>
      <c r="L29" s="455">
        <v>255</v>
      </c>
      <c r="M29" s="455">
        <v>0</v>
      </c>
      <c r="N29" s="24"/>
      <c r="O29" s="24"/>
      <c r="P29" s="24"/>
      <c r="Q29" s="24"/>
      <c r="R29" s="179" t="s">
        <v>366</v>
      </c>
      <c r="S29" s="24"/>
      <c r="T29" s="177" t="s">
        <v>663</v>
      </c>
      <c r="U29" s="24"/>
      <c r="V29" s="24"/>
      <c r="W29" s="177" t="s">
        <v>663</v>
      </c>
      <c r="X29" s="70"/>
      <c r="Y29" s="24"/>
      <c r="Z29" s="24"/>
      <c r="AA29" s="24"/>
      <c r="AB29" s="24"/>
      <c r="AC29" s="24"/>
      <c r="AD29" s="24"/>
      <c r="AE29" s="70"/>
      <c r="AF29" s="8"/>
      <c r="AG29" s="8"/>
      <c r="AH29" s="8"/>
    </row>
    <row r="30" spans="1:34" ht="15" customHeight="1">
      <c r="A30" s="179">
        <v>29</v>
      </c>
      <c r="B30" s="24" t="s">
        <v>1125</v>
      </c>
      <c r="C30" s="1293" t="s">
        <v>1078</v>
      </c>
      <c r="D30" s="1063" t="s">
        <v>1094</v>
      </c>
      <c r="E30" s="31" t="s">
        <v>44</v>
      </c>
      <c r="F30" s="109" t="s">
        <v>324</v>
      </c>
      <c r="G30" s="262" t="s">
        <v>4676</v>
      </c>
      <c r="H30" s="628" t="s">
        <v>4677</v>
      </c>
      <c r="I30" s="675" t="str">
        <f t="shared" si="0"/>
        <v>LLC_BI__Loan_Collateral2__c.LLC_BI__Original_Loan_Amount__c</v>
      </c>
      <c r="J30" s="679" t="s">
        <v>4678</v>
      </c>
      <c r="K30" s="670" t="s">
        <v>712</v>
      </c>
      <c r="L30" s="681">
        <v>16</v>
      </c>
      <c r="M30" s="455">
        <v>2</v>
      </c>
      <c r="N30" s="24"/>
      <c r="O30" s="24"/>
      <c r="P30" s="24"/>
      <c r="Q30" s="24"/>
      <c r="R30" s="179" t="s">
        <v>366</v>
      </c>
      <c r="S30" s="24"/>
      <c r="T30" s="177" t="s">
        <v>663</v>
      </c>
      <c r="U30" s="24"/>
      <c r="V30" s="24"/>
      <c r="W30" s="177" t="s">
        <v>663</v>
      </c>
      <c r="X30" s="70"/>
      <c r="Y30" s="24"/>
      <c r="Z30" s="24"/>
      <c r="AA30" s="24"/>
      <c r="AB30" s="24"/>
      <c r="AC30" s="24"/>
      <c r="AD30" s="24"/>
      <c r="AE30" s="70"/>
      <c r="AF30" s="8"/>
      <c r="AG30" s="8"/>
      <c r="AH30" s="8"/>
    </row>
    <row r="31" spans="1:34" ht="15" customHeight="1">
      <c r="A31" s="179">
        <v>30</v>
      </c>
      <c r="B31" s="24"/>
      <c r="C31" s="1293" t="s">
        <v>1078</v>
      </c>
      <c r="D31" s="1063" t="s">
        <v>1094</v>
      </c>
      <c r="E31" s="31" t="s">
        <v>44</v>
      </c>
      <c r="F31" s="109" t="s">
        <v>324</v>
      </c>
      <c r="G31" s="262" t="s">
        <v>4679</v>
      </c>
      <c r="H31" s="628" t="s">
        <v>4680</v>
      </c>
      <c r="I31" s="675" t="str">
        <f t="shared" si="0"/>
        <v>LLC_BI__Loan_Collateral2__c.LLC_BI__Original_Lendable_Value__c</v>
      </c>
      <c r="J31" s="264" t="s">
        <v>4681</v>
      </c>
      <c r="K31" s="678" t="s">
        <v>712</v>
      </c>
      <c r="L31" s="459">
        <v>16</v>
      </c>
      <c r="M31" s="455">
        <v>2</v>
      </c>
      <c r="N31" s="24"/>
      <c r="O31" s="24"/>
      <c r="P31" s="24"/>
      <c r="Q31" s="24"/>
      <c r="R31" s="179" t="s">
        <v>366</v>
      </c>
      <c r="S31" s="24"/>
      <c r="T31" s="177" t="s">
        <v>663</v>
      </c>
      <c r="U31" s="24"/>
      <c r="V31" s="24"/>
      <c r="W31" s="177" t="s">
        <v>663</v>
      </c>
      <c r="X31" s="70"/>
      <c r="Y31" s="24"/>
      <c r="Z31" s="24"/>
      <c r="AA31" s="24"/>
      <c r="AB31" s="24"/>
      <c r="AC31" s="24"/>
      <c r="AD31" s="24"/>
      <c r="AE31" s="70"/>
      <c r="AF31" s="8"/>
      <c r="AG31" s="8"/>
      <c r="AH31" s="8"/>
    </row>
    <row r="32" spans="1:34" ht="15" customHeight="1">
      <c r="A32" s="179">
        <v>31</v>
      </c>
      <c r="B32" s="24" t="s">
        <v>1077</v>
      </c>
      <c r="C32" s="1293" t="s">
        <v>1078</v>
      </c>
      <c r="D32" s="1063" t="s">
        <v>1094</v>
      </c>
      <c r="E32" s="31" t="s">
        <v>44</v>
      </c>
      <c r="F32" s="109" t="s">
        <v>324</v>
      </c>
      <c r="G32" s="262" t="s">
        <v>4682</v>
      </c>
      <c r="H32" s="628" t="s">
        <v>4683</v>
      </c>
      <c r="I32" s="675" t="str">
        <f t="shared" si="0"/>
        <v>LLC_BI__Loan_Collateral2__c.LLC_BI__Other_Lien_Position_Value__c</v>
      </c>
      <c r="J32" s="264" t="s">
        <v>4684</v>
      </c>
      <c r="K32" s="680" t="s">
        <v>712</v>
      </c>
      <c r="L32" s="455">
        <v>16</v>
      </c>
      <c r="M32" s="458">
        <v>2</v>
      </c>
      <c r="N32" s="24"/>
      <c r="O32" s="24"/>
      <c r="P32" s="24"/>
      <c r="Q32" s="24"/>
      <c r="R32" s="179" t="s">
        <v>366</v>
      </c>
      <c r="S32" s="24"/>
      <c r="T32" s="177" t="s">
        <v>663</v>
      </c>
      <c r="U32" s="24"/>
      <c r="V32" s="24"/>
      <c r="W32" s="177" t="s">
        <v>663</v>
      </c>
      <c r="X32" s="70"/>
      <c r="Y32" s="24"/>
      <c r="Z32" s="24"/>
      <c r="AA32" s="24"/>
      <c r="AB32" s="24"/>
      <c r="AC32" s="24"/>
      <c r="AD32" s="24"/>
      <c r="AE32" s="70"/>
      <c r="AF32" s="8"/>
      <c r="AG32" s="8"/>
      <c r="AH32" s="8"/>
    </row>
    <row r="33" spans="1:34" ht="15" customHeight="1">
      <c r="A33" s="179">
        <v>32</v>
      </c>
      <c r="B33" s="24"/>
      <c r="C33" s="1293" t="s">
        <v>1078</v>
      </c>
      <c r="D33" s="1063" t="s">
        <v>1094</v>
      </c>
      <c r="E33" s="31" t="s">
        <v>44</v>
      </c>
      <c r="F33" s="109" t="s">
        <v>324</v>
      </c>
      <c r="G33" s="262" t="s">
        <v>3252</v>
      </c>
      <c r="H33" s="628" t="s">
        <v>4685</v>
      </c>
      <c r="I33" s="675" t="str">
        <f t="shared" si="0"/>
        <v>LLC_BI__Loan_Collateral2__c.LLC_BI__Override_Reason__c</v>
      </c>
      <c r="J33" s="264" t="s">
        <v>4686</v>
      </c>
      <c r="K33" s="662" t="s">
        <v>550</v>
      </c>
      <c r="L33" s="460">
        <v>32768</v>
      </c>
      <c r="M33" s="455"/>
      <c r="N33" s="24"/>
      <c r="O33" s="24"/>
      <c r="P33" s="24"/>
      <c r="Q33" s="24"/>
      <c r="R33" s="179" t="s">
        <v>366</v>
      </c>
      <c r="S33" s="24"/>
      <c r="T33" s="177" t="s">
        <v>663</v>
      </c>
      <c r="U33" s="24"/>
      <c r="V33" s="24"/>
      <c r="W33" s="177" t="s">
        <v>366</v>
      </c>
      <c r="X33" s="70" t="s">
        <v>4687</v>
      </c>
      <c r="Y33" s="24" t="s">
        <v>4688</v>
      </c>
      <c r="Z33" s="24"/>
      <c r="AA33" s="24"/>
      <c r="AB33" s="24"/>
      <c r="AC33" s="24"/>
      <c r="AD33" s="24"/>
      <c r="AE33" s="70"/>
      <c r="AF33" s="8"/>
      <c r="AG33" s="8"/>
      <c r="AH33" s="8"/>
    </row>
    <row r="34" spans="1:34" ht="15" customHeight="1">
      <c r="A34" s="179">
        <v>33</v>
      </c>
      <c r="B34" s="24" t="s">
        <v>1125</v>
      </c>
      <c r="C34" s="1293" t="s">
        <v>1078</v>
      </c>
      <c r="D34" s="1063" t="s">
        <v>1094</v>
      </c>
      <c r="E34" s="31" t="s">
        <v>44</v>
      </c>
      <c r="F34" s="109" t="s">
        <v>324</v>
      </c>
      <c r="G34" s="262" t="s">
        <v>4689</v>
      </c>
      <c r="H34" s="628" t="s">
        <v>4690</v>
      </c>
      <c r="I34" s="675" t="str">
        <f t="shared" si="0"/>
        <v>LLC_BI__Loan_Collateral2__c.LLC_BI__Pledged_Rollup_Count__c</v>
      </c>
      <c r="J34" s="264" t="s">
        <v>6263</v>
      </c>
      <c r="K34" s="670" t="s">
        <v>1010</v>
      </c>
      <c r="L34" s="455">
        <v>18</v>
      </c>
      <c r="M34" s="455">
        <v>0</v>
      </c>
      <c r="N34" s="24"/>
      <c r="O34" s="24"/>
      <c r="P34" s="24"/>
      <c r="Q34" s="24"/>
      <c r="R34" s="179" t="s">
        <v>366</v>
      </c>
      <c r="S34" s="24"/>
      <c r="T34" s="177" t="s">
        <v>663</v>
      </c>
      <c r="U34" s="24"/>
      <c r="V34" s="24"/>
      <c r="W34" s="177" t="s">
        <v>663</v>
      </c>
      <c r="X34" s="70"/>
      <c r="Y34" s="24"/>
      <c r="Z34" s="24"/>
      <c r="AA34" s="24"/>
      <c r="AB34" s="24"/>
      <c r="AC34" s="24"/>
      <c r="AD34" s="24"/>
      <c r="AE34" s="70"/>
      <c r="AF34" s="8"/>
      <c r="AG34" s="8"/>
      <c r="AH34" s="8"/>
    </row>
    <row r="35" spans="1:34" ht="15" customHeight="1">
      <c r="A35" s="179">
        <v>34</v>
      </c>
      <c r="B35" s="24"/>
      <c r="C35" s="1293" t="s">
        <v>1078</v>
      </c>
      <c r="D35" s="1063" t="s">
        <v>1094</v>
      </c>
      <c r="E35" s="31" t="s">
        <v>44</v>
      </c>
      <c r="F35" s="109" t="s">
        <v>324</v>
      </c>
      <c r="G35" s="262" t="s">
        <v>4691</v>
      </c>
      <c r="H35" s="628" t="s">
        <v>4692</v>
      </c>
      <c r="I35" s="675" t="str">
        <f t="shared" si="0"/>
        <v>LLC_BI__Loan_Collateral2__c.LLC_BI__Pledged_Status__c</v>
      </c>
      <c r="J35" s="264" t="s">
        <v>4693</v>
      </c>
      <c r="K35" s="670" t="s">
        <v>599</v>
      </c>
      <c r="L35" s="253" t="s">
        <v>1096</v>
      </c>
      <c r="M35" s="455"/>
      <c r="N35" s="24"/>
      <c r="O35" s="24"/>
      <c r="P35" s="24"/>
      <c r="Q35" s="24"/>
      <c r="R35" s="179" t="s">
        <v>366</v>
      </c>
      <c r="S35" s="24"/>
      <c r="T35" s="177" t="s">
        <v>663</v>
      </c>
      <c r="U35" s="24"/>
      <c r="V35" s="24"/>
      <c r="W35" s="177" t="s">
        <v>663</v>
      </c>
      <c r="X35" s="70"/>
      <c r="Y35" s="24"/>
      <c r="Z35" s="24"/>
      <c r="AA35" s="24"/>
      <c r="AB35" s="24"/>
      <c r="AC35" s="24"/>
      <c r="AD35" s="24"/>
      <c r="AE35" s="70"/>
      <c r="AF35" s="8"/>
      <c r="AG35" s="8"/>
      <c r="AH35" s="8"/>
    </row>
    <row r="36" spans="1:34" ht="15" customHeight="1">
      <c r="A36" s="179">
        <v>35</v>
      </c>
      <c r="B36" s="24"/>
      <c r="C36" s="1293" t="s">
        <v>1078</v>
      </c>
      <c r="D36" s="1063" t="s">
        <v>1094</v>
      </c>
      <c r="E36" s="31" t="s">
        <v>44</v>
      </c>
      <c r="F36" s="109" t="s">
        <v>324</v>
      </c>
      <c r="G36" s="262" t="s">
        <v>3358</v>
      </c>
      <c r="H36" s="628" t="s">
        <v>4694</v>
      </c>
      <c r="I36" s="675" t="str">
        <f t="shared" si="0"/>
        <v>LLC_BI__Loan_Collateral2__c.LLC_BI__Is_Primary__c</v>
      </c>
      <c r="J36" s="264" t="s">
        <v>4695</v>
      </c>
      <c r="K36" s="670" t="s">
        <v>524</v>
      </c>
      <c r="L36" s="253" t="s">
        <v>1341</v>
      </c>
      <c r="M36" s="455"/>
      <c r="N36" s="24"/>
      <c r="O36" s="24"/>
      <c r="P36" s="24"/>
      <c r="Q36" s="24"/>
      <c r="R36" s="179" t="s">
        <v>366</v>
      </c>
      <c r="S36" s="24"/>
      <c r="T36" s="177" t="s">
        <v>663</v>
      </c>
      <c r="U36" s="24"/>
      <c r="V36" s="24"/>
      <c r="W36" s="177" t="s">
        <v>663</v>
      </c>
      <c r="X36" s="70"/>
      <c r="Y36" s="24"/>
      <c r="Z36" s="24"/>
      <c r="AA36" s="24"/>
      <c r="AB36" s="24"/>
      <c r="AC36" s="24"/>
      <c r="AD36" s="24"/>
      <c r="AE36" s="70"/>
      <c r="AF36" s="8"/>
      <c r="AG36" s="8"/>
      <c r="AH36" s="8"/>
    </row>
    <row r="37" spans="1:34" ht="15" customHeight="1">
      <c r="A37" s="179">
        <v>36</v>
      </c>
      <c r="B37" s="24" t="s">
        <v>1077</v>
      </c>
      <c r="C37" s="1293" t="s">
        <v>1078</v>
      </c>
      <c r="D37" s="1063" t="s">
        <v>1094</v>
      </c>
      <c r="E37" s="31" t="s">
        <v>44</v>
      </c>
      <c r="F37" s="109" t="s">
        <v>324</v>
      </c>
      <c r="G37" s="262" t="s">
        <v>4696</v>
      </c>
      <c r="H37" s="628" t="s">
        <v>4697</v>
      </c>
      <c r="I37" s="675" t="str">
        <f t="shared" si="0"/>
        <v>LLC_BI__Loan_Collateral2__c.LLC_BI__Second_Lien_Position_Value__c</v>
      </c>
      <c r="J37" s="264" t="s">
        <v>4698</v>
      </c>
      <c r="K37" s="670" t="s">
        <v>712</v>
      </c>
      <c r="L37" s="455">
        <v>16</v>
      </c>
      <c r="M37" s="455">
        <v>2</v>
      </c>
      <c r="N37" s="24"/>
      <c r="O37" s="24"/>
      <c r="P37" s="24"/>
      <c r="Q37" s="24"/>
      <c r="R37" s="179" t="s">
        <v>366</v>
      </c>
      <c r="S37" s="24"/>
      <c r="T37" s="177" t="s">
        <v>663</v>
      </c>
      <c r="U37" s="24"/>
      <c r="V37" s="24"/>
      <c r="W37" s="177" t="s">
        <v>663</v>
      </c>
      <c r="X37" s="70"/>
      <c r="Y37" s="24"/>
      <c r="Z37" s="24"/>
      <c r="AA37" s="24"/>
      <c r="AB37" s="24"/>
      <c r="AC37" s="24"/>
      <c r="AD37" s="24"/>
      <c r="AE37" s="70"/>
      <c r="AF37" s="8"/>
      <c r="AG37" s="8"/>
      <c r="AH37" s="8"/>
    </row>
    <row r="38" spans="1:34" ht="15" customHeight="1">
      <c r="A38" s="179">
        <v>37</v>
      </c>
      <c r="B38" s="24"/>
      <c r="C38" s="1293" t="s">
        <v>1078</v>
      </c>
      <c r="D38" s="1063" t="s">
        <v>1094</v>
      </c>
      <c r="E38" s="31" t="s">
        <v>44</v>
      </c>
      <c r="F38" s="109" t="s">
        <v>324</v>
      </c>
      <c r="G38" s="262" t="s">
        <v>46</v>
      </c>
      <c r="H38" s="628" t="s">
        <v>319</v>
      </c>
      <c r="I38" s="675" t="str">
        <f t="shared" si="0"/>
        <v>LLC_BI__Loan_Collateral2__c.LLC_BI__Collateral__c</v>
      </c>
      <c r="J38" s="264" t="s">
        <v>4699</v>
      </c>
      <c r="K38" s="670" t="s">
        <v>4700</v>
      </c>
      <c r="L38" s="455">
        <v>18</v>
      </c>
      <c r="M38" s="455"/>
      <c r="N38" s="24"/>
      <c r="O38" s="24"/>
      <c r="P38" s="24"/>
      <c r="Q38" s="24"/>
      <c r="R38" s="179" t="s">
        <v>366</v>
      </c>
      <c r="S38" s="24"/>
      <c r="T38" s="177" t="s">
        <v>366</v>
      </c>
      <c r="U38" s="24"/>
      <c r="V38" s="24"/>
      <c r="W38" s="177" t="s">
        <v>663</v>
      </c>
      <c r="X38" s="70"/>
      <c r="Y38" s="24"/>
      <c r="Z38" s="24"/>
      <c r="AA38" s="24"/>
      <c r="AB38" s="24"/>
      <c r="AC38" s="24"/>
      <c r="AD38" s="24"/>
      <c r="AE38" s="70"/>
      <c r="AF38" s="8"/>
      <c r="AG38" s="8"/>
      <c r="AH38" s="8"/>
    </row>
    <row r="39" spans="1:34" ht="15" customHeight="1">
      <c r="A39" s="179">
        <v>38</v>
      </c>
      <c r="B39" s="30"/>
      <c r="C39" s="1293" t="s">
        <v>1078</v>
      </c>
      <c r="D39" s="1063" t="s">
        <v>1094</v>
      </c>
      <c r="E39" s="31" t="s">
        <v>44</v>
      </c>
      <c r="F39" s="910" t="s">
        <v>324</v>
      </c>
      <c r="G39" s="753" t="s">
        <v>4701</v>
      </c>
      <c r="H39" s="30" t="s">
        <v>4702</v>
      </c>
      <c r="I39" s="741" t="str">
        <f t="shared" si="0"/>
        <v>LLC_BI__Loan_Collateral2__c.CCS_Google_Security_Address_c</v>
      </c>
      <c r="J39" s="30"/>
      <c r="K39" s="739" t="s">
        <v>70</v>
      </c>
      <c r="L39" s="244"/>
      <c r="M39" s="244"/>
      <c r="N39" s="24"/>
      <c r="O39" s="24"/>
      <c r="P39" s="24"/>
      <c r="Q39" s="24"/>
      <c r="R39" s="179" t="s">
        <v>366</v>
      </c>
      <c r="S39" s="24"/>
      <c r="T39" s="177" t="s">
        <v>663</v>
      </c>
      <c r="U39" s="24"/>
      <c r="V39" s="24"/>
      <c r="W39" s="177" t="s">
        <v>663</v>
      </c>
      <c r="X39" s="70"/>
      <c r="Y39" s="24"/>
      <c r="Z39" s="24"/>
      <c r="AA39" s="24"/>
      <c r="AB39" s="24"/>
      <c r="AC39" s="24"/>
      <c r="AD39" s="24"/>
      <c r="AE39" s="70"/>
      <c r="AF39" s="8"/>
      <c r="AG39" s="8"/>
      <c r="AH39" s="8"/>
    </row>
    <row r="40" spans="1:34" ht="15" customHeight="1">
      <c r="A40" s="179">
        <v>39</v>
      </c>
      <c r="B40" s="24" t="s">
        <v>1077</v>
      </c>
      <c r="C40" s="874" t="s">
        <v>1094</v>
      </c>
      <c r="D40" s="875" t="s">
        <v>1241</v>
      </c>
      <c r="E40" s="31" t="s">
        <v>44</v>
      </c>
      <c r="F40" s="910" t="s">
        <v>324</v>
      </c>
      <c r="G40" s="262" t="s">
        <v>4703</v>
      </c>
      <c r="H40" s="24" t="s">
        <v>583</v>
      </c>
      <c r="I40" s="741" t="str">
        <f t="shared" si="0"/>
        <v>LLC_BI__Loan_Collateral2__c.Name</v>
      </c>
      <c r="J40" s="244" t="s">
        <v>1571</v>
      </c>
      <c r="K40" s="255" t="s">
        <v>1571</v>
      </c>
      <c r="L40" s="24"/>
      <c r="M40" s="24"/>
      <c r="N40" s="24"/>
      <c r="O40" s="24"/>
      <c r="P40" s="24"/>
      <c r="Q40" s="24"/>
      <c r="R40" s="179" t="s">
        <v>366</v>
      </c>
      <c r="S40" s="24"/>
      <c r="T40" s="177" t="s">
        <v>663</v>
      </c>
      <c r="U40" s="24"/>
      <c r="V40" s="24"/>
      <c r="W40" s="177" t="s">
        <v>663</v>
      </c>
      <c r="X40" s="70"/>
      <c r="Y40" s="24"/>
      <c r="Z40" s="24"/>
      <c r="AA40" s="24"/>
      <c r="AB40" s="24"/>
      <c r="AC40" s="24"/>
      <c r="AD40" s="24"/>
      <c r="AE40" s="70"/>
      <c r="AF40" s="8"/>
      <c r="AG40" s="8"/>
      <c r="AH40" s="8"/>
    </row>
    <row r="41" spans="1:34" ht="15" customHeight="1">
      <c r="A41" s="179">
        <v>40</v>
      </c>
      <c r="B41" s="24" t="s">
        <v>1125</v>
      </c>
      <c r="C41" s="1293" t="s">
        <v>1078</v>
      </c>
      <c r="D41" s="1063" t="s">
        <v>1094</v>
      </c>
      <c r="E41" s="31" t="s">
        <v>44</v>
      </c>
      <c r="F41" s="109" t="s">
        <v>324</v>
      </c>
      <c r="G41" s="262" t="s">
        <v>126</v>
      </c>
      <c r="H41" s="628" t="s">
        <v>318</v>
      </c>
      <c r="I41" s="675" t="str">
        <f t="shared" si="0"/>
        <v>LLC_BI__Loan_Collateral2__c.LLC_BI__Collateral_Type__c</v>
      </c>
      <c r="J41" s="264" t="s">
        <v>4704</v>
      </c>
      <c r="K41" s="670" t="s">
        <v>544</v>
      </c>
      <c r="L41" s="455">
        <v>1300</v>
      </c>
      <c r="M41" s="455"/>
      <c r="N41" s="24"/>
      <c r="O41" s="24"/>
      <c r="P41" s="24"/>
      <c r="Q41" s="24"/>
      <c r="R41" s="179" t="s">
        <v>366</v>
      </c>
      <c r="S41" s="24"/>
      <c r="T41" s="177" t="s">
        <v>663</v>
      </c>
      <c r="U41" s="24"/>
      <c r="V41" s="24"/>
      <c r="W41" s="177" t="s">
        <v>663</v>
      </c>
      <c r="X41" s="70"/>
      <c r="Y41" s="24"/>
      <c r="Z41" s="24"/>
      <c r="AA41" s="24"/>
      <c r="AB41" s="24"/>
      <c r="AC41" s="24"/>
      <c r="AD41" s="24"/>
      <c r="AE41" s="70"/>
      <c r="AF41" s="8"/>
      <c r="AG41" s="8"/>
      <c r="AH41" s="8"/>
    </row>
    <row r="42" spans="1:34" ht="15" customHeight="1">
      <c r="A42" s="179">
        <v>41</v>
      </c>
      <c r="B42" s="24" t="s">
        <v>1077</v>
      </c>
      <c r="C42" s="1293" t="s">
        <v>1078</v>
      </c>
      <c r="D42" s="1063" t="s">
        <v>1094</v>
      </c>
      <c r="E42" s="31" t="s">
        <v>44</v>
      </c>
      <c r="F42" s="109" t="s">
        <v>324</v>
      </c>
      <c r="G42" s="262" t="s">
        <v>4544</v>
      </c>
      <c r="H42" s="628" t="s">
        <v>4705</v>
      </c>
      <c r="I42" s="675" t="str">
        <f t="shared" si="0"/>
        <v>LLC_BI__Loan_Collateral2__c.LLC_BI__Collateral_Value__c</v>
      </c>
      <c r="J42" s="264" t="s">
        <v>4706</v>
      </c>
      <c r="K42" s="670" t="s">
        <v>712</v>
      </c>
      <c r="L42" s="455">
        <v>16</v>
      </c>
      <c r="M42" s="455">
        <v>2</v>
      </c>
      <c r="N42" s="24"/>
      <c r="O42" s="24"/>
      <c r="P42" s="24"/>
      <c r="Q42" s="24"/>
      <c r="R42" s="179" t="s">
        <v>366</v>
      </c>
      <c r="S42" s="24"/>
      <c r="T42" s="177" t="s">
        <v>663</v>
      </c>
      <c r="U42" s="24"/>
      <c r="V42" s="24"/>
      <c r="W42" s="177" t="s">
        <v>663</v>
      </c>
      <c r="X42" s="70"/>
      <c r="Y42" s="24"/>
      <c r="Z42" s="24"/>
      <c r="AA42" s="24"/>
      <c r="AB42" s="24"/>
      <c r="AC42" s="24"/>
      <c r="AD42" s="24"/>
      <c r="AE42" s="70"/>
      <c r="AF42" s="8"/>
      <c r="AG42" s="8"/>
      <c r="AH42" s="8"/>
    </row>
    <row r="43" spans="1:34" ht="15" customHeight="1">
      <c r="A43" s="179">
        <v>42</v>
      </c>
      <c r="B43" s="24"/>
      <c r="C43" s="1293" t="s">
        <v>1078</v>
      </c>
      <c r="D43" s="1063" t="s">
        <v>1094</v>
      </c>
      <c r="E43" s="29" t="s">
        <v>44</v>
      </c>
      <c r="F43" s="912" t="s">
        <v>324</v>
      </c>
      <c r="G43" s="262" t="s">
        <v>2433</v>
      </c>
      <c r="H43" s="628" t="s">
        <v>2501</v>
      </c>
      <c r="I43" s="682" t="str">
        <f t="shared" si="0"/>
        <v>LLC_BI__Loan_Collateral2__c.LLC_BI__Start_Date__c</v>
      </c>
      <c r="J43" s="264" t="s">
        <v>4707</v>
      </c>
      <c r="K43" s="670" t="s">
        <v>4</v>
      </c>
      <c r="L43" s="455"/>
      <c r="M43" s="455"/>
      <c r="N43" s="24"/>
      <c r="O43" s="24"/>
      <c r="P43" s="24"/>
      <c r="Q43" s="24"/>
      <c r="R43" s="179" t="s">
        <v>366</v>
      </c>
      <c r="S43" s="24"/>
      <c r="T43" s="177" t="s">
        <v>663</v>
      </c>
      <c r="U43" s="24"/>
      <c r="V43" s="24"/>
      <c r="W43" s="177" t="s">
        <v>663</v>
      </c>
      <c r="X43" s="70"/>
      <c r="Y43" s="24"/>
      <c r="Z43" s="24"/>
      <c r="AA43" s="24"/>
      <c r="AB43" s="24"/>
      <c r="AC43" s="24"/>
      <c r="AD43" s="24"/>
      <c r="AE43" s="70"/>
      <c r="AF43" s="8"/>
      <c r="AG43" s="8"/>
      <c r="AH43" s="8"/>
    </row>
    <row r="44" spans="1:34" ht="15" customHeight="1">
      <c r="A44" s="179">
        <v>43</v>
      </c>
      <c r="B44" s="24" t="s">
        <v>1077</v>
      </c>
      <c r="C44" s="1293" t="s">
        <v>1078</v>
      </c>
      <c r="D44" s="1063" t="s">
        <v>1094</v>
      </c>
      <c r="E44" s="30" t="s">
        <v>44</v>
      </c>
      <c r="F44" s="106" t="s">
        <v>324</v>
      </c>
      <c r="G44" s="535" t="s">
        <v>4708</v>
      </c>
      <c r="H44" s="625" t="s">
        <v>4709</v>
      </c>
      <c r="I44" s="624" t="str">
        <f t="shared" si="0"/>
        <v>LLC_BI__Loan_Collateral2__c.LLC_BI__Third_Lien_Position_Value__c</v>
      </c>
      <c r="J44" s="265" t="s">
        <v>4710</v>
      </c>
      <c r="K44" s="670" t="s">
        <v>712</v>
      </c>
      <c r="L44" s="459">
        <v>16</v>
      </c>
      <c r="M44" s="459">
        <v>2</v>
      </c>
      <c r="N44" s="77"/>
      <c r="O44" s="77"/>
      <c r="P44" s="77"/>
      <c r="Q44" s="77"/>
      <c r="R44" s="179" t="s">
        <v>366</v>
      </c>
      <c r="S44" s="77"/>
      <c r="T44" s="177" t="s">
        <v>663</v>
      </c>
      <c r="U44" s="77"/>
      <c r="V44" s="77"/>
      <c r="W44" s="177" t="s">
        <v>663</v>
      </c>
      <c r="X44" s="94"/>
      <c r="Y44" s="24"/>
      <c r="Z44" s="24"/>
      <c r="AA44" s="24"/>
      <c r="AB44" s="24"/>
      <c r="AC44" s="24"/>
      <c r="AD44" s="24"/>
      <c r="AE44" s="70"/>
      <c r="AF44" s="8"/>
      <c r="AG44" s="8"/>
      <c r="AH44" s="8"/>
    </row>
    <row r="45" spans="1:34" ht="15" customHeight="1">
      <c r="A45" s="179">
        <v>44</v>
      </c>
      <c r="B45" s="24" t="s">
        <v>1077</v>
      </c>
      <c r="C45" s="1293" t="s">
        <v>1078</v>
      </c>
      <c r="D45" s="1063" t="s">
        <v>1094</v>
      </c>
      <c r="E45" s="667" t="s">
        <v>44</v>
      </c>
      <c r="F45" s="106" t="s">
        <v>324</v>
      </c>
      <c r="G45" s="588" t="s">
        <v>4711</v>
      </c>
      <c r="H45" s="635" t="s">
        <v>4712</v>
      </c>
      <c r="I45" s="624" t="str">
        <f t="shared" si="0"/>
        <v>LLC_BI__Loan_Collateral2__c.LLC_BI__Total_Pledged_Rollup_Lendable_Value__c</v>
      </c>
      <c r="J45" s="122" t="s">
        <v>4713</v>
      </c>
      <c r="K45" s="919" t="s">
        <v>712</v>
      </c>
      <c r="L45" s="461">
        <v>16</v>
      </c>
      <c r="M45" s="461">
        <v>2</v>
      </c>
      <c r="N45" s="8"/>
      <c r="O45" s="8"/>
      <c r="P45" s="8"/>
      <c r="Q45" s="8"/>
      <c r="R45" s="179" t="s">
        <v>366</v>
      </c>
      <c r="S45" s="8"/>
      <c r="T45" s="177" t="s">
        <v>663</v>
      </c>
      <c r="U45" s="8"/>
      <c r="V45" s="8"/>
      <c r="W45" s="177" t="s">
        <v>663</v>
      </c>
      <c r="X45" s="354"/>
      <c r="Y45" s="24"/>
      <c r="Z45" s="24"/>
      <c r="AA45" s="24"/>
      <c r="AB45" s="24"/>
      <c r="AC45" s="24"/>
      <c r="AD45" s="24"/>
      <c r="AE45" s="70"/>
      <c r="AF45" s="8"/>
      <c r="AG45" s="8"/>
      <c r="AH45" s="8"/>
    </row>
    <row r="46" spans="1:34" ht="15" customHeight="1">
      <c r="A46" s="179">
        <v>45</v>
      </c>
      <c r="B46" s="24" t="s">
        <v>1077</v>
      </c>
      <c r="C46" s="1293" t="s">
        <v>1078</v>
      </c>
      <c r="D46" s="1063" t="s">
        <v>1094</v>
      </c>
      <c r="E46" s="684" t="s">
        <v>44</v>
      </c>
      <c r="F46" s="913" t="s">
        <v>324</v>
      </c>
      <c r="G46" s="915" t="s">
        <v>4714</v>
      </c>
      <c r="H46" s="916" t="s">
        <v>4715</v>
      </c>
      <c r="I46" s="624" t="str">
        <f t="shared" si="0"/>
        <v>LLC_BI__Loan_Collateral2__c.LLC_BI__Total_Pledged_Rollup_Value__c</v>
      </c>
      <c r="J46" s="917" t="s">
        <v>4716</v>
      </c>
      <c r="K46" s="918" t="s">
        <v>712</v>
      </c>
      <c r="L46" s="920">
        <v>16</v>
      </c>
      <c r="M46" s="920">
        <v>2</v>
      </c>
      <c r="N46" s="524"/>
      <c r="O46" s="524"/>
      <c r="P46" s="524"/>
      <c r="Q46" s="524"/>
      <c r="R46" s="260" t="s">
        <v>366</v>
      </c>
      <c r="S46" s="524"/>
      <c r="T46" s="177" t="s">
        <v>663</v>
      </c>
      <c r="U46" s="524"/>
      <c r="V46" s="524"/>
      <c r="W46" s="235" t="s">
        <v>663</v>
      </c>
      <c r="X46" s="534"/>
      <c r="Y46" s="77"/>
      <c r="Z46" s="77"/>
      <c r="AA46" s="77"/>
      <c r="AB46" s="77"/>
      <c r="AC46" s="77"/>
      <c r="AD46" s="77"/>
      <c r="AE46" s="94"/>
      <c r="AF46" s="8"/>
      <c r="AG46" s="8"/>
      <c r="AH46" s="8"/>
    </row>
    <row r="47" spans="1:34" ht="15" customHeight="1">
      <c r="A47" s="179">
        <v>46</v>
      </c>
      <c r="B47" s="24" t="s">
        <v>1077</v>
      </c>
      <c r="C47" s="1293" t="s">
        <v>1078</v>
      </c>
      <c r="D47" s="1063" t="s">
        <v>1094</v>
      </c>
      <c r="E47" s="685" t="s">
        <v>44</v>
      </c>
      <c r="F47" s="911" t="s">
        <v>324</v>
      </c>
      <c r="G47" s="536" t="s">
        <v>4717</v>
      </c>
      <c r="H47" s="577" t="s">
        <v>4718</v>
      </c>
      <c r="I47" s="687" t="str">
        <f t="shared" si="0"/>
        <v>LLC_BI__Loan_Collateral2__c.LLC_BI__Total_Prior_Lien_Amount__c</v>
      </c>
      <c r="J47" s="691" t="s">
        <v>4719</v>
      </c>
      <c r="K47" s="743" t="s">
        <v>712</v>
      </c>
      <c r="L47" s="459">
        <v>16</v>
      </c>
      <c r="M47" s="459">
        <v>2</v>
      </c>
      <c r="N47" s="77"/>
      <c r="O47" s="77"/>
      <c r="P47" s="77"/>
      <c r="Q47" s="77"/>
      <c r="R47" s="260" t="s">
        <v>366</v>
      </c>
      <c r="S47" s="77"/>
      <c r="T47" s="235" t="s">
        <v>663</v>
      </c>
      <c r="U47" s="77"/>
      <c r="V47" s="77"/>
      <c r="W47" s="235" t="s">
        <v>663</v>
      </c>
      <c r="X47" s="77"/>
      <c r="Y47" s="77"/>
      <c r="Z47" s="77"/>
      <c r="AA47" s="77"/>
      <c r="AB47" s="77"/>
      <c r="AC47" s="77"/>
      <c r="AD47" s="77"/>
      <c r="AE47" s="94"/>
      <c r="AF47" s="8"/>
      <c r="AG47" s="8"/>
      <c r="AH47" s="8"/>
    </row>
    <row r="48" spans="1:34" ht="15" customHeight="1">
      <c r="A48" s="179">
        <v>47</v>
      </c>
      <c r="B48" s="24" t="s">
        <v>1077</v>
      </c>
      <c r="C48" s="1293" t="s">
        <v>1078</v>
      </c>
      <c r="D48" s="1063" t="s">
        <v>1094</v>
      </c>
      <c r="E48" s="929" t="s">
        <v>44</v>
      </c>
      <c r="F48" s="928" t="s">
        <v>324</v>
      </c>
      <c r="G48" s="92" t="s">
        <v>4720</v>
      </c>
      <c r="H48" s="628" t="s">
        <v>4721</v>
      </c>
      <c r="I48" s="624" t="str">
        <f t="shared" si="0"/>
        <v>LLC_BI__Loan_Collateral2__c.LLC_BI__Total_Superior_Lien_Amount__c</v>
      </c>
      <c r="J48" s="264" t="s">
        <v>4722</v>
      </c>
      <c r="K48" s="662" t="s">
        <v>538</v>
      </c>
      <c r="L48" s="455">
        <v>16</v>
      </c>
      <c r="M48" s="455">
        <v>2</v>
      </c>
      <c r="N48" s="24"/>
      <c r="O48" s="24"/>
      <c r="P48" s="24"/>
      <c r="Q48" s="24"/>
      <c r="R48" s="179" t="s">
        <v>366</v>
      </c>
      <c r="S48" s="24"/>
      <c r="T48" s="177" t="s">
        <v>663</v>
      </c>
      <c r="U48" s="24"/>
      <c r="V48" s="24"/>
      <c r="W48" s="177" t="s">
        <v>663</v>
      </c>
      <c r="X48" s="24"/>
      <c r="Y48" s="24"/>
      <c r="Z48" s="24"/>
      <c r="AA48" s="24"/>
      <c r="AB48" s="24"/>
      <c r="AC48" s="24"/>
      <c r="AD48" s="24"/>
      <c r="AE48" s="70"/>
      <c r="AF48" s="8"/>
      <c r="AG48" s="8"/>
      <c r="AH48" s="8"/>
    </row>
    <row r="49" spans="1:34" ht="15" customHeight="1">
      <c r="A49" s="179">
        <v>48</v>
      </c>
      <c r="B49" s="24" t="s">
        <v>1077</v>
      </c>
      <c r="C49" s="874" t="s">
        <v>1094</v>
      </c>
      <c r="D49" s="875" t="s">
        <v>1241</v>
      </c>
      <c r="E49" s="929" t="s">
        <v>44</v>
      </c>
      <c r="F49" s="928" t="s">
        <v>324</v>
      </c>
      <c r="G49" s="92" t="s">
        <v>4723</v>
      </c>
      <c r="H49" s="24" t="s">
        <v>4724</v>
      </c>
      <c r="I49" s="930" t="str">
        <f t="shared" si="0"/>
        <v>LLC_BI__Loan_Collateral2__c.LLC_BI__Unique_Id__c</v>
      </c>
      <c r="J49" s="24" t="s">
        <v>4725</v>
      </c>
      <c r="K49" s="670" t="s">
        <v>611</v>
      </c>
      <c r="L49" s="455">
        <v>255</v>
      </c>
      <c r="M49" s="24"/>
      <c r="N49" s="24"/>
      <c r="O49" s="24"/>
      <c r="P49" s="24"/>
      <c r="Q49" s="24"/>
      <c r="R49" s="179" t="s">
        <v>366</v>
      </c>
      <c r="S49" s="24"/>
      <c r="T49" s="177" t="s">
        <v>663</v>
      </c>
      <c r="U49" s="24"/>
      <c r="V49" s="24"/>
      <c r="W49" s="177" t="s">
        <v>663</v>
      </c>
      <c r="X49" s="24"/>
      <c r="Y49" s="24"/>
      <c r="Z49" s="24"/>
      <c r="AA49" s="24"/>
      <c r="AB49" s="24"/>
      <c r="AC49" s="24"/>
      <c r="AD49" s="24"/>
      <c r="AE49" s="70"/>
      <c r="AF49" s="8"/>
      <c r="AG49" s="8"/>
      <c r="AH49" s="8"/>
    </row>
  </sheetData>
  <autoFilter ref="A1:AE46" xr:uid="{2631E70B-D03E-4996-B2DD-8B91D7B98D96}">
    <sortState xmlns:xlrd2="http://schemas.microsoft.com/office/spreadsheetml/2017/richdata2" ref="A2:AE48">
      <sortCondition ref="G1:G46"/>
    </sortState>
  </autoFilter>
  <pageMargins left="0.7" right="0.7" top="0.75" bottom="0.75" header="0.3" footer="0.3"/>
  <pageSetup paperSize="9" orientation="portrait" r:id="rId1"/>
  <headerFooter>
    <oddHeader>&amp;L&amp;"Calibri"&amp;12&amp;K0000FF Classification: Limited&amp;1#_x000D_</oddHead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9665-29E9-434D-8726-B5790B0B1790}">
  <dimension ref="A1:AH16"/>
  <sheetViews>
    <sheetView workbookViewId="0">
      <selection activeCell="AF1" sqref="AF1:AH1"/>
    </sheetView>
  </sheetViews>
  <sheetFormatPr defaultRowHeight="14.5"/>
  <cols>
    <col min="1" max="1" width="10.54296875" bestFit="1" customWidth="1"/>
    <col min="2" max="2" width="17.453125" bestFit="1" customWidth="1"/>
    <col min="3" max="3" width="14.7265625" customWidth="1"/>
    <col min="4" max="4" width="17.453125" customWidth="1"/>
    <col min="5" max="5" width="25.54296875" customWidth="1"/>
    <col min="6" max="6" width="39.1796875" customWidth="1"/>
    <col min="7" max="7" width="27.453125" customWidth="1"/>
    <col min="8" max="9" width="40.1796875" customWidth="1"/>
    <col min="10" max="10" width="33.1796875" customWidth="1"/>
    <col min="11" max="13" width="28.1796875" customWidth="1"/>
    <col min="14" max="14" width="12.54296875" customWidth="1"/>
    <col min="15" max="15" width="6.54296875" bestFit="1" customWidth="1"/>
    <col min="16" max="16" width="22.1796875" customWidth="1"/>
    <col min="17" max="17" width="23.453125" customWidth="1"/>
    <col min="18" max="18" width="26.7265625" customWidth="1"/>
    <col min="23" max="23" width="10.7265625" customWidth="1"/>
  </cols>
  <sheetData>
    <row r="1" spans="1:34" ht="42.75" customHeight="1">
      <c r="A1" s="79" t="s">
        <v>1056</v>
      </c>
      <c r="B1" s="79" t="s">
        <v>1057</v>
      </c>
      <c r="C1" s="205" t="s">
        <v>1058</v>
      </c>
      <c r="D1" s="205" t="s">
        <v>1059</v>
      </c>
      <c r="E1" s="79" t="s">
        <v>1060</v>
      </c>
      <c r="F1" s="79" t="s">
        <v>1061</v>
      </c>
      <c r="G1" s="138" t="s">
        <v>1062</v>
      </c>
      <c r="H1" s="79" t="s">
        <v>638</v>
      </c>
      <c r="I1" s="79" t="s">
        <v>2426</v>
      </c>
      <c r="J1" s="165" t="s">
        <v>361</v>
      </c>
      <c r="K1" s="81" t="s">
        <v>639</v>
      </c>
      <c r="L1" s="83" t="s">
        <v>1905</v>
      </c>
      <c r="M1" s="83" t="s">
        <v>1906</v>
      </c>
      <c r="N1" s="83" t="s">
        <v>1069</v>
      </c>
      <c r="O1" s="64" t="s">
        <v>1070</v>
      </c>
      <c r="P1" s="64" t="s">
        <v>604</v>
      </c>
      <c r="Q1" s="79" t="s">
        <v>1071</v>
      </c>
      <c r="R1" s="79" t="s">
        <v>1072</v>
      </c>
      <c r="S1" s="80" t="s">
        <v>643</v>
      </c>
      <c r="T1" s="82"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ht="16.5" customHeight="1">
      <c r="A2" s="304">
        <v>1</v>
      </c>
      <c r="B2" s="125" t="s">
        <v>1125</v>
      </c>
      <c r="C2" s="1292" t="s">
        <v>1078</v>
      </c>
      <c r="D2" s="1227" t="s">
        <v>1094</v>
      </c>
      <c r="E2" s="136" t="s">
        <v>302</v>
      </c>
      <c r="F2" s="318" t="s">
        <v>303</v>
      </c>
      <c r="G2" s="877" t="s">
        <v>4726</v>
      </c>
      <c r="H2" s="830" t="s">
        <v>4727</v>
      </c>
      <c r="I2" s="990" t="str">
        <f t="shared" ref="I2:I16" si="0">_xlfn.CONCAT(F2,".",H2)</f>
        <v>LLC_BI__Loan_Collateral_Aggregate__c.LLC_BI__Collateral_Pledged_Count__c</v>
      </c>
      <c r="J2" s="168" t="s">
        <v>4728</v>
      </c>
      <c r="K2" s="704" t="s">
        <v>607</v>
      </c>
      <c r="L2" s="905">
        <v>18</v>
      </c>
      <c r="M2" s="905">
        <v>0</v>
      </c>
      <c r="N2" s="71"/>
      <c r="O2" s="71"/>
      <c r="P2" s="704"/>
      <c r="Q2" s="168" t="s">
        <v>265</v>
      </c>
      <c r="R2" s="179" t="s">
        <v>366</v>
      </c>
      <c r="S2" s="71"/>
      <c r="T2" s="177" t="s">
        <v>663</v>
      </c>
      <c r="U2" s="24"/>
      <c r="V2" s="24"/>
      <c r="W2" s="177" t="s">
        <v>663</v>
      </c>
      <c r="X2" s="24"/>
      <c r="Y2" s="24"/>
      <c r="Z2" s="24"/>
      <c r="AA2" s="24"/>
      <c r="AB2" s="24"/>
      <c r="AC2" s="24"/>
      <c r="AD2" s="24"/>
      <c r="AE2" s="70"/>
      <c r="AF2" s="8"/>
      <c r="AG2" s="8"/>
      <c r="AH2" s="8"/>
    </row>
    <row r="3" spans="1:34">
      <c r="A3" s="179">
        <v>2</v>
      </c>
      <c r="B3" s="24" t="s">
        <v>1077</v>
      </c>
      <c r="C3" s="1292" t="s">
        <v>1078</v>
      </c>
      <c r="D3" s="1292" t="s">
        <v>1078</v>
      </c>
      <c r="E3" s="136" t="s">
        <v>302</v>
      </c>
      <c r="F3" s="136" t="s">
        <v>303</v>
      </c>
      <c r="G3" s="92" t="s">
        <v>1085</v>
      </c>
      <c r="H3" s="70" t="s">
        <v>1086</v>
      </c>
      <c r="I3" s="24" t="str">
        <f t="shared" si="0"/>
        <v>LLC_BI__Loan_Collateral_Aggregate__c.CreatedById</v>
      </c>
      <c r="J3" s="71" t="s">
        <v>1087</v>
      </c>
      <c r="K3" s="70" t="s">
        <v>571</v>
      </c>
      <c r="L3" s="70">
        <v>18</v>
      </c>
      <c r="M3" s="70"/>
      <c r="N3" s="70"/>
      <c r="O3" s="70"/>
      <c r="P3" s="24"/>
      <c r="Q3" s="24"/>
      <c r="R3" s="179" t="s">
        <v>366</v>
      </c>
      <c r="S3" s="24"/>
      <c r="T3" s="177" t="s">
        <v>663</v>
      </c>
      <c r="U3" s="24"/>
      <c r="V3" s="24"/>
      <c r="W3" s="177" t="s">
        <v>663</v>
      </c>
      <c r="X3" s="24"/>
      <c r="Y3" s="24"/>
      <c r="Z3" s="24"/>
      <c r="AA3" s="24"/>
      <c r="AB3" s="24"/>
      <c r="AC3" s="24"/>
      <c r="AD3" s="24"/>
      <c r="AE3" s="70"/>
      <c r="AF3" s="8"/>
      <c r="AG3" s="8"/>
      <c r="AH3" s="8"/>
    </row>
    <row r="4" spans="1:34">
      <c r="A4" s="177">
        <v>3</v>
      </c>
      <c r="B4" s="24" t="s">
        <v>1077</v>
      </c>
      <c r="C4" s="1293" t="s">
        <v>1078</v>
      </c>
      <c r="D4" s="1293" t="s">
        <v>1078</v>
      </c>
      <c r="E4" s="136" t="s">
        <v>302</v>
      </c>
      <c r="F4" s="136" t="s">
        <v>303</v>
      </c>
      <c r="G4" s="92" t="s">
        <v>1081</v>
      </c>
      <c r="H4" s="70" t="s">
        <v>1082</v>
      </c>
      <c r="I4" s="24" t="str">
        <f t="shared" si="0"/>
        <v>LLC_BI__Loan_Collateral_Aggregate__c.CreatedDate</v>
      </c>
      <c r="J4" s="71" t="s">
        <v>1083</v>
      </c>
      <c r="K4" s="70" t="s">
        <v>1084</v>
      </c>
      <c r="L4" s="70"/>
      <c r="M4" s="70"/>
      <c r="N4" s="70"/>
      <c r="O4" s="70"/>
      <c r="P4" s="24"/>
      <c r="Q4" s="24"/>
      <c r="R4" s="179" t="s">
        <v>366</v>
      </c>
      <c r="S4" s="24"/>
      <c r="T4" s="177" t="s">
        <v>663</v>
      </c>
      <c r="U4" s="24"/>
      <c r="V4" s="24"/>
      <c r="W4" s="177" t="s">
        <v>663</v>
      </c>
      <c r="X4" s="24"/>
      <c r="Y4" s="24"/>
      <c r="Z4" s="24"/>
      <c r="AA4" s="24"/>
      <c r="AB4" s="24"/>
      <c r="AC4" s="24"/>
      <c r="AD4" s="24"/>
      <c r="AE4" s="70"/>
      <c r="AF4" s="8"/>
      <c r="AG4" s="8"/>
      <c r="AH4" s="8"/>
    </row>
    <row r="5" spans="1:34" ht="15.75" customHeight="1">
      <c r="A5" s="179">
        <v>4</v>
      </c>
      <c r="B5" s="24"/>
      <c r="C5" s="1292" t="s">
        <v>1078</v>
      </c>
      <c r="D5" s="1227" t="s">
        <v>1094</v>
      </c>
      <c r="E5" s="136" t="s">
        <v>302</v>
      </c>
      <c r="F5" s="136" t="s">
        <v>303</v>
      </c>
      <c r="G5" s="92" t="s">
        <v>712</v>
      </c>
      <c r="H5" s="70" t="s">
        <v>531</v>
      </c>
      <c r="I5" s="624" t="str">
        <f t="shared" si="0"/>
        <v>LLC_BI__Loan_Collateral_Aggregate__c.CurrencyIsoCode</v>
      </c>
      <c r="J5" s="168" t="s">
        <v>1243</v>
      </c>
      <c r="K5" s="204" t="s">
        <v>599</v>
      </c>
      <c r="L5" s="204"/>
      <c r="M5" s="204"/>
      <c r="N5" s="204"/>
      <c r="O5" s="204"/>
      <c r="P5" s="533" t="s">
        <v>523</v>
      </c>
      <c r="Q5" s="24"/>
      <c r="R5" s="179" t="s">
        <v>366</v>
      </c>
      <c r="S5" s="24"/>
      <c r="T5" s="177" t="s">
        <v>663</v>
      </c>
      <c r="U5" s="24"/>
      <c r="V5" s="24"/>
      <c r="W5" s="177" t="s">
        <v>663</v>
      </c>
      <c r="X5" s="24"/>
      <c r="Y5" s="24"/>
      <c r="Z5" s="24"/>
      <c r="AA5" s="24"/>
      <c r="AB5" s="24"/>
      <c r="AC5" s="24"/>
      <c r="AD5" s="24"/>
      <c r="AE5" s="70"/>
      <c r="AF5" s="8"/>
      <c r="AG5" s="8"/>
      <c r="AH5" s="8"/>
    </row>
    <row r="6" spans="1:34" ht="15.75" customHeight="1">
      <c r="A6" s="177">
        <v>5</v>
      </c>
      <c r="B6" s="24" t="s">
        <v>1125</v>
      </c>
      <c r="C6" s="1292" t="s">
        <v>1078</v>
      </c>
      <c r="D6" s="1227" t="s">
        <v>1094</v>
      </c>
      <c r="E6" s="136" t="s">
        <v>302</v>
      </c>
      <c r="F6" s="136" t="s">
        <v>303</v>
      </c>
      <c r="G6" s="167" t="s">
        <v>4729</v>
      </c>
      <c r="H6" s="625" t="s">
        <v>4730</v>
      </c>
      <c r="I6" s="624" t="str">
        <f t="shared" si="0"/>
        <v>LLC_BI__Loan_Collateral_Aggregate__c.LLC_BI__Current_Total_Lendable_Value__c</v>
      </c>
      <c r="J6" s="168" t="s">
        <v>4731</v>
      </c>
      <c r="K6" s="625" t="s">
        <v>609</v>
      </c>
      <c r="L6" s="694">
        <v>16</v>
      </c>
      <c r="M6" s="629">
        <v>2</v>
      </c>
      <c r="N6" s="70"/>
      <c r="O6" s="70"/>
      <c r="P6" s="628"/>
      <c r="Q6" s="136" t="s">
        <v>265</v>
      </c>
      <c r="R6" s="179" t="s">
        <v>366</v>
      </c>
      <c r="S6" s="24"/>
      <c r="T6" s="177" t="s">
        <v>663</v>
      </c>
      <c r="U6" s="24"/>
      <c r="V6" s="24"/>
      <c r="W6" s="177" t="s">
        <v>663</v>
      </c>
      <c r="X6" s="24"/>
      <c r="Y6" s="24"/>
      <c r="Z6" s="24"/>
      <c r="AA6" s="24"/>
      <c r="AB6" s="24"/>
      <c r="AC6" s="24"/>
      <c r="AD6" s="24"/>
      <c r="AE6" s="70"/>
      <c r="AF6" s="8"/>
      <c r="AG6" s="8"/>
      <c r="AH6" s="8"/>
    </row>
    <row r="7" spans="1:34" ht="15" customHeight="1">
      <c r="A7" s="179">
        <v>6</v>
      </c>
      <c r="B7" s="24" t="s">
        <v>1077</v>
      </c>
      <c r="C7" s="1293" t="s">
        <v>1078</v>
      </c>
      <c r="D7" s="1293" t="s">
        <v>1078</v>
      </c>
      <c r="E7" s="136" t="s">
        <v>302</v>
      </c>
      <c r="F7" s="136" t="s">
        <v>303</v>
      </c>
      <c r="G7" s="167" t="s">
        <v>1080</v>
      </c>
      <c r="H7" s="624" t="s">
        <v>1080</v>
      </c>
      <c r="I7" s="624" t="str">
        <f t="shared" si="0"/>
        <v>LLC_BI__Loan_Collateral_Aggregate__c.Id</v>
      </c>
      <c r="J7" s="708" t="s">
        <v>1080</v>
      </c>
      <c r="K7" s="291" t="s">
        <v>1080</v>
      </c>
      <c r="L7" s="708">
        <v>18</v>
      </c>
      <c r="M7" s="708"/>
      <c r="N7" s="708" t="s">
        <v>265</v>
      </c>
      <c r="O7" s="708" t="s">
        <v>265</v>
      </c>
      <c r="P7" s="291" t="s">
        <v>1337</v>
      </c>
      <c r="Q7" s="168" t="s">
        <v>265</v>
      </c>
      <c r="R7" s="179" t="s">
        <v>366</v>
      </c>
      <c r="S7" s="24"/>
      <c r="T7" s="177" t="s">
        <v>663</v>
      </c>
      <c r="U7" s="24"/>
      <c r="V7" s="24"/>
      <c r="W7" s="177" t="s">
        <v>663</v>
      </c>
      <c r="X7" s="24"/>
      <c r="Y7" s="24"/>
      <c r="Z7" s="24"/>
      <c r="AA7" s="24"/>
      <c r="AB7" s="24"/>
      <c r="AC7" s="24"/>
      <c r="AD7" s="24"/>
      <c r="AE7" s="70"/>
      <c r="AF7" s="8"/>
      <c r="AG7" s="8"/>
      <c r="AH7" s="8"/>
    </row>
    <row r="8" spans="1:34" ht="15" customHeight="1">
      <c r="A8" s="177">
        <v>7</v>
      </c>
      <c r="B8" s="24" t="s">
        <v>1077</v>
      </c>
      <c r="C8" s="1292" t="s">
        <v>1078</v>
      </c>
      <c r="D8" s="1292" t="s">
        <v>1078</v>
      </c>
      <c r="E8" s="136" t="s">
        <v>302</v>
      </c>
      <c r="F8" s="136" t="s">
        <v>303</v>
      </c>
      <c r="G8" s="92" t="s">
        <v>1091</v>
      </c>
      <c r="H8" s="24" t="s">
        <v>1092</v>
      </c>
      <c r="I8" s="24" t="str">
        <f t="shared" si="0"/>
        <v>LLC_BI__Loan_Collateral_Aggregate__c.LastModifiedById</v>
      </c>
      <c r="J8" s="70" t="s">
        <v>1093</v>
      </c>
      <c r="K8" s="24" t="s">
        <v>571</v>
      </c>
      <c r="L8" s="906">
        <v>18</v>
      </c>
      <c r="M8" s="70"/>
      <c r="N8" s="70"/>
      <c r="O8" s="70"/>
      <c r="P8" s="24"/>
      <c r="Q8" s="71"/>
      <c r="R8" s="179" t="s">
        <v>366</v>
      </c>
      <c r="S8" s="24"/>
      <c r="T8" s="177" t="s">
        <v>663</v>
      </c>
      <c r="U8" s="24"/>
      <c r="V8" s="24"/>
      <c r="W8" s="177" t="s">
        <v>663</v>
      </c>
      <c r="X8" s="24"/>
      <c r="Y8" s="24"/>
      <c r="Z8" s="24"/>
      <c r="AA8" s="24"/>
      <c r="AB8" s="24"/>
      <c r="AC8" s="24"/>
      <c r="AD8" s="24"/>
      <c r="AE8" s="70"/>
      <c r="AF8" s="8"/>
      <c r="AG8" s="8"/>
      <c r="AH8" s="8"/>
    </row>
    <row r="9" spans="1:34" ht="15" customHeight="1">
      <c r="A9" s="179">
        <v>8</v>
      </c>
      <c r="B9" s="24" t="s">
        <v>1077</v>
      </c>
      <c r="C9" s="1293" t="s">
        <v>1078</v>
      </c>
      <c r="D9" s="1293" t="s">
        <v>1078</v>
      </c>
      <c r="E9" s="136" t="s">
        <v>302</v>
      </c>
      <c r="F9" s="136" t="s">
        <v>303</v>
      </c>
      <c r="G9" s="92" t="s">
        <v>1088</v>
      </c>
      <c r="H9" s="24" t="s">
        <v>1089</v>
      </c>
      <c r="I9" s="24" t="str">
        <f t="shared" si="0"/>
        <v>LLC_BI__Loan_Collateral_Aggregate__c.LastModifiedDate</v>
      </c>
      <c r="J9" s="70" t="s">
        <v>1090</v>
      </c>
      <c r="K9" s="24" t="s">
        <v>1084</v>
      </c>
      <c r="L9" s="70"/>
      <c r="M9" s="70"/>
      <c r="N9" s="70"/>
      <c r="O9" s="70"/>
      <c r="P9" s="24"/>
      <c r="Q9" s="71"/>
      <c r="R9" s="179" t="s">
        <v>366</v>
      </c>
      <c r="S9" s="24"/>
      <c r="T9" s="177" t="s">
        <v>663</v>
      </c>
      <c r="U9" s="24"/>
      <c r="V9" s="24"/>
      <c r="W9" s="177" t="s">
        <v>663</v>
      </c>
      <c r="X9" s="24"/>
      <c r="Y9" s="24"/>
      <c r="Z9" s="24"/>
      <c r="AA9" s="24"/>
      <c r="AB9" s="24"/>
      <c r="AC9" s="24"/>
      <c r="AD9" s="24"/>
      <c r="AE9" s="70"/>
      <c r="AF9" s="8"/>
      <c r="AG9" s="8"/>
      <c r="AH9" s="8"/>
    </row>
    <row r="10" spans="1:34" ht="16.5" customHeight="1">
      <c r="A10" s="177">
        <v>9</v>
      </c>
      <c r="B10" s="24" t="s">
        <v>1077</v>
      </c>
      <c r="C10" s="874" t="s">
        <v>1094</v>
      </c>
      <c r="D10" s="875" t="s">
        <v>1241</v>
      </c>
      <c r="E10" s="136" t="s">
        <v>302</v>
      </c>
      <c r="F10" s="136" t="s">
        <v>303</v>
      </c>
      <c r="G10" s="92" t="s">
        <v>302</v>
      </c>
      <c r="H10" s="24" t="s">
        <v>583</v>
      </c>
      <c r="I10" s="624" t="str">
        <f t="shared" si="0"/>
        <v>LLC_BI__Loan_Collateral_Aggregate__c.Name</v>
      </c>
      <c r="J10" s="70"/>
      <c r="K10" s="24" t="s">
        <v>4732</v>
      </c>
      <c r="L10" s="70">
        <v>80</v>
      </c>
      <c r="M10" s="70"/>
      <c r="N10" s="70"/>
      <c r="O10" s="70"/>
      <c r="P10" s="24"/>
      <c r="Q10" s="71"/>
      <c r="R10" s="179" t="s">
        <v>366</v>
      </c>
      <c r="S10" s="24"/>
      <c r="T10" s="177" t="s">
        <v>366</v>
      </c>
      <c r="U10" s="24"/>
      <c r="V10" s="24"/>
      <c r="W10" s="177" t="s">
        <v>663</v>
      </c>
      <c r="X10" s="24"/>
      <c r="Y10" s="24"/>
      <c r="Z10" s="24"/>
      <c r="AA10" s="24"/>
      <c r="AB10" s="24"/>
      <c r="AC10" s="24"/>
      <c r="AD10" s="24"/>
      <c r="AE10" s="70"/>
      <c r="AF10" s="8"/>
      <c r="AG10" s="8"/>
      <c r="AH10" s="8"/>
    </row>
    <row r="11" spans="1:34" ht="16.5" customHeight="1">
      <c r="A11" s="179">
        <v>10</v>
      </c>
      <c r="B11" s="24" t="s">
        <v>1125</v>
      </c>
      <c r="C11" s="1292" t="s">
        <v>1078</v>
      </c>
      <c r="D11" s="1227" t="s">
        <v>1094</v>
      </c>
      <c r="E11" s="136" t="s">
        <v>302</v>
      </c>
      <c r="F11" s="136" t="s">
        <v>303</v>
      </c>
      <c r="G11" s="167" t="s">
        <v>1002</v>
      </c>
      <c r="H11" s="628" t="s">
        <v>264</v>
      </c>
      <c r="I11" s="624" t="str">
        <f t="shared" si="0"/>
        <v>LLC_BI__Loan_Collateral_Aggregate__c.LLC_BI__lookupKey__c</v>
      </c>
      <c r="J11" s="146" t="s">
        <v>1386</v>
      </c>
      <c r="K11" s="628" t="s">
        <v>1344</v>
      </c>
      <c r="L11" s="629">
        <v>255</v>
      </c>
      <c r="M11" s="629"/>
      <c r="N11" s="70"/>
      <c r="O11" s="70"/>
      <c r="P11" s="628"/>
      <c r="Q11" s="168" t="s">
        <v>265</v>
      </c>
      <c r="R11" s="179" t="s">
        <v>366</v>
      </c>
      <c r="S11" s="24"/>
      <c r="T11" s="177" t="s">
        <v>663</v>
      </c>
      <c r="U11" s="24"/>
      <c r="V11" s="24"/>
      <c r="W11" s="177" t="s">
        <v>663</v>
      </c>
      <c r="X11" s="24"/>
      <c r="Y11" s="24"/>
      <c r="Z11" s="24"/>
      <c r="AA11" s="24"/>
      <c r="AB11" s="24"/>
      <c r="AC11" s="24"/>
      <c r="AD11" s="24"/>
      <c r="AE11" s="70"/>
      <c r="AF11" s="8"/>
      <c r="AG11" s="8"/>
      <c r="AH11" s="8"/>
    </row>
    <row r="12" spans="1:34" ht="17.25" customHeight="1">
      <c r="A12" s="177">
        <v>11</v>
      </c>
      <c r="B12" s="24"/>
      <c r="C12" s="874" t="s">
        <v>1094</v>
      </c>
      <c r="D12" s="875" t="s">
        <v>1241</v>
      </c>
      <c r="E12" s="136" t="s">
        <v>302</v>
      </c>
      <c r="F12" s="136" t="s">
        <v>303</v>
      </c>
      <c r="G12" s="92" t="s">
        <v>281</v>
      </c>
      <c r="H12" s="24" t="s">
        <v>1408</v>
      </c>
      <c r="I12" s="624" t="str">
        <f t="shared" si="0"/>
        <v>LLC_BI__Loan_Collateral_Aggregate__c.OwnerId</v>
      </c>
      <c r="J12" s="70"/>
      <c r="K12" s="24" t="s">
        <v>4423</v>
      </c>
      <c r="L12" s="70"/>
      <c r="M12" s="70"/>
      <c r="N12" s="70"/>
      <c r="O12" s="70"/>
      <c r="P12" s="24"/>
      <c r="Q12" s="71"/>
      <c r="R12" s="179" t="s">
        <v>366</v>
      </c>
      <c r="S12" s="24"/>
      <c r="T12" s="177" t="s">
        <v>663</v>
      </c>
      <c r="U12" s="24"/>
      <c r="V12" s="24"/>
      <c r="W12" s="177" t="s">
        <v>663</v>
      </c>
      <c r="X12" s="24"/>
      <c r="Y12" s="24"/>
      <c r="Z12" s="24"/>
      <c r="AA12" s="24"/>
      <c r="AB12" s="24"/>
      <c r="AC12" s="24"/>
      <c r="AD12" s="24"/>
      <c r="AE12" s="70"/>
      <c r="AF12" s="8"/>
      <c r="AG12" s="8"/>
      <c r="AH12" s="8"/>
    </row>
    <row r="13" spans="1:34" ht="15.75" customHeight="1">
      <c r="A13" s="179">
        <v>12</v>
      </c>
      <c r="B13" s="77" t="s">
        <v>1125</v>
      </c>
      <c r="C13" s="1292" t="s">
        <v>1078</v>
      </c>
      <c r="D13" s="1227" t="s">
        <v>1094</v>
      </c>
      <c r="E13" s="136" t="s">
        <v>302</v>
      </c>
      <c r="F13" s="224" t="s">
        <v>303</v>
      </c>
      <c r="G13" s="529" t="s">
        <v>4733</v>
      </c>
      <c r="H13" s="636" t="s">
        <v>4734</v>
      </c>
      <c r="I13" s="687" t="str">
        <f t="shared" si="0"/>
        <v>LLC_BI__Loan_Collateral_Aggregate__c.LLC_BI__Total_Collateral_Pledged__c</v>
      </c>
      <c r="J13" s="275" t="s">
        <v>4735</v>
      </c>
      <c r="K13" s="636" t="s">
        <v>609</v>
      </c>
      <c r="L13" s="632">
        <v>16</v>
      </c>
      <c r="M13" s="632">
        <v>2</v>
      </c>
      <c r="N13" s="94"/>
      <c r="O13" s="94"/>
      <c r="P13" s="636"/>
      <c r="Q13" s="532" t="s">
        <v>265</v>
      </c>
      <c r="R13" s="260" t="s">
        <v>366</v>
      </c>
      <c r="S13" s="77"/>
      <c r="T13" s="235" t="s">
        <v>663</v>
      </c>
      <c r="U13" s="77"/>
      <c r="V13" s="77"/>
      <c r="W13" s="235" t="s">
        <v>663</v>
      </c>
      <c r="X13" s="77"/>
      <c r="Y13" s="77"/>
      <c r="Z13" s="77"/>
      <c r="AA13" s="77"/>
      <c r="AB13" s="77"/>
      <c r="AC13" s="77"/>
      <c r="AD13" s="77"/>
      <c r="AE13" s="94"/>
      <c r="AF13" s="8"/>
      <c r="AG13" s="8"/>
      <c r="AH13" s="8"/>
    </row>
    <row r="14" spans="1:34" ht="15" customHeight="1">
      <c r="A14" s="177">
        <v>13</v>
      </c>
      <c r="B14" s="24" t="s">
        <v>1125</v>
      </c>
      <c r="C14" s="1292" t="s">
        <v>1078</v>
      </c>
      <c r="D14" s="1227" t="s">
        <v>1094</v>
      </c>
      <c r="E14" s="136" t="s">
        <v>302</v>
      </c>
      <c r="F14" s="224" t="s">
        <v>303</v>
      </c>
      <c r="G14" s="167" t="s">
        <v>4736</v>
      </c>
      <c r="H14" s="628" t="s">
        <v>2331</v>
      </c>
      <c r="I14" s="687" t="str">
        <f t="shared" si="0"/>
        <v>LLC_BI__Loan_Collateral_Aggregate__c.LLC_BI__Total_Collateral_Value__c</v>
      </c>
      <c r="J14" s="136" t="s">
        <v>4737</v>
      </c>
      <c r="K14" s="628" t="s">
        <v>609</v>
      </c>
      <c r="L14" s="694">
        <v>16</v>
      </c>
      <c r="M14" s="694">
        <v>2</v>
      </c>
      <c r="N14" s="24"/>
      <c r="O14" s="24"/>
      <c r="P14" s="628"/>
      <c r="Q14" s="136" t="s">
        <v>265</v>
      </c>
      <c r="R14" s="260" t="s">
        <v>366</v>
      </c>
      <c r="S14" s="24"/>
      <c r="T14" s="235" t="s">
        <v>663</v>
      </c>
      <c r="U14" s="24"/>
      <c r="V14" s="24"/>
      <c r="W14" s="235" t="s">
        <v>663</v>
      </c>
      <c r="X14" s="24"/>
      <c r="Y14" s="24"/>
      <c r="Z14" s="24"/>
      <c r="AA14" s="24"/>
      <c r="AB14" s="24"/>
      <c r="AC14" s="24"/>
      <c r="AD14" s="24"/>
      <c r="AE14" s="70"/>
      <c r="AF14" s="8"/>
      <c r="AG14" s="8"/>
      <c r="AH14" s="8"/>
    </row>
    <row r="15" spans="1:34" ht="15" customHeight="1">
      <c r="A15" s="179">
        <v>14</v>
      </c>
      <c r="B15" s="77" t="s">
        <v>1125</v>
      </c>
      <c r="C15" s="1292" t="s">
        <v>1078</v>
      </c>
      <c r="D15" s="1227" t="s">
        <v>1094</v>
      </c>
      <c r="E15" s="136" t="s">
        <v>302</v>
      </c>
      <c r="F15" s="224" t="s">
        <v>303</v>
      </c>
      <c r="G15" s="529" t="s">
        <v>4738</v>
      </c>
      <c r="H15" s="636" t="s">
        <v>4739</v>
      </c>
      <c r="I15" s="687" t="str">
        <f t="shared" si="0"/>
        <v>LLC_BI__Loan_Collateral_Aggregate__c.LLC_BI__Total_Current_Lien_Amount__c</v>
      </c>
      <c r="J15" s="224" t="s">
        <v>4740</v>
      </c>
      <c r="K15" s="636" t="s">
        <v>609</v>
      </c>
      <c r="L15" s="907">
        <v>16</v>
      </c>
      <c r="M15" s="694">
        <v>2</v>
      </c>
      <c r="N15" s="24"/>
      <c r="O15" s="24"/>
      <c r="P15" s="628"/>
      <c r="Q15" s="224" t="s">
        <v>265</v>
      </c>
      <c r="R15" s="260" t="s">
        <v>366</v>
      </c>
      <c r="S15" s="77"/>
      <c r="T15" s="235" t="s">
        <v>663</v>
      </c>
      <c r="U15" s="77"/>
      <c r="V15" s="77"/>
      <c r="W15" s="235" t="s">
        <v>663</v>
      </c>
      <c r="X15" s="24"/>
      <c r="Y15" s="24"/>
      <c r="Z15" s="24"/>
      <c r="AA15" s="24"/>
      <c r="AB15" s="24"/>
      <c r="AC15" s="24"/>
      <c r="AD15" s="24"/>
      <c r="AE15" s="70"/>
      <c r="AF15" s="8"/>
      <c r="AG15" s="8"/>
      <c r="AH15" s="8"/>
    </row>
    <row r="16" spans="1:34" ht="15.75" customHeight="1">
      <c r="A16" s="177">
        <v>15</v>
      </c>
      <c r="B16" s="24" t="s">
        <v>1125</v>
      </c>
      <c r="C16" s="1292" t="s">
        <v>1078</v>
      </c>
      <c r="D16" s="1227" t="s">
        <v>1094</v>
      </c>
      <c r="E16" s="136" t="s">
        <v>302</v>
      </c>
      <c r="F16" s="136" t="s">
        <v>303</v>
      </c>
      <c r="G16" s="829" t="s">
        <v>4720</v>
      </c>
      <c r="H16" s="628" t="s">
        <v>4721</v>
      </c>
      <c r="I16" s="624" t="str">
        <f t="shared" si="0"/>
        <v>LLC_BI__Loan_Collateral_Aggregate__c.LLC_BI__Total_Superior_Lien_Amount__c</v>
      </c>
      <c r="J16" s="136" t="s">
        <v>4741</v>
      </c>
      <c r="K16" s="628" t="s">
        <v>609</v>
      </c>
      <c r="L16" s="694">
        <v>16</v>
      </c>
      <c r="M16" s="905">
        <v>2</v>
      </c>
      <c r="N16" s="24"/>
      <c r="O16" s="24"/>
      <c r="P16" s="625"/>
      <c r="Q16" s="136" t="s">
        <v>265</v>
      </c>
      <c r="R16" s="179" t="s">
        <v>366</v>
      </c>
      <c r="S16" s="24"/>
      <c r="T16" s="177" t="s">
        <v>663</v>
      </c>
      <c r="U16" s="24"/>
      <c r="V16" s="24"/>
      <c r="W16" s="177" t="s">
        <v>663</v>
      </c>
      <c r="X16" s="71"/>
      <c r="Y16" s="24"/>
      <c r="Z16" s="24"/>
      <c r="AA16" s="24"/>
      <c r="AB16" s="24"/>
      <c r="AC16" s="24"/>
      <c r="AD16" s="24"/>
      <c r="AE16" s="70"/>
      <c r="AF16" s="8"/>
      <c r="AG16" s="8"/>
      <c r="AH16" s="8"/>
    </row>
  </sheetData>
  <autoFilter ref="A1:AE14" xr:uid="{E8FA9665-29E9-434D-8726-B5790B0B1790}">
    <sortState xmlns:xlrd2="http://schemas.microsoft.com/office/spreadsheetml/2017/richdata2" ref="A2:AE16">
      <sortCondition ref="G1:G14"/>
    </sortState>
  </autoFilter>
  <pageMargins left="0.7" right="0.7" top="0.75" bottom="0.75" header="0.3" footer="0.3"/>
  <pageSetup paperSize="9" orientation="portrait" r:id="rId1"/>
  <headerFooter>
    <oddHeader>&amp;L&amp;"Calibri"&amp;12&amp;K0000FF Classification: Limited&amp;1#_x000D_</oddHead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126A5-D478-410F-94D3-31286F574397}">
  <dimension ref="A1:AH109"/>
  <sheetViews>
    <sheetView zoomScaleNormal="100" workbookViewId="0">
      <selection activeCell="AF18" sqref="AF18"/>
    </sheetView>
  </sheetViews>
  <sheetFormatPr defaultRowHeight="14.5"/>
  <cols>
    <col min="1" max="1" width="10.54296875" bestFit="1" customWidth="1"/>
    <col min="2" max="2" width="17.453125" bestFit="1" customWidth="1"/>
    <col min="3" max="3" width="14.7265625" customWidth="1"/>
    <col min="4" max="4" width="17.453125" customWidth="1"/>
    <col min="5" max="5" width="22.54296875" customWidth="1"/>
    <col min="6" max="6" width="22.453125" customWidth="1"/>
    <col min="7" max="7" width="42" customWidth="1"/>
    <col min="8" max="8" width="49.453125" customWidth="1"/>
    <col min="9" max="9" width="81" style="261" customWidth="1"/>
    <col min="10" max="10" width="111.81640625" customWidth="1"/>
    <col min="11" max="11" width="24.7265625" customWidth="1"/>
    <col min="12" max="12" width="24.54296875" bestFit="1" customWidth="1"/>
    <col min="13" max="13" width="19.1796875" customWidth="1"/>
    <col min="14" max="14" width="21.54296875" customWidth="1"/>
    <col min="16" max="16" width="14.453125" bestFit="1" customWidth="1"/>
    <col min="17" max="17" width="11.7265625" bestFit="1" customWidth="1"/>
    <col min="18" max="18" width="24.1796875" bestFit="1" customWidth="1"/>
    <col min="23" max="23" width="10.81640625" customWidth="1"/>
  </cols>
  <sheetData>
    <row r="1" spans="1:34" ht="51.75" customHeight="1">
      <c r="A1" s="83" t="s">
        <v>1056</v>
      </c>
      <c r="B1" s="187" t="s">
        <v>1057</v>
      </c>
      <c r="C1" s="132" t="s">
        <v>1058</v>
      </c>
      <c r="D1" s="205" t="s">
        <v>1059</v>
      </c>
      <c r="E1" s="79" t="s">
        <v>1060</v>
      </c>
      <c r="F1" s="197" t="s">
        <v>1061</v>
      </c>
      <c r="G1" s="138" t="s">
        <v>1062</v>
      </c>
      <c r="H1" s="79" t="s">
        <v>638</v>
      </c>
      <c r="I1" s="82" t="s">
        <v>2426</v>
      </c>
      <c r="J1" s="64" t="s">
        <v>361</v>
      </c>
      <c r="K1" s="81" t="s">
        <v>639</v>
      </c>
      <c r="L1" s="83" t="s">
        <v>1905</v>
      </c>
      <c r="M1" s="83" t="s">
        <v>1906</v>
      </c>
      <c r="N1" s="83" t="s">
        <v>1069</v>
      </c>
      <c r="O1" s="64" t="s">
        <v>1070</v>
      </c>
      <c r="P1" s="64" t="s">
        <v>604</v>
      </c>
      <c r="Q1" s="79" t="s">
        <v>1071</v>
      </c>
      <c r="R1" s="79" t="s">
        <v>1072</v>
      </c>
      <c r="S1" s="80" t="s">
        <v>643</v>
      </c>
      <c r="T1" s="82"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9">
        <v>1</v>
      </c>
      <c r="B2" s="24"/>
      <c r="C2" s="1292" t="s">
        <v>1078</v>
      </c>
      <c r="D2" s="1227" t="s">
        <v>1094</v>
      </c>
      <c r="E2" s="136" t="s">
        <v>43</v>
      </c>
      <c r="F2" s="136" t="s">
        <v>419</v>
      </c>
      <c r="G2" s="877" t="s">
        <v>4742</v>
      </c>
      <c r="H2" s="217" t="s">
        <v>4743</v>
      </c>
      <c r="I2" s="136" t="str">
        <f t="shared" ref="I2:I33" si="0">_xlfn.CONCAT(F2,".",H2)</f>
        <v>CCS_Security_Case__c.CCS_Additional_Information__c</v>
      </c>
      <c r="J2" s="615" t="s">
        <v>4744</v>
      </c>
      <c r="K2" s="901" t="s">
        <v>1557</v>
      </c>
      <c r="L2" s="454">
        <v>255</v>
      </c>
      <c r="M2" s="454"/>
      <c r="N2" s="223"/>
      <c r="O2" s="223"/>
      <c r="P2" s="223"/>
      <c r="Q2" s="168"/>
      <c r="R2" s="179" t="s">
        <v>366</v>
      </c>
      <c r="S2" s="71"/>
      <c r="T2" s="177" t="s">
        <v>663</v>
      </c>
      <c r="U2" s="24"/>
      <c r="V2" s="24"/>
      <c r="W2" s="177" t="s">
        <v>663</v>
      </c>
      <c r="X2" s="24"/>
      <c r="Y2" s="24"/>
      <c r="Z2" s="24"/>
      <c r="AA2" s="24"/>
      <c r="AB2" s="24"/>
      <c r="AC2" s="24"/>
      <c r="AD2" s="24"/>
      <c r="AE2" s="70"/>
      <c r="AF2" s="8"/>
      <c r="AG2" s="8"/>
      <c r="AH2" s="8"/>
    </row>
    <row r="3" spans="1:34">
      <c r="A3" s="419">
        <v>2</v>
      </c>
      <c r="B3" s="343"/>
      <c r="C3" s="1336" t="s">
        <v>1078</v>
      </c>
      <c r="D3" s="1335" t="s">
        <v>1094</v>
      </c>
      <c r="E3" s="363" t="s">
        <v>43</v>
      </c>
      <c r="F3" s="363" t="s">
        <v>419</v>
      </c>
      <c r="G3" s="434" t="s">
        <v>70</v>
      </c>
      <c r="H3" s="900" t="s">
        <v>1372</v>
      </c>
      <c r="I3" s="363" t="str">
        <f t="shared" si="0"/>
        <v>CCS_Security_Case__c.CCS_Address__c</v>
      </c>
      <c r="J3" s="1329" t="s">
        <v>4745</v>
      </c>
      <c r="K3" s="1330" t="s">
        <v>1557</v>
      </c>
      <c r="L3" s="922">
        <v>255</v>
      </c>
      <c r="M3" s="922"/>
      <c r="N3" s="1331"/>
      <c r="O3" s="1331"/>
      <c r="P3" s="1332"/>
      <c r="Q3" s="1333"/>
      <c r="R3" s="1104" t="s">
        <v>366</v>
      </c>
      <c r="S3" s="343"/>
      <c r="T3" s="342" t="s">
        <v>663</v>
      </c>
      <c r="U3" s="343"/>
      <c r="V3" s="343"/>
      <c r="W3" s="342" t="s">
        <v>663</v>
      </c>
      <c r="X3" s="343"/>
      <c r="Y3" s="343"/>
      <c r="Z3" s="343"/>
      <c r="AA3" s="343"/>
      <c r="AB3" s="343"/>
      <c r="AC3" s="343"/>
      <c r="AD3" s="343"/>
      <c r="AE3" s="439"/>
      <c r="AF3" s="1618"/>
      <c r="AG3" s="1618"/>
      <c r="AH3" s="1618"/>
    </row>
    <row r="4" spans="1:34" ht="15.75" customHeight="1">
      <c r="A4" s="179">
        <v>3</v>
      </c>
      <c r="B4" s="70"/>
      <c r="C4" s="1241" t="s">
        <v>1094</v>
      </c>
      <c r="D4" s="932" t="s">
        <v>1241</v>
      </c>
      <c r="E4" s="136" t="s">
        <v>43</v>
      </c>
      <c r="F4" s="136" t="s">
        <v>419</v>
      </c>
      <c r="G4" s="167" t="s">
        <v>70</v>
      </c>
      <c r="H4" s="708" t="s">
        <v>3958</v>
      </c>
      <c r="I4" s="1327" t="str">
        <f t="shared" si="0"/>
        <v>CCS_Security_Case__c.CCS_Google_Address__c</v>
      </c>
      <c r="J4" s="837" t="s">
        <v>4745</v>
      </c>
      <c r="K4" s="663" t="s">
        <v>70</v>
      </c>
      <c r="L4" s="264"/>
      <c r="M4" s="264"/>
      <c r="N4" s="291"/>
      <c r="O4" s="291"/>
      <c r="P4" s="291"/>
      <c r="Q4" s="136"/>
      <c r="R4" s="179" t="s">
        <v>366</v>
      </c>
      <c r="S4" s="71"/>
      <c r="T4" s="177" t="s">
        <v>663</v>
      </c>
      <c r="U4" s="24"/>
      <c r="V4" s="24"/>
      <c r="W4" s="177" t="s">
        <v>663</v>
      </c>
      <c r="X4" s="24"/>
      <c r="Y4" s="24"/>
      <c r="Z4" s="24"/>
      <c r="AA4" s="24"/>
      <c r="AB4" s="24"/>
      <c r="AC4" s="24"/>
      <c r="AD4" s="24"/>
      <c r="AE4" s="70"/>
      <c r="AF4" s="8"/>
      <c r="AG4" s="8"/>
      <c r="AH4" s="8"/>
    </row>
    <row r="5" spans="1:34" ht="15" customHeight="1">
      <c r="A5" s="179">
        <v>4</v>
      </c>
      <c r="B5" s="70"/>
      <c r="C5" s="897" t="s">
        <v>1094</v>
      </c>
      <c r="D5" s="875" t="s">
        <v>1241</v>
      </c>
      <c r="E5" s="136" t="s">
        <v>43</v>
      </c>
      <c r="F5" s="136" t="s">
        <v>419</v>
      </c>
      <c r="G5" s="123" t="s">
        <v>4746</v>
      </c>
      <c r="H5" s="773" t="s">
        <v>4747</v>
      </c>
      <c r="I5" s="275" t="str">
        <f t="shared" si="0"/>
        <v>CCS_Security_Case__c.CCS_All_Other_Associated_Documents_Held__c</v>
      </c>
      <c r="J5" s="72" t="s">
        <v>4748</v>
      </c>
      <c r="K5" s="244"/>
      <c r="L5" s="455"/>
      <c r="M5" s="455"/>
      <c r="N5" s="24"/>
      <c r="O5" s="24"/>
      <c r="P5" s="24"/>
      <c r="Q5" s="24"/>
      <c r="R5" s="179" t="s">
        <v>366</v>
      </c>
      <c r="S5" s="71"/>
      <c r="T5" s="177" t="s">
        <v>663</v>
      </c>
      <c r="U5" s="24"/>
      <c r="V5" s="24"/>
      <c r="W5" s="177" t="s">
        <v>663</v>
      </c>
      <c r="X5" s="24"/>
      <c r="Y5" s="24"/>
      <c r="Z5" s="24"/>
      <c r="AA5" s="24"/>
      <c r="AB5" s="24"/>
      <c r="AC5" s="24"/>
      <c r="AD5" s="24"/>
      <c r="AE5" s="70"/>
      <c r="AF5" s="8"/>
      <c r="AG5" s="8"/>
      <c r="AH5" s="8"/>
    </row>
    <row r="6" spans="1:34">
      <c r="A6" s="179">
        <v>5</v>
      </c>
      <c r="B6" s="24"/>
      <c r="C6" s="1293" t="s">
        <v>1078</v>
      </c>
      <c r="D6" s="1227" t="s">
        <v>1094</v>
      </c>
      <c r="E6" s="136" t="s">
        <v>43</v>
      </c>
      <c r="F6" s="146" t="s">
        <v>419</v>
      </c>
      <c r="G6" s="829" t="s">
        <v>4749</v>
      </c>
      <c r="H6" s="291" t="s">
        <v>4750</v>
      </c>
      <c r="I6" s="146" t="str">
        <f t="shared" si="0"/>
        <v>CCS_Security_Case__c.CCS_Amount_of_Upfront_Fee_Taken__c</v>
      </c>
      <c r="J6" s="615" t="s">
        <v>4751</v>
      </c>
      <c r="K6" s="663" t="s">
        <v>712</v>
      </c>
      <c r="L6" s="674">
        <v>18</v>
      </c>
      <c r="M6" s="674">
        <v>0</v>
      </c>
      <c r="N6" s="291"/>
      <c r="O6" s="291"/>
      <c r="P6" s="291"/>
      <c r="Q6" s="136"/>
      <c r="R6" s="179" t="s">
        <v>366</v>
      </c>
      <c r="S6" s="71"/>
      <c r="T6" s="177" t="s">
        <v>663</v>
      </c>
      <c r="U6" s="24"/>
      <c r="V6" s="24"/>
      <c r="W6" s="177" t="s">
        <v>663</v>
      </c>
      <c r="X6" s="24"/>
      <c r="Y6" s="24"/>
      <c r="Z6" s="24"/>
      <c r="AA6" s="24"/>
      <c r="AB6" s="24"/>
      <c r="AC6" s="24"/>
      <c r="AD6" s="24"/>
      <c r="AE6" s="70"/>
      <c r="AF6" s="8"/>
      <c r="AG6" s="8"/>
      <c r="AH6" s="8"/>
    </row>
    <row r="7" spans="1:34">
      <c r="A7" s="179">
        <v>6</v>
      </c>
      <c r="B7" s="24"/>
      <c r="C7" s="1293" t="s">
        <v>1078</v>
      </c>
      <c r="D7" s="1227" t="s">
        <v>1094</v>
      </c>
      <c r="E7" s="136" t="s">
        <v>43</v>
      </c>
      <c r="F7" s="146" t="s">
        <v>419</v>
      </c>
      <c r="G7" s="829" t="s">
        <v>4752</v>
      </c>
      <c r="H7" s="291" t="s">
        <v>4753</v>
      </c>
      <c r="I7" s="146" t="str">
        <f t="shared" si="0"/>
        <v>CCS_Security_Case__c.CCS_Amount_to_be_Recovered__c</v>
      </c>
      <c r="J7" s="615" t="s">
        <v>4754</v>
      </c>
      <c r="K7" s="663" t="s">
        <v>712</v>
      </c>
      <c r="L7" s="674">
        <v>18</v>
      </c>
      <c r="M7" s="674">
        <v>0</v>
      </c>
      <c r="N7" s="291"/>
      <c r="O7" s="291"/>
      <c r="P7" s="291"/>
      <c r="Q7" s="136"/>
      <c r="R7" s="179" t="s">
        <v>366</v>
      </c>
      <c r="S7" s="71"/>
      <c r="T7" s="177" t="s">
        <v>663</v>
      </c>
      <c r="U7" s="24"/>
      <c r="V7" s="24"/>
      <c r="W7" s="177" t="s">
        <v>663</v>
      </c>
      <c r="X7" s="24"/>
      <c r="Y7" s="24"/>
      <c r="Z7" s="24"/>
      <c r="AA7" s="24"/>
      <c r="AB7" s="24"/>
      <c r="AC7" s="24"/>
      <c r="AD7" s="24"/>
      <c r="AE7" s="70"/>
      <c r="AF7" s="8"/>
      <c r="AG7" s="8"/>
      <c r="AH7" s="8"/>
    </row>
    <row r="8" spans="1:34">
      <c r="A8" s="179">
        <v>7</v>
      </c>
      <c r="B8" s="24"/>
      <c r="C8" s="874" t="s">
        <v>1094</v>
      </c>
      <c r="D8" s="876" t="s">
        <v>1241</v>
      </c>
      <c r="E8" s="136" t="s">
        <v>43</v>
      </c>
      <c r="F8" s="146" t="s">
        <v>419</v>
      </c>
      <c r="G8" s="262" t="s">
        <v>4755</v>
      </c>
      <c r="H8" s="879" t="s">
        <v>4756</v>
      </c>
      <c r="I8" s="146" t="str">
        <f t="shared" si="0"/>
        <v>CCS_Security_Case__c.CCS_Applicable_Customer_Type__c</v>
      </c>
      <c r="J8" s="837" t="s">
        <v>4757</v>
      </c>
      <c r="K8" s="880" t="s">
        <v>599</v>
      </c>
      <c r="L8" s="455" t="s">
        <v>1096</v>
      </c>
      <c r="M8" s="455"/>
      <c r="N8" s="24"/>
      <c r="O8" s="24"/>
      <c r="P8" s="24"/>
      <c r="Q8" s="24"/>
      <c r="R8" s="179" t="s">
        <v>366</v>
      </c>
      <c r="S8" s="71"/>
      <c r="T8" s="177" t="s">
        <v>663</v>
      </c>
      <c r="U8" s="24"/>
      <c r="V8" s="24"/>
      <c r="W8" s="177" t="s">
        <v>663</v>
      </c>
      <c r="X8" s="24"/>
      <c r="Y8" s="24"/>
      <c r="Z8" s="24"/>
      <c r="AA8" s="24"/>
      <c r="AB8" s="24"/>
      <c r="AC8" s="24"/>
      <c r="AD8" s="24"/>
      <c r="AE8" s="70"/>
      <c r="AF8" s="8"/>
      <c r="AG8" s="8"/>
      <c r="AH8" s="8"/>
    </row>
    <row r="9" spans="1:34">
      <c r="A9" s="179">
        <v>8</v>
      </c>
      <c r="B9" s="24"/>
      <c r="C9" s="874" t="s">
        <v>1094</v>
      </c>
      <c r="D9" s="876" t="s">
        <v>1241</v>
      </c>
      <c r="E9" s="136" t="s">
        <v>43</v>
      </c>
      <c r="F9" s="146" t="s">
        <v>419</v>
      </c>
      <c r="G9" s="92" t="s">
        <v>4758</v>
      </c>
      <c r="H9" s="882" t="s">
        <v>4759</v>
      </c>
      <c r="I9" s="146" t="str">
        <f t="shared" si="0"/>
        <v>CCS_Security_Case__c.CCS_Applicable_Security_Types_1__c</v>
      </c>
      <c r="J9" s="837" t="s">
        <v>4760</v>
      </c>
      <c r="K9" s="880" t="s">
        <v>599</v>
      </c>
      <c r="L9" s="455" t="s">
        <v>1096</v>
      </c>
      <c r="M9" s="455"/>
      <c r="N9" s="24"/>
      <c r="O9" s="24"/>
      <c r="P9" s="24"/>
      <c r="Q9" s="24"/>
      <c r="R9" s="179" t="s">
        <v>366</v>
      </c>
      <c r="S9" s="71"/>
      <c r="T9" s="177" t="s">
        <v>663</v>
      </c>
      <c r="U9" s="24"/>
      <c r="V9" s="24"/>
      <c r="W9" s="177" t="s">
        <v>663</v>
      </c>
      <c r="X9" s="24"/>
      <c r="Y9" s="24"/>
      <c r="Z9" s="24"/>
      <c r="AA9" s="24"/>
      <c r="AB9" s="24"/>
      <c r="AC9" s="24"/>
      <c r="AD9" s="24"/>
      <c r="AE9" s="70"/>
      <c r="AF9" s="8"/>
      <c r="AG9" s="8"/>
      <c r="AH9" s="8"/>
    </row>
    <row r="10" spans="1:34">
      <c r="A10" s="179">
        <v>9</v>
      </c>
      <c r="B10" s="24"/>
      <c r="C10" s="874" t="s">
        <v>1094</v>
      </c>
      <c r="D10" s="875" t="s">
        <v>1241</v>
      </c>
      <c r="E10" s="136" t="s">
        <v>43</v>
      </c>
      <c r="F10" s="146" t="s">
        <v>419</v>
      </c>
      <c r="G10" s="262" t="s">
        <v>4761</v>
      </c>
      <c r="H10" s="879" t="s">
        <v>4762</v>
      </c>
      <c r="I10" s="384" t="str">
        <f t="shared" si="0"/>
        <v>CCS_Security_Case__c.CCS_Applicable_Security_Types_2__c</v>
      </c>
      <c r="J10" s="837" t="s">
        <v>4763</v>
      </c>
      <c r="K10" s="880" t="s">
        <v>599</v>
      </c>
      <c r="L10" s="455" t="s">
        <v>1096</v>
      </c>
      <c r="M10" s="455"/>
      <c r="N10" s="24"/>
      <c r="O10" s="24"/>
      <c r="P10" s="24"/>
      <c r="Q10" s="24"/>
      <c r="R10" s="179" t="s">
        <v>366</v>
      </c>
      <c r="S10" s="71"/>
      <c r="T10" s="177" t="s">
        <v>663</v>
      </c>
      <c r="U10" s="24"/>
      <c r="V10" s="24"/>
      <c r="W10" s="177" t="s">
        <v>663</v>
      </c>
      <c r="X10" s="24"/>
      <c r="Y10" s="24"/>
      <c r="Z10" s="24"/>
      <c r="AA10" s="24"/>
      <c r="AB10" s="24"/>
      <c r="AC10" s="24"/>
      <c r="AD10" s="24"/>
      <c r="AE10" s="70"/>
      <c r="AF10" s="8"/>
      <c r="AG10" s="8"/>
      <c r="AH10" s="8"/>
    </row>
    <row r="11" spans="1:34">
      <c r="A11" s="179">
        <v>10</v>
      </c>
      <c r="B11" s="24"/>
      <c r="C11" s="1293" t="s">
        <v>1078</v>
      </c>
      <c r="D11" s="1227" t="s">
        <v>1094</v>
      </c>
      <c r="E11" s="136" t="s">
        <v>43</v>
      </c>
      <c r="F11" s="146" t="s">
        <v>419</v>
      </c>
      <c r="G11" s="829" t="s">
        <v>401</v>
      </c>
      <c r="H11" s="291" t="s">
        <v>3593</v>
      </c>
      <c r="I11" s="384" t="str">
        <f t="shared" si="0"/>
        <v>CCS_Security_Case__c.CCS_Application__c</v>
      </c>
      <c r="J11" s="615" t="s">
        <v>4764</v>
      </c>
      <c r="K11" s="663" t="s">
        <v>1924</v>
      </c>
      <c r="L11" s="674">
        <v>18</v>
      </c>
      <c r="M11" s="674"/>
      <c r="N11" s="291"/>
      <c r="O11" s="291"/>
      <c r="P11" s="291"/>
      <c r="Q11" s="136"/>
      <c r="R11" s="179" t="s">
        <v>366</v>
      </c>
      <c r="S11" s="71"/>
      <c r="T11" s="177" t="s">
        <v>663</v>
      </c>
      <c r="U11" s="24"/>
      <c r="V11" s="24"/>
      <c r="W11" s="177" t="s">
        <v>663</v>
      </c>
      <c r="X11" s="24"/>
      <c r="Y11" s="24"/>
      <c r="Z11" s="24"/>
      <c r="AA11" s="24"/>
      <c r="AB11" s="24"/>
      <c r="AC11" s="24"/>
      <c r="AD11" s="24"/>
      <c r="AE11" s="70"/>
      <c r="AF11" s="8"/>
      <c r="AG11" s="8"/>
      <c r="AH11" s="8"/>
    </row>
    <row r="12" spans="1:34" ht="15.75" customHeight="1">
      <c r="A12" s="179">
        <v>11</v>
      </c>
      <c r="B12" s="24"/>
      <c r="C12" s="874" t="s">
        <v>1094</v>
      </c>
      <c r="D12" s="881" t="s">
        <v>1241</v>
      </c>
      <c r="E12" s="136" t="s">
        <v>43</v>
      </c>
      <c r="F12" s="146" t="s">
        <v>419</v>
      </c>
      <c r="G12" s="262" t="s">
        <v>4765</v>
      </c>
      <c r="H12" s="775" t="s">
        <v>4766</v>
      </c>
      <c r="I12" s="384" t="str">
        <f t="shared" si="0"/>
        <v>CCS_Security_Case__c.
CCS_Are_1_more_Security_records_Property__c</v>
      </c>
      <c r="J12" s="837" t="s">
        <v>4767</v>
      </c>
      <c r="K12" s="880" t="s">
        <v>599</v>
      </c>
      <c r="L12" s="455" t="s">
        <v>1096</v>
      </c>
      <c r="M12" s="674"/>
      <c r="N12" s="291"/>
      <c r="O12" s="291"/>
      <c r="P12" s="291"/>
      <c r="Q12" s="136"/>
      <c r="R12" s="179" t="s">
        <v>366</v>
      </c>
      <c r="S12" s="71"/>
      <c r="T12" s="177" t="s">
        <v>663</v>
      </c>
      <c r="U12" s="24"/>
      <c r="V12" s="24"/>
      <c r="W12" s="177" t="s">
        <v>663</v>
      </c>
      <c r="X12" s="24"/>
      <c r="Y12" s="24"/>
      <c r="Z12" s="24"/>
      <c r="AA12" s="24"/>
      <c r="AB12" s="24"/>
      <c r="AC12" s="24"/>
      <c r="AD12" s="24"/>
      <c r="AE12" s="70"/>
      <c r="AF12" s="8"/>
      <c r="AG12" s="8"/>
      <c r="AH12" s="8"/>
    </row>
    <row r="13" spans="1:34" ht="17.25" customHeight="1">
      <c r="A13" s="179">
        <v>12</v>
      </c>
      <c r="B13" s="24"/>
      <c r="C13" s="874" t="s">
        <v>1094</v>
      </c>
      <c r="D13" s="875" t="s">
        <v>1241</v>
      </c>
      <c r="E13" s="136" t="s">
        <v>43</v>
      </c>
      <c r="F13" s="146" t="s">
        <v>419</v>
      </c>
      <c r="G13" s="262" t="s">
        <v>4768</v>
      </c>
      <c r="H13" s="775" t="s">
        <v>4769</v>
      </c>
      <c r="I13" s="384" t="str">
        <f t="shared" si="0"/>
        <v>CCS_Security_Case__c.
CCS_Assets_used_for_share_acquisition__c</v>
      </c>
      <c r="J13" s="837" t="s">
        <v>4770</v>
      </c>
      <c r="K13" s="663" t="s">
        <v>599</v>
      </c>
      <c r="L13" s="455" t="s">
        <v>1096</v>
      </c>
      <c r="M13" s="674"/>
      <c r="N13" s="291"/>
      <c r="O13" s="291"/>
      <c r="P13" s="291"/>
      <c r="Q13" s="136"/>
      <c r="R13" s="179" t="s">
        <v>366</v>
      </c>
      <c r="S13" s="71"/>
      <c r="T13" s="177" t="s">
        <v>663</v>
      </c>
      <c r="U13" s="24"/>
      <c r="V13" s="24"/>
      <c r="W13" s="177" t="s">
        <v>663</v>
      </c>
      <c r="X13" s="24"/>
      <c r="Y13" s="24"/>
      <c r="Z13" s="24"/>
      <c r="AA13" s="24"/>
      <c r="AB13" s="24"/>
      <c r="AC13" s="24"/>
      <c r="AD13" s="24"/>
      <c r="AE13" s="70"/>
      <c r="AF13" s="8"/>
      <c r="AG13" s="8"/>
      <c r="AH13" s="8"/>
    </row>
    <row r="14" spans="1:34">
      <c r="A14" s="179">
        <v>13</v>
      </c>
      <c r="B14" s="24"/>
      <c r="C14" s="1293" t="s">
        <v>1078</v>
      </c>
      <c r="D14" s="1227" t="s">
        <v>1094</v>
      </c>
      <c r="E14" s="136" t="s">
        <v>43</v>
      </c>
      <c r="F14" s="146" t="s">
        <v>419</v>
      </c>
      <c r="G14" s="167" t="s">
        <v>4261</v>
      </c>
      <c r="H14" s="291" t="s">
        <v>4771</v>
      </c>
      <c r="I14" s="384" t="str">
        <f t="shared" si="0"/>
        <v>CCS_Security_Case__c.CCS_Bank__c</v>
      </c>
      <c r="J14" s="615" t="s">
        <v>4772</v>
      </c>
      <c r="K14" s="663" t="s">
        <v>599</v>
      </c>
      <c r="L14" s="455" t="s">
        <v>1096</v>
      </c>
      <c r="M14" s="674"/>
      <c r="N14" s="291"/>
      <c r="O14" s="291"/>
      <c r="P14" s="291"/>
      <c r="Q14" s="136"/>
      <c r="R14" s="179" t="s">
        <v>366</v>
      </c>
      <c r="S14" s="71"/>
      <c r="T14" s="177" t="s">
        <v>663</v>
      </c>
      <c r="U14" s="24"/>
      <c r="V14" s="24"/>
      <c r="W14" s="177" t="s">
        <v>663</v>
      </c>
      <c r="X14" s="24"/>
      <c r="Y14" s="24"/>
      <c r="Z14" s="24"/>
      <c r="AA14" s="24"/>
      <c r="AB14" s="24"/>
      <c r="AC14" s="24"/>
      <c r="AD14" s="24"/>
      <c r="AE14" s="70"/>
      <c r="AF14" s="8"/>
      <c r="AG14" s="8"/>
      <c r="AH14" s="8"/>
    </row>
    <row r="15" spans="1:34">
      <c r="A15" s="419">
        <v>14</v>
      </c>
      <c r="B15" s="343"/>
      <c r="C15" s="1301" t="s">
        <v>1078</v>
      </c>
      <c r="D15" s="1335" t="s">
        <v>1094</v>
      </c>
      <c r="E15" s="363" t="s">
        <v>43</v>
      </c>
      <c r="F15" s="365" t="s">
        <v>419</v>
      </c>
      <c r="G15" s="521" t="s">
        <v>4773</v>
      </c>
      <c r="H15" s="1017" t="s">
        <v>4774</v>
      </c>
      <c r="I15" s="965" t="str">
        <f t="shared" si="0"/>
        <v>CCS_Security_Case__c.CCS_Bespoke_documentation_required__c</v>
      </c>
      <c r="J15" s="688"/>
      <c r="K15" s="688" t="s">
        <v>599</v>
      </c>
      <c r="L15" s="1326" t="s">
        <v>1096</v>
      </c>
      <c r="M15" s="1326"/>
      <c r="N15" s="399"/>
      <c r="O15" s="399"/>
      <c r="P15" s="399"/>
      <c r="Q15" s="363"/>
      <c r="R15" s="419" t="s">
        <v>366</v>
      </c>
      <c r="S15" s="397"/>
      <c r="T15" s="342" t="s">
        <v>663</v>
      </c>
      <c r="U15" s="343"/>
      <c r="V15" s="343"/>
      <c r="W15" s="342" t="s">
        <v>663</v>
      </c>
      <c r="X15" s="343"/>
      <c r="Y15" s="343"/>
      <c r="Z15" s="343"/>
      <c r="AA15" s="343"/>
      <c r="AB15" s="343"/>
      <c r="AC15" s="343"/>
      <c r="AD15" s="343"/>
      <c r="AE15" s="439"/>
      <c r="AF15" s="1618"/>
      <c r="AG15" s="1618"/>
      <c r="AH15" s="1618"/>
    </row>
    <row r="16" spans="1:34" ht="15" customHeight="1">
      <c r="A16" s="419">
        <v>15</v>
      </c>
      <c r="B16" s="343"/>
      <c r="C16" s="1301" t="s">
        <v>1078</v>
      </c>
      <c r="D16" s="1335" t="s">
        <v>1094</v>
      </c>
      <c r="E16" s="363" t="s">
        <v>43</v>
      </c>
      <c r="F16" s="365" t="s">
        <v>419</v>
      </c>
      <c r="G16" s="521" t="s">
        <v>4775</v>
      </c>
      <c r="H16" s="1018" t="s">
        <v>4776</v>
      </c>
      <c r="I16" s="965" t="str">
        <f t="shared" si="0"/>
        <v>CCS_Security_Case__c.
CCS_BreachOfPlanningBuilding_regulations__c</v>
      </c>
      <c r="J16" s="688"/>
      <c r="K16" s="688" t="s">
        <v>599</v>
      </c>
      <c r="L16" s="1326" t="s">
        <v>1096</v>
      </c>
      <c r="M16" s="1326"/>
      <c r="N16" s="399"/>
      <c r="O16" s="399"/>
      <c r="P16" s="399"/>
      <c r="Q16" s="363"/>
      <c r="R16" s="419" t="s">
        <v>366</v>
      </c>
      <c r="S16" s="397"/>
      <c r="T16" s="342" t="s">
        <v>663</v>
      </c>
      <c r="U16" s="343"/>
      <c r="V16" s="343"/>
      <c r="W16" s="342" t="s">
        <v>663</v>
      </c>
      <c r="X16" s="343"/>
      <c r="Y16" s="343"/>
      <c r="Z16" s="343"/>
      <c r="AA16" s="343"/>
      <c r="AB16" s="343"/>
      <c r="AC16" s="343"/>
      <c r="AD16" s="343"/>
      <c r="AE16" s="439"/>
      <c r="AF16" s="1618"/>
      <c r="AG16" s="1618"/>
      <c r="AH16" s="1618"/>
    </row>
    <row r="17" spans="1:34">
      <c r="A17" s="419">
        <v>16</v>
      </c>
      <c r="B17" s="343"/>
      <c r="C17" s="1301" t="s">
        <v>1078</v>
      </c>
      <c r="D17" s="1335" t="s">
        <v>1094</v>
      </c>
      <c r="E17" s="363" t="s">
        <v>43</v>
      </c>
      <c r="F17" s="365" t="s">
        <v>419</v>
      </c>
      <c r="G17" s="521" t="s">
        <v>4777</v>
      </c>
      <c r="H17" s="1017" t="s">
        <v>4778</v>
      </c>
      <c r="I17" s="965" t="str">
        <f t="shared" si="0"/>
        <v>CCS_Security_Case__c.CCS_CaseCheckDirectorsCertificateHeld__c</v>
      </c>
      <c r="J17" s="688"/>
      <c r="K17" s="688" t="s">
        <v>599</v>
      </c>
      <c r="L17" s="1326" t="s">
        <v>1096</v>
      </c>
      <c r="M17" s="1326"/>
      <c r="N17" s="399"/>
      <c r="O17" s="399"/>
      <c r="P17" s="399"/>
      <c r="Q17" s="363"/>
      <c r="R17" s="419" t="s">
        <v>366</v>
      </c>
      <c r="S17" s="397"/>
      <c r="T17" s="342" t="s">
        <v>663</v>
      </c>
      <c r="U17" s="343"/>
      <c r="V17" s="343"/>
      <c r="W17" s="342" t="s">
        <v>663</v>
      </c>
      <c r="X17" s="343"/>
      <c r="Y17" s="343"/>
      <c r="Z17" s="343"/>
      <c r="AA17" s="343"/>
      <c r="AB17" s="343"/>
      <c r="AC17" s="343"/>
      <c r="AD17" s="343"/>
      <c r="AE17" s="439"/>
      <c r="AF17" s="1618"/>
      <c r="AG17" s="1618"/>
      <c r="AH17" s="1618"/>
    </row>
    <row r="18" spans="1:34">
      <c r="A18" s="419">
        <v>17</v>
      </c>
      <c r="B18" s="343"/>
      <c r="C18" s="1301" t="s">
        <v>1078</v>
      </c>
      <c r="D18" s="1335" t="s">
        <v>1094</v>
      </c>
      <c r="E18" s="363" t="s">
        <v>43</v>
      </c>
      <c r="F18" s="365" t="s">
        <v>419</v>
      </c>
      <c r="G18" s="521" t="s">
        <v>4779</v>
      </c>
      <c r="H18" s="1017" t="s">
        <v>4780</v>
      </c>
      <c r="I18" s="965" t="str">
        <f t="shared" si="0"/>
        <v>CCS_Security_Case__c.CCS_CheckSignaturesSolicitorNotWitness__c</v>
      </c>
      <c r="J18" s="688"/>
      <c r="K18" s="688" t="s">
        <v>599</v>
      </c>
      <c r="L18" s="1326" t="s">
        <v>1096</v>
      </c>
      <c r="M18" s="1326"/>
      <c r="N18" s="399"/>
      <c r="O18" s="399"/>
      <c r="P18" s="399"/>
      <c r="Q18" s="363"/>
      <c r="R18" s="419" t="s">
        <v>366</v>
      </c>
      <c r="S18" s="397"/>
      <c r="T18" s="342" t="s">
        <v>663</v>
      </c>
      <c r="U18" s="343"/>
      <c r="V18" s="343"/>
      <c r="W18" s="342" t="s">
        <v>663</v>
      </c>
      <c r="X18" s="343"/>
      <c r="Y18" s="343"/>
      <c r="Z18" s="343"/>
      <c r="AA18" s="343"/>
      <c r="AB18" s="343"/>
      <c r="AC18" s="343"/>
      <c r="AD18" s="343"/>
      <c r="AE18" s="439"/>
      <c r="AF18" s="1618"/>
      <c r="AG18" s="1618"/>
      <c r="AH18" s="1618"/>
    </row>
    <row r="19" spans="1:34">
      <c r="A19" s="179">
        <v>18</v>
      </c>
      <c r="B19" s="24"/>
      <c r="C19" s="1293" t="s">
        <v>1078</v>
      </c>
      <c r="D19" s="1227" t="s">
        <v>1094</v>
      </c>
      <c r="E19" s="136" t="s">
        <v>43</v>
      </c>
      <c r="F19" s="136" t="s">
        <v>419</v>
      </c>
      <c r="G19" s="167" t="s">
        <v>4781</v>
      </c>
      <c r="H19" s="291" t="s">
        <v>4782</v>
      </c>
      <c r="I19" s="384" t="str">
        <f t="shared" si="0"/>
        <v>CCS_Security_Case__c.CCS_Checklist_Stage__c</v>
      </c>
      <c r="J19" s="615" t="s">
        <v>4783</v>
      </c>
      <c r="K19" s="663" t="s">
        <v>599</v>
      </c>
      <c r="L19" s="455" t="s">
        <v>1096</v>
      </c>
      <c r="M19" s="674"/>
      <c r="N19" s="291"/>
      <c r="O19" s="291"/>
      <c r="P19" s="291"/>
      <c r="Q19" s="136"/>
      <c r="R19" s="179" t="s">
        <v>366</v>
      </c>
      <c r="S19" s="71"/>
      <c r="T19" s="177" t="s">
        <v>663</v>
      </c>
      <c r="U19" s="24"/>
      <c r="V19" s="24"/>
      <c r="W19" s="177" t="s">
        <v>663</v>
      </c>
      <c r="X19" s="24"/>
      <c r="Y19" s="24"/>
      <c r="Z19" s="24"/>
      <c r="AA19" s="24"/>
      <c r="AB19" s="24"/>
      <c r="AC19" s="24"/>
      <c r="AD19" s="24"/>
      <c r="AE19" s="70"/>
      <c r="AF19" s="8"/>
      <c r="AG19" s="8"/>
      <c r="AH19" s="8"/>
    </row>
    <row r="20" spans="1:34">
      <c r="A20" s="179">
        <v>19</v>
      </c>
      <c r="B20" s="24"/>
      <c r="C20" s="1293" t="s">
        <v>1078</v>
      </c>
      <c r="D20" s="1227" t="s">
        <v>1094</v>
      </c>
      <c r="E20" s="224" t="s">
        <v>43</v>
      </c>
      <c r="F20" s="136" t="s">
        <v>419</v>
      </c>
      <c r="G20" s="829" t="s">
        <v>4784</v>
      </c>
      <c r="H20" s="650" t="s">
        <v>4785</v>
      </c>
      <c r="I20" s="146" t="str">
        <f t="shared" si="0"/>
        <v>CCS_Security_Case__c.CCS_Chosen_Sep_Rep_Solicitor__c</v>
      </c>
      <c r="J20" s="615" t="s">
        <v>4786</v>
      </c>
      <c r="K20" s="663" t="s">
        <v>599</v>
      </c>
      <c r="L20" s="455" t="s">
        <v>1096</v>
      </c>
      <c r="M20" s="674"/>
      <c r="N20" s="291"/>
      <c r="O20" s="291"/>
      <c r="P20" s="291"/>
      <c r="Q20" s="136"/>
      <c r="R20" s="179" t="s">
        <v>366</v>
      </c>
      <c r="S20" s="71"/>
      <c r="T20" s="177" t="s">
        <v>663</v>
      </c>
      <c r="U20" s="24"/>
      <c r="V20" s="24"/>
      <c r="W20" s="177" t="s">
        <v>663</v>
      </c>
      <c r="X20" s="24"/>
      <c r="Y20" s="24"/>
      <c r="Z20" s="24"/>
      <c r="AA20" s="24"/>
      <c r="AB20" s="24"/>
      <c r="AC20" s="24"/>
      <c r="AD20" s="24"/>
      <c r="AE20" s="70"/>
      <c r="AF20" s="8"/>
      <c r="AG20" s="8"/>
      <c r="AH20" s="8"/>
    </row>
    <row r="21" spans="1:34">
      <c r="A21" s="179">
        <v>20</v>
      </c>
      <c r="B21" s="24"/>
      <c r="C21" s="874" t="s">
        <v>1094</v>
      </c>
      <c r="D21" s="875" t="s">
        <v>1241</v>
      </c>
      <c r="E21" s="136" t="s">
        <v>43</v>
      </c>
      <c r="F21" s="136" t="s">
        <v>419</v>
      </c>
      <c r="G21" s="167" t="s">
        <v>4787</v>
      </c>
      <c r="H21" s="217" t="s">
        <v>4788</v>
      </c>
      <c r="I21" s="1328" t="str">
        <f t="shared" si="0"/>
        <v>CCS_Security_Case__c.CCS_Google_Solicitor_Address__c</v>
      </c>
      <c r="J21" s="264" t="s">
        <v>4789</v>
      </c>
      <c r="K21" s="663" t="s">
        <v>70</v>
      </c>
      <c r="L21" s="264"/>
      <c r="M21" s="264"/>
      <c r="N21" s="291"/>
      <c r="O21" s="291"/>
      <c r="P21" s="291"/>
      <c r="Q21" s="136"/>
      <c r="R21" s="179" t="s">
        <v>366</v>
      </c>
      <c r="S21" s="71"/>
      <c r="T21" s="177" t="s">
        <v>663</v>
      </c>
      <c r="U21" s="24"/>
      <c r="V21" s="24"/>
      <c r="W21" s="177" t="s">
        <v>663</v>
      </c>
      <c r="X21" s="24"/>
      <c r="Y21" s="24"/>
      <c r="Z21" s="24"/>
      <c r="AA21" s="24"/>
      <c r="AB21" s="24"/>
      <c r="AC21" s="24"/>
      <c r="AD21" s="24"/>
      <c r="AE21" s="70"/>
      <c r="AF21" s="8"/>
      <c r="AG21" s="8"/>
      <c r="AH21" s="8"/>
    </row>
    <row r="22" spans="1:34">
      <c r="A22" s="179">
        <v>21</v>
      </c>
      <c r="B22" s="24"/>
      <c r="C22" s="1293" t="s">
        <v>1078</v>
      </c>
      <c r="D22" s="1227" t="s">
        <v>1094</v>
      </c>
      <c r="E22" s="136" t="s">
        <v>43</v>
      </c>
      <c r="F22" s="136" t="s">
        <v>419</v>
      </c>
      <c r="G22" s="167" t="s">
        <v>4790</v>
      </c>
      <c r="H22" s="217" t="s">
        <v>4791</v>
      </c>
      <c r="I22" s="384" t="str">
        <f t="shared" si="0"/>
        <v>CCS_Security_Case__c.CCS_Chosen_Sep_Rep_Solicitor_City__c</v>
      </c>
      <c r="J22" s="615" t="s">
        <v>4792</v>
      </c>
      <c r="K22" s="663" t="s">
        <v>611</v>
      </c>
      <c r="L22" s="674">
        <v>255</v>
      </c>
      <c r="M22" s="674"/>
      <c r="N22" s="291"/>
      <c r="O22" s="291"/>
      <c r="P22" s="291"/>
      <c r="Q22" s="136"/>
      <c r="R22" s="179" t="s">
        <v>366</v>
      </c>
      <c r="S22" s="71"/>
      <c r="T22" s="177" t="s">
        <v>663</v>
      </c>
      <c r="U22" s="24"/>
      <c r="V22" s="24"/>
      <c r="W22" s="177" t="s">
        <v>663</v>
      </c>
      <c r="X22" s="24"/>
      <c r="Y22" s="24"/>
      <c r="Z22" s="24"/>
      <c r="AA22" s="24"/>
      <c r="AB22" s="24"/>
      <c r="AC22" s="24"/>
      <c r="AD22" s="24"/>
      <c r="AE22" s="70"/>
      <c r="AF22" s="8"/>
      <c r="AG22" s="8"/>
      <c r="AH22" s="8"/>
    </row>
    <row r="23" spans="1:34">
      <c r="A23" s="179">
        <v>22</v>
      </c>
      <c r="B23" s="24"/>
      <c r="C23" s="1293" t="s">
        <v>1078</v>
      </c>
      <c r="D23" s="1227" t="s">
        <v>1094</v>
      </c>
      <c r="E23" s="136" t="s">
        <v>43</v>
      </c>
      <c r="F23" s="86" t="s">
        <v>419</v>
      </c>
      <c r="G23" s="167" t="s">
        <v>4793</v>
      </c>
      <c r="H23" s="217" t="s">
        <v>4794</v>
      </c>
      <c r="I23" s="384" t="str">
        <f t="shared" si="0"/>
        <v>CCS_Security_Case__c.CCS_Chosen_Sep_Rep_Solicitor_Contact__c</v>
      </c>
      <c r="J23" s="615" t="s">
        <v>4795</v>
      </c>
      <c r="K23" s="663" t="s">
        <v>534</v>
      </c>
      <c r="L23" s="674">
        <v>80</v>
      </c>
      <c r="M23" s="674"/>
      <c r="N23" s="291"/>
      <c r="O23" s="291"/>
      <c r="P23" s="291"/>
      <c r="Q23" s="136"/>
      <c r="R23" s="179" t="s">
        <v>366</v>
      </c>
      <c r="S23" s="71"/>
      <c r="T23" s="177" t="s">
        <v>663</v>
      </c>
      <c r="U23" s="24"/>
      <c r="V23" s="24"/>
      <c r="W23" s="177" t="s">
        <v>663</v>
      </c>
      <c r="X23" s="24"/>
      <c r="Y23" s="24"/>
      <c r="Z23" s="24"/>
      <c r="AA23" s="24"/>
      <c r="AB23" s="24"/>
      <c r="AC23" s="24"/>
      <c r="AD23" s="24"/>
      <c r="AE23" s="70"/>
      <c r="AF23" s="8"/>
      <c r="AG23" s="8"/>
      <c r="AH23" s="8"/>
    </row>
    <row r="24" spans="1:34">
      <c r="A24" s="179">
        <v>23</v>
      </c>
      <c r="B24" s="24"/>
      <c r="C24" s="1293" t="s">
        <v>1078</v>
      </c>
      <c r="D24" s="1227" t="s">
        <v>1094</v>
      </c>
      <c r="E24" s="136" t="s">
        <v>43</v>
      </c>
      <c r="F24" s="136" t="s">
        <v>419</v>
      </c>
      <c r="G24" s="167" t="s">
        <v>4796</v>
      </c>
      <c r="H24" s="217" t="s">
        <v>4797</v>
      </c>
      <c r="I24" s="384" t="str">
        <f t="shared" si="0"/>
        <v>CCS_Security_Case__c.CCS_Chosen_Sep_Rep_Solicitor_Phone__c</v>
      </c>
      <c r="J24" s="615" t="s">
        <v>4798</v>
      </c>
      <c r="K24" s="663" t="s">
        <v>598</v>
      </c>
      <c r="L24" s="674">
        <v>40</v>
      </c>
      <c r="M24" s="674"/>
      <c r="N24" s="291"/>
      <c r="O24" s="291"/>
      <c r="P24" s="291"/>
      <c r="Q24" s="136"/>
      <c r="R24" s="179" t="s">
        <v>366</v>
      </c>
      <c r="S24" s="71"/>
      <c r="T24" s="177" t="s">
        <v>663</v>
      </c>
      <c r="U24" s="24"/>
      <c r="V24" s="24"/>
      <c r="W24" s="177" t="s">
        <v>663</v>
      </c>
      <c r="X24" s="24"/>
      <c r="Y24" s="24"/>
      <c r="Z24" s="24"/>
      <c r="AA24" s="24"/>
      <c r="AB24" s="24"/>
      <c r="AC24" s="24"/>
      <c r="AD24" s="24"/>
      <c r="AE24" s="70"/>
      <c r="AF24" s="8"/>
      <c r="AG24" s="8"/>
      <c r="AH24" s="8"/>
    </row>
    <row r="25" spans="1:34">
      <c r="A25" s="179">
        <v>24</v>
      </c>
      <c r="B25" s="24"/>
      <c r="C25" s="1293" t="s">
        <v>1078</v>
      </c>
      <c r="D25" s="1227" t="s">
        <v>1094</v>
      </c>
      <c r="E25" s="224" t="s">
        <v>43</v>
      </c>
      <c r="F25" s="136" t="s">
        <v>419</v>
      </c>
      <c r="G25" s="167" t="s">
        <v>4799</v>
      </c>
      <c r="H25" s="217" t="s">
        <v>4800</v>
      </c>
      <c r="I25" s="384" t="str">
        <f t="shared" si="0"/>
        <v>CCS_Security_Case__c.CCS_Chosen_Sep_Rep_Solicitor_Email__c</v>
      </c>
      <c r="J25" s="615" t="s">
        <v>4801</v>
      </c>
      <c r="K25" s="663" t="s">
        <v>534</v>
      </c>
      <c r="L25" s="674">
        <v>80</v>
      </c>
      <c r="M25" s="674"/>
      <c r="N25" s="291"/>
      <c r="O25" s="291"/>
      <c r="P25" s="291"/>
      <c r="Q25" s="136"/>
      <c r="R25" s="179" t="s">
        <v>366</v>
      </c>
      <c r="S25" s="71"/>
      <c r="T25" s="177" t="s">
        <v>663</v>
      </c>
      <c r="U25" s="24"/>
      <c r="V25" s="24"/>
      <c r="W25" s="177" t="s">
        <v>663</v>
      </c>
      <c r="X25" s="24"/>
      <c r="Y25" s="24"/>
      <c r="Z25" s="24"/>
      <c r="AA25" s="24"/>
      <c r="AB25" s="24"/>
      <c r="AC25" s="24"/>
      <c r="AD25" s="24"/>
      <c r="AE25" s="70"/>
      <c r="AF25" s="8"/>
      <c r="AG25" s="8"/>
      <c r="AH25" s="8"/>
    </row>
    <row r="26" spans="1:34">
      <c r="A26" s="179">
        <v>25</v>
      </c>
      <c r="B26" s="24"/>
      <c r="C26" s="1293" t="s">
        <v>1078</v>
      </c>
      <c r="D26" s="1227" t="s">
        <v>1094</v>
      </c>
      <c r="E26" s="136" t="s">
        <v>43</v>
      </c>
      <c r="F26" s="136" t="s">
        <v>419</v>
      </c>
      <c r="G26" s="167" t="s">
        <v>4802</v>
      </c>
      <c r="H26" s="217" t="s">
        <v>4803</v>
      </c>
      <c r="I26" s="384" t="str">
        <f t="shared" si="0"/>
        <v>CCS_Security_Case__c.CCS_Chosen_Sep_Rep_Solicitor_Firm_Name__c</v>
      </c>
      <c r="J26" s="615" t="s">
        <v>4804</v>
      </c>
      <c r="K26" s="663" t="s">
        <v>611</v>
      </c>
      <c r="L26" s="674">
        <v>255</v>
      </c>
      <c r="M26" s="674"/>
      <c r="N26" s="291"/>
      <c r="O26" s="291"/>
      <c r="P26" s="291"/>
      <c r="Q26" s="136"/>
      <c r="R26" s="179" t="s">
        <v>366</v>
      </c>
      <c r="S26" s="71"/>
      <c r="T26" s="177" t="s">
        <v>663</v>
      </c>
      <c r="U26" s="24"/>
      <c r="V26" s="24"/>
      <c r="W26" s="177" t="s">
        <v>663</v>
      </c>
      <c r="X26" s="24"/>
      <c r="Y26" s="24"/>
      <c r="Z26" s="24"/>
      <c r="AA26" s="24"/>
      <c r="AB26" s="24"/>
      <c r="AC26" s="24"/>
      <c r="AD26" s="24"/>
      <c r="AE26" s="70"/>
      <c r="AF26" s="8"/>
      <c r="AG26" s="8"/>
      <c r="AH26" s="8"/>
    </row>
    <row r="27" spans="1:34">
      <c r="A27" s="179">
        <v>26</v>
      </c>
      <c r="B27" s="24"/>
      <c r="C27" s="1293" t="s">
        <v>1078</v>
      </c>
      <c r="D27" s="1227" t="s">
        <v>1094</v>
      </c>
      <c r="E27" s="136" t="s">
        <v>43</v>
      </c>
      <c r="F27" s="136" t="s">
        <v>419</v>
      </c>
      <c r="G27" s="167" t="s">
        <v>4805</v>
      </c>
      <c r="H27" s="217" t="s">
        <v>4806</v>
      </c>
      <c r="I27" s="384" t="str">
        <f t="shared" si="0"/>
        <v>CCS_Security_Case__c.CCS_Chosen_Sep_Rep_Solicitor_Name__c</v>
      </c>
      <c r="J27" s="615" t="s">
        <v>4807</v>
      </c>
      <c r="K27" s="663" t="s">
        <v>611</v>
      </c>
      <c r="L27" s="674">
        <v>255</v>
      </c>
      <c r="M27" s="674"/>
      <c r="N27" s="291"/>
      <c r="O27" s="291"/>
      <c r="P27" s="291"/>
      <c r="Q27" s="136"/>
      <c r="R27" s="179" t="s">
        <v>366</v>
      </c>
      <c r="S27" s="71"/>
      <c r="T27" s="177" t="s">
        <v>663</v>
      </c>
      <c r="U27" s="24"/>
      <c r="V27" s="24"/>
      <c r="W27" s="177" t="s">
        <v>663</v>
      </c>
      <c r="X27" s="24"/>
      <c r="Y27" s="24"/>
      <c r="Z27" s="24"/>
      <c r="AA27" s="24"/>
      <c r="AB27" s="24"/>
      <c r="AC27" s="24"/>
      <c r="AD27" s="24"/>
      <c r="AE27" s="70"/>
      <c r="AF27" s="8"/>
      <c r="AG27" s="8"/>
      <c r="AH27" s="8"/>
    </row>
    <row r="28" spans="1:34">
      <c r="A28" s="179">
        <v>27</v>
      </c>
      <c r="B28" s="24"/>
      <c r="C28" s="1293" t="s">
        <v>1078</v>
      </c>
      <c r="D28" s="1227" t="s">
        <v>1094</v>
      </c>
      <c r="E28" s="136" t="s">
        <v>43</v>
      </c>
      <c r="F28" s="136" t="s">
        <v>419</v>
      </c>
      <c r="G28" s="167" t="s">
        <v>4808</v>
      </c>
      <c r="H28" s="217" t="s">
        <v>4809</v>
      </c>
      <c r="I28" s="384" t="str">
        <f t="shared" si="0"/>
        <v>CCS_Security_Case__c.CCS_Chosen_Sep_Rep_Solicitor_Postcode__c</v>
      </c>
      <c r="J28" s="615" t="s">
        <v>4810</v>
      </c>
      <c r="K28" s="663" t="s">
        <v>611</v>
      </c>
      <c r="L28" s="674">
        <v>255</v>
      </c>
      <c r="M28" s="674"/>
      <c r="N28" s="291"/>
      <c r="O28" s="291"/>
      <c r="P28" s="291"/>
      <c r="Q28" s="136"/>
      <c r="R28" s="179" t="s">
        <v>366</v>
      </c>
      <c r="S28" s="71"/>
      <c r="T28" s="177" t="s">
        <v>663</v>
      </c>
      <c r="U28" s="24"/>
      <c r="V28" s="24"/>
      <c r="W28" s="177" t="s">
        <v>663</v>
      </c>
      <c r="X28" s="24"/>
      <c r="Y28" s="24"/>
      <c r="Z28" s="24"/>
      <c r="AA28" s="24"/>
      <c r="AB28" s="24"/>
      <c r="AC28" s="24"/>
      <c r="AD28" s="24"/>
      <c r="AE28" s="70"/>
      <c r="AF28" s="8"/>
      <c r="AG28" s="8"/>
      <c r="AH28" s="8"/>
    </row>
    <row r="29" spans="1:34">
      <c r="A29" s="419">
        <v>28</v>
      </c>
      <c r="B29" s="343"/>
      <c r="C29" s="1301" t="s">
        <v>1078</v>
      </c>
      <c r="D29" s="1335" t="s">
        <v>1094</v>
      </c>
      <c r="E29" s="363" t="s">
        <v>43</v>
      </c>
      <c r="F29" s="363" t="s">
        <v>419</v>
      </c>
      <c r="G29" s="434" t="s">
        <v>4811</v>
      </c>
      <c r="H29" s="899" t="s">
        <v>4812</v>
      </c>
      <c r="I29" s="965" t="str">
        <f t="shared" si="0"/>
        <v>CCS_Security_Case__c.CCS_ChosenSepRepSolicitor_Street_Address__c</v>
      </c>
      <c r="J29" s="688" t="s">
        <v>4813</v>
      </c>
      <c r="K29" s="688" t="s">
        <v>611</v>
      </c>
      <c r="L29" s="1326">
        <v>255</v>
      </c>
      <c r="M29" s="1326"/>
      <c r="N29" s="399"/>
      <c r="O29" s="399"/>
      <c r="P29" s="399"/>
      <c r="Q29" s="363"/>
      <c r="R29" s="419" t="s">
        <v>366</v>
      </c>
      <c r="S29" s="397"/>
      <c r="T29" s="342" t="s">
        <v>663</v>
      </c>
      <c r="U29" s="343"/>
      <c r="V29" s="343"/>
      <c r="W29" s="342" t="s">
        <v>663</v>
      </c>
      <c r="X29" s="343"/>
      <c r="Y29" s="343"/>
      <c r="Z29" s="343"/>
      <c r="AA29" s="343"/>
      <c r="AB29" s="343"/>
      <c r="AC29" s="343"/>
      <c r="AD29" s="343"/>
      <c r="AE29" s="439"/>
      <c r="AF29" s="1618"/>
      <c r="AG29" s="1618"/>
      <c r="AH29" s="1618"/>
    </row>
    <row r="30" spans="1:34">
      <c r="A30" s="179">
        <v>29</v>
      </c>
      <c r="B30" s="24"/>
      <c r="C30" s="1293" t="s">
        <v>1078</v>
      </c>
      <c r="D30" s="1227" t="s">
        <v>1094</v>
      </c>
      <c r="E30" s="224" t="s">
        <v>43</v>
      </c>
      <c r="F30" s="136" t="s">
        <v>419</v>
      </c>
      <c r="G30" s="829" t="s">
        <v>4814</v>
      </c>
      <c r="H30" s="291" t="s">
        <v>4815</v>
      </c>
      <c r="I30" s="384" t="str">
        <f t="shared" si="0"/>
        <v>CCS_Security_Case__c.CCS_Chosen_Solicitor_Contact_Name__c</v>
      </c>
      <c r="J30" s="615" t="s">
        <v>4816</v>
      </c>
      <c r="K30" s="663" t="s">
        <v>611</v>
      </c>
      <c r="L30" s="674">
        <v>255</v>
      </c>
      <c r="M30" s="674"/>
      <c r="N30" s="291"/>
      <c r="O30" s="291"/>
      <c r="P30" s="291"/>
      <c r="Q30" s="136"/>
      <c r="R30" s="179" t="s">
        <v>366</v>
      </c>
      <c r="S30" s="71"/>
      <c r="T30" s="177" t="s">
        <v>663</v>
      </c>
      <c r="U30" s="24"/>
      <c r="V30" s="24"/>
      <c r="W30" s="177" t="s">
        <v>663</v>
      </c>
      <c r="X30" s="24"/>
      <c r="Y30" s="24"/>
      <c r="Z30" s="24"/>
      <c r="AA30" s="24"/>
      <c r="AB30" s="24"/>
      <c r="AC30" s="24"/>
      <c r="AD30" s="24"/>
      <c r="AE30" s="70"/>
      <c r="AF30" s="8"/>
      <c r="AG30" s="8"/>
      <c r="AH30" s="8"/>
    </row>
    <row r="31" spans="1:34">
      <c r="A31" s="179">
        <v>30</v>
      </c>
      <c r="B31" s="24"/>
      <c r="C31" s="874" t="s">
        <v>1094</v>
      </c>
      <c r="D31" s="875" t="s">
        <v>1241</v>
      </c>
      <c r="E31" s="224" t="s">
        <v>43</v>
      </c>
      <c r="F31" s="136" t="s">
        <v>419</v>
      </c>
      <c r="G31" s="262" t="s">
        <v>4817</v>
      </c>
      <c r="H31" s="879" t="s">
        <v>4818</v>
      </c>
      <c r="I31" s="384" t="str">
        <f t="shared" si="0"/>
        <v>CCS_Security_Case__c.CCS_Companies_House_Regd_Cert_Held__c</v>
      </c>
      <c r="J31" s="615" t="s">
        <v>4819</v>
      </c>
      <c r="K31" s="663" t="s">
        <v>599</v>
      </c>
      <c r="L31" s="455" t="s">
        <v>1096</v>
      </c>
      <c r="M31" s="674"/>
      <c r="N31" s="291"/>
      <c r="O31" s="291"/>
      <c r="P31" s="291"/>
      <c r="Q31" s="136"/>
      <c r="R31" s="179" t="s">
        <v>366</v>
      </c>
      <c r="S31" s="71"/>
      <c r="T31" s="177" t="s">
        <v>663</v>
      </c>
      <c r="U31" s="24"/>
      <c r="V31" s="24"/>
      <c r="W31" s="177" t="s">
        <v>663</v>
      </c>
      <c r="X31" s="24"/>
      <c r="Y31" s="24"/>
      <c r="Z31" s="24"/>
      <c r="AA31" s="24"/>
      <c r="AB31" s="24"/>
      <c r="AC31" s="24"/>
      <c r="AD31" s="24"/>
      <c r="AE31" s="70"/>
      <c r="AF31" s="8"/>
      <c r="AG31" s="8"/>
      <c r="AH31" s="8"/>
    </row>
    <row r="32" spans="1:34" ht="16.5" customHeight="1">
      <c r="A32" s="179">
        <v>31</v>
      </c>
      <c r="B32" s="24"/>
      <c r="C32" s="874" t="s">
        <v>1094</v>
      </c>
      <c r="D32" s="875" t="s">
        <v>1241</v>
      </c>
      <c r="E32" s="224" t="s">
        <v>43</v>
      </c>
      <c r="F32" s="136" t="s">
        <v>419</v>
      </c>
      <c r="G32" s="271" t="s">
        <v>4820</v>
      </c>
      <c r="H32" s="775" t="s">
        <v>4821</v>
      </c>
      <c r="I32" s="384" t="str">
        <f t="shared" si="0"/>
        <v>CCS_Security_Case__c.
CCS_CompaniesHouseRegistrationComplete__c</v>
      </c>
      <c r="J32" s="1040" t="s">
        <v>4822</v>
      </c>
      <c r="K32" s="663" t="s">
        <v>599</v>
      </c>
      <c r="L32" s="455" t="s">
        <v>1096</v>
      </c>
      <c r="M32" s="674"/>
      <c r="N32" s="291"/>
      <c r="O32" s="291"/>
      <c r="P32" s="291"/>
      <c r="Q32" s="136"/>
      <c r="R32" s="179" t="s">
        <v>366</v>
      </c>
      <c r="S32" s="71"/>
      <c r="T32" s="177" t="s">
        <v>663</v>
      </c>
      <c r="U32" s="24"/>
      <c r="V32" s="24"/>
      <c r="W32" s="177" t="s">
        <v>663</v>
      </c>
      <c r="X32" s="24"/>
      <c r="Y32" s="24"/>
      <c r="Z32" s="24"/>
      <c r="AA32" s="24"/>
      <c r="AB32" s="24"/>
      <c r="AC32" s="24"/>
      <c r="AD32" s="24"/>
      <c r="AE32" s="70"/>
      <c r="AF32" s="8"/>
      <c r="AG32" s="8"/>
      <c r="AH32" s="8"/>
    </row>
    <row r="33" spans="1:34">
      <c r="A33" s="179">
        <v>32</v>
      </c>
      <c r="B33" s="24"/>
      <c r="C33" s="874" t="s">
        <v>1094</v>
      </c>
      <c r="D33" s="875" t="s">
        <v>1241</v>
      </c>
      <c r="E33" s="224" t="s">
        <v>43</v>
      </c>
      <c r="F33" s="146" t="s">
        <v>419</v>
      </c>
      <c r="G33" s="92" t="s">
        <v>4823</v>
      </c>
      <c r="H33" s="884" t="s">
        <v>4824</v>
      </c>
      <c r="I33" s="384" t="str">
        <f t="shared" si="0"/>
        <v>CCS_Security_Case__c.Companies_House_Regn_Date_Updated__c</v>
      </c>
      <c r="J33" s="615" t="s">
        <v>4825</v>
      </c>
      <c r="K33" s="663" t="s">
        <v>599</v>
      </c>
      <c r="L33" s="455" t="s">
        <v>1096</v>
      </c>
      <c r="M33" s="674"/>
      <c r="N33" s="291"/>
      <c r="O33" s="291"/>
      <c r="P33" s="291"/>
      <c r="Q33" s="136"/>
      <c r="R33" s="179" t="s">
        <v>366</v>
      </c>
      <c r="S33" s="71"/>
      <c r="T33" s="177" t="s">
        <v>663</v>
      </c>
      <c r="U33" s="24"/>
      <c r="V33" s="24"/>
      <c r="W33" s="177" t="s">
        <v>663</v>
      </c>
      <c r="X33" s="24"/>
      <c r="Y33" s="24"/>
      <c r="Z33" s="24"/>
      <c r="AA33" s="24"/>
      <c r="AB33" s="24"/>
      <c r="AC33" s="24"/>
      <c r="AD33" s="24"/>
      <c r="AE33" s="70"/>
      <c r="AF33" s="8"/>
      <c r="AG33" s="8"/>
      <c r="AH33" s="8"/>
    </row>
    <row r="34" spans="1:34">
      <c r="A34" s="179">
        <v>33</v>
      </c>
      <c r="B34" s="24"/>
      <c r="C34" s="1293" t="s">
        <v>1078</v>
      </c>
      <c r="D34" s="1227" t="s">
        <v>1094</v>
      </c>
      <c r="E34" s="136" t="s">
        <v>43</v>
      </c>
      <c r="F34" s="146" t="s">
        <v>419</v>
      </c>
      <c r="G34" s="167" t="s">
        <v>4826</v>
      </c>
      <c r="H34" s="223" t="s">
        <v>4827</v>
      </c>
      <c r="I34" s="384" t="str">
        <f t="shared" ref="I34:I65" si="1">_xlfn.CONCAT(F34,".",H34)</f>
        <v>CCS_Security_Case__c.CCS_Company_Name_If_Applicable__c</v>
      </c>
      <c r="J34" s="615" t="s">
        <v>4828</v>
      </c>
      <c r="K34" s="663" t="s">
        <v>611</v>
      </c>
      <c r="L34" s="674">
        <v>255</v>
      </c>
      <c r="M34" s="674"/>
      <c r="N34" s="291"/>
      <c r="O34" s="291"/>
      <c r="P34" s="291"/>
      <c r="Q34" s="136"/>
      <c r="R34" s="179" t="s">
        <v>366</v>
      </c>
      <c r="S34" s="71"/>
      <c r="T34" s="177" t="s">
        <v>663</v>
      </c>
      <c r="U34" s="24"/>
      <c r="V34" s="24"/>
      <c r="W34" s="177" t="s">
        <v>663</v>
      </c>
      <c r="X34" s="24"/>
      <c r="Y34" s="24"/>
      <c r="Z34" s="24"/>
      <c r="AA34" s="24"/>
      <c r="AB34" s="24"/>
      <c r="AC34" s="24"/>
      <c r="AD34" s="24"/>
      <c r="AE34" s="70"/>
      <c r="AF34" s="8"/>
      <c r="AG34" s="8"/>
      <c r="AH34" s="8"/>
    </row>
    <row r="35" spans="1:34" ht="15.75" customHeight="1">
      <c r="A35" s="179">
        <v>34</v>
      </c>
      <c r="B35" s="24"/>
      <c r="C35" s="874" t="s">
        <v>1094</v>
      </c>
      <c r="D35" s="875" t="s">
        <v>1241</v>
      </c>
      <c r="E35" s="136" t="s">
        <v>43</v>
      </c>
      <c r="F35" s="146" t="s">
        <v>419</v>
      </c>
      <c r="G35" s="92" t="s">
        <v>4829</v>
      </c>
      <c r="H35" s="775" t="s">
        <v>4830</v>
      </c>
      <c r="I35" s="384" t="str">
        <f t="shared" si="1"/>
        <v>CCS_Security_Case__c.CCS_Complete_Companies_House_Search__c</v>
      </c>
      <c r="J35" s="1040" t="s">
        <v>4831</v>
      </c>
      <c r="K35" s="663" t="s">
        <v>599</v>
      </c>
      <c r="L35" s="455" t="s">
        <v>1096</v>
      </c>
      <c r="M35" s="674"/>
      <c r="N35" s="291"/>
      <c r="O35" s="291"/>
      <c r="P35" s="291"/>
      <c r="Q35" s="136"/>
      <c r="R35" s="179" t="s">
        <v>366</v>
      </c>
      <c r="S35" s="71"/>
      <c r="T35" s="177" t="s">
        <v>663</v>
      </c>
      <c r="U35" s="24"/>
      <c r="V35" s="24"/>
      <c r="W35" s="177" t="s">
        <v>663</v>
      </c>
      <c r="X35" s="24"/>
      <c r="Y35" s="24"/>
      <c r="Z35" s="24"/>
      <c r="AA35" s="24"/>
      <c r="AB35" s="24"/>
      <c r="AC35" s="24"/>
      <c r="AD35" s="24"/>
      <c r="AE35" s="70"/>
      <c r="AF35" s="8"/>
      <c r="AG35" s="8"/>
      <c r="AH35" s="8"/>
    </row>
    <row r="36" spans="1:34" ht="15" customHeight="1">
      <c r="A36" s="179">
        <v>35</v>
      </c>
      <c r="B36" s="24"/>
      <c r="C36" s="874" t="s">
        <v>1094</v>
      </c>
      <c r="D36" s="875" t="s">
        <v>1241</v>
      </c>
      <c r="E36" s="136" t="s">
        <v>43</v>
      </c>
      <c r="F36" s="146" t="s">
        <v>419</v>
      </c>
      <c r="G36" s="92" t="s">
        <v>4832</v>
      </c>
      <c r="H36" s="885" t="s">
        <v>4833</v>
      </c>
      <c r="I36" s="384" t="str">
        <f t="shared" si="1"/>
        <v>CCS_Security_Case__c.CCS_CompleteCompaniesHouseSearchforDeben__c</v>
      </c>
      <c r="J36" s="72" t="s">
        <v>4834</v>
      </c>
      <c r="K36" s="663" t="s">
        <v>599</v>
      </c>
      <c r="L36" s="455" t="s">
        <v>1096</v>
      </c>
      <c r="M36" s="674"/>
      <c r="N36" s="291"/>
      <c r="O36" s="291"/>
      <c r="P36" s="291"/>
      <c r="Q36" s="136"/>
      <c r="R36" s="179" t="s">
        <v>366</v>
      </c>
      <c r="S36" s="71"/>
      <c r="T36" s="177" t="s">
        <v>663</v>
      </c>
      <c r="U36" s="24"/>
      <c r="V36" s="24"/>
      <c r="W36" s="177" t="s">
        <v>663</v>
      </c>
      <c r="X36" s="24"/>
      <c r="Y36" s="24"/>
      <c r="Z36" s="24"/>
      <c r="AA36" s="24"/>
      <c r="AB36" s="24"/>
      <c r="AC36" s="24"/>
      <c r="AD36" s="24"/>
      <c r="AE36" s="70"/>
      <c r="AF36" s="8"/>
      <c r="AG36" s="8"/>
      <c r="AH36" s="8"/>
    </row>
    <row r="37" spans="1:34">
      <c r="A37" s="179">
        <v>36</v>
      </c>
      <c r="B37" s="24"/>
      <c r="C37" s="874" t="s">
        <v>1094</v>
      </c>
      <c r="D37" s="875" t="s">
        <v>1241</v>
      </c>
      <c r="E37" s="136" t="s">
        <v>43</v>
      </c>
      <c r="F37" s="146" t="s">
        <v>419</v>
      </c>
      <c r="G37" s="92" t="s">
        <v>4835</v>
      </c>
      <c r="H37" s="886" t="s">
        <v>4836</v>
      </c>
      <c r="I37" s="384" t="str">
        <f t="shared" si="1"/>
        <v>CCS_Security_Case__c.CCS_Complete_Document_Redaction__c</v>
      </c>
      <c r="J37" s="615" t="s">
        <v>4837</v>
      </c>
      <c r="K37" s="663" t="s">
        <v>599</v>
      </c>
      <c r="L37" s="455" t="s">
        <v>1096</v>
      </c>
      <c r="M37" s="674"/>
      <c r="N37" s="291"/>
      <c r="O37" s="291"/>
      <c r="P37" s="291"/>
      <c r="Q37" s="136"/>
      <c r="R37" s="179" t="s">
        <v>366</v>
      </c>
      <c r="S37" s="71"/>
      <c r="T37" s="177" t="s">
        <v>663</v>
      </c>
      <c r="U37" s="24"/>
      <c r="V37" s="24"/>
      <c r="W37" s="177" t="s">
        <v>663</v>
      </c>
      <c r="X37" s="24"/>
      <c r="Y37" s="24"/>
      <c r="Z37" s="24"/>
      <c r="AA37" s="24"/>
      <c r="AB37" s="24"/>
      <c r="AC37" s="24"/>
      <c r="AD37" s="24"/>
      <c r="AE37" s="70"/>
      <c r="AF37" s="8"/>
      <c r="AG37" s="8"/>
      <c r="AH37" s="8"/>
    </row>
    <row r="38" spans="1:34">
      <c r="A38" s="179">
        <v>37</v>
      </c>
      <c r="B38" s="24"/>
      <c r="C38" s="874" t="s">
        <v>1094</v>
      </c>
      <c r="D38" s="875" t="s">
        <v>1241</v>
      </c>
      <c r="E38" s="136" t="s">
        <v>43</v>
      </c>
      <c r="F38" s="146" t="s">
        <v>419</v>
      </c>
      <c r="G38" s="92" t="s">
        <v>4838</v>
      </c>
      <c r="H38" s="886" t="s">
        <v>4839</v>
      </c>
      <c r="I38" s="384" t="str">
        <f t="shared" si="1"/>
        <v>CCS_Security_Case__c.CCS_Complete_Law_Society_Search__c</v>
      </c>
      <c r="J38" s="615" t="s">
        <v>4840</v>
      </c>
      <c r="K38" s="663" t="s">
        <v>599</v>
      </c>
      <c r="L38" s="455" t="s">
        <v>1096</v>
      </c>
      <c r="M38" s="674"/>
      <c r="N38" s="291"/>
      <c r="O38" s="291"/>
      <c r="P38" s="291"/>
      <c r="Q38" s="136"/>
      <c r="R38" s="179" t="s">
        <v>366</v>
      </c>
      <c r="S38" s="71"/>
      <c r="T38" s="177" t="s">
        <v>663</v>
      </c>
      <c r="U38" s="24"/>
      <c r="V38" s="24"/>
      <c r="W38" s="177" t="s">
        <v>663</v>
      </c>
      <c r="X38" s="24"/>
      <c r="Y38" s="24"/>
      <c r="Z38" s="24"/>
      <c r="AA38" s="24"/>
      <c r="AB38" s="24"/>
      <c r="AC38" s="24"/>
      <c r="AD38" s="24"/>
      <c r="AE38" s="70"/>
      <c r="AF38" s="8"/>
      <c r="AG38" s="8"/>
      <c r="AH38" s="8"/>
    </row>
    <row r="39" spans="1:34">
      <c r="A39" s="179">
        <v>38</v>
      </c>
      <c r="B39" s="24"/>
      <c r="C39" s="874" t="s">
        <v>1094</v>
      </c>
      <c r="D39" s="875" t="s">
        <v>1241</v>
      </c>
      <c r="E39" s="136" t="s">
        <v>43</v>
      </c>
      <c r="F39" s="146" t="s">
        <v>419</v>
      </c>
      <c r="G39" s="92" t="s">
        <v>4841</v>
      </c>
      <c r="H39" s="886" t="s">
        <v>4842</v>
      </c>
      <c r="I39" s="384" t="str">
        <f t="shared" si="1"/>
        <v>CCS_Security_Case__c.CCS_Complete_Panel_Search__c</v>
      </c>
      <c r="J39" s="615" t="s">
        <v>4843</v>
      </c>
      <c r="K39" s="663" t="s">
        <v>599</v>
      </c>
      <c r="L39" s="455" t="s">
        <v>1096</v>
      </c>
      <c r="M39" s="674"/>
      <c r="N39" s="291"/>
      <c r="O39" s="291"/>
      <c r="P39" s="291"/>
      <c r="Q39" s="136"/>
      <c r="R39" s="179" t="s">
        <v>366</v>
      </c>
      <c r="S39" s="71"/>
      <c r="T39" s="177" t="s">
        <v>663</v>
      </c>
      <c r="U39" s="24"/>
      <c r="V39" s="24"/>
      <c r="W39" s="177" t="s">
        <v>663</v>
      </c>
      <c r="X39" s="24"/>
      <c r="Y39" s="24"/>
      <c r="Z39" s="24"/>
      <c r="AA39" s="24"/>
      <c r="AB39" s="24"/>
      <c r="AC39" s="24"/>
      <c r="AD39" s="24"/>
      <c r="AE39" s="70"/>
      <c r="AF39" s="8"/>
      <c r="AG39" s="8"/>
      <c r="AH39" s="8"/>
    </row>
    <row r="40" spans="1:34">
      <c r="A40" s="179">
        <v>39</v>
      </c>
      <c r="B40" s="24"/>
      <c r="C40" s="874" t="s">
        <v>1094</v>
      </c>
      <c r="D40" s="875" t="s">
        <v>1241</v>
      </c>
      <c r="E40" s="136" t="s">
        <v>43</v>
      </c>
      <c r="F40" s="146" t="s">
        <v>419</v>
      </c>
      <c r="G40" s="92" t="s">
        <v>4844</v>
      </c>
      <c r="H40" s="886" t="s">
        <v>4845</v>
      </c>
      <c r="I40" s="384" t="str">
        <f t="shared" si="1"/>
        <v>CCS_Security_Case__c.CCS_Conflict_of_Interest__c</v>
      </c>
      <c r="J40" s="615" t="s">
        <v>4846</v>
      </c>
      <c r="K40" s="663" t="s">
        <v>599</v>
      </c>
      <c r="L40" s="455" t="s">
        <v>1096</v>
      </c>
      <c r="M40" s="674"/>
      <c r="N40" s="291"/>
      <c r="O40" s="291"/>
      <c r="P40" s="291"/>
      <c r="Q40" s="136"/>
      <c r="R40" s="179" t="s">
        <v>366</v>
      </c>
      <c r="S40" s="71"/>
      <c r="T40" s="177" t="s">
        <v>663</v>
      </c>
      <c r="U40" s="24"/>
      <c r="V40" s="24"/>
      <c r="W40" s="177" t="s">
        <v>663</v>
      </c>
      <c r="X40" s="24"/>
      <c r="Y40" s="24"/>
      <c r="Z40" s="24"/>
      <c r="AA40" s="24"/>
      <c r="AB40" s="24"/>
      <c r="AC40" s="24"/>
      <c r="AD40" s="24"/>
      <c r="AE40" s="70"/>
      <c r="AF40" s="8"/>
      <c r="AG40" s="8"/>
      <c r="AH40" s="8"/>
    </row>
    <row r="41" spans="1:34" ht="15.75" customHeight="1">
      <c r="A41" s="179">
        <v>40</v>
      </c>
      <c r="B41" s="24"/>
      <c r="C41" s="874" t="s">
        <v>1094</v>
      </c>
      <c r="D41" s="875" t="s">
        <v>1241</v>
      </c>
      <c r="E41" s="136" t="s">
        <v>43</v>
      </c>
      <c r="F41" s="146" t="s">
        <v>419</v>
      </c>
      <c r="G41" s="92" t="s">
        <v>4847</v>
      </c>
      <c r="H41" s="886" t="s">
        <v>4848</v>
      </c>
      <c r="I41" s="384" t="str">
        <f t="shared" si="1"/>
        <v>CCS_Security_Case__c.Consent_to_Lease_Required_Land_o_see_ROT__c</v>
      </c>
      <c r="J41" s="1040" t="s">
        <v>4849</v>
      </c>
      <c r="K41" s="663" t="s">
        <v>599</v>
      </c>
      <c r="L41" s="455" t="s">
        <v>1096</v>
      </c>
      <c r="M41" s="674"/>
      <c r="N41" s="291"/>
      <c r="O41" s="291"/>
      <c r="P41" s="291"/>
      <c r="Q41" s="136"/>
      <c r="R41" s="179" t="s">
        <v>366</v>
      </c>
      <c r="S41" s="71"/>
      <c r="T41" s="177" t="s">
        <v>663</v>
      </c>
      <c r="U41" s="24"/>
      <c r="V41" s="24"/>
      <c r="W41" s="177" t="s">
        <v>663</v>
      </c>
      <c r="X41" s="24"/>
      <c r="Y41" s="24"/>
      <c r="Z41" s="24"/>
      <c r="AA41" s="24"/>
      <c r="AB41" s="24"/>
      <c r="AC41" s="24"/>
      <c r="AD41" s="24"/>
      <c r="AE41" s="70"/>
      <c r="AF41" s="8"/>
      <c r="AG41" s="8"/>
      <c r="AH41" s="8"/>
    </row>
    <row r="42" spans="1:34">
      <c r="A42" s="179">
        <v>41</v>
      </c>
      <c r="B42" s="24" t="s">
        <v>1077</v>
      </c>
      <c r="C42" s="1292" t="s">
        <v>1078</v>
      </c>
      <c r="D42" s="1292" t="s">
        <v>1078</v>
      </c>
      <c r="E42" s="136" t="s">
        <v>43</v>
      </c>
      <c r="F42" s="146" t="s">
        <v>419</v>
      </c>
      <c r="G42" s="92" t="s">
        <v>1085</v>
      </c>
      <c r="H42" s="24" t="s">
        <v>1086</v>
      </c>
      <c r="I42" s="168" t="str">
        <f t="shared" si="1"/>
        <v>CCS_Security_Case__c.CreatedById</v>
      </c>
      <c r="J42" s="1334" t="s">
        <v>1087</v>
      </c>
      <c r="K42" s="1334" t="s">
        <v>571</v>
      </c>
      <c r="L42" s="460">
        <v>18</v>
      </c>
      <c r="M42" s="460"/>
      <c r="N42" s="169"/>
      <c r="O42" s="169"/>
      <c r="P42" s="169"/>
      <c r="Q42" s="169"/>
      <c r="R42" s="179" t="s">
        <v>366</v>
      </c>
      <c r="S42" s="71"/>
      <c r="T42" s="177" t="s">
        <v>663</v>
      </c>
      <c r="U42" s="24"/>
      <c r="V42" s="24"/>
      <c r="W42" s="177" t="s">
        <v>663</v>
      </c>
      <c r="X42" s="24"/>
      <c r="Y42" s="24"/>
      <c r="Z42" s="24"/>
      <c r="AA42" s="24"/>
      <c r="AB42" s="24"/>
      <c r="AC42" s="24"/>
      <c r="AD42" s="24"/>
      <c r="AE42" s="70"/>
      <c r="AF42" s="8"/>
      <c r="AG42" s="8"/>
      <c r="AH42" s="8"/>
    </row>
    <row r="43" spans="1:34">
      <c r="A43" s="179">
        <v>42</v>
      </c>
      <c r="B43" s="24" t="s">
        <v>1077</v>
      </c>
      <c r="C43" s="1293" t="s">
        <v>1078</v>
      </c>
      <c r="D43" s="1293" t="s">
        <v>1078</v>
      </c>
      <c r="E43" s="136" t="s">
        <v>43</v>
      </c>
      <c r="F43" s="146" t="s">
        <v>419</v>
      </c>
      <c r="G43" s="92" t="s">
        <v>1081</v>
      </c>
      <c r="H43" s="71" t="s">
        <v>1082</v>
      </c>
      <c r="I43" s="168" t="str">
        <f t="shared" si="1"/>
        <v>CCS_Security_Case__c.CreatedDate</v>
      </c>
      <c r="J43" s="244" t="s">
        <v>1083</v>
      </c>
      <c r="K43" s="244" t="s">
        <v>1084</v>
      </c>
      <c r="L43" s="458"/>
      <c r="M43" s="458"/>
      <c r="N43" s="71"/>
      <c r="O43" s="71"/>
      <c r="P43" s="71"/>
      <c r="Q43" s="71"/>
      <c r="R43" s="179" t="s">
        <v>366</v>
      </c>
      <c r="S43" s="71"/>
      <c r="T43" s="177" t="s">
        <v>663</v>
      </c>
      <c r="U43" s="24"/>
      <c r="V43" s="24"/>
      <c r="W43" s="177" t="s">
        <v>663</v>
      </c>
      <c r="X43" s="24"/>
      <c r="Y43" s="24"/>
      <c r="Z43" s="24"/>
      <c r="AA43" s="24"/>
      <c r="AB43" s="24"/>
      <c r="AC43" s="24"/>
      <c r="AD43" s="24"/>
      <c r="AE43" s="70"/>
      <c r="AF43" s="8"/>
      <c r="AG43" s="8"/>
      <c r="AH43" s="8"/>
    </row>
    <row r="44" spans="1:34">
      <c r="A44" s="179">
        <v>43</v>
      </c>
      <c r="B44" s="24"/>
      <c r="C44" s="1293" t="s">
        <v>1078</v>
      </c>
      <c r="D44" s="1227" t="s">
        <v>1094</v>
      </c>
      <c r="E44" s="136" t="s">
        <v>43</v>
      </c>
      <c r="F44" s="136" t="s">
        <v>419</v>
      </c>
      <c r="G44" s="898" t="s">
        <v>712</v>
      </c>
      <c r="H44" s="886" t="s">
        <v>531</v>
      </c>
      <c r="I44" s="168" t="str">
        <f t="shared" si="1"/>
        <v>CCS_Security_Case__c.CurrencyIsoCode</v>
      </c>
      <c r="J44" s="1019" t="s">
        <v>1243</v>
      </c>
      <c r="K44" s="663" t="s">
        <v>599</v>
      </c>
      <c r="L44" s="458" t="s">
        <v>1096</v>
      </c>
      <c r="M44" s="454"/>
      <c r="N44" s="223"/>
      <c r="O44" s="223"/>
      <c r="P44" s="223"/>
      <c r="Q44" s="168"/>
      <c r="R44" s="179" t="s">
        <v>366</v>
      </c>
      <c r="S44" s="71"/>
      <c r="T44" s="177" t="s">
        <v>663</v>
      </c>
      <c r="U44" s="24"/>
      <c r="V44" s="24"/>
      <c r="W44" s="177" t="s">
        <v>663</v>
      </c>
      <c r="X44" s="24"/>
      <c r="Y44" s="24"/>
      <c r="Z44" s="24"/>
      <c r="AA44" s="24"/>
      <c r="AB44" s="24"/>
      <c r="AC44" s="24"/>
      <c r="AD44" s="24"/>
      <c r="AE44" s="70"/>
      <c r="AF44" s="8"/>
      <c r="AG44" s="8"/>
      <c r="AH44" s="8"/>
    </row>
    <row r="45" spans="1:34">
      <c r="A45" s="179">
        <v>44</v>
      </c>
      <c r="B45" s="24"/>
      <c r="C45" s="1293" t="s">
        <v>1078</v>
      </c>
      <c r="D45" s="1227" t="s">
        <v>1094</v>
      </c>
      <c r="E45" s="136" t="s">
        <v>43</v>
      </c>
      <c r="F45" s="136" t="s">
        <v>419</v>
      </c>
      <c r="G45" s="167" t="s">
        <v>4850</v>
      </c>
      <c r="H45" s="217" t="s">
        <v>4851</v>
      </c>
      <c r="I45" s="168" t="str">
        <f t="shared" si="1"/>
        <v>CCS_Security_Case__c.CCS_Customer_Account_Number__c</v>
      </c>
      <c r="J45" s="615" t="s">
        <v>4852</v>
      </c>
      <c r="K45" s="663" t="s">
        <v>1010</v>
      </c>
      <c r="L45" s="454">
        <v>8</v>
      </c>
      <c r="M45" s="454">
        <v>9</v>
      </c>
      <c r="N45" s="223"/>
      <c r="O45" s="223"/>
      <c r="P45" s="223"/>
      <c r="Q45" s="168"/>
      <c r="R45" s="179" t="s">
        <v>366</v>
      </c>
      <c r="S45" s="71"/>
      <c r="T45" s="177" t="s">
        <v>663</v>
      </c>
      <c r="U45" s="24"/>
      <c r="V45" s="24"/>
      <c r="W45" s="177" t="s">
        <v>663</v>
      </c>
      <c r="X45" s="24"/>
      <c r="Y45" s="24"/>
      <c r="Z45" s="24"/>
      <c r="AA45" s="24"/>
      <c r="AB45" s="24"/>
      <c r="AC45" s="24"/>
      <c r="AD45" s="24"/>
      <c r="AE45" s="70"/>
      <c r="AF45" s="8"/>
      <c r="AG45" s="8"/>
      <c r="AH45" s="8"/>
    </row>
    <row r="46" spans="1:34">
      <c r="A46" s="179">
        <v>45</v>
      </c>
      <c r="B46" s="24"/>
      <c r="C46" s="1293" t="s">
        <v>1078</v>
      </c>
      <c r="D46" s="1227" t="s">
        <v>1094</v>
      </c>
      <c r="E46" s="224" t="s">
        <v>43</v>
      </c>
      <c r="F46" s="136" t="s">
        <v>419</v>
      </c>
      <c r="G46" s="167" t="s">
        <v>4853</v>
      </c>
      <c r="H46" s="291" t="s">
        <v>4854</v>
      </c>
      <c r="I46" s="168" t="str">
        <f t="shared" si="1"/>
        <v>CCS_Security_Case__c.CCS_Customer_Sort_Code__c</v>
      </c>
      <c r="J46" s="615" t="s">
        <v>4855</v>
      </c>
      <c r="K46" s="663" t="s">
        <v>1010</v>
      </c>
      <c r="L46" s="454">
        <v>8</v>
      </c>
      <c r="M46" s="454">
        <v>9</v>
      </c>
      <c r="N46" s="223"/>
      <c r="O46" s="223"/>
      <c r="P46" s="223"/>
      <c r="Q46" s="168"/>
      <c r="R46" s="179" t="s">
        <v>366</v>
      </c>
      <c r="S46" s="71"/>
      <c r="T46" s="177" t="s">
        <v>663</v>
      </c>
      <c r="U46" s="24"/>
      <c r="V46" s="24"/>
      <c r="W46" s="177" t="s">
        <v>663</v>
      </c>
      <c r="X46" s="24"/>
      <c r="Y46" s="24"/>
      <c r="Z46" s="24"/>
      <c r="AA46" s="24"/>
      <c r="AB46" s="24"/>
      <c r="AC46" s="24"/>
      <c r="AD46" s="24"/>
      <c r="AE46" s="70"/>
      <c r="AF46" s="8"/>
      <c r="AG46" s="8"/>
      <c r="AH46" s="8"/>
    </row>
    <row r="47" spans="1:34">
      <c r="A47" s="179">
        <v>46</v>
      </c>
      <c r="B47" s="24"/>
      <c r="C47" s="874" t="s">
        <v>1094</v>
      </c>
      <c r="D47" s="875" t="s">
        <v>1241</v>
      </c>
      <c r="E47" s="224" t="s">
        <v>43</v>
      </c>
      <c r="F47" s="136" t="s">
        <v>419</v>
      </c>
      <c r="G47" s="92" t="s">
        <v>4856</v>
      </c>
      <c r="H47" s="879" t="s">
        <v>4857</v>
      </c>
      <c r="I47" s="168" t="str">
        <f t="shared" si="1"/>
        <v>CCS_Security_Case__c.CCS_Do_connected_company_give_guarantee__c</v>
      </c>
      <c r="J47" s="264" t="s">
        <v>4858</v>
      </c>
      <c r="K47" s="663" t="s">
        <v>599</v>
      </c>
      <c r="L47" s="458" t="s">
        <v>1096</v>
      </c>
      <c r="M47" s="454"/>
      <c r="N47" s="223"/>
      <c r="O47" s="223"/>
      <c r="P47" s="223"/>
      <c r="Q47" s="168"/>
      <c r="R47" s="179" t="s">
        <v>366</v>
      </c>
      <c r="S47" s="71"/>
      <c r="T47" s="177" t="s">
        <v>663</v>
      </c>
      <c r="U47" s="24"/>
      <c r="V47" s="24"/>
      <c r="W47" s="177" t="s">
        <v>663</v>
      </c>
      <c r="X47" s="24"/>
      <c r="Y47" s="24"/>
      <c r="Z47" s="24"/>
      <c r="AA47" s="24"/>
      <c r="AB47" s="24"/>
      <c r="AC47" s="24"/>
      <c r="AD47" s="24"/>
      <c r="AE47" s="70"/>
      <c r="AF47" s="8"/>
      <c r="AG47" s="8"/>
      <c r="AH47" s="8"/>
    </row>
    <row r="48" spans="1:34">
      <c r="A48" s="179">
        <v>47</v>
      </c>
      <c r="B48" s="24"/>
      <c r="C48" s="874" t="s">
        <v>1094</v>
      </c>
      <c r="D48" s="875" t="s">
        <v>1241</v>
      </c>
      <c r="E48" s="224" t="s">
        <v>43</v>
      </c>
      <c r="F48" s="136" t="s">
        <v>419</v>
      </c>
      <c r="G48" s="92" t="s">
        <v>4859</v>
      </c>
      <c r="H48" s="879" t="s">
        <v>4860</v>
      </c>
      <c r="I48" s="168" t="str">
        <f t="shared" si="1"/>
        <v>CCS_Security_Case__c.CCS_DocumentsStatusUpdateNextAction__c</v>
      </c>
      <c r="J48" s="615" t="s">
        <v>4861</v>
      </c>
      <c r="K48" s="663" t="s">
        <v>599</v>
      </c>
      <c r="L48" s="458" t="s">
        <v>1096</v>
      </c>
      <c r="M48" s="454"/>
      <c r="N48" s="223"/>
      <c r="O48" s="223"/>
      <c r="P48" s="223"/>
      <c r="Q48" s="168"/>
      <c r="R48" s="179" t="s">
        <v>366</v>
      </c>
      <c r="S48" s="71"/>
      <c r="T48" s="177" t="s">
        <v>663</v>
      </c>
      <c r="U48" s="24"/>
      <c r="V48" s="24"/>
      <c r="W48" s="177" t="s">
        <v>663</v>
      </c>
      <c r="X48" s="24"/>
      <c r="Y48" s="24"/>
      <c r="Z48" s="24"/>
      <c r="AA48" s="24"/>
      <c r="AB48" s="24"/>
      <c r="AC48" s="24"/>
      <c r="AD48" s="24"/>
      <c r="AE48" s="70"/>
      <c r="AF48" s="8"/>
      <c r="AG48" s="8"/>
      <c r="AH48" s="8"/>
    </row>
    <row r="49" spans="1:34" ht="15" customHeight="1">
      <c r="A49" s="179">
        <v>48</v>
      </c>
      <c r="B49" s="24"/>
      <c r="C49" s="874" t="s">
        <v>1094</v>
      </c>
      <c r="D49" s="875" t="s">
        <v>1241</v>
      </c>
      <c r="E49" s="224" t="s">
        <v>43</v>
      </c>
      <c r="F49" s="136" t="s">
        <v>419</v>
      </c>
      <c r="G49" s="92" t="s">
        <v>4862</v>
      </c>
      <c r="H49" s="775" t="s">
        <v>4863</v>
      </c>
      <c r="I49" s="168" t="str">
        <f t="shared" si="1"/>
        <v>CCS_Security_Case__c.
CCS_Does_the_transaction_involve_a_Trust__c</v>
      </c>
      <c r="J49" s="1039" t="s">
        <v>4864</v>
      </c>
      <c r="K49" s="663" t="s">
        <v>599</v>
      </c>
      <c r="L49" s="458" t="s">
        <v>1096</v>
      </c>
      <c r="M49" s="454"/>
      <c r="N49" s="223"/>
      <c r="O49" s="223"/>
      <c r="P49" s="223"/>
      <c r="Q49" s="168"/>
      <c r="R49" s="179" t="s">
        <v>366</v>
      </c>
      <c r="S49" s="71"/>
      <c r="T49" s="177" t="s">
        <v>663</v>
      </c>
      <c r="U49" s="24"/>
      <c r="V49" s="24"/>
      <c r="W49" s="177" t="s">
        <v>663</v>
      </c>
      <c r="X49" s="24"/>
      <c r="Y49" s="24"/>
      <c r="Z49" s="24"/>
      <c r="AA49" s="24"/>
      <c r="AB49" s="24"/>
      <c r="AC49" s="24"/>
      <c r="AD49" s="24"/>
      <c r="AE49" s="70"/>
      <c r="AF49" s="8"/>
      <c r="AG49" s="8"/>
      <c r="AH49" s="8"/>
    </row>
    <row r="50" spans="1:34">
      <c r="A50" s="179">
        <v>49</v>
      </c>
      <c r="B50" s="24"/>
      <c r="C50" s="1293" t="s">
        <v>1078</v>
      </c>
      <c r="D50" s="1227" t="s">
        <v>1094</v>
      </c>
      <c r="E50" s="136" t="s">
        <v>43</v>
      </c>
      <c r="F50" s="136" t="s">
        <v>419</v>
      </c>
      <c r="G50" s="167" t="s">
        <v>4090</v>
      </c>
      <c r="H50" s="217" t="s">
        <v>4091</v>
      </c>
      <c r="I50" s="168" t="str">
        <f t="shared" si="1"/>
        <v>CCS_Security_Case__c.CCS_Email_Address__c</v>
      </c>
      <c r="J50" s="615" t="s">
        <v>4865</v>
      </c>
      <c r="K50" s="663" t="s">
        <v>534</v>
      </c>
      <c r="L50" s="454">
        <v>80</v>
      </c>
      <c r="M50" s="454"/>
      <c r="N50" s="223"/>
      <c r="O50" s="223"/>
      <c r="P50" s="223"/>
      <c r="Q50" s="168"/>
      <c r="R50" s="179" t="s">
        <v>366</v>
      </c>
      <c r="S50" s="71"/>
      <c r="T50" s="177" t="s">
        <v>663</v>
      </c>
      <c r="U50" s="24"/>
      <c r="V50" s="24"/>
      <c r="W50" s="177" t="s">
        <v>663</v>
      </c>
      <c r="X50" s="24"/>
      <c r="Y50" s="24"/>
      <c r="Z50" s="24"/>
      <c r="AA50" s="24"/>
      <c r="AB50" s="24"/>
      <c r="AC50" s="24"/>
      <c r="AD50" s="24"/>
      <c r="AE50" s="70"/>
      <c r="AF50" s="8"/>
      <c r="AG50" s="8"/>
      <c r="AH50" s="8"/>
    </row>
    <row r="51" spans="1:34" ht="15.75" customHeight="1">
      <c r="A51" s="179">
        <v>50</v>
      </c>
      <c r="B51" s="24"/>
      <c r="C51" s="874" t="s">
        <v>1094</v>
      </c>
      <c r="D51" s="875" t="s">
        <v>1241</v>
      </c>
      <c r="E51" s="136" t="s">
        <v>43</v>
      </c>
      <c r="F51" s="136" t="s">
        <v>419</v>
      </c>
      <c r="G51" s="123" t="s">
        <v>4866</v>
      </c>
      <c r="H51" s="879" t="s">
        <v>4867</v>
      </c>
      <c r="I51" s="168" t="str">
        <f t="shared" si="1"/>
        <v>CCS_Security_Case__c.CCS_Fees_Letter_Sent_to_Customer__c</v>
      </c>
      <c r="J51" s="1040" t="s">
        <v>4868</v>
      </c>
      <c r="K51" s="663" t="s">
        <v>599</v>
      </c>
      <c r="L51" s="458" t="s">
        <v>1096</v>
      </c>
      <c r="M51" s="454"/>
      <c r="N51" s="223"/>
      <c r="O51" s="223"/>
      <c r="P51" s="223"/>
      <c r="Q51" s="168"/>
      <c r="R51" s="179" t="s">
        <v>366</v>
      </c>
      <c r="S51" s="71"/>
      <c r="T51" s="177" t="s">
        <v>663</v>
      </c>
      <c r="U51" s="24"/>
      <c r="V51" s="24"/>
      <c r="W51" s="177" t="s">
        <v>663</v>
      </c>
      <c r="X51" s="24"/>
      <c r="Y51" s="24"/>
      <c r="Z51" s="24"/>
      <c r="AA51" s="24"/>
      <c r="AB51" s="24"/>
      <c r="AC51" s="24"/>
      <c r="AD51" s="24"/>
      <c r="AE51" s="70"/>
      <c r="AF51" s="8"/>
      <c r="AG51" s="8"/>
      <c r="AH51" s="8"/>
    </row>
    <row r="52" spans="1:34">
      <c r="A52" s="179">
        <v>51</v>
      </c>
      <c r="B52" s="24"/>
      <c r="C52" s="874" t="s">
        <v>1094</v>
      </c>
      <c r="D52" s="875" t="s">
        <v>1241</v>
      </c>
      <c r="E52" s="136" t="s">
        <v>43</v>
      </c>
      <c r="F52" s="146" t="s">
        <v>419</v>
      </c>
      <c r="G52" s="92" t="s">
        <v>4869</v>
      </c>
      <c r="H52" s="879" t="s">
        <v>4870</v>
      </c>
      <c r="I52" s="168" t="str">
        <f t="shared" si="1"/>
        <v>CCS_Security_Case__c.CCS_Fees_Spreadsheet_Amended__c</v>
      </c>
      <c r="J52" s="615" t="s">
        <v>4871</v>
      </c>
      <c r="K52" s="663" t="s">
        <v>599</v>
      </c>
      <c r="L52" s="458" t="s">
        <v>1096</v>
      </c>
      <c r="M52" s="454"/>
      <c r="N52" s="223"/>
      <c r="O52" s="223"/>
      <c r="P52" s="223"/>
      <c r="Q52" s="168"/>
      <c r="R52" s="179" t="s">
        <v>366</v>
      </c>
      <c r="S52" s="71"/>
      <c r="T52" s="177" t="s">
        <v>663</v>
      </c>
      <c r="U52" s="24"/>
      <c r="V52" s="24"/>
      <c r="W52" s="177" t="s">
        <v>663</v>
      </c>
      <c r="X52" s="24"/>
      <c r="Y52" s="24"/>
      <c r="Z52" s="24"/>
      <c r="AA52" s="24"/>
      <c r="AB52" s="24"/>
      <c r="AC52" s="24"/>
      <c r="AD52" s="24"/>
      <c r="AE52" s="70"/>
      <c r="AF52" s="8"/>
      <c r="AG52" s="8"/>
      <c r="AH52" s="8"/>
    </row>
    <row r="53" spans="1:34">
      <c r="A53" s="179">
        <v>52</v>
      </c>
      <c r="B53" s="24"/>
      <c r="C53" s="1293" t="s">
        <v>1078</v>
      </c>
      <c r="D53" s="1227" t="s">
        <v>1094</v>
      </c>
      <c r="E53" s="136" t="s">
        <v>43</v>
      </c>
      <c r="F53" s="146" t="s">
        <v>419</v>
      </c>
      <c r="G53" s="167" t="s">
        <v>4872</v>
      </c>
      <c r="H53" s="291" t="s">
        <v>4873</v>
      </c>
      <c r="I53" s="168" t="str">
        <f t="shared" si="1"/>
        <v>CCS_Security_Case__c.CCS_Forename__c</v>
      </c>
      <c r="J53" s="615" t="s">
        <v>4874</v>
      </c>
      <c r="K53" s="663" t="s">
        <v>611</v>
      </c>
      <c r="L53" s="454">
        <v>255</v>
      </c>
      <c r="M53" s="454"/>
      <c r="N53" s="223"/>
      <c r="O53" s="223"/>
      <c r="P53" s="223"/>
      <c r="Q53" s="168"/>
      <c r="R53" s="179" t="s">
        <v>366</v>
      </c>
      <c r="S53" s="71"/>
      <c r="T53" s="177" t="s">
        <v>663</v>
      </c>
      <c r="U53" s="24"/>
      <c r="V53" s="24"/>
      <c r="W53" s="177" t="s">
        <v>663</v>
      </c>
      <c r="X53" s="24"/>
      <c r="Y53" s="24"/>
      <c r="Z53" s="24"/>
      <c r="AA53" s="24"/>
      <c r="AB53" s="24"/>
      <c r="AC53" s="24"/>
      <c r="AD53" s="24"/>
      <c r="AE53" s="70"/>
      <c r="AF53" s="8"/>
      <c r="AG53" s="8"/>
      <c r="AH53" s="8"/>
    </row>
    <row r="54" spans="1:34">
      <c r="A54" s="179">
        <v>53</v>
      </c>
      <c r="B54" s="24"/>
      <c r="C54" s="874" t="s">
        <v>1094</v>
      </c>
      <c r="D54" s="875" t="s">
        <v>1241</v>
      </c>
      <c r="E54" s="136" t="s">
        <v>43</v>
      </c>
      <c r="F54" s="146" t="s">
        <v>419</v>
      </c>
      <c r="G54" s="92" t="s">
        <v>4875</v>
      </c>
      <c r="H54" s="879" t="s">
        <v>4876</v>
      </c>
      <c r="I54" s="168" t="str">
        <f t="shared" si="1"/>
        <v>CCS_Security_Case__c.CCS_Highly_leveraged_transaction__c</v>
      </c>
      <c r="J54" s="615" t="s">
        <v>4877</v>
      </c>
      <c r="K54" s="663" t="s">
        <v>599</v>
      </c>
      <c r="L54" s="458" t="s">
        <v>1096</v>
      </c>
      <c r="M54" s="454"/>
      <c r="N54" s="223"/>
      <c r="O54" s="223"/>
      <c r="P54" s="223"/>
      <c r="Q54" s="168"/>
      <c r="R54" s="179" t="s">
        <v>366</v>
      </c>
      <c r="S54" s="71"/>
      <c r="T54" s="177" t="s">
        <v>663</v>
      </c>
      <c r="U54" s="24"/>
      <c r="V54" s="24"/>
      <c r="W54" s="177" t="s">
        <v>663</v>
      </c>
      <c r="X54" s="24"/>
      <c r="Y54" s="24"/>
      <c r="Z54" s="24"/>
      <c r="AA54" s="24"/>
      <c r="AB54" s="24"/>
      <c r="AC54" s="24"/>
      <c r="AD54" s="24"/>
      <c r="AE54" s="70"/>
      <c r="AF54" s="8"/>
      <c r="AG54" s="8"/>
      <c r="AH54" s="8"/>
    </row>
    <row r="55" spans="1:34">
      <c r="A55" s="179">
        <v>54</v>
      </c>
      <c r="B55" s="24" t="s">
        <v>1077</v>
      </c>
      <c r="C55" s="1292" t="s">
        <v>1078</v>
      </c>
      <c r="D55" s="1292" t="s">
        <v>1078</v>
      </c>
      <c r="E55" s="136" t="s">
        <v>43</v>
      </c>
      <c r="F55" s="146" t="s">
        <v>419</v>
      </c>
      <c r="G55" s="167" t="s">
        <v>1080</v>
      </c>
      <c r="H55" s="291" t="s">
        <v>1080</v>
      </c>
      <c r="I55" s="223" t="str">
        <f t="shared" si="1"/>
        <v>CCS_Security_Case__c.Id</v>
      </c>
      <c r="J55" s="264" t="s">
        <v>1080</v>
      </c>
      <c r="K55" s="264" t="s">
        <v>1080</v>
      </c>
      <c r="L55" s="454">
        <v>18</v>
      </c>
      <c r="M55" s="454"/>
      <c r="N55" s="223" t="s">
        <v>265</v>
      </c>
      <c r="O55" s="223" t="s">
        <v>265</v>
      </c>
      <c r="P55" s="223" t="s">
        <v>1337</v>
      </c>
      <c r="Q55" s="168" t="s">
        <v>265</v>
      </c>
      <c r="R55" s="179" t="s">
        <v>366</v>
      </c>
      <c r="S55" s="71"/>
      <c r="T55" s="177" t="s">
        <v>663</v>
      </c>
      <c r="U55" s="24"/>
      <c r="V55" s="24"/>
      <c r="W55" s="177" t="s">
        <v>663</v>
      </c>
      <c r="X55" s="24"/>
      <c r="Y55" s="24"/>
      <c r="Z55" s="24"/>
      <c r="AA55" s="24"/>
      <c r="AB55" s="24"/>
      <c r="AC55" s="24"/>
      <c r="AD55" s="24"/>
      <c r="AE55" s="70"/>
      <c r="AF55" s="8"/>
      <c r="AG55" s="8"/>
      <c r="AH55" s="8"/>
    </row>
    <row r="56" spans="1:34">
      <c r="A56" s="179">
        <v>55</v>
      </c>
      <c r="B56" s="24"/>
      <c r="C56" s="874" t="s">
        <v>1094</v>
      </c>
      <c r="D56" s="875" t="s">
        <v>1241</v>
      </c>
      <c r="E56" s="136" t="s">
        <v>43</v>
      </c>
      <c r="F56" s="146" t="s">
        <v>419</v>
      </c>
      <c r="G56" s="92" t="s">
        <v>4878</v>
      </c>
      <c r="H56" s="879" t="s">
        <v>4879</v>
      </c>
      <c r="I56" s="168" t="str">
        <f t="shared" si="1"/>
        <v>CCS_Security_Case__c.CCS_Indemnity_Policies_Required__c</v>
      </c>
      <c r="J56" s="1039" t="s">
        <v>4880</v>
      </c>
      <c r="K56" s="663" t="s">
        <v>599</v>
      </c>
      <c r="L56" s="458" t="s">
        <v>1096</v>
      </c>
      <c r="M56" s="454"/>
      <c r="N56" s="223"/>
      <c r="O56" s="223"/>
      <c r="P56" s="223"/>
      <c r="Q56" s="168"/>
      <c r="R56" s="179" t="s">
        <v>366</v>
      </c>
      <c r="S56" s="71"/>
      <c r="T56" s="177" t="s">
        <v>663</v>
      </c>
      <c r="U56" s="24"/>
      <c r="V56" s="24"/>
      <c r="W56" s="177" t="s">
        <v>663</v>
      </c>
      <c r="X56" s="24"/>
      <c r="Y56" s="24"/>
      <c r="Z56" s="24"/>
      <c r="AA56" s="24"/>
      <c r="AB56" s="24"/>
      <c r="AC56" s="24"/>
      <c r="AD56" s="24"/>
      <c r="AE56" s="70"/>
      <c r="AF56" s="8"/>
      <c r="AG56" s="8"/>
      <c r="AH56" s="8"/>
    </row>
    <row r="57" spans="1:34">
      <c r="A57" s="179">
        <v>56</v>
      </c>
      <c r="B57" s="24"/>
      <c r="C57" s="874" t="s">
        <v>1094</v>
      </c>
      <c r="D57" s="875" t="s">
        <v>1241</v>
      </c>
      <c r="E57" s="136" t="s">
        <v>43</v>
      </c>
      <c r="F57" s="146" t="s">
        <v>419</v>
      </c>
      <c r="G57" s="92" t="s">
        <v>4881</v>
      </c>
      <c r="H57" s="879" t="s">
        <v>4882</v>
      </c>
      <c r="I57" s="168" t="str">
        <f t="shared" si="1"/>
        <v>CCS_Security_Case__c.CCS_acting_solicitor_a_sole_practitioner__c</v>
      </c>
      <c r="J57" s="615" t="s">
        <v>4883</v>
      </c>
      <c r="K57" s="663" t="s">
        <v>599</v>
      </c>
      <c r="L57" s="458" t="s">
        <v>1096</v>
      </c>
      <c r="M57" s="454"/>
      <c r="N57" s="223"/>
      <c r="O57" s="223"/>
      <c r="P57" s="223"/>
      <c r="Q57" s="168"/>
      <c r="R57" s="179" t="s">
        <v>366</v>
      </c>
      <c r="S57" s="71"/>
      <c r="T57" s="177" t="s">
        <v>663</v>
      </c>
      <c r="U57" s="24"/>
      <c r="V57" s="24"/>
      <c r="W57" s="177" t="s">
        <v>663</v>
      </c>
      <c r="X57" s="24"/>
      <c r="Y57" s="24"/>
      <c r="Z57" s="24"/>
      <c r="AA57" s="24"/>
      <c r="AB57" s="24"/>
      <c r="AC57" s="24"/>
      <c r="AD57" s="24"/>
      <c r="AE57" s="70"/>
      <c r="AF57" s="8"/>
      <c r="AG57" s="8"/>
      <c r="AH57" s="8"/>
    </row>
    <row r="58" spans="1:34" ht="15.75" customHeight="1">
      <c r="A58" s="179">
        <v>57</v>
      </c>
      <c r="B58" s="24"/>
      <c r="C58" s="874" t="s">
        <v>1094</v>
      </c>
      <c r="D58" s="875" t="s">
        <v>1241</v>
      </c>
      <c r="E58" s="136" t="s">
        <v>43</v>
      </c>
      <c r="F58" s="136" t="s">
        <v>419</v>
      </c>
      <c r="G58" s="305" t="s">
        <v>4884</v>
      </c>
      <c r="H58" s="775" t="s">
        <v>4885</v>
      </c>
      <c r="I58" s="168" t="str">
        <f t="shared" si="1"/>
        <v>CCS_Security_Case__c.
CCS_Is_all_Security_Available__c</v>
      </c>
      <c r="J58" s="615" t="s">
        <v>4886</v>
      </c>
      <c r="K58" s="663" t="s">
        <v>599</v>
      </c>
      <c r="L58" s="458" t="s">
        <v>1096</v>
      </c>
      <c r="M58" s="454"/>
      <c r="N58" s="223"/>
      <c r="O58" s="223"/>
      <c r="P58" s="223"/>
      <c r="Q58" s="168"/>
      <c r="R58" s="179" t="s">
        <v>366</v>
      </c>
      <c r="S58" s="71"/>
      <c r="T58" s="177" t="s">
        <v>663</v>
      </c>
      <c r="U58" s="24"/>
      <c r="V58" s="24"/>
      <c r="W58" s="177" t="s">
        <v>663</v>
      </c>
      <c r="X58" s="24"/>
      <c r="Y58" s="24"/>
      <c r="Z58" s="24"/>
      <c r="AA58" s="24"/>
      <c r="AB58" s="24"/>
      <c r="AC58" s="24"/>
      <c r="AD58" s="24"/>
      <c r="AE58" s="70"/>
      <c r="AF58" s="8"/>
      <c r="AG58" s="8"/>
      <c r="AH58" s="8"/>
    </row>
    <row r="59" spans="1:34">
      <c r="A59" s="179">
        <v>58</v>
      </c>
      <c r="B59" s="24" t="s">
        <v>1077</v>
      </c>
      <c r="C59" s="1292" t="s">
        <v>1078</v>
      </c>
      <c r="D59" s="1292" t="s">
        <v>1078</v>
      </c>
      <c r="E59" s="136" t="s">
        <v>43</v>
      </c>
      <c r="F59" s="136" t="s">
        <v>419</v>
      </c>
      <c r="G59" s="92" t="s">
        <v>1091</v>
      </c>
      <c r="H59" s="824" t="s">
        <v>1092</v>
      </c>
      <c r="I59" s="168" t="str">
        <f t="shared" si="1"/>
        <v>CCS_Security_Case__c.LastModifiedById</v>
      </c>
      <c r="J59" s="244" t="s">
        <v>1093</v>
      </c>
      <c r="K59" s="244" t="s">
        <v>571</v>
      </c>
      <c r="L59" s="457">
        <v>18</v>
      </c>
      <c r="M59" s="458"/>
      <c r="N59" s="71"/>
      <c r="O59" s="71"/>
      <c r="P59" s="71"/>
      <c r="Q59" s="71"/>
      <c r="R59" s="179" t="s">
        <v>366</v>
      </c>
      <c r="S59" s="71"/>
      <c r="T59" s="177" t="s">
        <v>663</v>
      </c>
      <c r="U59" s="24"/>
      <c r="V59" s="24"/>
      <c r="W59" s="177" t="s">
        <v>663</v>
      </c>
      <c r="X59" s="24"/>
      <c r="Y59" s="24"/>
      <c r="Z59" s="24"/>
      <c r="AA59" s="24"/>
      <c r="AB59" s="24"/>
      <c r="AC59" s="24"/>
      <c r="AD59" s="24"/>
      <c r="AE59" s="70"/>
      <c r="AF59" s="8"/>
      <c r="AG59" s="8"/>
      <c r="AH59" s="8"/>
    </row>
    <row r="60" spans="1:34">
      <c r="A60" s="179">
        <v>59</v>
      </c>
      <c r="B60" s="24" t="s">
        <v>1077</v>
      </c>
      <c r="C60" s="1293" t="s">
        <v>1078</v>
      </c>
      <c r="D60" s="1293" t="s">
        <v>1078</v>
      </c>
      <c r="E60" s="224" t="s">
        <v>43</v>
      </c>
      <c r="F60" s="136" t="s">
        <v>419</v>
      </c>
      <c r="G60" s="92" t="s">
        <v>1088</v>
      </c>
      <c r="H60" s="824" t="s">
        <v>1089</v>
      </c>
      <c r="I60" s="168" t="str">
        <f t="shared" si="1"/>
        <v>CCS_Security_Case__c.LastModifiedDate</v>
      </c>
      <c r="J60" s="244" t="s">
        <v>1090</v>
      </c>
      <c r="K60" s="244" t="s">
        <v>1084</v>
      </c>
      <c r="L60" s="458"/>
      <c r="M60" s="458"/>
      <c r="N60" s="71"/>
      <c r="O60" s="71"/>
      <c r="P60" s="71"/>
      <c r="Q60" s="71"/>
      <c r="R60" s="179" t="s">
        <v>366</v>
      </c>
      <c r="S60" s="71"/>
      <c r="T60" s="177" t="s">
        <v>663</v>
      </c>
      <c r="U60" s="24"/>
      <c r="V60" s="24"/>
      <c r="W60" s="177" t="s">
        <v>663</v>
      </c>
      <c r="X60" s="24"/>
      <c r="Y60" s="24"/>
      <c r="Z60" s="24"/>
      <c r="AA60" s="24"/>
      <c r="AB60" s="24"/>
      <c r="AC60" s="24"/>
      <c r="AD60" s="24"/>
      <c r="AE60" s="70"/>
      <c r="AF60" s="8"/>
      <c r="AG60" s="8"/>
      <c r="AH60" s="8"/>
    </row>
    <row r="61" spans="1:34">
      <c r="A61" s="179">
        <v>60</v>
      </c>
      <c r="B61" s="24"/>
      <c r="C61" s="1293" t="s">
        <v>1078</v>
      </c>
      <c r="D61" s="1227" t="s">
        <v>1094</v>
      </c>
      <c r="E61" s="136" t="s">
        <v>43</v>
      </c>
      <c r="F61" s="136" t="s">
        <v>419</v>
      </c>
      <c r="G61" s="167" t="s">
        <v>4887</v>
      </c>
      <c r="H61" s="291" t="s">
        <v>4888</v>
      </c>
      <c r="I61" s="168" t="str">
        <f t="shared" si="1"/>
        <v>CCS_Security_Case__c.CCS_Legal_Fee_to_be_Recovered__c</v>
      </c>
      <c r="J61" s="615" t="s">
        <v>4889</v>
      </c>
      <c r="K61" s="663" t="s">
        <v>599</v>
      </c>
      <c r="L61" s="455" t="s">
        <v>1096</v>
      </c>
      <c r="M61" s="454"/>
      <c r="N61" s="223"/>
      <c r="O61" s="223"/>
      <c r="P61" s="223"/>
      <c r="Q61" s="168"/>
      <c r="R61" s="179" t="s">
        <v>366</v>
      </c>
      <c r="S61" s="71"/>
      <c r="T61" s="177" t="s">
        <v>663</v>
      </c>
      <c r="U61" s="24"/>
      <c r="V61" s="24"/>
      <c r="W61" s="177" t="s">
        <v>663</v>
      </c>
      <c r="X61" s="24"/>
      <c r="Y61" s="24"/>
      <c r="Z61" s="24"/>
      <c r="AA61" s="24"/>
      <c r="AB61" s="24"/>
      <c r="AC61" s="24"/>
      <c r="AD61" s="24"/>
      <c r="AE61" s="70"/>
      <c r="AF61" s="8"/>
      <c r="AG61" s="8"/>
      <c r="AH61" s="8"/>
    </row>
    <row r="62" spans="1:34">
      <c r="A62" s="179">
        <v>61</v>
      </c>
      <c r="B62" s="24"/>
      <c r="C62" s="874" t="s">
        <v>1094</v>
      </c>
      <c r="D62" s="875" t="s">
        <v>1241</v>
      </c>
      <c r="E62" s="136" t="s">
        <v>43</v>
      </c>
      <c r="F62" s="136" t="s">
        <v>419</v>
      </c>
      <c r="G62" s="167" t="s">
        <v>4890</v>
      </c>
      <c r="H62" s="291" t="s">
        <v>4891</v>
      </c>
      <c r="I62" s="168" t="str">
        <f t="shared" si="1"/>
        <v>CCS_Security_Case__c.CCS_Lending_Execution_Case_Manager__c</v>
      </c>
      <c r="J62" s="615" t="s">
        <v>4892</v>
      </c>
      <c r="K62" s="663" t="s">
        <v>571</v>
      </c>
      <c r="L62" s="454">
        <v>18</v>
      </c>
      <c r="M62" s="454"/>
      <c r="N62" s="223"/>
      <c r="O62" s="223"/>
      <c r="P62" s="223"/>
      <c r="Q62" s="168"/>
      <c r="R62" s="179" t="s">
        <v>366</v>
      </c>
      <c r="S62" s="71"/>
      <c r="T62" s="177" t="s">
        <v>663</v>
      </c>
      <c r="U62" s="24"/>
      <c r="V62" s="24"/>
      <c r="W62" s="177" t="s">
        <v>663</v>
      </c>
      <c r="X62" s="24"/>
      <c r="Y62" s="24"/>
      <c r="Z62" s="24"/>
      <c r="AA62" s="24"/>
      <c r="AB62" s="24"/>
      <c r="AC62" s="24"/>
      <c r="AD62" s="24"/>
      <c r="AE62" s="70"/>
      <c r="AF62" s="8"/>
      <c r="AG62" s="8"/>
      <c r="AH62" s="8"/>
    </row>
    <row r="63" spans="1:34">
      <c r="A63" s="179">
        <v>62</v>
      </c>
      <c r="B63" s="24"/>
      <c r="C63" s="1293" t="s">
        <v>1078</v>
      </c>
      <c r="D63" s="1227" t="s">
        <v>1094</v>
      </c>
      <c r="E63" s="136" t="s">
        <v>43</v>
      </c>
      <c r="F63" s="136" t="s">
        <v>419</v>
      </c>
      <c r="G63" s="167" t="s">
        <v>2769</v>
      </c>
      <c r="H63" s="291" t="s">
        <v>4893</v>
      </c>
      <c r="I63" s="168" t="str">
        <f t="shared" si="1"/>
        <v>CCS_Security_Case__c.CCS_Location__c</v>
      </c>
      <c r="J63" s="264" t="s">
        <v>4894</v>
      </c>
      <c r="K63" s="663" t="s">
        <v>599</v>
      </c>
      <c r="L63" s="458" t="s">
        <v>1096</v>
      </c>
      <c r="M63" s="454"/>
      <c r="N63" s="223"/>
      <c r="O63" s="223"/>
      <c r="P63" s="223"/>
      <c r="Q63" s="168"/>
      <c r="R63" s="179" t="s">
        <v>366</v>
      </c>
      <c r="S63" s="71"/>
      <c r="T63" s="177" t="s">
        <v>663</v>
      </c>
      <c r="U63" s="24"/>
      <c r="V63" s="24"/>
      <c r="W63" s="177" t="s">
        <v>663</v>
      </c>
      <c r="X63" s="24"/>
      <c r="Y63" s="24"/>
      <c r="Z63" s="24"/>
      <c r="AA63" s="24"/>
      <c r="AB63" s="24"/>
      <c r="AC63" s="24"/>
      <c r="AD63" s="24"/>
      <c r="AE63" s="70"/>
      <c r="AF63" s="8"/>
      <c r="AG63" s="8"/>
      <c r="AH63" s="8"/>
    </row>
    <row r="64" spans="1:34">
      <c r="A64" s="179">
        <v>63</v>
      </c>
      <c r="B64" s="24"/>
      <c r="C64" s="874" t="s">
        <v>1094</v>
      </c>
      <c r="D64" s="875" t="s">
        <v>1241</v>
      </c>
      <c r="E64" s="136" t="s">
        <v>43</v>
      </c>
      <c r="F64" s="136" t="s">
        <v>419</v>
      </c>
      <c r="G64" s="92" t="s">
        <v>4895</v>
      </c>
      <c r="H64" s="879" t="s">
        <v>4896</v>
      </c>
      <c r="I64" s="168" t="str">
        <f t="shared" si="1"/>
        <v>CCS_Security_Case__c.CCS_nCino_Moved_to_Completed_Resolved__c</v>
      </c>
      <c r="J64" s="264" t="s">
        <v>4895</v>
      </c>
      <c r="K64" s="663" t="s">
        <v>599</v>
      </c>
      <c r="L64" s="454" t="s">
        <v>1096</v>
      </c>
      <c r="M64" s="454"/>
      <c r="N64" s="223"/>
      <c r="O64" s="223"/>
      <c r="P64" s="223"/>
      <c r="Q64" s="168"/>
      <c r="R64" s="179" t="s">
        <v>366</v>
      </c>
      <c r="S64" s="71"/>
      <c r="T64" s="177" t="s">
        <v>663</v>
      </c>
      <c r="U64" s="24"/>
      <c r="V64" s="24"/>
      <c r="W64" s="177" t="s">
        <v>663</v>
      </c>
      <c r="X64" s="24"/>
      <c r="Y64" s="24"/>
      <c r="Z64" s="24"/>
      <c r="AA64" s="24"/>
      <c r="AB64" s="24"/>
      <c r="AC64" s="24"/>
      <c r="AD64" s="24"/>
      <c r="AE64" s="70"/>
      <c r="AF64" s="8"/>
      <c r="AG64" s="8"/>
      <c r="AH64" s="8"/>
    </row>
    <row r="65" spans="1:34">
      <c r="A65" s="179">
        <v>64</v>
      </c>
      <c r="B65" s="24"/>
      <c r="C65" s="1293" t="s">
        <v>1078</v>
      </c>
      <c r="D65" s="1227" t="s">
        <v>1094</v>
      </c>
      <c r="E65" s="136" t="s">
        <v>43</v>
      </c>
      <c r="F65" s="136" t="s">
        <v>419</v>
      </c>
      <c r="G65" s="167" t="s">
        <v>4897</v>
      </c>
      <c r="H65" s="291" t="s">
        <v>4898</v>
      </c>
      <c r="I65" s="168" t="str">
        <f t="shared" si="1"/>
        <v>CCS_Security_Case__c.CCS_Next_Action__c</v>
      </c>
      <c r="J65" s="264" t="s">
        <v>4899</v>
      </c>
      <c r="K65" s="663" t="s">
        <v>1557</v>
      </c>
      <c r="L65" s="454">
        <v>255</v>
      </c>
      <c r="M65" s="454"/>
      <c r="N65" s="223"/>
      <c r="O65" s="223"/>
      <c r="P65" s="223"/>
      <c r="Q65" s="168"/>
      <c r="R65" s="179" t="s">
        <v>366</v>
      </c>
      <c r="S65" s="71"/>
      <c r="T65" s="177" t="s">
        <v>663</v>
      </c>
      <c r="U65" s="24"/>
      <c r="V65" s="24"/>
      <c r="W65" s="177" t="s">
        <v>663</v>
      </c>
      <c r="X65" s="24"/>
      <c r="Y65" s="24"/>
      <c r="Z65" s="24"/>
      <c r="AA65" s="24"/>
      <c r="AB65" s="24"/>
      <c r="AC65" s="24"/>
      <c r="AD65" s="24"/>
      <c r="AE65" s="70"/>
      <c r="AF65" s="8"/>
      <c r="AG65" s="8"/>
      <c r="AH65" s="8"/>
    </row>
    <row r="66" spans="1:34">
      <c r="A66" s="179">
        <v>65</v>
      </c>
      <c r="B66" s="24"/>
      <c r="C66" s="1293" t="s">
        <v>1078</v>
      </c>
      <c r="D66" s="1227" t="s">
        <v>1094</v>
      </c>
      <c r="E66" s="224" t="s">
        <v>43</v>
      </c>
      <c r="F66" s="136" t="s">
        <v>419</v>
      </c>
      <c r="G66" s="167" t="s">
        <v>4900</v>
      </c>
      <c r="H66" s="291" t="s">
        <v>4901</v>
      </c>
      <c r="I66" s="168" t="str">
        <f t="shared" ref="I66:I97" si="2">_xlfn.CONCAT(F66,".",H66)</f>
        <v>CCS_Security_Case__c.CCS_Next_Action_Date__c</v>
      </c>
      <c r="J66" s="264" t="s">
        <v>4902</v>
      </c>
      <c r="K66" s="663" t="s">
        <v>4</v>
      </c>
      <c r="L66" s="454"/>
      <c r="M66" s="454"/>
      <c r="N66" s="223"/>
      <c r="O66" s="223"/>
      <c r="P66" s="223"/>
      <c r="Q66" s="168"/>
      <c r="R66" s="179" t="s">
        <v>366</v>
      </c>
      <c r="S66" s="71"/>
      <c r="T66" s="177" t="s">
        <v>663</v>
      </c>
      <c r="U66" s="24"/>
      <c r="V66" s="24"/>
      <c r="W66" s="177" t="s">
        <v>663</v>
      </c>
      <c r="X66" s="24"/>
      <c r="Y66" s="24"/>
      <c r="Z66" s="24"/>
      <c r="AA66" s="24"/>
      <c r="AB66" s="24"/>
      <c r="AC66" s="24"/>
      <c r="AD66" s="24"/>
      <c r="AE66" s="70"/>
      <c r="AF66" s="8"/>
      <c r="AG66" s="8"/>
      <c r="AH66" s="8"/>
    </row>
    <row r="67" spans="1:34" ht="15" customHeight="1">
      <c r="A67" s="179">
        <v>66</v>
      </c>
      <c r="B67" s="24"/>
      <c r="C67" s="874" t="s">
        <v>1094</v>
      </c>
      <c r="D67" s="875" t="s">
        <v>1241</v>
      </c>
      <c r="E67" s="136" t="s">
        <v>43</v>
      </c>
      <c r="F67" s="136" t="s">
        <v>419</v>
      </c>
      <c r="G67" s="123" t="s">
        <v>4903</v>
      </c>
      <c r="H67" s="885" t="s">
        <v>4904</v>
      </c>
      <c r="I67" s="168" t="str">
        <f t="shared" si="2"/>
        <v>CCS_Security_Case__c.CCS_OpCo_PropCo_transactions_involved__c</v>
      </c>
      <c r="J67" s="1041" t="s">
        <v>4905</v>
      </c>
      <c r="K67" s="663" t="s">
        <v>599</v>
      </c>
      <c r="L67" s="458" t="s">
        <v>1096</v>
      </c>
      <c r="M67" s="454"/>
      <c r="N67" s="223"/>
      <c r="O67" s="223"/>
      <c r="P67" s="223"/>
      <c r="Q67" s="168"/>
      <c r="R67" s="179" t="s">
        <v>366</v>
      </c>
      <c r="S67" s="71"/>
      <c r="T67" s="177" t="s">
        <v>663</v>
      </c>
      <c r="U67" s="24"/>
      <c r="V67" s="24"/>
      <c r="W67" s="177" t="s">
        <v>663</v>
      </c>
      <c r="X67" s="24"/>
      <c r="Y67" s="24"/>
      <c r="Z67" s="24"/>
      <c r="AA67" s="24"/>
      <c r="AB67" s="24"/>
      <c r="AC67" s="24"/>
      <c r="AD67" s="24"/>
      <c r="AE67" s="70"/>
      <c r="AF67" s="8"/>
      <c r="AG67" s="8"/>
      <c r="AH67" s="8"/>
    </row>
    <row r="68" spans="1:34" ht="15.75" customHeight="1">
      <c r="A68" s="179">
        <v>67</v>
      </c>
      <c r="B68" s="24"/>
      <c r="C68" s="1293" t="s">
        <v>1078</v>
      </c>
      <c r="D68" s="1227" t="s">
        <v>1094</v>
      </c>
      <c r="E68" s="224" t="s">
        <v>43</v>
      </c>
      <c r="F68" s="146" t="s">
        <v>419</v>
      </c>
      <c r="G68" s="92" t="s">
        <v>281</v>
      </c>
      <c r="H68" s="775" t="s">
        <v>4906</v>
      </c>
      <c r="I68" s="168" t="str">
        <f t="shared" si="2"/>
        <v>CCS_Security_Case__c.
OwnerId</v>
      </c>
      <c r="J68" s="264"/>
      <c r="K68" s="663" t="s">
        <v>4423</v>
      </c>
      <c r="L68" s="454">
        <v>18</v>
      </c>
      <c r="M68" s="454"/>
      <c r="N68" s="223"/>
      <c r="O68" s="223"/>
      <c r="P68" s="223"/>
      <c r="Q68" s="168"/>
      <c r="R68" s="179" t="s">
        <v>366</v>
      </c>
      <c r="S68" s="71"/>
      <c r="T68" s="177" t="s">
        <v>663</v>
      </c>
      <c r="U68" s="24"/>
      <c r="V68" s="24"/>
      <c r="W68" s="177" t="s">
        <v>663</v>
      </c>
      <c r="X68" s="24"/>
      <c r="Y68" s="24"/>
      <c r="Z68" s="24"/>
      <c r="AA68" s="24"/>
      <c r="AB68" s="24"/>
      <c r="AC68" s="24"/>
      <c r="AD68" s="24"/>
      <c r="AE68" s="70"/>
      <c r="AF68" s="8"/>
      <c r="AG68" s="8"/>
      <c r="AH68" s="8"/>
    </row>
    <row r="69" spans="1:34" ht="15.75" customHeight="1">
      <c r="A69" s="179">
        <v>68</v>
      </c>
      <c r="B69" s="24"/>
      <c r="C69" s="874" t="s">
        <v>1094</v>
      </c>
      <c r="D69" s="875" t="s">
        <v>1241</v>
      </c>
      <c r="E69" s="136" t="s">
        <v>43</v>
      </c>
      <c r="F69" s="146" t="s">
        <v>419</v>
      </c>
      <c r="G69" s="92" t="s">
        <v>4907</v>
      </c>
      <c r="H69" s="884" t="s">
        <v>4908</v>
      </c>
      <c r="I69" s="168" t="str">
        <f t="shared" si="2"/>
        <v>CCS_Security_Case__c.CCS_Packet_Sent_To_Iron_Mountain__c</v>
      </c>
      <c r="J69" s="166" t="s">
        <v>4909</v>
      </c>
      <c r="K69" s="663" t="s">
        <v>599</v>
      </c>
      <c r="L69" s="458" t="s">
        <v>1096</v>
      </c>
      <c r="M69" s="454"/>
      <c r="N69" s="223"/>
      <c r="O69" s="223"/>
      <c r="P69" s="223"/>
      <c r="Q69" s="168"/>
      <c r="R69" s="179" t="s">
        <v>366</v>
      </c>
      <c r="S69" s="71"/>
      <c r="T69" s="177" t="s">
        <v>663</v>
      </c>
      <c r="U69" s="24"/>
      <c r="V69" s="24"/>
      <c r="W69" s="177" t="s">
        <v>663</v>
      </c>
      <c r="X69" s="24"/>
      <c r="Y69" s="24"/>
      <c r="Z69" s="24"/>
      <c r="AA69" s="24"/>
      <c r="AB69" s="24"/>
      <c r="AC69" s="24"/>
      <c r="AD69" s="24"/>
      <c r="AE69" s="70"/>
      <c r="AF69" s="8"/>
      <c r="AG69" s="8"/>
      <c r="AH69" s="8"/>
    </row>
    <row r="70" spans="1:34" ht="15.75" customHeight="1">
      <c r="A70" s="179">
        <v>69</v>
      </c>
      <c r="B70" s="24"/>
      <c r="C70" s="1293" t="s">
        <v>1078</v>
      </c>
      <c r="D70" s="1227" t="s">
        <v>1094</v>
      </c>
      <c r="E70" s="224" t="s">
        <v>43</v>
      </c>
      <c r="F70" s="146" t="s">
        <v>419</v>
      </c>
      <c r="G70" s="167" t="s">
        <v>4910</v>
      </c>
      <c r="H70" s="291" t="s">
        <v>4911</v>
      </c>
      <c r="I70" s="168" t="str">
        <f t="shared" si="2"/>
        <v>CCS_Security_Case__c.CCS_Percentage_to_be_Recovered__c</v>
      </c>
      <c r="J70" s="264" t="s">
        <v>4912</v>
      </c>
      <c r="K70" s="663" t="s">
        <v>805</v>
      </c>
      <c r="L70" s="454">
        <v>18</v>
      </c>
      <c r="M70" s="454">
        <v>0</v>
      </c>
      <c r="N70" s="223"/>
      <c r="O70" s="223"/>
      <c r="P70" s="223"/>
      <c r="Q70" s="168"/>
      <c r="R70" s="179" t="s">
        <v>366</v>
      </c>
      <c r="S70" s="71"/>
      <c r="T70" s="177" t="s">
        <v>663</v>
      </c>
      <c r="U70" s="24"/>
      <c r="V70" s="24"/>
      <c r="W70" s="177" t="s">
        <v>663</v>
      </c>
      <c r="X70" s="24"/>
      <c r="Y70" s="24"/>
      <c r="Z70" s="24"/>
      <c r="AA70" s="24"/>
      <c r="AB70" s="24"/>
      <c r="AC70" s="24"/>
      <c r="AD70" s="24"/>
      <c r="AE70" s="70"/>
      <c r="AF70" s="8"/>
      <c r="AG70" s="8"/>
      <c r="AH70" s="8"/>
    </row>
    <row r="71" spans="1:34">
      <c r="A71" s="179">
        <v>70</v>
      </c>
      <c r="B71" s="24"/>
      <c r="C71" s="1293" t="s">
        <v>1078</v>
      </c>
      <c r="D71" s="1227" t="s">
        <v>1094</v>
      </c>
      <c r="E71" s="136" t="s">
        <v>43</v>
      </c>
      <c r="F71" s="146" t="s">
        <v>419</v>
      </c>
      <c r="G71" s="167" t="s">
        <v>3838</v>
      </c>
      <c r="H71" s="291" t="s">
        <v>4913</v>
      </c>
      <c r="I71" s="168" t="str">
        <f t="shared" si="2"/>
        <v>CCS_Security_Case__c.CCS_Postcode__c</v>
      </c>
      <c r="J71" s="264" t="s">
        <v>4914</v>
      </c>
      <c r="K71" s="663" t="s">
        <v>611</v>
      </c>
      <c r="L71" s="454">
        <v>255</v>
      </c>
      <c r="M71" s="454"/>
      <c r="N71" s="223"/>
      <c r="O71" s="223"/>
      <c r="P71" s="223"/>
      <c r="Q71" s="168"/>
      <c r="R71" s="179" t="s">
        <v>366</v>
      </c>
      <c r="S71" s="71"/>
      <c r="T71" s="177" t="s">
        <v>663</v>
      </c>
      <c r="U71" s="24"/>
      <c r="V71" s="24"/>
      <c r="W71" s="177" t="s">
        <v>663</v>
      </c>
      <c r="X71" s="24"/>
      <c r="Y71" s="24"/>
      <c r="Z71" s="24"/>
      <c r="AA71" s="24"/>
      <c r="AB71" s="24"/>
      <c r="AC71" s="24"/>
      <c r="AD71" s="24"/>
      <c r="AE71" s="70"/>
      <c r="AF71" s="8"/>
      <c r="AG71" s="8"/>
      <c r="AH71" s="8"/>
    </row>
    <row r="72" spans="1:34" ht="16.5" customHeight="1">
      <c r="A72" s="179">
        <v>71</v>
      </c>
      <c r="B72" s="24"/>
      <c r="C72" s="874" t="s">
        <v>1094</v>
      </c>
      <c r="D72" s="875" t="s">
        <v>1241</v>
      </c>
      <c r="E72" s="224" t="s">
        <v>43</v>
      </c>
      <c r="F72" s="146" t="s">
        <v>419</v>
      </c>
      <c r="G72" s="92" t="s">
        <v>4915</v>
      </c>
      <c r="H72" s="775" t="s">
        <v>4916</v>
      </c>
      <c r="I72" s="168" t="str">
        <f t="shared" si="2"/>
        <v>CCS_Security_Case__c.
CCS_ProfileSetupForStartQuestionnaire__c</v>
      </c>
      <c r="J72" s="264" t="s">
        <v>4917</v>
      </c>
      <c r="K72" s="663" t="s">
        <v>1444</v>
      </c>
      <c r="L72" s="458"/>
      <c r="M72" s="454"/>
      <c r="N72" s="223"/>
      <c r="O72" s="223"/>
      <c r="P72" s="223"/>
      <c r="Q72" s="168"/>
      <c r="R72" s="179" t="s">
        <v>366</v>
      </c>
      <c r="S72" s="71"/>
      <c r="T72" s="177" t="s">
        <v>663</v>
      </c>
      <c r="U72" s="24"/>
      <c r="V72" s="24"/>
      <c r="W72" s="177" t="s">
        <v>663</v>
      </c>
      <c r="X72" s="24"/>
      <c r="Y72" s="24"/>
      <c r="Z72" s="24"/>
      <c r="AA72" s="24"/>
      <c r="AB72" s="24"/>
      <c r="AC72" s="24"/>
      <c r="AD72" s="24"/>
      <c r="AE72" s="70"/>
      <c r="AF72" s="8"/>
      <c r="AG72" s="8"/>
      <c r="AH72" s="8"/>
    </row>
    <row r="73" spans="1:34">
      <c r="A73" s="179">
        <v>72</v>
      </c>
      <c r="B73" s="24"/>
      <c r="C73" s="874" t="s">
        <v>1094</v>
      </c>
      <c r="D73" s="875" t="s">
        <v>1241</v>
      </c>
      <c r="E73" s="136" t="s">
        <v>43</v>
      </c>
      <c r="F73" s="146" t="s">
        <v>419</v>
      </c>
      <c r="G73" s="92" t="s">
        <v>4918</v>
      </c>
      <c r="H73" s="879" t="s">
        <v>4919</v>
      </c>
      <c r="I73" s="168" t="str">
        <f t="shared" si="2"/>
        <v>CCS_Security_Case__c.CCS_Properties_currently_being_developed__c</v>
      </c>
      <c r="J73" s="264" t="s">
        <v>4920</v>
      </c>
      <c r="K73" s="663" t="s">
        <v>599</v>
      </c>
      <c r="L73" s="458" t="s">
        <v>1096</v>
      </c>
      <c r="M73" s="454"/>
      <c r="N73" s="223"/>
      <c r="O73" s="223"/>
      <c r="P73" s="223"/>
      <c r="Q73" s="168"/>
      <c r="R73" s="179" t="s">
        <v>366</v>
      </c>
      <c r="S73" s="71"/>
      <c r="T73" s="177" t="s">
        <v>663</v>
      </c>
      <c r="U73" s="24"/>
      <c r="V73" s="24"/>
      <c r="W73" s="177" t="s">
        <v>663</v>
      </c>
      <c r="X73" s="24"/>
      <c r="Y73" s="24"/>
      <c r="Z73" s="24"/>
      <c r="AA73" s="24"/>
      <c r="AB73" s="24"/>
      <c r="AC73" s="24"/>
      <c r="AD73" s="24"/>
      <c r="AE73" s="70"/>
      <c r="AF73" s="8"/>
      <c r="AG73" s="8"/>
      <c r="AH73" s="8"/>
    </row>
    <row r="74" spans="1:34">
      <c r="A74" s="179">
        <v>73</v>
      </c>
      <c r="B74" s="24"/>
      <c r="C74" s="874" t="s">
        <v>1094</v>
      </c>
      <c r="D74" s="875" t="s">
        <v>1241</v>
      </c>
      <c r="E74" s="224" t="s">
        <v>43</v>
      </c>
      <c r="F74" s="146" t="s">
        <v>419</v>
      </c>
      <c r="G74" s="92" t="s">
        <v>4921</v>
      </c>
      <c r="H74" s="879" t="s">
        <v>4922</v>
      </c>
      <c r="I74" s="168" t="str">
        <f t="shared" si="2"/>
        <v>CCS_Security_Case__c.CCS_Properties_developed_post_completion__c</v>
      </c>
      <c r="J74" s="264" t="s">
        <v>4923</v>
      </c>
      <c r="K74" s="663" t="s">
        <v>599</v>
      </c>
      <c r="L74" s="458" t="s">
        <v>1096</v>
      </c>
      <c r="M74" s="454"/>
      <c r="N74" s="223"/>
      <c r="O74" s="223"/>
      <c r="P74" s="223"/>
      <c r="Q74" s="168"/>
      <c r="R74" s="179" t="s">
        <v>366</v>
      </c>
      <c r="S74" s="71"/>
      <c r="T74" s="177" t="s">
        <v>663</v>
      </c>
      <c r="U74" s="24"/>
      <c r="V74" s="24"/>
      <c r="W74" s="177" t="s">
        <v>663</v>
      </c>
      <c r="X74" s="24"/>
      <c r="Y74" s="24"/>
      <c r="Z74" s="24"/>
      <c r="AA74" s="24"/>
      <c r="AB74" s="24"/>
      <c r="AC74" s="24"/>
      <c r="AD74" s="24"/>
      <c r="AE74" s="70"/>
      <c r="AF74" s="8"/>
      <c r="AG74" s="8"/>
      <c r="AH74" s="8"/>
    </row>
    <row r="75" spans="1:34">
      <c r="A75" s="179">
        <v>74</v>
      </c>
      <c r="B75" s="24"/>
      <c r="C75" s="874" t="s">
        <v>1094</v>
      </c>
      <c r="D75" s="875" t="s">
        <v>1241</v>
      </c>
      <c r="E75" s="136" t="s">
        <v>43</v>
      </c>
      <c r="F75" s="146" t="s">
        <v>419</v>
      </c>
      <c r="G75" s="92" t="s">
        <v>4924</v>
      </c>
      <c r="H75" s="879" t="s">
        <v>4925</v>
      </c>
      <c r="I75" s="168" t="str">
        <f t="shared" si="2"/>
        <v>CCS_Security_Case__c.CCS_PropertiesPurchased_viaSharePurchase__c</v>
      </c>
      <c r="J75" s="264" t="s">
        <v>4926</v>
      </c>
      <c r="K75" s="663" t="s">
        <v>599</v>
      </c>
      <c r="L75" s="458" t="s">
        <v>1096</v>
      </c>
      <c r="M75" s="454"/>
      <c r="N75" s="223"/>
      <c r="O75" s="223"/>
      <c r="P75" s="223"/>
      <c r="Q75" s="168"/>
      <c r="R75" s="179" t="s">
        <v>366</v>
      </c>
      <c r="S75" s="71"/>
      <c r="T75" s="177" t="s">
        <v>663</v>
      </c>
      <c r="U75" s="24"/>
      <c r="V75" s="24"/>
      <c r="W75" s="177" t="s">
        <v>663</v>
      </c>
      <c r="X75" s="24"/>
      <c r="Y75" s="24"/>
      <c r="Z75" s="24"/>
      <c r="AA75" s="24"/>
      <c r="AB75" s="24"/>
      <c r="AC75" s="24"/>
      <c r="AD75" s="24"/>
      <c r="AE75" s="70"/>
      <c r="AF75" s="8"/>
      <c r="AG75" s="8"/>
      <c r="AH75" s="8"/>
    </row>
    <row r="76" spans="1:34">
      <c r="A76" s="179">
        <v>75</v>
      </c>
      <c r="B76" s="24"/>
      <c r="C76" s="874" t="s">
        <v>1094</v>
      </c>
      <c r="D76" s="875" t="s">
        <v>1241</v>
      </c>
      <c r="E76" s="224" t="s">
        <v>43</v>
      </c>
      <c r="F76" s="146" t="s">
        <v>419</v>
      </c>
      <c r="G76" s="92" t="s">
        <v>4927</v>
      </c>
      <c r="H76" s="879" t="s">
        <v>4928</v>
      </c>
      <c r="I76" s="168" t="str">
        <f t="shared" si="2"/>
        <v>CCS_Security_Case__c.CCS_Properties_recently_developed__c</v>
      </c>
      <c r="J76" s="264" t="s">
        <v>4929</v>
      </c>
      <c r="K76" s="663" t="s">
        <v>599</v>
      </c>
      <c r="L76" s="458" t="s">
        <v>1096</v>
      </c>
      <c r="M76" s="454"/>
      <c r="N76" s="223"/>
      <c r="O76" s="223"/>
      <c r="P76" s="223"/>
      <c r="Q76" s="168"/>
      <c r="R76" s="179" t="s">
        <v>366</v>
      </c>
      <c r="S76" s="71"/>
      <c r="T76" s="177" t="s">
        <v>663</v>
      </c>
      <c r="U76" s="24"/>
      <c r="V76" s="24"/>
      <c r="W76" s="177" t="s">
        <v>663</v>
      </c>
      <c r="X76" s="24"/>
      <c r="Y76" s="24"/>
      <c r="Z76" s="24"/>
      <c r="AA76" s="24"/>
      <c r="AB76" s="24"/>
      <c r="AC76" s="24"/>
      <c r="AD76" s="24"/>
      <c r="AE76" s="70"/>
      <c r="AF76" s="8"/>
      <c r="AG76" s="8"/>
      <c r="AH76" s="8"/>
    </row>
    <row r="77" spans="1:34">
      <c r="A77" s="179">
        <v>76</v>
      </c>
      <c r="B77" s="24"/>
      <c r="C77" s="874" t="s">
        <v>1094</v>
      </c>
      <c r="D77" s="875" t="s">
        <v>1241</v>
      </c>
      <c r="E77" s="136" t="s">
        <v>43</v>
      </c>
      <c r="F77" s="146" t="s">
        <v>419</v>
      </c>
      <c r="G77" s="92" t="s">
        <v>4930</v>
      </c>
      <c r="H77" s="879" t="s">
        <v>4931</v>
      </c>
      <c r="I77" s="168" t="str">
        <f t="shared" si="2"/>
        <v>CCS_Security_Case__c.CCS_Properties_structurally_damaged__c</v>
      </c>
      <c r="J77" s="264" t="s">
        <v>4932</v>
      </c>
      <c r="K77" s="663" t="s">
        <v>599</v>
      </c>
      <c r="L77" s="458" t="s">
        <v>1096</v>
      </c>
      <c r="M77" s="454"/>
      <c r="N77" s="223"/>
      <c r="O77" s="223"/>
      <c r="P77" s="223"/>
      <c r="Q77" s="168"/>
      <c r="R77" s="179" t="s">
        <v>366</v>
      </c>
      <c r="S77" s="71"/>
      <c r="T77" s="177" t="s">
        <v>663</v>
      </c>
      <c r="U77" s="24"/>
      <c r="V77" s="24"/>
      <c r="W77" s="177" t="s">
        <v>663</v>
      </c>
      <c r="X77" s="24"/>
      <c r="Y77" s="24"/>
      <c r="Z77" s="24"/>
      <c r="AA77" s="24"/>
      <c r="AB77" s="24"/>
      <c r="AC77" s="24"/>
      <c r="AD77" s="24"/>
      <c r="AE77" s="70"/>
      <c r="AF77" s="8"/>
      <c r="AG77" s="8"/>
      <c r="AH77" s="8"/>
    </row>
    <row r="78" spans="1:34">
      <c r="A78" s="179">
        <v>77</v>
      </c>
      <c r="B78" s="24"/>
      <c r="C78" s="874" t="s">
        <v>1094</v>
      </c>
      <c r="D78" s="875" t="s">
        <v>1241</v>
      </c>
      <c r="E78" s="224" t="s">
        <v>43</v>
      </c>
      <c r="F78" s="146" t="s">
        <v>419</v>
      </c>
      <c r="G78" s="92" t="s">
        <v>4933</v>
      </c>
      <c r="H78" s="882" t="s">
        <v>4934</v>
      </c>
      <c r="I78" s="168" t="str">
        <f t="shared" si="2"/>
        <v>CCS_Security_Case__c.CCS_Property_Security_500_000__c</v>
      </c>
      <c r="J78" s="264" t="s">
        <v>4935</v>
      </c>
      <c r="K78" s="663" t="s">
        <v>599</v>
      </c>
      <c r="L78" s="458" t="s">
        <v>1096</v>
      </c>
      <c r="M78" s="454"/>
      <c r="N78" s="223"/>
      <c r="O78" s="223"/>
      <c r="P78" s="223"/>
      <c r="Q78" s="168"/>
      <c r="R78" s="179" t="s">
        <v>366</v>
      </c>
      <c r="S78" s="71"/>
      <c r="T78" s="177" t="s">
        <v>663</v>
      </c>
      <c r="U78" s="24"/>
      <c r="V78" s="24"/>
      <c r="W78" s="177" t="s">
        <v>663</v>
      </c>
      <c r="X78" s="24"/>
      <c r="Y78" s="24"/>
      <c r="Z78" s="24"/>
      <c r="AA78" s="24"/>
      <c r="AB78" s="24"/>
      <c r="AC78" s="24"/>
      <c r="AD78" s="24"/>
      <c r="AE78" s="70"/>
      <c r="AF78" s="8"/>
      <c r="AG78" s="8"/>
      <c r="AH78" s="8"/>
    </row>
    <row r="79" spans="1:34">
      <c r="A79" s="179">
        <v>78</v>
      </c>
      <c r="B79" s="24"/>
      <c r="C79" s="874" t="s">
        <v>1094</v>
      </c>
      <c r="D79" s="875" t="s">
        <v>1241</v>
      </c>
      <c r="E79" s="136" t="s">
        <v>43</v>
      </c>
      <c r="F79" s="146" t="s">
        <v>419</v>
      </c>
      <c r="G79" s="262" t="s">
        <v>4936</v>
      </c>
      <c r="H79" s="879" t="s">
        <v>4937</v>
      </c>
      <c r="I79" s="168" t="str">
        <f t="shared" si="2"/>
        <v>CCS_Security_Case__c.CCS_Property_Security_2m_non_Agriculture__c</v>
      </c>
      <c r="J79" s="264" t="s">
        <v>4938</v>
      </c>
      <c r="K79" s="663" t="s">
        <v>599</v>
      </c>
      <c r="L79" s="458" t="s">
        <v>1096</v>
      </c>
      <c r="M79" s="454"/>
      <c r="N79" s="223"/>
      <c r="O79" s="223"/>
      <c r="P79" s="223"/>
      <c r="Q79" s="168"/>
      <c r="R79" s="179" t="s">
        <v>366</v>
      </c>
      <c r="S79" s="71"/>
      <c r="T79" s="177" t="s">
        <v>663</v>
      </c>
      <c r="U79" s="24"/>
      <c r="V79" s="24"/>
      <c r="W79" s="177" t="s">
        <v>663</v>
      </c>
      <c r="X79" s="24"/>
      <c r="Y79" s="24"/>
      <c r="Z79" s="24"/>
      <c r="AA79" s="24"/>
      <c r="AB79" s="24"/>
      <c r="AC79" s="24"/>
      <c r="AD79" s="24"/>
      <c r="AE79" s="70"/>
      <c r="AF79" s="8"/>
      <c r="AG79" s="8"/>
      <c r="AH79" s="8"/>
    </row>
    <row r="80" spans="1:34">
      <c r="A80" s="179">
        <v>79</v>
      </c>
      <c r="B80" s="24"/>
      <c r="C80" s="874" t="s">
        <v>1094</v>
      </c>
      <c r="D80" s="875" t="s">
        <v>1241</v>
      </c>
      <c r="E80" s="136" t="s">
        <v>43</v>
      </c>
      <c r="F80" s="146" t="s">
        <v>419</v>
      </c>
      <c r="G80" s="262" t="s">
        <v>4939</v>
      </c>
      <c r="H80" s="879" t="s">
        <v>4940</v>
      </c>
      <c r="I80" s="168" t="str">
        <f t="shared" si="2"/>
        <v>CCS_Security_Case__c.CCS_Property_Security_5m_Agriculture__c</v>
      </c>
      <c r="J80" s="265" t="s">
        <v>4941</v>
      </c>
      <c r="K80" s="663" t="s">
        <v>599</v>
      </c>
      <c r="L80" s="455" t="s">
        <v>1096</v>
      </c>
      <c r="M80" s="454"/>
      <c r="N80" s="223"/>
      <c r="O80" s="223"/>
      <c r="P80" s="223"/>
      <c r="Q80" s="168"/>
      <c r="R80" s="179" t="s">
        <v>366</v>
      </c>
      <c r="S80" s="71"/>
      <c r="T80" s="177" t="s">
        <v>663</v>
      </c>
      <c r="U80" s="24"/>
      <c r="V80" s="24"/>
      <c r="W80" s="177" t="s">
        <v>663</v>
      </c>
      <c r="X80" s="24"/>
      <c r="Y80" s="24"/>
      <c r="Z80" s="24"/>
      <c r="AA80" s="24"/>
      <c r="AB80" s="24"/>
      <c r="AC80" s="24"/>
      <c r="AD80" s="24"/>
      <c r="AE80" s="70"/>
      <c r="AF80" s="8"/>
      <c r="AG80" s="8"/>
      <c r="AH80" s="8"/>
    </row>
    <row r="81" spans="1:34" ht="15" customHeight="1">
      <c r="A81" s="179">
        <v>80</v>
      </c>
      <c r="B81" s="24"/>
      <c r="C81" s="874" t="s">
        <v>1094</v>
      </c>
      <c r="D81" s="875" t="s">
        <v>1241</v>
      </c>
      <c r="E81" s="146" t="s">
        <v>43</v>
      </c>
      <c r="F81" s="136" t="s">
        <v>419</v>
      </c>
      <c r="G81" s="262" t="s">
        <v>4942</v>
      </c>
      <c r="H81" s="879" t="s">
        <v>4943</v>
      </c>
      <c r="I81" s="168" t="str">
        <f t="shared" si="2"/>
        <v>CCS_Security_Case__c.CCS_Property_Statements_Confirmed__c</v>
      </c>
      <c r="J81" s="166" t="s">
        <v>4944</v>
      </c>
      <c r="K81" s="663" t="s">
        <v>599</v>
      </c>
      <c r="L81" s="458" t="s">
        <v>1096</v>
      </c>
      <c r="M81" s="454"/>
      <c r="N81" s="223"/>
      <c r="O81" s="223"/>
      <c r="P81" s="223"/>
      <c r="Q81" s="168"/>
      <c r="R81" s="179" t="s">
        <v>366</v>
      </c>
      <c r="S81" s="71"/>
      <c r="T81" s="177" t="s">
        <v>663</v>
      </c>
      <c r="U81" s="24"/>
      <c r="V81" s="24"/>
      <c r="W81" s="177" t="s">
        <v>663</v>
      </c>
      <c r="X81" s="24"/>
      <c r="Y81" s="24"/>
      <c r="Z81" s="24"/>
      <c r="AA81" s="24"/>
      <c r="AB81" s="24"/>
      <c r="AC81" s="24"/>
      <c r="AD81" s="24"/>
      <c r="AE81" s="70"/>
      <c r="AF81" s="8"/>
      <c r="AG81" s="8"/>
      <c r="AH81" s="8"/>
    </row>
    <row r="82" spans="1:34">
      <c r="A82" s="179">
        <v>81</v>
      </c>
      <c r="B82" s="24"/>
      <c r="C82" s="1293" t="s">
        <v>1078</v>
      </c>
      <c r="D82" s="1227" t="s">
        <v>1094</v>
      </c>
      <c r="E82" s="136" t="s">
        <v>43</v>
      </c>
      <c r="F82" s="176" t="s">
        <v>419</v>
      </c>
      <c r="G82" s="878" t="s">
        <v>4945</v>
      </c>
      <c r="H82" s="291" t="s">
        <v>4946</v>
      </c>
      <c r="I82" s="168" t="str">
        <f t="shared" si="2"/>
        <v>CCS_Security_Case__c.CCS_Questionnaire_Status__c</v>
      </c>
      <c r="J82" s="136" t="s">
        <v>4947</v>
      </c>
      <c r="K82" s="663" t="s">
        <v>599</v>
      </c>
      <c r="L82" s="458" t="s">
        <v>1096</v>
      </c>
      <c r="M82" s="454"/>
      <c r="N82" s="223"/>
      <c r="O82" s="223"/>
      <c r="P82" s="223"/>
      <c r="Q82" s="168"/>
      <c r="R82" s="179" t="s">
        <v>366</v>
      </c>
      <c r="S82" s="71"/>
      <c r="T82" s="177" t="s">
        <v>663</v>
      </c>
      <c r="U82" s="24"/>
      <c r="V82" s="24"/>
      <c r="W82" s="177" t="s">
        <v>663</v>
      </c>
      <c r="X82" s="24"/>
      <c r="Y82" s="24"/>
      <c r="Z82" s="24"/>
      <c r="AA82" s="24"/>
      <c r="AB82" s="24"/>
      <c r="AC82" s="24"/>
      <c r="AD82" s="24"/>
      <c r="AE82" s="70"/>
      <c r="AF82" s="8"/>
      <c r="AG82" s="8"/>
      <c r="AH82" s="8"/>
    </row>
    <row r="83" spans="1:34">
      <c r="A83" s="179">
        <v>82</v>
      </c>
      <c r="B83" s="24"/>
      <c r="C83" s="874" t="s">
        <v>1094</v>
      </c>
      <c r="D83" s="875" t="s">
        <v>1241</v>
      </c>
      <c r="E83" s="136" t="s">
        <v>43</v>
      </c>
      <c r="F83" s="136" t="s">
        <v>419</v>
      </c>
      <c r="G83" s="171" t="s">
        <v>4948</v>
      </c>
      <c r="H83" s="879" t="s">
        <v>4949</v>
      </c>
      <c r="I83" s="168" t="str">
        <f t="shared" si="2"/>
        <v>CCS_Security_Case__c.CCS_QuestionnairePart2Profile__c</v>
      </c>
      <c r="J83" s="264" t="s">
        <v>4950</v>
      </c>
      <c r="K83" s="663" t="s">
        <v>1444</v>
      </c>
      <c r="L83" s="458"/>
      <c r="M83" s="454"/>
      <c r="N83" s="223"/>
      <c r="O83" s="223"/>
      <c r="P83" s="223"/>
      <c r="Q83" s="168"/>
      <c r="R83" s="179" t="s">
        <v>366</v>
      </c>
      <c r="S83" s="71"/>
      <c r="T83" s="177" t="s">
        <v>663</v>
      </c>
      <c r="U83" s="24"/>
      <c r="V83" s="24"/>
      <c r="W83" s="177" t="s">
        <v>663</v>
      </c>
      <c r="X83" s="24"/>
      <c r="Y83" s="24"/>
      <c r="Z83" s="24"/>
      <c r="AA83" s="24"/>
      <c r="AB83" s="24"/>
      <c r="AC83" s="24"/>
      <c r="AD83" s="24"/>
      <c r="AE83" s="70"/>
      <c r="AF83" s="8"/>
      <c r="AG83" s="8"/>
      <c r="AH83" s="8"/>
    </row>
    <row r="84" spans="1:34">
      <c r="A84" s="179">
        <v>83</v>
      </c>
      <c r="B84" s="24"/>
      <c r="C84" s="1293" t="s">
        <v>1078</v>
      </c>
      <c r="D84" s="1227" t="s">
        <v>1094</v>
      </c>
      <c r="E84" s="136" t="s">
        <v>43</v>
      </c>
      <c r="F84" s="136" t="s">
        <v>419</v>
      </c>
      <c r="G84" s="829" t="s">
        <v>4951</v>
      </c>
      <c r="H84" s="291" t="s">
        <v>4952</v>
      </c>
      <c r="I84" s="168" t="str">
        <f t="shared" si="2"/>
        <v>CCS_Security_Case__c.CCS_Quote_1__c</v>
      </c>
      <c r="J84" s="264" t="s">
        <v>4953</v>
      </c>
      <c r="K84" s="663" t="s">
        <v>712</v>
      </c>
      <c r="L84" s="454">
        <v>18</v>
      </c>
      <c r="M84" s="454">
        <v>0</v>
      </c>
      <c r="N84" s="223"/>
      <c r="O84" s="223"/>
      <c r="P84" s="223"/>
      <c r="Q84" s="168"/>
      <c r="R84" s="179" t="s">
        <v>366</v>
      </c>
      <c r="S84" s="71"/>
      <c r="T84" s="177" t="s">
        <v>663</v>
      </c>
      <c r="U84" s="24"/>
      <c r="V84" s="24"/>
      <c r="W84" s="177" t="s">
        <v>663</v>
      </c>
      <c r="X84" s="24"/>
      <c r="Y84" s="24"/>
      <c r="Z84" s="24"/>
      <c r="AA84" s="24"/>
      <c r="AB84" s="24"/>
      <c r="AC84" s="24"/>
      <c r="AD84" s="24"/>
      <c r="AE84" s="70"/>
      <c r="AF84" s="8"/>
      <c r="AG84" s="8"/>
      <c r="AH84" s="8"/>
    </row>
    <row r="85" spans="1:34">
      <c r="A85" s="179">
        <v>84</v>
      </c>
      <c r="B85" s="24"/>
      <c r="C85" s="1293" t="s">
        <v>1078</v>
      </c>
      <c r="D85" s="1227" t="s">
        <v>1094</v>
      </c>
      <c r="E85" s="136" t="s">
        <v>43</v>
      </c>
      <c r="F85" s="136" t="s">
        <v>419</v>
      </c>
      <c r="G85" s="529" t="s">
        <v>4954</v>
      </c>
      <c r="H85" s="689" t="s">
        <v>4955</v>
      </c>
      <c r="I85" s="168" t="str">
        <f t="shared" si="2"/>
        <v>CCS_Security_Case__c.CCS_Quote_2__c</v>
      </c>
      <c r="J85" s="264" t="s">
        <v>4956</v>
      </c>
      <c r="K85" s="663" t="s">
        <v>712</v>
      </c>
      <c r="L85" s="454">
        <v>18</v>
      </c>
      <c r="M85" s="454">
        <v>0</v>
      </c>
      <c r="N85" s="223"/>
      <c r="O85" s="223"/>
      <c r="P85" s="223"/>
      <c r="Q85" s="168"/>
      <c r="R85" s="179" t="s">
        <v>366</v>
      </c>
      <c r="S85" s="71"/>
      <c r="T85" s="177" t="s">
        <v>663</v>
      </c>
      <c r="U85" s="24"/>
      <c r="V85" s="24"/>
      <c r="W85" s="177" t="s">
        <v>663</v>
      </c>
      <c r="X85" s="24"/>
      <c r="Y85" s="24"/>
      <c r="Z85" s="24"/>
      <c r="AA85" s="24"/>
      <c r="AB85" s="24"/>
      <c r="AC85" s="24"/>
      <c r="AD85" s="24"/>
      <c r="AE85" s="70"/>
      <c r="AF85" s="8"/>
      <c r="AG85" s="8"/>
      <c r="AH85" s="8"/>
    </row>
    <row r="86" spans="1:34">
      <c r="A86" s="179">
        <v>85</v>
      </c>
      <c r="B86" s="24"/>
      <c r="C86" s="1293" t="s">
        <v>1078</v>
      </c>
      <c r="D86" s="1227" t="s">
        <v>1094</v>
      </c>
      <c r="E86" s="136" t="s">
        <v>43</v>
      </c>
      <c r="F86" s="146" t="s">
        <v>419</v>
      </c>
      <c r="G86" s="829" t="s">
        <v>4957</v>
      </c>
      <c r="H86" s="291" t="s">
        <v>4958</v>
      </c>
      <c r="I86" s="168" t="str">
        <f t="shared" si="2"/>
        <v>CCS_Security_Case__c.CCS_Quote_3__c</v>
      </c>
      <c r="J86" s="264" t="s">
        <v>4959</v>
      </c>
      <c r="K86" s="663" t="s">
        <v>712</v>
      </c>
      <c r="L86" s="454">
        <v>18</v>
      </c>
      <c r="M86" s="454">
        <v>0</v>
      </c>
      <c r="N86" s="223"/>
      <c r="O86" s="223"/>
      <c r="P86" s="223"/>
      <c r="Q86" s="168"/>
      <c r="R86" s="179" t="s">
        <v>366</v>
      </c>
      <c r="S86" s="71"/>
      <c r="T86" s="177" t="s">
        <v>663</v>
      </c>
      <c r="U86" s="24"/>
      <c r="V86" s="24"/>
      <c r="W86" s="177" t="s">
        <v>663</v>
      </c>
      <c r="X86" s="24"/>
      <c r="Y86" s="24"/>
      <c r="Z86" s="24"/>
      <c r="AA86" s="24"/>
      <c r="AB86" s="24"/>
      <c r="AC86" s="24"/>
      <c r="AD86" s="24"/>
      <c r="AE86" s="70"/>
      <c r="AF86" s="8"/>
      <c r="AG86" s="8"/>
      <c r="AH86" s="8"/>
    </row>
    <row r="87" spans="1:34">
      <c r="A87" s="179">
        <v>86</v>
      </c>
      <c r="B87" s="24"/>
      <c r="C87" s="874" t="s">
        <v>1094</v>
      </c>
      <c r="D87" s="875" t="s">
        <v>1241</v>
      </c>
      <c r="E87" s="136" t="s">
        <v>43</v>
      </c>
      <c r="F87" s="146" t="s">
        <v>419</v>
      </c>
      <c r="G87" s="829" t="s">
        <v>604</v>
      </c>
      <c r="H87" s="291" t="s">
        <v>1191</v>
      </c>
      <c r="I87" s="168" t="str">
        <f t="shared" si="2"/>
        <v>CCS_Security_Case__c.RecordTypeId</v>
      </c>
      <c r="J87" s="264" t="s">
        <v>4960</v>
      </c>
      <c r="K87" s="663" t="s">
        <v>604</v>
      </c>
      <c r="L87" s="674"/>
      <c r="M87" s="454"/>
      <c r="N87" s="223"/>
      <c r="O87" s="223"/>
      <c r="P87" s="223"/>
      <c r="Q87" s="168"/>
      <c r="R87" s="179" t="s">
        <v>366</v>
      </c>
      <c r="S87" s="71"/>
      <c r="T87" s="177" t="s">
        <v>663</v>
      </c>
      <c r="U87" s="24"/>
      <c r="V87" s="24"/>
      <c r="W87" s="177" t="s">
        <v>663</v>
      </c>
      <c r="X87" s="24"/>
      <c r="Y87" s="24"/>
      <c r="Z87" s="24"/>
      <c r="AA87" s="24"/>
      <c r="AB87" s="24"/>
      <c r="AC87" s="24"/>
      <c r="AD87" s="24"/>
      <c r="AE87" s="70"/>
      <c r="AF87" s="8"/>
      <c r="AG87" s="8"/>
      <c r="AH87" s="8"/>
    </row>
    <row r="88" spans="1:34">
      <c r="A88" s="179">
        <v>87</v>
      </c>
      <c r="B88" s="24"/>
      <c r="C88" s="874" t="s">
        <v>1094</v>
      </c>
      <c r="D88" s="875" t="s">
        <v>1241</v>
      </c>
      <c r="E88" s="224" t="s">
        <v>43</v>
      </c>
      <c r="F88" s="136" t="s">
        <v>419</v>
      </c>
      <c r="G88" s="171" t="s">
        <v>4961</v>
      </c>
      <c r="H88" s="879" t="s">
        <v>4962</v>
      </c>
      <c r="I88" s="168" t="str">
        <f t="shared" si="2"/>
        <v>CCS_Security_Case__c.CCS_Record_Type_Developer_Name__c</v>
      </c>
      <c r="J88" s="264" t="s">
        <v>4961</v>
      </c>
      <c r="K88" s="663" t="s">
        <v>1426</v>
      </c>
      <c r="L88" s="454"/>
      <c r="M88" s="454"/>
      <c r="N88" s="223"/>
      <c r="O88" s="223"/>
      <c r="P88" s="223"/>
      <c r="Q88" s="168"/>
      <c r="R88" s="179" t="s">
        <v>366</v>
      </c>
      <c r="S88" s="71"/>
      <c r="T88" s="177" t="s">
        <v>663</v>
      </c>
      <c r="U88" s="24"/>
      <c r="V88" s="24"/>
      <c r="W88" s="177" t="s">
        <v>663</v>
      </c>
      <c r="X88" s="24"/>
      <c r="Y88" s="24"/>
      <c r="Z88" s="24"/>
      <c r="AA88" s="24"/>
      <c r="AB88" s="24"/>
      <c r="AC88" s="24"/>
      <c r="AD88" s="24"/>
      <c r="AE88" s="70"/>
      <c r="AF88" s="8"/>
      <c r="AG88" s="8"/>
      <c r="AH88" s="8"/>
    </row>
    <row r="89" spans="1:34">
      <c r="A89" s="179">
        <v>88</v>
      </c>
      <c r="B89" s="24"/>
      <c r="C89" s="874" t="s">
        <v>1094</v>
      </c>
      <c r="D89" s="875" t="s">
        <v>1241</v>
      </c>
      <c r="E89" s="136" t="s">
        <v>43</v>
      </c>
      <c r="F89" s="136" t="s">
        <v>419</v>
      </c>
      <c r="G89" s="262" t="s">
        <v>4963</v>
      </c>
      <c r="H89" s="879" t="s">
        <v>4964</v>
      </c>
      <c r="I89" s="168" t="str">
        <f t="shared" si="2"/>
        <v>CCS_Security_Case__c.CCS_Registered_Land_Registry_Correct__c</v>
      </c>
      <c r="J89" s="264" t="s">
        <v>4965</v>
      </c>
      <c r="K89" s="663" t="s">
        <v>599</v>
      </c>
      <c r="L89" s="458" t="s">
        <v>1096</v>
      </c>
      <c r="M89" s="454"/>
      <c r="N89" s="223"/>
      <c r="O89" s="223"/>
      <c r="P89" s="223"/>
      <c r="Q89" s="168"/>
      <c r="R89" s="179" t="s">
        <v>366</v>
      </c>
      <c r="S89" s="71"/>
      <c r="T89" s="177" t="s">
        <v>663</v>
      </c>
      <c r="U89" s="24"/>
      <c r="V89" s="24"/>
      <c r="W89" s="177" t="s">
        <v>663</v>
      </c>
      <c r="X89" s="24"/>
      <c r="Y89" s="24"/>
      <c r="Z89" s="24"/>
      <c r="AA89" s="24"/>
      <c r="AB89" s="24"/>
      <c r="AC89" s="24"/>
      <c r="AD89" s="24"/>
      <c r="AE89" s="70"/>
      <c r="AF89" s="8"/>
      <c r="AG89" s="8"/>
      <c r="AH89" s="8"/>
    </row>
    <row r="90" spans="1:34">
      <c r="A90" s="179">
        <v>89</v>
      </c>
      <c r="B90" s="24"/>
      <c r="C90" s="1293" t="s">
        <v>1078</v>
      </c>
      <c r="D90" s="1227" t="s">
        <v>1094</v>
      </c>
      <c r="E90" s="224" t="s">
        <v>43</v>
      </c>
      <c r="F90" s="136" t="s">
        <v>419</v>
      </c>
      <c r="G90" s="829" t="s">
        <v>4966</v>
      </c>
      <c r="H90" s="291" t="s">
        <v>4967</v>
      </c>
      <c r="I90" s="168" t="str">
        <f t="shared" si="2"/>
        <v>CCS_Security_Case__c.CCS_REL_Code__c</v>
      </c>
      <c r="J90" s="896" t="s">
        <v>4968</v>
      </c>
      <c r="K90" s="663" t="s">
        <v>1010</v>
      </c>
      <c r="L90" s="674">
        <v>18</v>
      </c>
      <c r="M90" s="454">
        <v>0</v>
      </c>
      <c r="N90" s="223"/>
      <c r="O90" s="223"/>
      <c r="P90" s="223"/>
      <c r="Q90" s="168"/>
      <c r="R90" s="179" t="s">
        <v>366</v>
      </c>
      <c r="S90" s="71"/>
      <c r="T90" s="177" t="s">
        <v>663</v>
      </c>
      <c r="U90" s="24"/>
      <c r="V90" s="24"/>
      <c r="W90" s="177" t="s">
        <v>663</v>
      </c>
      <c r="X90" s="24"/>
      <c r="Y90" s="24"/>
      <c r="Z90" s="24"/>
      <c r="AA90" s="24"/>
      <c r="AB90" s="24"/>
      <c r="AC90" s="24"/>
      <c r="AD90" s="24"/>
      <c r="AE90" s="70"/>
      <c r="AF90" s="8"/>
      <c r="AG90" s="8"/>
      <c r="AH90" s="8"/>
    </row>
    <row r="91" spans="1:34">
      <c r="A91" s="179">
        <v>90</v>
      </c>
      <c r="B91" s="24"/>
      <c r="C91" s="1293" t="s">
        <v>1078</v>
      </c>
      <c r="D91" s="1227" t="s">
        <v>1094</v>
      </c>
      <c r="E91" s="136" t="s">
        <v>43</v>
      </c>
      <c r="F91" s="136" t="s">
        <v>419</v>
      </c>
      <c r="G91" s="829" t="s">
        <v>4969</v>
      </c>
      <c r="H91" s="291" t="s">
        <v>4970</v>
      </c>
      <c r="I91" s="168" t="str">
        <f t="shared" si="2"/>
        <v>CCS_Security_Case__c.CCS_Relationship_s__c</v>
      </c>
      <c r="J91" s="264" t="s">
        <v>4971</v>
      </c>
      <c r="K91" s="663" t="s">
        <v>555</v>
      </c>
      <c r="L91" s="454">
        <v>18</v>
      </c>
      <c r="M91" s="454"/>
      <c r="N91" s="223"/>
      <c r="O91" s="223"/>
      <c r="P91" s="223"/>
      <c r="Q91" s="168"/>
      <c r="R91" s="179" t="s">
        <v>366</v>
      </c>
      <c r="S91" s="71"/>
      <c r="T91" s="177" t="s">
        <v>663</v>
      </c>
      <c r="U91" s="24"/>
      <c r="V91" s="24"/>
      <c r="W91" s="177" t="s">
        <v>663</v>
      </c>
      <c r="X91" s="24"/>
      <c r="Y91" s="24"/>
      <c r="Z91" s="24"/>
      <c r="AA91" s="24"/>
      <c r="AB91" s="24"/>
      <c r="AC91" s="24"/>
      <c r="AD91" s="24"/>
      <c r="AE91" s="70"/>
      <c r="AF91" s="8"/>
      <c r="AG91" s="8"/>
      <c r="AH91" s="8"/>
    </row>
    <row r="92" spans="1:34">
      <c r="A92" s="179">
        <v>91</v>
      </c>
      <c r="B92" s="24"/>
      <c r="C92" s="874" t="s">
        <v>1094</v>
      </c>
      <c r="D92" s="875" t="s">
        <v>1241</v>
      </c>
      <c r="E92" s="224" t="s">
        <v>43</v>
      </c>
      <c r="F92" s="136" t="s">
        <v>419</v>
      </c>
      <c r="G92" s="167" t="s">
        <v>4972</v>
      </c>
      <c r="H92" s="879" t="s">
        <v>4973</v>
      </c>
      <c r="I92" s="168" t="str">
        <f t="shared" si="2"/>
        <v>CCS_Security_Case__c.CCS_ReviewReturnedDocumentsCorrespondenc__c</v>
      </c>
      <c r="J92" s="264" t="s">
        <v>4974</v>
      </c>
      <c r="K92" s="663" t="s">
        <v>599</v>
      </c>
      <c r="L92" s="455" t="s">
        <v>1096</v>
      </c>
      <c r="M92" s="454"/>
      <c r="N92" s="223"/>
      <c r="O92" s="223"/>
      <c r="P92" s="223"/>
      <c r="Q92" s="168"/>
      <c r="R92" s="179" t="s">
        <v>366</v>
      </c>
      <c r="S92" s="71"/>
      <c r="T92" s="177" t="s">
        <v>663</v>
      </c>
      <c r="U92" s="24"/>
      <c r="V92" s="24"/>
      <c r="W92" s="177" t="s">
        <v>663</v>
      </c>
      <c r="X92" s="24"/>
      <c r="Y92" s="24"/>
      <c r="Z92" s="24"/>
      <c r="AA92" s="24"/>
      <c r="AB92" s="24"/>
      <c r="AC92" s="24"/>
      <c r="AD92" s="24"/>
      <c r="AE92" s="70"/>
      <c r="AF92" s="8"/>
      <c r="AG92" s="8"/>
      <c r="AH92" s="8"/>
    </row>
    <row r="93" spans="1:34">
      <c r="A93" s="179">
        <v>92</v>
      </c>
      <c r="B93" s="24"/>
      <c r="C93" s="1293" t="s">
        <v>1078</v>
      </c>
      <c r="D93" s="1227" t="s">
        <v>1094</v>
      </c>
      <c r="E93" s="136" t="s">
        <v>43</v>
      </c>
      <c r="F93" s="136" t="s">
        <v>419</v>
      </c>
      <c r="G93" s="167" t="s">
        <v>4975</v>
      </c>
      <c r="H93" s="291" t="s">
        <v>4976</v>
      </c>
      <c r="I93" s="168" t="str">
        <f t="shared" si="2"/>
        <v>CCS_Security_Case__c.CCS_RM_Cost_Code__c</v>
      </c>
      <c r="J93" s="264" t="s">
        <v>4977</v>
      </c>
      <c r="K93" s="663" t="s">
        <v>1010</v>
      </c>
      <c r="L93" s="674">
        <v>18</v>
      </c>
      <c r="M93" s="454">
        <v>0</v>
      </c>
      <c r="N93" s="223"/>
      <c r="O93" s="223"/>
      <c r="P93" s="223"/>
      <c r="Q93" s="168"/>
      <c r="R93" s="179" t="s">
        <v>366</v>
      </c>
      <c r="S93" s="71"/>
      <c r="T93" s="177" t="s">
        <v>663</v>
      </c>
      <c r="U93" s="24"/>
      <c r="V93" s="24"/>
      <c r="W93" s="177" t="s">
        <v>663</v>
      </c>
      <c r="X93" s="24"/>
      <c r="Y93" s="24"/>
      <c r="Z93" s="24"/>
      <c r="AA93" s="24"/>
      <c r="AB93" s="24"/>
      <c r="AC93" s="24"/>
      <c r="AD93" s="24"/>
      <c r="AE93" s="70"/>
      <c r="AF93" s="8"/>
      <c r="AG93" s="8"/>
      <c r="AH93" s="8"/>
    </row>
    <row r="94" spans="1:34">
      <c r="A94" s="179">
        <v>93</v>
      </c>
      <c r="B94" s="24" t="s">
        <v>1077</v>
      </c>
      <c r="C94" s="874" t="s">
        <v>1094</v>
      </c>
      <c r="D94" s="875" t="s">
        <v>1241</v>
      </c>
      <c r="E94" s="224" t="s">
        <v>43</v>
      </c>
      <c r="F94" s="136" t="s">
        <v>419</v>
      </c>
      <c r="G94" s="262" t="s">
        <v>4978</v>
      </c>
      <c r="H94" s="77" t="s">
        <v>583</v>
      </c>
      <c r="I94" s="259" t="str">
        <f t="shared" si="2"/>
        <v>CCS_Security_Case__c.Name</v>
      </c>
      <c r="J94" s="244" t="s">
        <v>1571</v>
      </c>
      <c r="K94" s="244" t="s">
        <v>1571</v>
      </c>
      <c r="L94" s="71"/>
      <c r="M94" s="71"/>
      <c r="N94" s="71"/>
      <c r="O94" s="71"/>
      <c r="P94" s="71"/>
      <c r="Q94" s="71"/>
      <c r="R94" s="179" t="s">
        <v>366</v>
      </c>
      <c r="S94" s="71"/>
      <c r="T94" s="177" t="s">
        <v>663</v>
      </c>
      <c r="U94" s="24"/>
      <c r="V94" s="24"/>
      <c r="W94" s="177" t="s">
        <v>663</v>
      </c>
      <c r="X94" s="24"/>
      <c r="Y94" s="24"/>
      <c r="Z94" s="24"/>
      <c r="AA94" s="24"/>
      <c r="AB94" s="24"/>
      <c r="AC94" s="24"/>
      <c r="AD94" s="24"/>
      <c r="AE94" s="70"/>
      <c r="AF94" s="8"/>
      <c r="AG94" s="8"/>
      <c r="AH94" s="8"/>
    </row>
    <row r="95" spans="1:34">
      <c r="A95" s="179">
        <v>94</v>
      </c>
      <c r="B95" s="24"/>
      <c r="C95" s="874" t="s">
        <v>1094</v>
      </c>
      <c r="D95" s="875" t="s">
        <v>1241</v>
      </c>
      <c r="E95" s="136" t="s">
        <v>43</v>
      </c>
      <c r="F95" s="136" t="s">
        <v>419</v>
      </c>
      <c r="G95" s="262" t="s">
        <v>4979</v>
      </c>
      <c r="H95" s="879" t="s">
        <v>4980</v>
      </c>
      <c r="I95" s="168" t="str">
        <f t="shared" si="2"/>
        <v>CCS_Security_Case__c.CCS_SecurityStatusToSecurityAvailable__c</v>
      </c>
      <c r="J95" s="264" t="s">
        <v>4981</v>
      </c>
      <c r="K95" s="663" t="s">
        <v>599</v>
      </c>
      <c r="L95" s="458" t="s">
        <v>1096</v>
      </c>
      <c r="M95" s="454"/>
      <c r="N95" s="223"/>
      <c r="O95" s="223"/>
      <c r="P95" s="223"/>
      <c r="Q95" s="168"/>
      <c r="R95" s="179" t="s">
        <v>366</v>
      </c>
      <c r="S95" s="71"/>
      <c r="T95" s="177" t="s">
        <v>663</v>
      </c>
      <c r="U95" s="24"/>
      <c r="V95" s="24"/>
      <c r="W95" s="177" t="s">
        <v>663</v>
      </c>
      <c r="X95" s="24"/>
      <c r="Y95" s="24"/>
      <c r="Z95" s="24"/>
      <c r="AA95" s="24"/>
      <c r="AB95" s="24"/>
      <c r="AC95" s="24"/>
      <c r="AD95" s="24"/>
      <c r="AE95" s="70"/>
      <c r="AF95" s="8"/>
      <c r="AG95" s="8"/>
      <c r="AH95" s="8"/>
    </row>
    <row r="96" spans="1:34" ht="14.25" customHeight="1">
      <c r="A96" s="179">
        <v>95</v>
      </c>
      <c r="B96" s="24"/>
      <c r="C96" s="874" t="s">
        <v>1094</v>
      </c>
      <c r="D96" s="875" t="s">
        <v>1241</v>
      </c>
      <c r="E96" s="224" t="s">
        <v>43</v>
      </c>
      <c r="F96" s="136" t="s">
        <v>419</v>
      </c>
      <c r="G96" s="262" t="s">
        <v>4982</v>
      </c>
      <c r="H96" s="879" t="s">
        <v>4983</v>
      </c>
      <c r="I96" s="168" t="str">
        <f t="shared" si="2"/>
        <v>CCS_Security_Case__c.CCS_Send_SIO_to_Solicitors_Land_only__c</v>
      </c>
      <c r="J96" s="166" t="s">
        <v>4984</v>
      </c>
      <c r="K96" s="663" t="s">
        <v>599</v>
      </c>
      <c r="L96" s="458" t="s">
        <v>1096</v>
      </c>
      <c r="M96" s="454"/>
      <c r="N96" s="223"/>
      <c r="O96" s="223"/>
      <c r="P96" s="223"/>
      <c r="Q96" s="168"/>
      <c r="R96" s="179" t="s">
        <v>366</v>
      </c>
      <c r="S96" s="71"/>
      <c r="T96" s="177" t="s">
        <v>663</v>
      </c>
      <c r="U96" s="24"/>
      <c r="V96" s="24"/>
      <c r="W96" s="177" t="s">
        <v>663</v>
      </c>
      <c r="X96" s="24"/>
      <c r="Y96" s="24"/>
      <c r="Z96" s="24"/>
      <c r="AA96" s="24"/>
      <c r="AB96" s="24"/>
      <c r="AC96" s="24"/>
      <c r="AD96" s="24"/>
      <c r="AE96" s="70"/>
      <c r="AF96" s="8"/>
      <c r="AG96" s="8"/>
      <c r="AH96" s="8"/>
    </row>
    <row r="97" spans="1:34">
      <c r="A97" s="179">
        <v>96</v>
      </c>
      <c r="B97" s="24"/>
      <c r="C97" s="1293" t="s">
        <v>1078</v>
      </c>
      <c r="D97" s="1227" t="s">
        <v>1094</v>
      </c>
      <c r="E97" s="136" t="s">
        <v>43</v>
      </c>
      <c r="F97" s="136" t="s">
        <v>419</v>
      </c>
      <c r="G97" s="829" t="s">
        <v>4985</v>
      </c>
      <c r="H97" s="291" t="s">
        <v>4986</v>
      </c>
      <c r="I97" s="168" t="str">
        <f t="shared" si="2"/>
        <v>CCS_Security_Case__c.CCS_Solicitor_1__c</v>
      </c>
      <c r="J97" s="264" t="s">
        <v>4987</v>
      </c>
      <c r="K97" s="663" t="s">
        <v>611</v>
      </c>
      <c r="L97" s="454">
        <v>255</v>
      </c>
      <c r="M97" s="454"/>
      <c r="N97" s="223"/>
      <c r="O97" s="223"/>
      <c r="P97" s="223"/>
      <c r="Q97" s="168"/>
      <c r="R97" s="179" t="s">
        <v>366</v>
      </c>
      <c r="S97" s="71"/>
      <c r="T97" s="177" t="s">
        <v>663</v>
      </c>
      <c r="U97" s="24"/>
      <c r="V97" s="24"/>
      <c r="W97" s="177" t="s">
        <v>663</v>
      </c>
      <c r="X97" s="24"/>
      <c r="Y97" s="24"/>
      <c r="Z97" s="24"/>
      <c r="AA97" s="24"/>
      <c r="AB97" s="24"/>
      <c r="AC97" s="24"/>
      <c r="AD97" s="24"/>
      <c r="AE97" s="70"/>
      <c r="AF97" s="8"/>
      <c r="AG97" s="8"/>
      <c r="AH97" s="8"/>
    </row>
    <row r="98" spans="1:34">
      <c r="A98" s="179">
        <v>97</v>
      </c>
      <c r="B98" s="24"/>
      <c r="C98" s="1293" t="s">
        <v>1078</v>
      </c>
      <c r="D98" s="1227" t="s">
        <v>1094</v>
      </c>
      <c r="E98" s="224" t="s">
        <v>43</v>
      </c>
      <c r="F98" s="136" t="s">
        <v>419</v>
      </c>
      <c r="G98" s="829" t="s">
        <v>4988</v>
      </c>
      <c r="H98" s="291" t="s">
        <v>4989</v>
      </c>
      <c r="I98" s="168" t="str">
        <f t="shared" ref="I98:I109" si="3">_xlfn.CONCAT(F98,".",H98)</f>
        <v>CCS_Security_Case__c.CCS_Solicitor_2__c</v>
      </c>
      <c r="J98" s="690" t="s">
        <v>4990</v>
      </c>
      <c r="K98" s="1325" t="s">
        <v>611</v>
      </c>
      <c r="L98" s="454">
        <v>255</v>
      </c>
      <c r="M98" s="454"/>
      <c r="N98" s="223"/>
      <c r="O98" s="223"/>
      <c r="P98" s="223"/>
      <c r="Q98" s="168"/>
      <c r="R98" s="179" t="s">
        <v>366</v>
      </c>
      <c r="S98" s="71"/>
      <c r="T98" s="177" t="s">
        <v>663</v>
      </c>
      <c r="U98" s="24"/>
      <c r="V98" s="24"/>
      <c r="W98" s="177" t="s">
        <v>663</v>
      </c>
      <c r="X98" s="24"/>
      <c r="Y98" s="24"/>
      <c r="Z98" s="24"/>
      <c r="AA98" s="24"/>
      <c r="AB98" s="24"/>
      <c r="AC98" s="24"/>
      <c r="AD98" s="24"/>
      <c r="AE98" s="70"/>
      <c r="AF98" s="8"/>
      <c r="AG98" s="8"/>
      <c r="AH98" s="8"/>
    </row>
    <row r="99" spans="1:34">
      <c r="A99" s="179">
        <v>98</v>
      </c>
      <c r="B99" s="24"/>
      <c r="C99" s="1293" t="s">
        <v>1078</v>
      </c>
      <c r="D99" s="1227" t="s">
        <v>1094</v>
      </c>
      <c r="E99" s="136" t="s">
        <v>43</v>
      </c>
      <c r="F99" s="136" t="s">
        <v>419</v>
      </c>
      <c r="G99" s="829" t="s">
        <v>4991</v>
      </c>
      <c r="H99" s="291" t="s">
        <v>4992</v>
      </c>
      <c r="I99" s="384" t="str">
        <f t="shared" si="3"/>
        <v>CCS_Security_Case__c.CCS_Solicitor_3__c</v>
      </c>
      <c r="J99" s="264" t="s">
        <v>4993</v>
      </c>
      <c r="K99" s="663" t="s">
        <v>611</v>
      </c>
      <c r="L99" s="454">
        <v>255</v>
      </c>
      <c r="M99" s="454"/>
      <c r="N99" s="223"/>
      <c r="O99" s="223"/>
      <c r="P99" s="223"/>
      <c r="Q99" s="168"/>
      <c r="R99" s="179" t="s">
        <v>366</v>
      </c>
      <c r="S99" s="71"/>
      <c r="T99" s="177" t="s">
        <v>663</v>
      </c>
      <c r="U99" s="24"/>
      <c r="V99" s="24"/>
      <c r="W99" s="177" t="s">
        <v>663</v>
      </c>
      <c r="X99" s="24"/>
      <c r="Y99" s="24"/>
      <c r="Z99" s="24"/>
      <c r="AA99" s="24"/>
      <c r="AB99" s="24"/>
      <c r="AC99" s="24"/>
      <c r="AD99" s="24"/>
      <c r="AE99" s="70"/>
      <c r="AF99" s="8"/>
      <c r="AG99" s="8"/>
      <c r="AH99" s="8"/>
    </row>
    <row r="100" spans="1:34">
      <c r="A100" s="179">
        <v>99</v>
      </c>
      <c r="B100" s="24"/>
      <c r="C100" s="874" t="s">
        <v>1094</v>
      </c>
      <c r="D100" s="875" t="s">
        <v>1241</v>
      </c>
      <c r="E100" s="136" t="s">
        <v>43</v>
      </c>
      <c r="F100" s="136" t="s">
        <v>419</v>
      </c>
      <c r="G100" s="829" t="s">
        <v>4994</v>
      </c>
      <c r="H100" s="879" t="s">
        <v>4995</v>
      </c>
      <c r="I100" s="384" t="str">
        <f t="shared" si="3"/>
        <v>CCS_Security_Case__c.CCS_Part_2_Submitter__c</v>
      </c>
      <c r="J100" s="264" t="s">
        <v>4996</v>
      </c>
      <c r="K100" s="663" t="s">
        <v>571</v>
      </c>
      <c r="L100" s="454">
        <v>18</v>
      </c>
      <c r="M100" s="454"/>
      <c r="N100" s="223"/>
      <c r="O100" s="223"/>
      <c r="P100" s="223"/>
      <c r="Q100" s="168"/>
      <c r="R100" s="179" t="s">
        <v>366</v>
      </c>
      <c r="S100" s="71"/>
      <c r="T100" s="177" t="s">
        <v>663</v>
      </c>
      <c r="U100" s="24"/>
      <c r="V100" s="24"/>
      <c r="W100" s="177" t="s">
        <v>663</v>
      </c>
      <c r="X100" s="24"/>
      <c r="Y100" s="24"/>
      <c r="Z100" s="24"/>
      <c r="AA100" s="24"/>
      <c r="AB100" s="24"/>
      <c r="AC100" s="24"/>
      <c r="AD100" s="24"/>
      <c r="AE100" s="70"/>
      <c r="AF100" s="8"/>
      <c r="AG100" s="8"/>
      <c r="AH100" s="8"/>
    </row>
    <row r="101" spans="1:34">
      <c r="A101" s="179">
        <v>100</v>
      </c>
      <c r="B101" s="24"/>
      <c r="C101" s="1293" t="s">
        <v>1078</v>
      </c>
      <c r="D101" s="1227" t="s">
        <v>1094</v>
      </c>
      <c r="E101" s="136" t="s">
        <v>43</v>
      </c>
      <c r="F101" s="136" t="s">
        <v>419</v>
      </c>
      <c r="G101" s="167" t="s">
        <v>4994</v>
      </c>
      <c r="H101" s="217" t="s">
        <v>4997</v>
      </c>
      <c r="I101" s="384" t="str">
        <f t="shared" si="3"/>
        <v>CCS_Security_Case__c.CCS_Submitter__c</v>
      </c>
      <c r="J101" s="264" t="s">
        <v>4998</v>
      </c>
      <c r="K101" s="663" t="s">
        <v>571</v>
      </c>
      <c r="L101" s="454">
        <v>18</v>
      </c>
      <c r="M101" s="454"/>
      <c r="N101" s="223"/>
      <c r="O101" s="223"/>
      <c r="P101" s="223"/>
      <c r="Q101" s="168"/>
      <c r="R101" s="179" t="s">
        <v>366</v>
      </c>
      <c r="S101" s="71"/>
      <c r="T101" s="177" t="s">
        <v>663</v>
      </c>
      <c r="U101" s="24"/>
      <c r="V101" s="24"/>
      <c r="W101" s="177" t="s">
        <v>663</v>
      </c>
      <c r="X101" s="24"/>
      <c r="Y101" s="24"/>
      <c r="Z101" s="24"/>
      <c r="AA101" s="24"/>
      <c r="AB101" s="24"/>
      <c r="AC101" s="24"/>
      <c r="AD101" s="24"/>
      <c r="AE101" s="70"/>
      <c r="AF101" s="8"/>
      <c r="AG101" s="8"/>
      <c r="AH101" s="8"/>
    </row>
    <row r="102" spans="1:34">
      <c r="A102" s="179">
        <v>101</v>
      </c>
      <c r="B102" s="24"/>
      <c r="C102" s="1293" t="s">
        <v>1078</v>
      </c>
      <c r="D102" s="1227" t="s">
        <v>1094</v>
      </c>
      <c r="E102" s="136" t="s">
        <v>43</v>
      </c>
      <c r="F102" s="136" t="s">
        <v>419</v>
      </c>
      <c r="G102" s="167" t="s">
        <v>4999</v>
      </c>
      <c r="H102" s="217" t="s">
        <v>5000</v>
      </c>
      <c r="I102" s="384" t="str">
        <f t="shared" si="3"/>
        <v>CCS_Security_Case__c.CCS_Surname__c</v>
      </c>
      <c r="J102" s="264" t="s">
        <v>5001</v>
      </c>
      <c r="K102" s="663" t="s">
        <v>611</v>
      </c>
      <c r="L102" s="454">
        <v>255</v>
      </c>
      <c r="M102" s="454"/>
      <c r="N102" s="223"/>
      <c r="O102" s="223"/>
      <c r="P102" s="223"/>
      <c r="Q102" s="168"/>
      <c r="R102" s="179" t="s">
        <v>366</v>
      </c>
      <c r="S102" s="71"/>
      <c r="T102" s="177" t="s">
        <v>663</v>
      </c>
      <c r="U102" s="24"/>
      <c r="V102" s="24"/>
      <c r="W102" s="177" t="s">
        <v>663</v>
      </c>
      <c r="X102" s="24"/>
      <c r="Y102" s="24"/>
      <c r="Z102" s="24"/>
      <c r="AA102" s="24"/>
      <c r="AB102" s="24"/>
      <c r="AC102" s="24"/>
      <c r="AD102" s="24"/>
      <c r="AE102" s="70"/>
      <c r="AF102" s="8"/>
      <c r="AG102" s="8"/>
      <c r="AH102" s="8"/>
    </row>
    <row r="103" spans="1:34">
      <c r="A103" s="179">
        <v>102</v>
      </c>
      <c r="B103" s="24"/>
      <c r="C103" s="1293" t="s">
        <v>1078</v>
      </c>
      <c r="D103" s="1227" t="s">
        <v>1094</v>
      </c>
      <c r="E103" s="136" t="s">
        <v>43</v>
      </c>
      <c r="F103" s="136" t="s">
        <v>419</v>
      </c>
      <c r="G103" s="167" t="s">
        <v>206</v>
      </c>
      <c r="H103" s="217" t="s">
        <v>371</v>
      </c>
      <c r="I103" s="384" t="str">
        <f t="shared" si="3"/>
        <v>CCS_Security_Case__c.CCS_Telephone_Number__c</v>
      </c>
      <c r="J103" s="264" t="s">
        <v>5002</v>
      </c>
      <c r="K103" s="663" t="s">
        <v>598</v>
      </c>
      <c r="L103" s="454">
        <v>40</v>
      </c>
      <c r="M103" s="454"/>
      <c r="N103" s="223"/>
      <c r="O103" s="223"/>
      <c r="P103" s="223"/>
      <c r="Q103" s="168"/>
      <c r="R103" s="179" t="s">
        <v>366</v>
      </c>
      <c r="S103" s="71"/>
      <c r="T103" s="177" t="s">
        <v>663</v>
      </c>
      <c r="U103" s="24"/>
      <c r="V103" s="24"/>
      <c r="W103" s="177" t="s">
        <v>663</v>
      </c>
      <c r="X103" s="24"/>
      <c r="Y103" s="24"/>
      <c r="Z103" s="24"/>
      <c r="AA103" s="24"/>
      <c r="AB103" s="24"/>
      <c r="AC103" s="24"/>
      <c r="AD103" s="24"/>
      <c r="AE103" s="70"/>
      <c r="AF103" s="8"/>
      <c r="AG103" s="8"/>
      <c r="AH103" s="8"/>
    </row>
    <row r="104" spans="1:34">
      <c r="A104" s="179">
        <v>103</v>
      </c>
      <c r="B104" s="24"/>
      <c r="C104" s="1293" t="s">
        <v>1078</v>
      </c>
      <c r="D104" s="1227" t="s">
        <v>1094</v>
      </c>
      <c r="E104" s="136" t="s">
        <v>43</v>
      </c>
      <c r="F104" s="136" t="s">
        <v>419</v>
      </c>
      <c r="G104" s="167" t="s">
        <v>2530</v>
      </c>
      <c r="H104" s="217" t="s">
        <v>2531</v>
      </c>
      <c r="I104" s="384" t="str">
        <f t="shared" si="3"/>
        <v>CCS_Security_Case__c.CCS_Title__c</v>
      </c>
      <c r="J104" s="264" t="s">
        <v>5003</v>
      </c>
      <c r="K104" s="663" t="s">
        <v>611</v>
      </c>
      <c r="L104" s="454">
        <v>255</v>
      </c>
      <c r="M104" s="454"/>
      <c r="N104" s="223"/>
      <c r="O104" s="223"/>
      <c r="P104" s="223"/>
      <c r="Q104" s="168"/>
      <c r="R104" s="179" t="s">
        <v>366</v>
      </c>
      <c r="S104" s="71"/>
      <c r="T104" s="177" t="s">
        <v>663</v>
      </c>
      <c r="U104" s="24"/>
      <c r="V104" s="24"/>
      <c r="W104" s="177" t="s">
        <v>663</v>
      </c>
      <c r="X104" s="24"/>
      <c r="Y104" s="24"/>
      <c r="Z104" s="24"/>
      <c r="AA104" s="24"/>
      <c r="AB104" s="24"/>
      <c r="AC104" s="24"/>
      <c r="AD104" s="24"/>
      <c r="AE104" s="70"/>
      <c r="AF104" s="8"/>
      <c r="AG104" s="8"/>
      <c r="AH104" s="8"/>
    </row>
    <row r="105" spans="1:34" ht="17.25" customHeight="1">
      <c r="A105" s="179">
        <v>104</v>
      </c>
      <c r="B105" s="24"/>
      <c r="C105" s="897" t="s">
        <v>1094</v>
      </c>
      <c r="D105" s="876" t="s">
        <v>1241</v>
      </c>
      <c r="E105" s="136" t="s">
        <v>43</v>
      </c>
      <c r="F105" s="146" t="s">
        <v>419</v>
      </c>
      <c r="G105" s="92" t="s">
        <v>5004</v>
      </c>
      <c r="H105" s="775" t="s">
        <v>5005</v>
      </c>
      <c r="I105" s="384" t="str">
        <f t="shared" si="3"/>
        <v>CCS_Security_Case__c.
CCS_Update_nCino_status_to_Perfected__c</v>
      </c>
      <c r="J105" s="264" t="s">
        <v>5006</v>
      </c>
      <c r="K105" s="880" t="s">
        <v>599</v>
      </c>
      <c r="L105" s="586" t="s">
        <v>1096</v>
      </c>
      <c r="M105" s="454"/>
      <c r="N105" s="223"/>
      <c r="O105" s="223"/>
      <c r="P105" s="223"/>
      <c r="Q105" s="168"/>
      <c r="R105" s="179" t="s">
        <v>366</v>
      </c>
      <c r="S105" s="71"/>
      <c r="T105" s="177" t="s">
        <v>663</v>
      </c>
      <c r="U105" s="24"/>
      <c r="V105" s="24"/>
      <c r="W105" s="177" t="s">
        <v>663</v>
      </c>
      <c r="X105" s="24"/>
      <c r="Y105" s="24"/>
      <c r="Z105" s="24"/>
      <c r="AA105" s="24"/>
      <c r="AB105" s="24"/>
      <c r="AC105" s="24"/>
      <c r="AD105" s="24"/>
      <c r="AE105" s="70"/>
      <c r="AF105" s="8"/>
      <c r="AG105" s="8"/>
      <c r="AH105" s="8"/>
    </row>
    <row r="106" spans="1:34">
      <c r="A106" s="179">
        <v>105</v>
      </c>
      <c r="B106" s="24"/>
      <c r="C106" s="874" t="s">
        <v>1094</v>
      </c>
      <c r="D106" s="875" t="s">
        <v>1241</v>
      </c>
      <c r="E106" s="136" t="s">
        <v>43</v>
      </c>
      <c r="F106" s="136" t="s">
        <v>419</v>
      </c>
      <c r="G106" s="123" t="s">
        <v>5007</v>
      </c>
      <c r="H106" s="879" t="s">
        <v>5008</v>
      </c>
      <c r="I106" s="384" t="str">
        <f t="shared" si="3"/>
        <v>CCS_Security_Case__c.CCS_UpdatenCinoWithPacketNumber__c</v>
      </c>
      <c r="J106" s="264" t="s">
        <v>5009</v>
      </c>
      <c r="K106" s="880" t="s">
        <v>599</v>
      </c>
      <c r="L106" s="586" t="s">
        <v>1096</v>
      </c>
      <c r="M106" s="676"/>
      <c r="N106" s="677"/>
      <c r="O106" s="677"/>
      <c r="P106" s="677"/>
      <c r="Q106" s="532"/>
      <c r="R106" s="179" t="s">
        <v>366</v>
      </c>
      <c r="S106" s="71"/>
      <c r="T106" s="177" t="s">
        <v>663</v>
      </c>
      <c r="U106" s="24"/>
      <c r="V106" s="24"/>
      <c r="W106" s="177" t="s">
        <v>663</v>
      </c>
      <c r="X106" s="77"/>
      <c r="Y106" s="77"/>
      <c r="Z106" s="77"/>
      <c r="AA106" s="77"/>
      <c r="AB106" s="77"/>
      <c r="AC106" s="77"/>
      <c r="AD106" s="77"/>
      <c r="AE106" s="94"/>
      <c r="AF106" s="8"/>
      <c r="AG106" s="8"/>
      <c r="AH106" s="8"/>
    </row>
    <row r="107" spans="1:34">
      <c r="A107" s="179">
        <v>106</v>
      </c>
      <c r="B107" s="24"/>
      <c r="C107" s="1293" t="s">
        <v>1078</v>
      </c>
      <c r="D107" s="1227" t="s">
        <v>1094</v>
      </c>
      <c r="E107" s="136" t="s">
        <v>43</v>
      </c>
      <c r="F107" s="146" t="s">
        <v>419</v>
      </c>
      <c r="G107" s="167" t="s">
        <v>5010</v>
      </c>
      <c r="H107" s="291" t="s">
        <v>5011</v>
      </c>
      <c r="I107" s="384" t="str">
        <f t="shared" si="3"/>
        <v>CCS_Security_Case__c.CCS_Upfront_Legal_Fee_Taken__c</v>
      </c>
      <c r="J107" s="264" t="s">
        <v>5012</v>
      </c>
      <c r="K107" s="663" t="s">
        <v>599</v>
      </c>
      <c r="L107" s="586" t="s">
        <v>1096</v>
      </c>
      <c r="M107" s="903"/>
      <c r="N107" s="649"/>
      <c r="O107" s="649"/>
      <c r="P107" s="904"/>
      <c r="Q107" s="224"/>
      <c r="R107" s="179" t="s">
        <v>366</v>
      </c>
      <c r="S107" s="71"/>
      <c r="T107" s="177" t="s">
        <v>663</v>
      </c>
      <c r="U107" s="24"/>
      <c r="V107" s="24"/>
      <c r="W107" s="177" t="s">
        <v>663</v>
      </c>
      <c r="X107" s="77"/>
      <c r="Y107" s="135"/>
      <c r="Z107" s="77"/>
      <c r="AA107" s="77"/>
      <c r="AB107" s="77"/>
      <c r="AC107" s="77"/>
      <c r="AD107" s="77"/>
      <c r="AE107" s="94"/>
      <c r="AF107" s="8"/>
      <c r="AG107" s="8"/>
      <c r="AH107" s="8"/>
    </row>
    <row r="108" spans="1:34">
      <c r="A108" s="179">
        <v>107</v>
      </c>
      <c r="B108" s="24"/>
      <c r="C108" s="897" t="s">
        <v>1094</v>
      </c>
      <c r="D108" s="876" t="s">
        <v>1241</v>
      </c>
      <c r="E108" s="136" t="s">
        <v>43</v>
      </c>
      <c r="F108" s="136" t="s">
        <v>419</v>
      </c>
      <c r="G108" s="92" t="s">
        <v>5013</v>
      </c>
      <c r="H108" s="879" t="s">
        <v>5014</v>
      </c>
      <c r="I108" s="384" t="str">
        <f t="shared" si="3"/>
        <v>CCS_Security_Case__c.CCS_Upload_completed_documents_to_nCino__c</v>
      </c>
      <c r="J108" s="24" t="s">
        <v>5015</v>
      </c>
      <c r="K108" s="880" t="s">
        <v>599</v>
      </c>
      <c r="L108" s="458" t="s">
        <v>1096</v>
      </c>
      <c r="M108" s="24"/>
      <c r="N108" s="24"/>
      <c r="O108" s="24"/>
      <c r="P108" s="24"/>
      <c r="Q108" s="24"/>
      <c r="R108" s="179" t="s">
        <v>366</v>
      </c>
      <c r="S108" s="71"/>
      <c r="T108" s="177" t="s">
        <v>663</v>
      </c>
      <c r="U108" s="24"/>
      <c r="V108" s="24"/>
      <c r="W108" s="177" t="s">
        <v>663</v>
      </c>
      <c r="X108" s="24"/>
      <c r="Y108" s="24"/>
      <c r="Z108" s="24"/>
      <c r="AA108" s="24"/>
      <c r="AB108" s="24"/>
      <c r="AC108" s="24"/>
      <c r="AD108" s="24"/>
      <c r="AE108" s="70"/>
      <c r="AF108" s="8"/>
      <c r="AG108" s="8"/>
      <c r="AH108" s="8"/>
    </row>
    <row r="109" spans="1:34">
      <c r="A109" s="179">
        <v>108</v>
      </c>
      <c r="B109" s="24"/>
      <c r="C109" s="897" t="s">
        <v>1094</v>
      </c>
      <c r="D109" s="876" t="s">
        <v>1241</v>
      </c>
      <c r="E109" s="136" t="s">
        <v>43</v>
      </c>
      <c r="F109" s="136" t="s">
        <v>419</v>
      </c>
      <c r="G109" s="92" t="s">
        <v>5016</v>
      </c>
      <c r="H109" s="879" t="s">
        <v>5017</v>
      </c>
      <c r="I109" s="384" t="str">
        <f t="shared" si="3"/>
        <v>CCS_Security_Case__c.CCS_Record_Type__c</v>
      </c>
      <c r="J109" s="24" t="s">
        <v>5018</v>
      </c>
      <c r="K109" s="880" t="s">
        <v>1426</v>
      </c>
      <c r="L109" s="71"/>
      <c r="M109" s="24"/>
      <c r="N109" s="24"/>
      <c r="O109" s="24"/>
      <c r="P109" s="24"/>
      <c r="Q109" s="24"/>
      <c r="R109" s="179" t="s">
        <v>366</v>
      </c>
      <c r="S109" s="71"/>
      <c r="T109" s="177" t="s">
        <v>663</v>
      </c>
      <c r="U109" s="24"/>
      <c r="V109" s="24"/>
      <c r="W109" s="177" t="s">
        <v>663</v>
      </c>
      <c r="X109" s="24"/>
      <c r="Y109" s="24"/>
      <c r="Z109" s="24"/>
      <c r="AA109" s="24"/>
      <c r="AB109" s="24"/>
      <c r="AC109" s="24"/>
      <c r="AD109" s="24"/>
      <c r="AE109" s="70"/>
      <c r="AF109" s="8"/>
      <c r="AG109" s="8"/>
      <c r="AH109" s="8"/>
    </row>
  </sheetData>
  <autoFilter ref="A1:AE106" xr:uid="{0D3126A5-D478-410F-94D3-31286F574397}">
    <sortState xmlns:xlrd2="http://schemas.microsoft.com/office/spreadsheetml/2017/richdata2" ref="A2:AE107">
      <sortCondition ref="G1:G106"/>
    </sortState>
  </autoFilter>
  <pageMargins left="0.7" right="0.7" top="0.75" bottom="0.75" header="0.3" footer="0.3"/>
  <pageSetup paperSize="9" orientation="portrait" r:id="rId1"/>
  <headerFooter>
    <oddHeader>&amp;L&amp;"Calibri"&amp;12&amp;K0000FF Classification: Limited&amp;1#_x000D_</oddHead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68D5-001A-4A45-88EE-60D64C81A894}">
  <dimension ref="A1:AH11"/>
  <sheetViews>
    <sheetView workbookViewId="0">
      <selection activeCell="AF1" sqref="AF1:AH1"/>
    </sheetView>
  </sheetViews>
  <sheetFormatPr defaultRowHeight="14.5"/>
  <cols>
    <col min="1" max="1" width="10.54296875" bestFit="1" customWidth="1"/>
    <col min="2" max="2" width="17.453125" bestFit="1" customWidth="1"/>
    <col min="3" max="3" width="14.7265625" customWidth="1"/>
    <col min="4" max="4" width="17.453125" customWidth="1"/>
    <col min="5" max="5" width="25.1796875" customWidth="1"/>
    <col min="6" max="6" width="33" customWidth="1"/>
    <col min="7" max="7" width="28.453125" customWidth="1"/>
    <col min="8" max="8" width="31.1796875" customWidth="1"/>
    <col min="9" max="9" width="54.54296875" style="261" bestFit="1" customWidth="1"/>
    <col min="10" max="10" width="30.453125" customWidth="1"/>
    <col min="11" max="11" width="29.26953125" customWidth="1"/>
    <col min="12" max="12" width="24.54296875" bestFit="1" customWidth="1"/>
    <col min="13" max="13" width="19.1796875" customWidth="1"/>
    <col min="14" max="14" width="21.54296875" customWidth="1"/>
    <col min="16" max="16" width="14.453125" bestFit="1" customWidth="1"/>
    <col min="17" max="17" width="11.7265625" bestFit="1" customWidth="1"/>
    <col min="18" max="18" width="24.1796875" bestFit="1" customWidth="1"/>
    <col min="23" max="23" width="10.81640625" customWidth="1"/>
  </cols>
  <sheetData>
    <row r="1" spans="1:34" ht="51.75" customHeight="1">
      <c r="A1" s="83" t="s">
        <v>1056</v>
      </c>
      <c r="B1" s="187" t="s">
        <v>1057</v>
      </c>
      <c r="C1" s="132" t="s">
        <v>1058</v>
      </c>
      <c r="D1" s="206" t="s">
        <v>1059</v>
      </c>
      <c r="E1" s="79" t="s">
        <v>1060</v>
      </c>
      <c r="F1" s="197" t="s">
        <v>1061</v>
      </c>
      <c r="G1" s="367" t="s">
        <v>1062</v>
      </c>
      <c r="H1" s="83" t="s">
        <v>638</v>
      </c>
      <c r="I1" s="82" t="s">
        <v>2426</v>
      </c>
      <c r="J1" s="64" t="s">
        <v>361</v>
      </c>
      <c r="K1" s="81" t="s">
        <v>639</v>
      </c>
      <c r="L1" s="83" t="s">
        <v>1905</v>
      </c>
      <c r="M1" s="83" t="s">
        <v>1906</v>
      </c>
      <c r="N1" s="83" t="s">
        <v>1069</v>
      </c>
      <c r="O1" s="64" t="s">
        <v>1070</v>
      </c>
      <c r="P1" s="64" t="s">
        <v>604</v>
      </c>
      <c r="Q1" s="83"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9">
        <v>1</v>
      </c>
      <c r="B2" s="24" t="s">
        <v>1077</v>
      </c>
      <c r="C2" s="897" t="s">
        <v>1094</v>
      </c>
      <c r="D2" s="876" t="s">
        <v>1241</v>
      </c>
      <c r="E2" s="168" t="s">
        <v>5019</v>
      </c>
      <c r="F2" s="146" t="s">
        <v>422</v>
      </c>
      <c r="G2" s="70" t="s">
        <v>1085</v>
      </c>
      <c r="H2" s="1013" t="s">
        <v>1086</v>
      </c>
      <c r="I2" s="136" t="str">
        <f t="shared" ref="I2:I11" si="0">_xlfn.CONCAT(F2,".",H2)</f>
        <v>CCS_Security_Case_Relationship__c.CreatedById</v>
      </c>
      <c r="J2" s="1016" t="s">
        <v>1087</v>
      </c>
      <c r="K2" s="775" t="s">
        <v>571</v>
      </c>
      <c r="L2" s="454">
        <v>18</v>
      </c>
      <c r="M2" s="674"/>
      <c r="N2" s="291"/>
      <c r="O2" s="291"/>
      <c r="P2" s="291"/>
      <c r="Q2" s="136"/>
      <c r="R2" s="179" t="s">
        <v>366</v>
      </c>
      <c r="S2" s="24"/>
      <c r="T2" s="186" t="s">
        <v>663</v>
      </c>
      <c r="U2" s="24"/>
      <c r="V2" s="24"/>
      <c r="W2" s="177" t="s">
        <v>663</v>
      </c>
      <c r="X2" s="24"/>
      <c r="Y2" s="24"/>
      <c r="Z2" s="24"/>
      <c r="AA2" s="24"/>
      <c r="AB2" s="24"/>
      <c r="AC2" s="24"/>
      <c r="AD2" s="24"/>
      <c r="AE2" s="70"/>
      <c r="AF2" s="8"/>
      <c r="AG2" s="8"/>
      <c r="AH2" s="8"/>
    </row>
    <row r="3" spans="1:34">
      <c r="A3" s="179">
        <v>2</v>
      </c>
      <c r="B3" s="24" t="s">
        <v>1077</v>
      </c>
      <c r="C3" s="897" t="s">
        <v>1094</v>
      </c>
      <c r="D3" s="876" t="s">
        <v>1241</v>
      </c>
      <c r="E3" s="168" t="s">
        <v>5019</v>
      </c>
      <c r="F3" s="146" t="s">
        <v>422</v>
      </c>
      <c r="G3" s="70" t="s">
        <v>1081</v>
      </c>
      <c r="H3" s="70" t="s">
        <v>1082</v>
      </c>
      <c r="I3" s="136" t="str">
        <f t="shared" si="0"/>
        <v>CCS_Security_Case_Relationship__c.CreatedDate</v>
      </c>
      <c r="J3" s="199" t="s">
        <v>1083</v>
      </c>
      <c r="K3" s="24" t="s">
        <v>1084</v>
      </c>
      <c r="L3" s="454"/>
      <c r="M3" s="674"/>
      <c r="N3" s="291"/>
      <c r="O3" s="291"/>
      <c r="P3" s="291"/>
      <c r="Q3" s="136"/>
      <c r="R3" s="179" t="s">
        <v>366</v>
      </c>
      <c r="S3" s="24"/>
      <c r="T3" s="186" t="s">
        <v>663</v>
      </c>
      <c r="U3" s="24"/>
      <c r="V3" s="24"/>
      <c r="W3" s="177" t="s">
        <v>663</v>
      </c>
      <c r="X3" s="24"/>
      <c r="Y3" s="24"/>
      <c r="Z3" s="24"/>
      <c r="AA3" s="24"/>
      <c r="AB3" s="24"/>
      <c r="AC3" s="24"/>
      <c r="AD3" s="24"/>
      <c r="AE3" s="70"/>
      <c r="AF3" s="8"/>
      <c r="AG3" s="8"/>
      <c r="AH3" s="8"/>
    </row>
    <row r="4" spans="1:34">
      <c r="A4" s="179">
        <v>3</v>
      </c>
      <c r="B4" s="70"/>
      <c r="C4" s="897" t="s">
        <v>1094</v>
      </c>
      <c r="D4" s="876" t="s">
        <v>1241</v>
      </c>
      <c r="E4" s="168" t="s">
        <v>5019</v>
      </c>
      <c r="F4" s="146" t="s">
        <v>422</v>
      </c>
      <c r="G4" s="70" t="s">
        <v>712</v>
      </c>
      <c r="H4" s="1013" t="s">
        <v>531</v>
      </c>
      <c r="I4" s="136" t="str">
        <f t="shared" si="0"/>
        <v>CCS_Security_Case_Relationship__c.CurrencyIsoCode</v>
      </c>
      <c r="J4" s="384" t="s">
        <v>1243</v>
      </c>
      <c r="K4" s="775" t="s">
        <v>599</v>
      </c>
      <c r="L4" s="458" t="s">
        <v>1096</v>
      </c>
      <c r="M4" s="1009"/>
      <c r="N4" s="1010"/>
      <c r="O4" s="1010"/>
      <c r="P4" s="1010"/>
      <c r="Q4" s="1011"/>
      <c r="R4" s="158" t="s">
        <v>366</v>
      </c>
      <c r="S4" s="90"/>
      <c r="T4" s="1337" t="s">
        <v>663</v>
      </c>
      <c r="U4" s="90"/>
      <c r="V4" s="90"/>
      <c r="W4" s="961" t="s">
        <v>663</v>
      </c>
      <c r="X4" s="90"/>
      <c r="Y4" s="90"/>
      <c r="Z4" s="90"/>
      <c r="AA4" s="90"/>
      <c r="AB4" s="90"/>
      <c r="AC4" s="90"/>
      <c r="AD4" s="90"/>
      <c r="AE4" s="1616"/>
      <c r="AF4" s="8"/>
      <c r="AG4" s="8"/>
      <c r="AH4" s="8"/>
    </row>
    <row r="5" spans="1:34" ht="14.25" customHeight="1">
      <c r="A5" s="179">
        <v>4</v>
      </c>
      <c r="B5" s="24" t="s">
        <v>1077</v>
      </c>
      <c r="C5" s="897" t="s">
        <v>1094</v>
      </c>
      <c r="D5" s="876" t="s">
        <v>1241</v>
      </c>
      <c r="E5" s="168" t="s">
        <v>5019</v>
      </c>
      <c r="F5" s="146" t="s">
        <v>422</v>
      </c>
      <c r="G5" s="70" t="s">
        <v>1080</v>
      </c>
      <c r="H5" s="1013" t="s">
        <v>583</v>
      </c>
      <c r="I5" s="136" t="str">
        <f t="shared" si="0"/>
        <v>CCS_Security_Case_Relationship__c.Name</v>
      </c>
      <c r="J5" s="1217" t="s">
        <v>1571</v>
      </c>
      <c r="K5" s="775" t="s">
        <v>521</v>
      </c>
      <c r="L5" s="265"/>
      <c r="M5" s="264"/>
      <c r="N5" s="291"/>
      <c r="O5" s="291"/>
      <c r="P5" s="291"/>
      <c r="Q5" s="136"/>
      <c r="R5" s="158" t="s">
        <v>366</v>
      </c>
      <c r="S5" s="24"/>
      <c r="T5" s="186" t="s">
        <v>663</v>
      </c>
      <c r="U5" s="24"/>
      <c r="V5" s="24"/>
      <c r="W5" s="177" t="s">
        <v>663</v>
      </c>
      <c r="X5" s="24"/>
      <c r="Y5" s="24"/>
      <c r="Z5" s="24"/>
      <c r="AA5" s="24"/>
      <c r="AB5" s="24"/>
      <c r="AC5" s="24"/>
      <c r="AD5" s="24"/>
      <c r="AE5" s="70"/>
      <c r="AF5" s="8"/>
      <c r="AG5" s="8"/>
      <c r="AH5" s="8"/>
    </row>
    <row r="6" spans="1:34" ht="15" customHeight="1">
      <c r="A6" s="179">
        <v>5</v>
      </c>
      <c r="B6" s="24" t="s">
        <v>1077</v>
      </c>
      <c r="C6" s="897" t="s">
        <v>1094</v>
      </c>
      <c r="D6" s="876" t="s">
        <v>1241</v>
      </c>
      <c r="E6" s="168" t="s">
        <v>5019</v>
      </c>
      <c r="F6" s="146" t="s">
        <v>422</v>
      </c>
      <c r="G6" s="70" t="s">
        <v>1091</v>
      </c>
      <c r="H6" s="1013" t="s">
        <v>1092</v>
      </c>
      <c r="I6" s="136" t="str">
        <f t="shared" si="0"/>
        <v>CCS_Security_Case_Relationship__c.LastModifiedById</v>
      </c>
      <c r="J6" s="1016" t="s">
        <v>5020</v>
      </c>
      <c r="K6" s="775" t="s">
        <v>571</v>
      </c>
      <c r="L6" s="458">
        <v>18</v>
      </c>
      <c r="M6" s="455"/>
      <c r="N6" s="24"/>
      <c r="O6" s="24"/>
      <c r="P6" s="24"/>
      <c r="Q6" s="24"/>
      <c r="R6" s="158" t="s">
        <v>366</v>
      </c>
      <c r="S6" s="24"/>
      <c r="T6" s="186" t="s">
        <v>663</v>
      </c>
      <c r="U6" s="24"/>
      <c r="V6" s="24"/>
      <c r="W6" s="177" t="s">
        <v>663</v>
      </c>
      <c r="X6" s="24"/>
      <c r="Y6" s="24"/>
      <c r="Z6" s="24"/>
      <c r="AA6" s="24"/>
      <c r="AB6" s="24"/>
      <c r="AC6" s="24"/>
      <c r="AD6" s="24"/>
      <c r="AE6" s="70"/>
      <c r="AF6" s="8"/>
      <c r="AG6" s="8"/>
      <c r="AH6" s="8"/>
    </row>
    <row r="7" spans="1:34" ht="15" customHeight="1">
      <c r="A7" s="179">
        <v>6</v>
      </c>
      <c r="B7" s="24" t="s">
        <v>1077</v>
      </c>
      <c r="C7" s="897" t="s">
        <v>1094</v>
      </c>
      <c r="D7" s="876" t="s">
        <v>1241</v>
      </c>
      <c r="E7" s="168" t="s">
        <v>5019</v>
      </c>
      <c r="F7" s="146" t="s">
        <v>422</v>
      </c>
      <c r="G7" s="70" t="s">
        <v>1088</v>
      </c>
      <c r="H7" s="70" t="s">
        <v>1089</v>
      </c>
      <c r="I7" s="136" t="str">
        <f t="shared" si="0"/>
        <v>CCS_Security_Case_Relationship__c.LastModifiedDate</v>
      </c>
      <c r="J7" s="199" t="s">
        <v>1090</v>
      </c>
      <c r="K7" s="24" t="s">
        <v>1084</v>
      </c>
      <c r="L7" s="458"/>
      <c r="M7" s="455"/>
      <c r="N7" s="24"/>
      <c r="O7" s="24"/>
      <c r="P7" s="24"/>
      <c r="Q7" s="24"/>
      <c r="R7" s="158" t="s">
        <v>366</v>
      </c>
      <c r="S7" s="24"/>
      <c r="T7" s="186" t="s">
        <v>663</v>
      </c>
      <c r="U7" s="24"/>
      <c r="V7" s="24"/>
      <c r="W7" s="177" t="s">
        <v>663</v>
      </c>
      <c r="X7" s="24"/>
      <c r="Y7" s="24"/>
      <c r="Z7" s="24"/>
      <c r="AA7" s="24"/>
      <c r="AB7" s="24"/>
      <c r="AC7" s="24"/>
      <c r="AD7" s="24"/>
      <c r="AE7" s="70"/>
      <c r="AF7" s="8"/>
      <c r="AG7" s="8"/>
      <c r="AH7" s="8"/>
    </row>
    <row r="8" spans="1:34">
      <c r="A8" s="179">
        <v>7</v>
      </c>
      <c r="B8" s="70"/>
      <c r="C8" s="897" t="s">
        <v>1094</v>
      </c>
      <c r="D8" s="876" t="s">
        <v>1241</v>
      </c>
      <c r="E8" s="168" t="s">
        <v>5019</v>
      </c>
      <c r="F8" s="146" t="s">
        <v>422</v>
      </c>
      <c r="G8" s="70" t="s">
        <v>1129</v>
      </c>
      <c r="H8" s="1013" t="s">
        <v>1130</v>
      </c>
      <c r="I8" s="136" t="str">
        <f t="shared" si="0"/>
        <v>CCS_Security_Case_Relationship__c.CCS_OGSA__c</v>
      </c>
      <c r="J8" s="1014"/>
      <c r="K8" s="775" t="s">
        <v>566</v>
      </c>
      <c r="L8" s="454">
        <v>18</v>
      </c>
      <c r="M8" s="674"/>
      <c r="N8" s="291"/>
      <c r="O8" s="291"/>
      <c r="P8" s="291"/>
      <c r="Q8" s="136"/>
      <c r="R8" s="158" t="s">
        <v>366</v>
      </c>
      <c r="S8" s="24"/>
      <c r="T8" s="186" t="s">
        <v>663</v>
      </c>
      <c r="U8" s="24"/>
      <c r="V8" s="24"/>
      <c r="W8" s="177" t="s">
        <v>663</v>
      </c>
      <c r="X8" s="24"/>
      <c r="Y8" s="24"/>
      <c r="Z8" s="24"/>
      <c r="AA8" s="24"/>
      <c r="AB8" s="24"/>
      <c r="AC8" s="24"/>
      <c r="AD8" s="24"/>
      <c r="AE8" s="70"/>
      <c r="AF8" s="8"/>
      <c r="AG8" s="8"/>
      <c r="AH8" s="8"/>
    </row>
    <row r="9" spans="1:34">
      <c r="A9" s="179">
        <v>8</v>
      </c>
      <c r="B9" s="70"/>
      <c r="C9" s="897" t="s">
        <v>1094</v>
      </c>
      <c r="D9" s="876" t="s">
        <v>1241</v>
      </c>
      <c r="E9" s="168" t="s">
        <v>5019</v>
      </c>
      <c r="F9" s="146" t="s">
        <v>422</v>
      </c>
      <c r="G9" s="70" t="s">
        <v>167</v>
      </c>
      <c r="H9" s="1013" t="s">
        <v>5021</v>
      </c>
      <c r="I9" s="136" t="str">
        <f t="shared" si="0"/>
        <v>CCS_Security_Case_Relationship__c.CCS_Relationship__c</v>
      </c>
      <c r="J9" s="1014"/>
      <c r="K9" s="775" t="s">
        <v>1475</v>
      </c>
      <c r="L9" s="454">
        <v>18</v>
      </c>
      <c r="M9" s="674"/>
      <c r="N9" s="291"/>
      <c r="O9" s="291"/>
      <c r="P9" s="291"/>
      <c r="Q9" s="136"/>
      <c r="R9" s="158" t="s">
        <v>366</v>
      </c>
      <c r="S9" s="24"/>
      <c r="T9" s="186" t="s">
        <v>366</v>
      </c>
      <c r="U9" s="24"/>
      <c r="V9" s="24"/>
      <c r="W9" s="177" t="s">
        <v>663</v>
      </c>
      <c r="X9" s="24"/>
      <c r="Y9" s="24"/>
      <c r="Z9" s="24"/>
      <c r="AA9" s="24"/>
      <c r="AB9" s="24"/>
      <c r="AC9" s="24"/>
      <c r="AD9" s="24"/>
      <c r="AE9" s="70"/>
      <c r="AF9" s="8"/>
      <c r="AG9" s="8"/>
      <c r="AH9" s="8"/>
    </row>
    <row r="10" spans="1:34" ht="15.75" customHeight="1">
      <c r="A10" s="179">
        <v>9</v>
      </c>
      <c r="B10" s="70"/>
      <c r="C10" s="897" t="s">
        <v>1094</v>
      </c>
      <c r="D10" s="876" t="s">
        <v>1241</v>
      </c>
      <c r="E10" s="168" t="s">
        <v>5019</v>
      </c>
      <c r="F10" s="146" t="s">
        <v>422</v>
      </c>
      <c r="G10" s="70" t="s">
        <v>5022</v>
      </c>
      <c r="H10" s="1013" t="s">
        <v>5023</v>
      </c>
      <c r="I10" s="136" t="str">
        <f t="shared" si="0"/>
        <v>CCS_Security_Case_Relationship__c.CCS_Security_Case_Id__c</v>
      </c>
      <c r="J10" s="1015"/>
      <c r="K10" s="775" t="s">
        <v>5024</v>
      </c>
      <c r="L10" s="458">
        <v>18</v>
      </c>
      <c r="M10" s="455"/>
      <c r="N10" s="24"/>
      <c r="O10" s="24"/>
      <c r="P10" s="24"/>
      <c r="Q10" s="24"/>
      <c r="R10" s="158" t="s">
        <v>366</v>
      </c>
      <c r="S10" s="24"/>
      <c r="T10" s="186" t="s">
        <v>366</v>
      </c>
      <c r="U10" s="24"/>
      <c r="V10" s="24"/>
      <c r="W10" s="177" t="s">
        <v>663</v>
      </c>
      <c r="X10" s="24"/>
      <c r="Y10" s="24"/>
      <c r="Z10" s="24"/>
      <c r="AA10" s="24"/>
      <c r="AB10" s="24"/>
      <c r="AC10" s="24"/>
      <c r="AD10" s="24"/>
      <c r="AE10" s="70"/>
      <c r="AF10" s="8"/>
      <c r="AG10" s="8"/>
      <c r="AH10" s="8"/>
    </row>
    <row r="11" spans="1:34">
      <c r="A11" s="179">
        <v>10</v>
      </c>
      <c r="B11" s="24" t="s">
        <v>1077</v>
      </c>
      <c r="C11" s="897" t="s">
        <v>1094</v>
      </c>
      <c r="D11" s="876" t="s">
        <v>1241</v>
      </c>
      <c r="E11" s="168" t="s">
        <v>5019</v>
      </c>
      <c r="F11" s="146" t="s">
        <v>422</v>
      </c>
      <c r="G11" s="70" t="s">
        <v>1080</v>
      </c>
      <c r="H11" s="24" t="s">
        <v>1080</v>
      </c>
      <c r="I11" s="136" t="str">
        <f t="shared" si="0"/>
        <v>CCS_Security_Case_Relationship__c.Id</v>
      </c>
      <c r="J11" s="24" t="s">
        <v>1080</v>
      </c>
      <c r="K11" s="24" t="s">
        <v>1080</v>
      </c>
      <c r="L11" s="708">
        <v>18</v>
      </c>
      <c r="M11" s="24"/>
      <c r="N11" s="186" t="s">
        <v>663</v>
      </c>
      <c r="O11" s="186" t="s">
        <v>663</v>
      </c>
      <c r="P11" s="24" t="s">
        <v>1337</v>
      </c>
      <c r="Q11" s="186" t="s">
        <v>663</v>
      </c>
      <c r="R11" s="158" t="s">
        <v>366</v>
      </c>
      <c r="S11" s="24"/>
      <c r="T11" s="186" t="s">
        <v>663</v>
      </c>
      <c r="U11" s="24"/>
      <c r="V11" s="24"/>
      <c r="W11" s="177" t="s">
        <v>663</v>
      </c>
      <c r="X11" s="24"/>
      <c r="Y11" s="24"/>
      <c r="Z11" s="24"/>
      <c r="AA11" s="24"/>
      <c r="AB11" s="24"/>
      <c r="AC11" s="24"/>
      <c r="AD11" s="24"/>
      <c r="AE11" s="70"/>
      <c r="AF11" s="8"/>
      <c r="AG11" s="8"/>
      <c r="AH11" s="8"/>
    </row>
  </sheetData>
  <autoFilter ref="A1:AE10" xr:uid="{0D3126A5-D478-410F-94D3-31286F574397}">
    <sortState xmlns:xlrd2="http://schemas.microsoft.com/office/spreadsheetml/2017/richdata2" ref="A2:AE10">
      <sortCondition ref="G1:G10"/>
    </sortState>
  </autoFilter>
  <pageMargins left="0.7" right="0.7" top="0.75" bottom="0.75" header="0.3" footer="0.3"/>
  <pageSetup paperSize="9" orientation="portrait"/>
  <headerFooter>
    <oddHeader>&amp;L&amp;"Calibri"&amp;12&amp;K0000FF Classification: Limited&amp;1#_x000D_</oddHead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FD7F5-4219-4F79-ABBB-D799B11DA118}">
  <dimension ref="A1:AH10"/>
  <sheetViews>
    <sheetView workbookViewId="0">
      <selection activeCell="AB9" sqref="AB9"/>
    </sheetView>
  </sheetViews>
  <sheetFormatPr defaultRowHeight="14.5"/>
  <cols>
    <col min="1" max="1" width="10.54296875" bestFit="1" customWidth="1"/>
    <col min="2" max="2" width="17.453125" bestFit="1" customWidth="1"/>
    <col min="3" max="3" width="14.7265625" customWidth="1"/>
    <col min="4" max="4" width="17.453125" customWidth="1"/>
    <col min="5" max="5" width="25.1796875" customWidth="1"/>
    <col min="6" max="6" width="33" customWidth="1"/>
    <col min="7" max="7" width="28.453125" customWidth="1"/>
    <col min="8" max="8" width="31.1796875" customWidth="1"/>
    <col min="9" max="9" width="54.54296875" style="261" bestFit="1" customWidth="1"/>
    <col min="10" max="10" width="30.453125" customWidth="1"/>
    <col min="11" max="11" width="29.26953125" customWidth="1"/>
    <col min="12" max="12" width="27.7265625" customWidth="1"/>
    <col min="13" max="13" width="19.1796875" customWidth="1"/>
    <col min="14" max="14" width="21.54296875" customWidth="1"/>
    <col min="15" max="15" width="9.1796875" bestFit="1" customWidth="1"/>
    <col min="16" max="16" width="14.453125" bestFit="1" customWidth="1"/>
    <col min="17" max="17" width="11.7265625" bestFit="1" customWidth="1"/>
    <col min="18" max="18" width="24.1796875" bestFit="1" customWidth="1"/>
    <col min="19" max="22" width="9.1796875" bestFit="1" customWidth="1"/>
    <col min="23" max="23" width="10.81640625" customWidth="1"/>
  </cols>
  <sheetData>
    <row r="1" spans="1:34" ht="51.75" customHeight="1">
      <c r="A1" s="83" t="s">
        <v>1056</v>
      </c>
      <c r="B1" s="187" t="s">
        <v>1057</v>
      </c>
      <c r="C1" s="132" t="s">
        <v>1058</v>
      </c>
      <c r="D1" s="206" t="s">
        <v>1059</v>
      </c>
      <c r="E1" s="79" t="s">
        <v>1060</v>
      </c>
      <c r="F1" s="197" t="s">
        <v>1061</v>
      </c>
      <c r="G1" s="367" t="s">
        <v>1062</v>
      </c>
      <c r="H1" s="83" t="s">
        <v>638</v>
      </c>
      <c r="I1" s="82" t="s">
        <v>2426</v>
      </c>
      <c r="J1" s="64" t="s">
        <v>361</v>
      </c>
      <c r="K1" s="81" t="s">
        <v>639</v>
      </c>
      <c r="L1" s="83" t="s">
        <v>1905</v>
      </c>
      <c r="M1" s="83" t="s">
        <v>1906</v>
      </c>
      <c r="N1" s="83" t="s">
        <v>1069</v>
      </c>
      <c r="O1" s="64" t="s">
        <v>1070</v>
      </c>
      <c r="P1" s="64" t="s">
        <v>604</v>
      </c>
      <c r="Q1" s="83"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9">
        <v>1</v>
      </c>
      <c r="B2" s="24" t="s">
        <v>1077</v>
      </c>
      <c r="C2" s="897" t="s">
        <v>1094</v>
      </c>
      <c r="D2" s="876" t="s">
        <v>1241</v>
      </c>
      <c r="E2" s="168" t="s">
        <v>5025</v>
      </c>
      <c r="F2" s="146" t="s">
        <v>424</v>
      </c>
      <c r="G2" s="70" t="s">
        <v>1085</v>
      </c>
      <c r="H2" s="1013" t="s">
        <v>1086</v>
      </c>
      <c r="I2" s="136" t="str">
        <f t="shared" ref="I2:I10" si="0">_xlfn.CONCAT(F2,".",H2)</f>
        <v>CCS_Security_Case_Solicitor__c.CreatedById</v>
      </c>
      <c r="J2" s="1016" t="s">
        <v>1087</v>
      </c>
      <c r="K2" s="775" t="s">
        <v>571</v>
      </c>
      <c r="L2" s="1320">
        <v>18</v>
      </c>
      <c r="M2" s="1026"/>
      <c r="N2" s="1027"/>
      <c r="O2" s="1027"/>
      <c r="P2" s="1027"/>
      <c r="Q2" s="136"/>
      <c r="R2" s="179" t="s">
        <v>366</v>
      </c>
      <c r="S2" s="24"/>
      <c r="T2" s="186" t="s">
        <v>663</v>
      </c>
      <c r="U2" s="24"/>
      <c r="V2" s="24"/>
      <c r="W2" s="177" t="s">
        <v>663</v>
      </c>
      <c r="X2" s="24"/>
      <c r="Y2" s="24"/>
      <c r="Z2" s="24"/>
      <c r="AA2" s="24"/>
      <c r="AB2" s="24"/>
      <c r="AC2" s="24"/>
      <c r="AD2" s="24"/>
      <c r="AE2" s="70"/>
      <c r="AF2" s="8"/>
      <c r="AG2" s="8"/>
      <c r="AH2" s="8"/>
    </row>
    <row r="3" spans="1:34">
      <c r="A3" s="179">
        <v>2</v>
      </c>
      <c r="B3" s="24" t="s">
        <v>1077</v>
      </c>
      <c r="C3" s="897" t="s">
        <v>1094</v>
      </c>
      <c r="D3" s="876" t="s">
        <v>1241</v>
      </c>
      <c r="E3" s="168" t="s">
        <v>5025</v>
      </c>
      <c r="F3" s="146" t="s">
        <v>424</v>
      </c>
      <c r="G3" s="70" t="s">
        <v>1081</v>
      </c>
      <c r="H3" s="70" t="s">
        <v>1082</v>
      </c>
      <c r="I3" s="136" t="str">
        <f t="shared" si="0"/>
        <v>CCS_Security_Case_Solicitor__c.CreatedDate</v>
      </c>
      <c r="J3" s="199" t="s">
        <v>1083</v>
      </c>
      <c r="K3" s="24" t="s">
        <v>1084</v>
      </c>
      <c r="L3" s="1320"/>
      <c r="M3" s="1026"/>
      <c r="N3" s="1027"/>
      <c r="O3" s="1027"/>
      <c r="P3" s="1027"/>
      <c r="Q3" s="136"/>
      <c r="R3" s="179" t="s">
        <v>366</v>
      </c>
      <c r="S3" s="24"/>
      <c r="T3" s="186" t="s">
        <v>663</v>
      </c>
      <c r="U3" s="24"/>
      <c r="V3" s="24"/>
      <c r="W3" s="177" t="s">
        <v>663</v>
      </c>
      <c r="X3" s="24"/>
      <c r="Y3" s="24"/>
      <c r="Z3" s="24"/>
      <c r="AA3" s="24"/>
      <c r="AB3" s="24"/>
      <c r="AC3" s="24"/>
      <c r="AD3" s="24"/>
      <c r="AE3" s="70"/>
      <c r="AF3" s="8"/>
      <c r="AG3" s="8"/>
      <c r="AH3" s="8"/>
    </row>
    <row r="4" spans="1:34">
      <c r="A4" s="179">
        <v>3</v>
      </c>
      <c r="B4" s="70"/>
      <c r="C4" s="897" t="s">
        <v>1094</v>
      </c>
      <c r="D4" s="876" t="s">
        <v>1241</v>
      </c>
      <c r="E4" s="168" t="s">
        <v>5025</v>
      </c>
      <c r="F4" s="146" t="s">
        <v>424</v>
      </c>
      <c r="G4" s="70" t="s">
        <v>712</v>
      </c>
      <c r="H4" s="1013" t="s">
        <v>531</v>
      </c>
      <c r="I4" s="136" t="str">
        <f t="shared" si="0"/>
        <v>CCS_Security_Case_Solicitor__c.CurrencyIsoCode</v>
      </c>
      <c r="J4" s="384" t="s">
        <v>1243</v>
      </c>
      <c r="K4" s="775" t="s">
        <v>599</v>
      </c>
      <c r="L4" s="273" t="s">
        <v>1096</v>
      </c>
      <c r="M4" s="1028"/>
      <c r="N4" s="1029"/>
      <c r="O4" s="1029"/>
      <c r="P4" s="1029"/>
      <c r="Q4" s="1011"/>
      <c r="R4" s="179" t="s">
        <v>366</v>
      </c>
      <c r="S4" s="24"/>
      <c r="T4" s="186" t="s">
        <v>663</v>
      </c>
      <c r="U4" s="24"/>
      <c r="V4" s="24"/>
      <c r="W4" s="177" t="s">
        <v>663</v>
      </c>
      <c r="X4" s="1012"/>
      <c r="Y4" s="1012"/>
      <c r="Z4" s="1012"/>
      <c r="AA4" s="1012"/>
      <c r="AB4" s="1012"/>
      <c r="AC4" s="1012"/>
      <c r="AD4" s="1012"/>
      <c r="AE4" s="1619"/>
      <c r="AF4" s="8"/>
      <c r="AG4" s="8"/>
      <c r="AH4" s="8"/>
    </row>
    <row r="5" spans="1:34" ht="14.25" customHeight="1">
      <c r="A5" s="179">
        <v>4</v>
      </c>
      <c r="B5" s="24" t="s">
        <v>1077</v>
      </c>
      <c r="C5" s="897" t="s">
        <v>1094</v>
      </c>
      <c r="D5" s="876" t="s">
        <v>1241</v>
      </c>
      <c r="E5" s="168" t="s">
        <v>5025</v>
      </c>
      <c r="F5" s="146" t="s">
        <v>424</v>
      </c>
      <c r="G5" s="70" t="s">
        <v>5026</v>
      </c>
      <c r="H5" s="1013" t="s">
        <v>583</v>
      </c>
      <c r="I5" s="136" t="str">
        <f t="shared" si="0"/>
        <v>CCS_Security_Case_Solicitor__c.Name</v>
      </c>
      <c r="J5" s="1217" t="s">
        <v>1571</v>
      </c>
      <c r="K5" s="775" t="s">
        <v>521</v>
      </c>
      <c r="L5" s="1321">
        <v>18</v>
      </c>
      <c r="M5" s="896"/>
      <c r="N5" s="1027"/>
      <c r="O5" s="1027"/>
      <c r="P5" s="1027"/>
      <c r="Q5" s="136"/>
      <c r="R5" s="179" t="s">
        <v>366</v>
      </c>
      <c r="S5" s="24"/>
      <c r="T5" s="186" t="s">
        <v>663</v>
      </c>
      <c r="U5" s="24"/>
      <c r="V5" s="24"/>
      <c r="W5" s="177" t="s">
        <v>663</v>
      </c>
      <c r="X5" s="24"/>
      <c r="Y5" s="24"/>
      <c r="Z5" s="24"/>
      <c r="AA5" s="24"/>
      <c r="AB5" s="24"/>
      <c r="AC5" s="24"/>
      <c r="AD5" s="24"/>
      <c r="AE5" s="70"/>
      <c r="AF5" s="8"/>
      <c r="AG5" s="8"/>
      <c r="AH5" s="8"/>
    </row>
    <row r="6" spans="1:34" ht="15" customHeight="1">
      <c r="A6" s="179">
        <v>5</v>
      </c>
      <c r="B6" s="24" t="s">
        <v>1077</v>
      </c>
      <c r="C6" s="897" t="s">
        <v>1094</v>
      </c>
      <c r="D6" s="876" t="s">
        <v>1241</v>
      </c>
      <c r="E6" s="168" t="s">
        <v>5025</v>
      </c>
      <c r="F6" s="146" t="s">
        <v>424</v>
      </c>
      <c r="G6" s="70" t="s">
        <v>1091</v>
      </c>
      <c r="H6" s="1013" t="s">
        <v>1092</v>
      </c>
      <c r="I6" s="136" t="str">
        <f t="shared" si="0"/>
        <v>CCS_Security_Case_Solicitor__c.LastModifiedById</v>
      </c>
      <c r="J6" s="1016" t="s">
        <v>5020</v>
      </c>
      <c r="K6" s="775" t="s">
        <v>571</v>
      </c>
      <c r="L6" s="273">
        <v>18</v>
      </c>
      <c r="M6" s="455"/>
      <c r="N6" s="24"/>
      <c r="O6" s="24"/>
      <c r="P6" s="24"/>
      <c r="Q6" s="24"/>
      <c r="R6" s="179" t="s">
        <v>366</v>
      </c>
      <c r="S6" s="24"/>
      <c r="T6" s="186" t="s">
        <v>663</v>
      </c>
      <c r="U6" s="24"/>
      <c r="V6" s="24"/>
      <c r="W6" s="177" t="s">
        <v>663</v>
      </c>
      <c r="X6" s="24"/>
      <c r="Y6" s="24"/>
      <c r="Z6" s="24"/>
      <c r="AA6" s="24"/>
      <c r="AB6" s="24"/>
      <c r="AC6" s="24"/>
      <c r="AD6" s="24"/>
      <c r="AE6" s="70"/>
      <c r="AF6" s="8"/>
      <c r="AG6" s="8"/>
      <c r="AH6" s="8"/>
    </row>
    <row r="7" spans="1:34" ht="15" customHeight="1">
      <c r="A7" s="179">
        <v>6</v>
      </c>
      <c r="B7" s="24" t="s">
        <v>1077</v>
      </c>
      <c r="C7" s="897" t="s">
        <v>1094</v>
      </c>
      <c r="D7" s="876" t="s">
        <v>1241</v>
      </c>
      <c r="E7" s="168" t="s">
        <v>5025</v>
      </c>
      <c r="F7" s="146" t="s">
        <v>424</v>
      </c>
      <c r="G7" s="70" t="s">
        <v>1088</v>
      </c>
      <c r="H7" s="70" t="s">
        <v>1089</v>
      </c>
      <c r="I7" s="136" t="str">
        <f t="shared" si="0"/>
        <v>CCS_Security_Case_Solicitor__c.LastModifiedDate</v>
      </c>
      <c r="J7" s="199" t="s">
        <v>1090</v>
      </c>
      <c r="K7" s="24" t="s">
        <v>1084</v>
      </c>
      <c r="L7" s="550"/>
      <c r="M7" s="459"/>
      <c r="N7" s="77"/>
      <c r="O7" s="77"/>
      <c r="P7" s="77"/>
      <c r="Q7" s="77"/>
      <c r="R7" s="260" t="s">
        <v>366</v>
      </c>
      <c r="S7" s="24"/>
      <c r="T7" s="186" t="s">
        <v>663</v>
      </c>
      <c r="U7" s="24"/>
      <c r="V7" s="24"/>
      <c r="W7" s="177" t="s">
        <v>663</v>
      </c>
      <c r="X7" s="24"/>
      <c r="Y7" s="24"/>
      <c r="Z7" s="24"/>
      <c r="AA7" s="24"/>
      <c r="AB7" s="24"/>
      <c r="AC7" s="24"/>
      <c r="AD7" s="24"/>
      <c r="AE7" s="70"/>
      <c r="AF7" s="8"/>
      <c r="AG7" s="8"/>
      <c r="AH7" s="8"/>
    </row>
    <row r="8" spans="1:34">
      <c r="A8" s="179">
        <v>7</v>
      </c>
      <c r="B8" s="70"/>
      <c r="C8" s="897" t="s">
        <v>1094</v>
      </c>
      <c r="D8" s="876" t="s">
        <v>1241</v>
      </c>
      <c r="E8" s="168" t="s">
        <v>5025</v>
      </c>
      <c r="F8" s="146" t="s">
        <v>424</v>
      </c>
      <c r="G8" s="70" t="s">
        <v>43</v>
      </c>
      <c r="H8" s="1319" t="s">
        <v>419</v>
      </c>
      <c r="I8" s="224" t="str">
        <f t="shared" si="0"/>
        <v>CCS_Security_Case_Solicitor__c.CCS_Security_Case__c</v>
      </c>
      <c r="J8" s="1218" t="s">
        <v>5027</v>
      </c>
      <c r="K8" s="1319" t="s">
        <v>5024</v>
      </c>
      <c r="L8" s="1340">
        <v>18</v>
      </c>
      <c r="M8" s="1026"/>
      <c r="N8" s="1027"/>
      <c r="O8" s="1027"/>
      <c r="P8" s="1027"/>
      <c r="Q8" s="136"/>
      <c r="R8" s="179" t="s">
        <v>366</v>
      </c>
      <c r="S8" s="71"/>
      <c r="T8" s="186" t="s">
        <v>366</v>
      </c>
      <c r="U8" s="24"/>
      <c r="V8" s="24"/>
      <c r="W8" s="177" t="s">
        <v>663</v>
      </c>
      <c r="X8" s="24"/>
      <c r="Y8" s="24"/>
      <c r="Z8" s="24"/>
      <c r="AA8" s="24"/>
      <c r="AB8" s="24"/>
      <c r="AC8" s="24"/>
      <c r="AD8" s="24"/>
      <c r="AE8" s="70"/>
      <c r="AF8" s="8"/>
      <c r="AG8" s="8"/>
      <c r="AH8" s="8"/>
    </row>
    <row r="9" spans="1:34">
      <c r="A9" s="179">
        <v>8</v>
      </c>
      <c r="B9" s="70"/>
      <c r="C9" s="897" t="s">
        <v>1094</v>
      </c>
      <c r="D9" s="876" t="s">
        <v>1241</v>
      </c>
      <c r="E9" s="168" t="s">
        <v>5025</v>
      </c>
      <c r="F9" s="146" t="s">
        <v>424</v>
      </c>
      <c r="G9" s="94" t="s">
        <v>5028</v>
      </c>
      <c r="H9" s="775" t="s">
        <v>433</v>
      </c>
      <c r="I9" s="136" t="str">
        <f t="shared" si="0"/>
        <v>CCS_Security_Case_Solicitor__c.CCS_Solicitor__c</v>
      </c>
      <c r="J9" s="1218" t="s">
        <v>5029</v>
      </c>
      <c r="K9" s="1013" t="s">
        <v>5030</v>
      </c>
      <c r="L9" s="1340">
        <v>18</v>
      </c>
      <c r="M9" s="1026"/>
      <c r="N9" s="1027"/>
      <c r="O9" s="1027"/>
      <c r="P9" s="1027"/>
      <c r="Q9" s="136"/>
      <c r="R9" s="179" t="s">
        <v>366</v>
      </c>
      <c r="S9" s="71"/>
      <c r="T9" s="186" t="s">
        <v>366</v>
      </c>
      <c r="U9" s="24"/>
      <c r="V9" s="24"/>
      <c r="W9" s="177" t="s">
        <v>663</v>
      </c>
      <c r="X9" s="77"/>
      <c r="Y9" s="77"/>
      <c r="Z9" s="77"/>
      <c r="AA9" s="77"/>
      <c r="AB9" s="77"/>
      <c r="AC9" s="77"/>
      <c r="AD9" s="77"/>
      <c r="AE9" s="94"/>
      <c r="AF9" s="8"/>
      <c r="AG9" s="8"/>
      <c r="AH9" s="8"/>
    </row>
    <row r="10" spans="1:34">
      <c r="A10" s="179">
        <v>9</v>
      </c>
      <c r="B10" s="24" t="s">
        <v>1077</v>
      </c>
      <c r="C10" s="897" t="s">
        <v>1094</v>
      </c>
      <c r="D10" s="876" t="s">
        <v>1241</v>
      </c>
      <c r="E10" s="168" t="s">
        <v>5025</v>
      </c>
      <c r="F10" s="146" t="s">
        <v>424</v>
      </c>
      <c r="G10" s="70" t="s">
        <v>1080</v>
      </c>
      <c r="H10" s="24" t="s">
        <v>1080</v>
      </c>
      <c r="I10" s="136" t="str">
        <f t="shared" si="0"/>
        <v>CCS_Security_Case_Solicitor__c.Id</v>
      </c>
      <c r="J10" s="24" t="s">
        <v>1080</v>
      </c>
      <c r="K10" s="70" t="s">
        <v>1080</v>
      </c>
      <c r="L10" s="708">
        <v>18</v>
      </c>
      <c r="M10" s="24"/>
      <c r="N10" s="186" t="s">
        <v>663</v>
      </c>
      <c r="O10" s="186" t="s">
        <v>663</v>
      </c>
      <c r="P10" s="24" t="s">
        <v>1337</v>
      </c>
      <c r="Q10" s="186" t="s">
        <v>663</v>
      </c>
      <c r="R10" s="179" t="s">
        <v>366</v>
      </c>
      <c r="S10" s="71"/>
      <c r="T10" s="186" t="s">
        <v>663</v>
      </c>
      <c r="U10" s="24"/>
      <c r="V10" s="24"/>
      <c r="W10" s="177" t="s">
        <v>663</v>
      </c>
      <c r="X10" s="24"/>
      <c r="Y10" s="24"/>
      <c r="Z10" s="24"/>
      <c r="AA10" s="24"/>
      <c r="AB10" s="24"/>
      <c r="AC10" s="24"/>
      <c r="AD10" s="24"/>
      <c r="AE10" s="70"/>
      <c r="AF10" s="8"/>
      <c r="AG10" s="8"/>
      <c r="AH10" s="8"/>
    </row>
  </sheetData>
  <autoFilter ref="A1:AE9" xr:uid="{0D3126A5-D478-410F-94D3-31286F574397}">
    <sortState xmlns:xlrd2="http://schemas.microsoft.com/office/spreadsheetml/2017/richdata2" ref="A2:AE9">
      <sortCondition ref="G1:G9"/>
    </sortState>
  </autoFilter>
  <pageMargins left="0.7" right="0.7" top="0.75" bottom="0.75" header="0.3" footer="0.3"/>
  <pageSetup paperSize="9" orientation="portrait"/>
  <headerFooter>
    <oddHeader>&amp;L&amp;"Calibri"&amp;12&amp;K0000FF Classification: Limited&amp;1#_x000D_</oddHead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D7472-DA01-4E31-876B-964086ADC27F}">
  <dimension ref="A1:AH23"/>
  <sheetViews>
    <sheetView workbookViewId="0">
      <selection activeCell="AF1" sqref="AF1:AH1"/>
    </sheetView>
  </sheetViews>
  <sheetFormatPr defaultRowHeight="14.5"/>
  <cols>
    <col min="1" max="1" width="10.54296875" bestFit="1" customWidth="1"/>
    <col min="2" max="2" width="17.453125" bestFit="1" customWidth="1"/>
    <col min="3" max="3" width="14.7265625" customWidth="1"/>
    <col min="4" max="4" width="17.453125" customWidth="1"/>
    <col min="5" max="5" width="22.1796875" customWidth="1"/>
    <col min="6" max="6" width="29.26953125" bestFit="1" customWidth="1"/>
    <col min="7" max="7" width="28.1796875" bestFit="1" customWidth="1"/>
    <col min="8" max="8" width="37" bestFit="1" customWidth="1"/>
    <col min="9" max="9" width="33.26953125" customWidth="1"/>
    <col min="10" max="10" width="31.1796875" customWidth="1"/>
    <col min="11" max="11" width="24.1796875" bestFit="1" customWidth="1"/>
    <col min="12" max="12" width="28.26953125" bestFit="1" customWidth="1"/>
    <col min="13" max="13" width="24.1796875" customWidth="1"/>
    <col min="19" max="20" width="12.7265625" customWidth="1"/>
    <col min="21" max="21" width="14.54296875" customWidth="1"/>
    <col min="22" max="22" width="13.81640625" customWidth="1"/>
    <col min="23" max="23" width="10.26953125" customWidth="1"/>
  </cols>
  <sheetData>
    <row r="1" spans="1:34" ht="48.75" customHeight="1">
      <c r="A1" s="83" t="s">
        <v>1056</v>
      </c>
      <c r="B1" s="187" t="s">
        <v>1057</v>
      </c>
      <c r="C1" s="132" t="s">
        <v>1058</v>
      </c>
      <c r="D1" s="132" t="s">
        <v>1059</v>
      </c>
      <c r="E1" s="79" t="s">
        <v>1060</v>
      </c>
      <c r="F1" s="79" t="s">
        <v>1061</v>
      </c>
      <c r="G1" s="170" t="s">
        <v>1062</v>
      </c>
      <c r="H1" s="79" t="s">
        <v>638</v>
      </c>
      <c r="I1" s="64" t="s">
        <v>2426</v>
      </c>
      <c r="J1" s="173" t="s">
        <v>361</v>
      </c>
      <c r="K1" s="197" t="s">
        <v>639</v>
      </c>
      <c r="L1" s="83" t="s">
        <v>1905</v>
      </c>
      <c r="M1" s="79" t="s">
        <v>1906</v>
      </c>
      <c r="N1" s="173" t="s">
        <v>1069</v>
      </c>
      <c r="O1" s="79" t="s">
        <v>1070</v>
      </c>
      <c r="P1" s="79" t="s">
        <v>604</v>
      </c>
      <c r="Q1" s="79" t="s">
        <v>1071</v>
      </c>
      <c r="R1" s="79" t="s">
        <v>1072</v>
      </c>
      <c r="S1" s="80" t="s">
        <v>643</v>
      </c>
      <c r="T1" s="80" t="s">
        <v>644</v>
      </c>
      <c r="U1" s="67" t="s">
        <v>1073</v>
      </c>
      <c r="V1" s="80" t="s">
        <v>646</v>
      </c>
      <c r="W1" s="80" t="s">
        <v>647</v>
      </c>
      <c r="X1" s="80" t="s">
        <v>648</v>
      </c>
      <c r="Y1" s="82" t="s">
        <v>649</v>
      </c>
      <c r="Z1" s="66" t="s">
        <v>650</v>
      </c>
      <c r="AA1" s="66" t="s">
        <v>651</v>
      </c>
      <c r="AB1" s="66" t="s">
        <v>652</v>
      </c>
      <c r="AC1" s="66" t="s">
        <v>653</v>
      </c>
      <c r="AD1" s="66" t="s">
        <v>654</v>
      </c>
      <c r="AE1" s="68" t="s">
        <v>655</v>
      </c>
      <c r="AF1" s="1599" t="s">
        <v>471</v>
      </c>
      <c r="AG1" s="1599" t="s">
        <v>6280</v>
      </c>
      <c r="AH1" s="1599" t="s">
        <v>6281</v>
      </c>
    </row>
    <row r="2" spans="1:34" ht="15.75" customHeight="1">
      <c r="A2" s="179">
        <v>1</v>
      </c>
      <c r="B2" s="24"/>
      <c r="C2" s="874" t="s">
        <v>1094</v>
      </c>
      <c r="D2" s="875" t="s">
        <v>1241</v>
      </c>
      <c r="E2" s="125" t="s">
        <v>5031</v>
      </c>
      <c r="F2" s="125" t="s">
        <v>436</v>
      </c>
      <c r="G2" s="172" t="s">
        <v>5032</v>
      </c>
      <c r="H2" s="164" t="s">
        <v>5033</v>
      </c>
      <c r="I2" s="624" t="str">
        <f>_xlfn.CONCAT(F2,".",H2)</f>
        <v>CCS_Security_Case_Referral__c.CCS_Approval_Required_By__c</v>
      </c>
      <c r="J2" s="871" t="s">
        <v>5034</v>
      </c>
      <c r="K2" s="565" t="s">
        <v>599</v>
      </c>
      <c r="L2" s="253" t="s">
        <v>1096</v>
      </c>
      <c r="M2" s="561"/>
      <c r="N2" s="561"/>
      <c r="O2" s="542"/>
      <c r="P2" s="872"/>
      <c r="Q2" s="169"/>
      <c r="R2" s="125"/>
      <c r="S2" s="169"/>
      <c r="T2" s="186" t="s">
        <v>366</v>
      </c>
      <c r="U2" s="125"/>
      <c r="V2" s="125"/>
      <c r="W2" s="186" t="s">
        <v>663</v>
      </c>
      <c r="X2" s="125"/>
      <c r="Y2" s="24"/>
      <c r="Z2" s="24"/>
      <c r="AA2" s="24"/>
      <c r="AB2" s="24"/>
      <c r="AC2" s="24"/>
      <c r="AD2" s="24"/>
      <c r="AE2" s="70"/>
      <c r="AF2" s="8"/>
      <c r="AG2" s="8"/>
      <c r="AH2" s="8"/>
    </row>
    <row r="3" spans="1:34" ht="15" customHeight="1">
      <c r="A3" s="177">
        <v>2</v>
      </c>
      <c r="B3" s="24"/>
      <c r="C3" s="874" t="s">
        <v>1094</v>
      </c>
      <c r="D3" s="875" t="s">
        <v>1241</v>
      </c>
      <c r="E3" s="125" t="s">
        <v>5031</v>
      </c>
      <c r="F3" s="125" t="s">
        <v>436</v>
      </c>
      <c r="G3" s="859" t="s">
        <v>5035</v>
      </c>
      <c r="H3" s="860" t="s">
        <v>5036</v>
      </c>
      <c r="I3" s="624" t="str">
        <f>_xlfn.CONCAT(F3,".",H3)</f>
        <v>CCS_Security_Case_Referral__c.CCS_Coverage_Approval_Comments__c</v>
      </c>
      <c r="J3" s="862" t="s">
        <v>5037</v>
      </c>
      <c r="K3" s="161" t="s">
        <v>1557</v>
      </c>
      <c r="L3" s="63">
        <v>255</v>
      </c>
      <c r="M3" s="1033"/>
      <c r="N3" s="161"/>
      <c r="O3" s="160"/>
      <c r="P3" s="863"/>
      <c r="Q3" s="24"/>
      <c r="R3" s="24"/>
      <c r="S3" s="24"/>
      <c r="T3" s="186" t="s">
        <v>663</v>
      </c>
      <c r="U3" s="24"/>
      <c r="V3" s="24"/>
      <c r="W3" s="186" t="s">
        <v>663</v>
      </c>
      <c r="X3" s="24"/>
      <c r="Y3" s="24"/>
      <c r="Z3" s="24"/>
      <c r="AA3" s="24"/>
      <c r="AB3" s="24"/>
      <c r="AC3" s="24"/>
      <c r="AD3" s="24"/>
      <c r="AE3" s="70"/>
      <c r="AF3" s="8"/>
      <c r="AG3" s="8"/>
      <c r="AH3" s="8"/>
    </row>
    <row r="4" spans="1:34" ht="15" customHeight="1">
      <c r="A4" s="179">
        <v>3</v>
      </c>
      <c r="B4" s="24"/>
      <c r="C4" s="874" t="s">
        <v>1094</v>
      </c>
      <c r="D4" s="875" t="s">
        <v>1241</v>
      </c>
      <c r="E4" s="125" t="s">
        <v>5031</v>
      </c>
      <c r="F4" s="125" t="s">
        <v>436</v>
      </c>
      <c r="G4" s="859" t="s">
        <v>5038</v>
      </c>
      <c r="H4" s="860" t="s">
        <v>5039</v>
      </c>
      <c r="I4" s="624" t="str">
        <f t="shared" ref="I4:I23" si="0">_xlfn.CONCAT(F4,".",H4)</f>
        <v>CCS_Security_Case_Referral__c.CCS_Coverage_Approval_Queue__c</v>
      </c>
      <c r="J4" s="772" t="s">
        <v>5040</v>
      </c>
      <c r="K4" s="443" t="s">
        <v>611</v>
      </c>
      <c r="L4" s="63">
        <v>255</v>
      </c>
      <c r="M4" s="565"/>
      <c r="N4" s="443"/>
      <c r="O4" s="341"/>
      <c r="P4" s="863"/>
      <c r="Q4" s="24"/>
      <c r="R4" s="24"/>
      <c r="S4" s="24"/>
      <c r="T4" s="186" t="s">
        <v>663</v>
      </c>
      <c r="U4" s="24"/>
      <c r="V4" s="24"/>
      <c r="W4" s="186" t="s">
        <v>663</v>
      </c>
      <c r="X4" s="24"/>
      <c r="Y4" s="24"/>
      <c r="Z4" s="24"/>
      <c r="AA4" s="24"/>
      <c r="AB4" s="24"/>
      <c r="AC4" s="24"/>
      <c r="AD4" s="24"/>
      <c r="AE4" s="70"/>
      <c r="AF4" s="8"/>
      <c r="AG4" s="8"/>
      <c r="AH4" s="8"/>
    </row>
    <row r="5" spans="1:34" ht="16.5" customHeight="1">
      <c r="A5" s="177">
        <v>4</v>
      </c>
      <c r="B5" s="24"/>
      <c r="C5" s="874" t="s">
        <v>1094</v>
      </c>
      <c r="D5" s="875" t="s">
        <v>1241</v>
      </c>
      <c r="E5" s="125" t="s">
        <v>5031</v>
      </c>
      <c r="F5" s="125" t="s">
        <v>436</v>
      </c>
      <c r="G5" s="859" t="s">
        <v>5041</v>
      </c>
      <c r="H5" s="860" t="s">
        <v>5042</v>
      </c>
      <c r="I5" s="624" t="str">
        <f t="shared" si="0"/>
        <v>CCS_Security_Case_Referral__c.CCS_Coverage_Approval_Status__c</v>
      </c>
      <c r="J5" s="638" t="s">
        <v>5043</v>
      </c>
      <c r="K5" s="443" t="s">
        <v>599</v>
      </c>
      <c r="L5" s="253" t="s">
        <v>1096</v>
      </c>
      <c r="M5" s="565"/>
      <c r="N5" s="443"/>
      <c r="O5" s="341"/>
      <c r="P5" s="863"/>
      <c r="Q5" s="24"/>
      <c r="R5" s="24"/>
      <c r="S5" s="24"/>
      <c r="T5" s="186" t="s">
        <v>663</v>
      </c>
      <c r="U5" s="24"/>
      <c r="V5" s="24"/>
      <c r="W5" s="186" t="s">
        <v>663</v>
      </c>
      <c r="X5" s="24"/>
      <c r="Y5" s="24"/>
      <c r="Z5" s="24"/>
      <c r="AA5" s="24"/>
      <c r="AB5" s="24"/>
      <c r="AC5" s="24"/>
      <c r="AD5" s="24"/>
      <c r="AE5" s="70"/>
      <c r="AF5" s="8"/>
      <c r="AG5" s="8"/>
      <c r="AH5" s="8"/>
    </row>
    <row r="6" spans="1:34" ht="17.25" customHeight="1">
      <c r="A6" s="179">
        <v>5</v>
      </c>
      <c r="B6" s="24"/>
      <c r="C6" s="874" t="s">
        <v>1094</v>
      </c>
      <c r="D6" s="875" t="s">
        <v>1241</v>
      </c>
      <c r="E6" s="125" t="s">
        <v>5031</v>
      </c>
      <c r="F6" s="125" t="s">
        <v>436</v>
      </c>
      <c r="G6" s="172" t="s">
        <v>5044</v>
      </c>
      <c r="H6" s="164" t="s">
        <v>5045</v>
      </c>
      <c r="I6" s="778" t="str">
        <f>_xlfn.CONCAT(F6,".",H6)</f>
        <v>CCS_Security_Case_Referral__c.CCS_Coverage_Approver__c</v>
      </c>
      <c r="J6" s="285" t="s">
        <v>5046</v>
      </c>
      <c r="K6" s="1032" t="s">
        <v>571</v>
      </c>
      <c r="L6" s="63">
        <v>18</v>
      </c>
      <c r="M6" s="133"/>
      <c r="N6" s="133"/>
      <c r="O6" s="128"/>
      <c r="P6" s="126"/>
      <c r="Q6" s="125"/>
      <c r="R6" s="24"/>
      <c r="S6" s="24"/>
      <c r="T6" s="186" t="s">
        <v>663</v>
      </c>
      <c r="U6" s="24"/>
      <c r="V6" s="24"/>
      <c r="W6" s="186" t="s">
        <v>663</v>
      </c>
      <c r="X6" s="24"/>
      <c r="Y6" s="24"/>
      <c r="Z6" s="24"/>
      <c r="AA6" s="24"/>
      <c r="AB6" s="24"/>
      <c r="AC6" s="24"/>
      <c r="AD6" s="24"/>
      <c r="AE6" s="70"/>
      <c r="AF6" s="8"/>
      <c r="AG6" s="8"/>
      <c r="AH6" s="8"/>
    </row>
    <row r="7" spans="1:34" ht="16.5" customHeight="1">
      <c r="A7" s="177">
        <v>6</v>
      </c>
      <c r="B7" s="24" t="s">
        <v>1077</v>
      </c>
      <c r="C7" s="874" t="s">
        <v>1094</v>
      </c>
      <c r="D7" s="875" t="s">
        <v>1241</v>
      </c>
      <c r="E7" s="125" t="s">
        <v>5031</v>
      </c>
      <c r="F7" s="125" t="s">
        <v>436</v>
      </c>
      <c r="G7" s="172" t="s">
        <v>1085</v>
      </c>
      <c r="H7" s="164" t="s">
        <v>1086</v>
      </c>
      <c r="I7" s="778" t="str">
        <f t="shared" si="0"/>
        <v>CCS_Security_Case_Referral__c.CreatedById</v>
      </c>
      <c r="J7" s="24" t="s">
        <v>1087</v>
      </c>
      <c r="K7" s="1032" t="s">
        <v>571</v>
      </c>
      <c r="L7" s="63">
        <v>18</v>
      </c>
      <c r="M7" s="133"/>
      <c r="N7" s="133"/>
      <c r="O7" s="128"/>
      <c r="P7" s="126"/>
      <c r="Q7" s="125"/>
      <c r="R7" s="24"/>
      <c r="S7" s="24"/>
      <c r="T7" s="186" t="s">
        <v>663</v>
      </c>
      <c r="U7" s="24"/>
      <c r="V7" s="24"/>
      <c r="W7" s="186" t="s">
        <v>663</v>
      </c>
      <c r="X7" s="24"/>
      <c r="Y7" s="24"/>
      <c r="Z7" s="24"/>
      <c r="AA7" s="24"/>
      <c r="AB7" s="24"/>
      <c r="AC7" s="24"/>
      <c r="AD7" s="24"/>
      <c r="AE7" s="70"/>
      <c r="AF7" s="8"/>
      <c r="AG7" s="8"/>
      <c r="AH7" s="8"/>
    </row>
    <row r="8" spans="1:34" ht="16.5" customHeight="1">
      <c r="A8" s="179">
        <v>7</v>
      </c>
      <c r="B8" s="24" t="s">
        <v>1077</v>
      </c>
      <c r="C8" s="874" t="s">
        <v>1094</v>
      </c>
      <c r="D8" s="875" t="s">
        <v>1241</v>
      </c>
      <c r="E8" s="125" t="s">
        <v>5031</v>
      </c>
      <c r="F8" s="125" t="s">
        <v>436</v>
      </c>
      <c r="G8" s="171" t="s">
        <v>1081</v>
      </c>
      <c r="H8" s="24" t="s">
        <v>1082</v>
      </c>
      <c r="I8" s="778" t="str">
        <f t="shared" si="0"/>
        <v>CCS_Security_Case_Referral__c.CreatedDate</v>
      </c>
      <c r="J8" s="24" t="s">
        <v>1083</v>
      </c>
      <c r="K8" s="392" t="s">
        <v>1084</v>
      </c>
      <c r="L8" s="24"/>
      <c r="M8" s="824"/>
      <c r="N8" s="824"/>
      <c r="O8" s="824"/>
      <c r="P8" s="824"/>
      <c r="Q8" s="125"/>
      <c r="R8" s="24"/>
      <c r="S8" s="24"/>
      <c r="T8" s="186" t="s">
        <v>663</v>
      </c>
      <c r="U8" s="24"/>
      <c r="V8" s="24"/>
      <c r="W8" s="186" t="s">
        <v>663</v>
      </c>
      <c r="X8" s="24"/>
      <c r="Y8" s="24"/>
      <c r="Z8" s="24"/>
      <c r="AA8" s="24"/>
      <c r="AB8" s="24"/>
      <c r="AC8" s="24"/>
      <c r="AD8" s="24"/>
      <c r="AE8" s="70"/>
      <c r="AF8" s="8"/>
      <c r="AG8" s="8"/>
      <c r="AH8" s="8"/>
    </row>
    <row r="9" spans="1:34" ht="16.5" customHeight="1">
      <c r="A9" s="177">
        <v>8</v>
      </c>
      <c r="B9" s="24"/>
      <c r="C9" s="874" t="s">
        <v>1094</v>
      </c>
      <c r="D9" s="875" t="s">
        <v>1241</v>
      </c>
      <c r="E9" s="125" t="s">
        <v>5031</v>
      </c>
      <c r="F9" s="125" t="s">
        <v>436</v>
      </c>
      <c r="G9" s="171" t="s">
        <v>5047</v>
      </c>
      <c r="H9" s="164" t="s">
        <v>5048</v>
      </c>
      <c r="I9" s="778" t="str">
        <f t="shared" si="0"/>
        <v>CCS_Security_Case_Referral__c.CCS_Credit_Approval_Comments__c</v>
      </c>
      <c r="J9" s="639" t="s">
        <v>5049</v>
      </c>
      <c r="K9" s="1033" t="s">
        <v>1557</v>
      </c>
      <c r="L9" s="24">
        <v>255</v>
      </c>
      <c r="M9" s="824"/>
      <c r="N9" s="824"/>
      <c r="O9" s="824"/>
      <c r="P9" s="824"/>
      <c r="Q9" s="125"/>
      <c r="R9" s="24"/>
      <c r="S9" s="24"/>
      <c r="T9" s="186" t="s">
        <v>663</v>
      </c>
      <c r="U9" s="24"/>
      <c r="V9" s="24"/>
      <c r="W9" s="186" t="s">
        <v>663</v>
      </c>
      <c r="X9" s="24"/>
      <c r="Y9" s="24"/>
      <c r="Z9" s="24"/>
      <c r="AA9" s="24"/>
      <c r="AB9" s="24"/>
      <c r="AC9" s="24"/>
      <c r="AD9" s="24"/>
      <c r="AE9" s="70"/>
      <c r="AF9" s="8"/>
      <c r="AG9" s="8"/>
      <c r="AH9" s="8"/>
    </row>
    <row r="10" spans="1:34" ht="16.5" customHeight="1">
      <c r="A10" s="179">
        <v>9</v>
      </c>
      <c r="B10" s="24"/>
      <c r="C10" s="874" t="s">
        <v>1094</v>
      </c>
      <c r="D10" s="875" t="s">
        <v>1241</v>
      </c>
      <c r="E10" s="125" t="s">
        <v>5031</v>
      </c>
      <c r="F10" s="125" t="s">
        <v>436</v>
      </c>
      <c r="G10" s="171" t="s">
        <v>5050</v>
      </c>
      <c r="H10" s="24" t="s">
        <v>5051</v>
      </c>
      <c r="I10" s="778" t="str">
        <f t="shared" si="0"/>
        <v>CCS_Security_Case_Referral__c.CCS_Credit_Approval_Queue__c</v>
      </c>
      <c r="J10" s="777" t="s">
        <v>5052</v>
      </c>
      <c r="K10" s="392" t="s">
        <v>611</v>
      </c>
      <c r="L10" s="24">
        <v>255</v>
      </c>
      <c r="M10" s="824"/>
      <c r="N10" s="824"/>
      <c r="O10" s="824"/>
      <c r="P10" s="824"/>
      <c r="Q10" s="125"/>
      <c r="R10" s="24"/>
      <c r="S10" s="24"/>
      <c r="T10" s="186" t="s">
        <v>663</v>
      </c>
      <c r="U10" s="24"/>
      <c r="V10" s="24"/>
      <c r="W10" s="186" t="s">
        <v>663</v>
      </c>
      <c r="X10" s="24"/>
      <c r="Y10" s="24"/>
      <c r="Z10" s="24"/>
      <c r="AA10" s="24"/>
      <c r="AB10" s="24"/>
      <c r="AC10" s="24"/>
      <c r="AD10" s="24"/>
      <c r="AE10" s="70"/>
      <c r="AF10" s="8"/>
      <c r="AG10" s="8"/>
      <c r="AH10" s="8"/>
    </row>
    <row r="11" spans="1:34" ht="16.5" customHeight="1">
      <c r="A11" s="177">
        <v>10</v>
      </c>
      <c r="B11" s="24"/>
      <c r="C11" s="874" t="s">
        <v>1094</v>
      </c>
      <c r="D11" s="875" t="s">
        <v>1241</v>
      </c>
      <c r="E11" s="125" t="s">
        <v>5031</v>
      </c>
      <c r="F11" s="125" t="s">
        <v>436</v>
      </c>
      <c r="G11" s="171" t="s">
        <v>5053</v>
      </c>
      <c r="H11" s="164" t="s">
        <v>5054</v>
      </c>
      <c r="I11" s="778" t="str">
        <f t="shared" si="0"/>
        <v>CCS_Security_Case_Referral__c.CCS_Credit_Approval_Status__c</v>
      </c>
      <c r="J11" s="777" t="s">
        <v>5055</v>
      </c>
      <c r="K11" s="565" t="s">
        <v>599</v>
      </c>
      <c r="L11" s="253" t="s">
        <v>1096</v>
      </c>
      <c r="M11" s="824"/>
      <c r="N11" s="824"/>
      <c r="O11" s="824"/>
      <c r="P11" s="824"/>
      <c r="Q11" s="125"/>
      <c r="R11" s="24"/>
      <c r="S11" s="24"/>
      <c r="T11" s="186" t="s">
        <v>663</v>
      </c>
      <c r="U11" s="24"/>
      <c r="V11" s="24"/>
      <c r="W11" s="186" t="s">
        <v>663</v>
      </c>
      <c r="X11" s="24"/>
      <c r="Y11" s="24"/>
      <c r="Z11" s="24"/>
      <c r="AA11" s="24"/>
      <c r="AB11" s="24"/>
      <c r="AC11" s="24"/>
      <c r="AD11" s="24"/>
      <c r="AE11" s="70"/>
      <c r="AF11" s="8"/>
      <c r="AG11" s="8"/>
      <c r="AH11" s="8"/>
    </row>
    <row r="12" spans="1:34" ht="16.5" customHeight="1">
      <c r="A12" s="179">
        <v>11</v>
      </c>
      <c r="B12" s="24"/>
      <c r="C12" s="874" t="s">
        <v>1094</v>
      </c>
      <c r="D12" s="875" t="s">
        <v>1241</v>
      </c>
      <c r="E12" s="125" t="s">
        <v>5031</v>
      </c>
      <c r="F12" s="125" t="s">
        <v>436</v>
      </c>
      <c r="G12" s="171" t="s">
        <v>5056</v>
      </c>
      <c r="H12" s="164" t="s">
        <v>5057</v>
      </c>
      <c r="I12" s="778" t="str">
        <f t="shared" si="0"/>
        <v>CCS_Security_Case_Referral__c.CCS_Credit_Approver__c</v>
      </c>
      <c r="J12" s="1318" t="s">
        <v>5058</v>
      </c>
      <c r="K12" s="1032" t="s">
        <v>571</v>
      </c>
      <c r="L12" s="63">
        <v>18</v>
      </c>
      <c r="M12" s="824"/>
      <c r="N12" s="824"/>
      <c r="O12" s="824"/>
      <c r="P12" s="824"/>
      <c r="Q12" s="125"/>
      <c r="R12" s="24"/>
      <c r="S12" s="24"/>
      <c r="T12" s="186" t="s">
        <v>663</v>
      </c>
      <c r="U12" s="24"/>
      <c r="V12" s="24"/>
      <c r="W12" s="186" t="s">
        <v>663</v>
      </c>
      <c r="X12" s="24"/>
      <c r="Y12" s="24"/>
      <c r="Z12" s="24"/>
      <c r="AA12" s="24"/>
      <c r="AB12" s="24"/>
      <c r="AC12" s="24"/>
      <c r="AD12" s="24"/>
      <c r="AE12" s="70"/>
      <c r="AF12" s="8"/>
      <c r="AG12" s="8"/>
      <c r="AH12" s="8"/>
    </row>
    <row r="13" spans="1:34" ht="16.5" customHeight="1">
      <c r="A13" s="177">
        <v>12</v>
      </c>
      <c r="B13" s="24"/>
      <c r="C13" s="874" t="s">
        <v>1094</v>
      </c>
      <c r="D13" s="875" t="s">
        <v>1241</v>
      </c>
      <c r="E13" s="125" t="s">
        <v>5031</v>
      </c>
      <c r="F13" s="125" t="s">
        <v>436</v>
      </c>
      <c r="G13" s="171" t="s">
        <v>712</v>
      </c>
      <c r="H13" s="24" t="s">
        <v>531</v>
      </c>
      <c r="I13" s="778" t="str">
        <f t="shared" si="0"/>
        <v>CCS_Security_Case_Referral__c.CurrencyIsoCode</v>
      </c>
      <c r="J13" s="136" t="s">
        <v>1243</v>
      </c>
      <c r="K13" s="392" t="s">
        <v>599</v>
      </c>
      <c r="L13" s="253" t="s">
        <v>1096</v>
      </c>
      <c r="M13" s="824"/>
      <c r="N13" s="824"/>
      <c r="O13" s="824"/>
      <c r="P13" s="824"/>
      <c r="Q13" s="125"/>
      <c r="R13" s="24"/>
      <c r="S13" s="24"/>
      <c r="T13" s="186" t="s">
        <v>663</v>
      </c>
      <c r="U13" s="24"/>
      <c r="V13" s="24"/>
      <c r="W13" s="186" t="s">
        <v>663</v>
      </c>
      <c r="X13" s="24"/>
      <c r="Y13" s="24"/>
      <c r="Z13" s="24"/>
      <c r="AA13" s="24"/>
      <c r="AB13" s="24"/>
      <c r="AC13" s="24"/>
      <c r="AD13" s="24"/>
      <c r="AE13" s="70"/>
      <c r="AF13" s="8"/>
      <c r="AG13" s="8"/>
      <c r="AH13" s="8"/>
    </row>
    <row r="14" spans="1:34" ht="16.5" customHeight="1">
      <c r="A14" s="179">
        <v>13</v>
      </c>
      <c r="B14" s="24" t="s">
        <v>1077</v>
      </c>
      <c r="C14" s="874" t="s">
        <v>1094</v>
      </c>
      <c r="D14" s="875" t="s">
        <v>1241</v>
      </c>
      <c r="E14" s="125" t="s">
        <v>5031</v>
      </c>
      <c r="F14" s="125" t="s">
        <v>436</v>
      </c>
      <c r="G14" s="171" t="s">
        <v>1080</v>
      </c>
      <c r="H14" s="26" t="s">
        <v>1080</v>
      </c>
      <c r="I14" s="624" t="str">
        <f>_xlfn.CONCAT(F14,".",H14)</f>
        <v>CCS_Security_Case_Referral__c.Id</v>
      </c>
      <c r="J14" s="689" t="s">
        <v>1080</v>
      </c>
      <c r="K14" s="1317" t="s">
        <v>1080</v>
      </c>
      <c r="L14" s="708">
        <v>18</v>
      </c>
      <c r="M14" s="24"/>
      <c r="N14" s="186" t="s">
        <v>663</v>
      </c>
      <c r="O14" s="186" t="s">
        <v>663</v>
      </c>
      <c r="P14" s="24" t="s">
        <v>1337</v>
      </c>
      <c r="Q14" s="186" t="s">
        <v>663</v>
      </c>
      <c r="R14" s="186"/>
      <c r="S14" s="24"/>
      <c r="T14" s="186" t="s">
        <v>663</v>
      </c>
      <c r="U14" s="24"/>
      <c r="V14" s="24"/>
      <c r="W14" s="186" t="s">
        <v>663</v>
      </c>
      <c r="X14" s="24"/>
      <c r="Y14" s="24"/>
      <c r="Z14" s="24"/>
      <c r="AA14" s="24"/>
      <c r="AB14" s="24"/>
      <c r="AC14" s="24"/>
      <c r="AD14" s="24"/>
      <c r="AE14" s="70"/>
      <c r="AF14" s="8"/>
      <c r="AG14" s="8"/>
      <c r="AH14" s="8"/>
    </row>
    <row r="15" spans="1:34" ht="17.25" customHeight="1">
      <c r="A15" s="177">
        <v>14</v>
      </c>
      <c r="B15" s="24" t="s">
        <v>1077</v>
      </c>
      <c r="C15" s="874" t="s">
        <v>1094</v>
      </c>
      <c r="D15" s="875" t="s">
        <v>1241</v>
      </c>
      <c r="E15" s="125" t="s">
        <v>5031</v>
      </c>
      <c r="F15" s="125" t="s">
        <v>436</v>
      </c>
      <c r="G15" s="172" t="s">
        <v>1091</v>
      </c>
      <c r="H15" s="164" t="s">
        <v>1092</v>
      </c>
      <c r="I15" s="778" t="str">
        <f t="shared" si="0"/>
        <v>CCS_Security_Case_Referral__c.LastModifiedById</v>
      </c>
      <c r="J15" s="24" t="s">
        <v>5020</v>
      </c>
      <c r="K15" s="1032" t="s">
        <v>571</v>
      </c>
      <c r="L15" s="291">
        <v>18</v>
      </c>
      <c r="M15" s="133"/>
      <c r="N15" s="133"/>
      <c r="O15" s="128"/>
      <c r="P15" s="126"/>
      <c r="Q15" s="125"/>
      <c r="R15" s="24"/>
      <c r="S15" s="24"/>
      <c r="T15" s="186" t="s">
        <v>663</v>
      </c>
      <c r="U15" s="24"/>
      <c r="V15" s="24"/>
      <c r="W15" s="186" t="s">
        <v>663</v>
      </c>
      <c r="X15" s="24"/>
      <c r="Y15" s="24"/>
      <c r="Z15" s="24"/>
      <c r="AA15" s="24"/>
      <c r="AB15" s="24"/>
      <c r="AC15" s="24"/>
      <c r="AD15" s="24"/>
      <c r="AE15" s="70"/>
      <c r="AF15" s="8"/>
      <c r="AG15" s="8"/>
      <c r="AH15" s="8"/>
    </row>
    <row r="16" spans="1:34" ht="16.5" customHeight="1">
      <c r="A16" s="179">
        <v>15</v>
      </c>
      <c r="B16" s="24" t="s">
        <v>1077</v>
      </c>
      <c r="C16" s="874" t="s">
        <v>1094</v>
      </c>
      <c r="D16" s="875" t="s">
        <v>1241</v>
      </c>
      <c r="E16" s="125" t="s">
        <v>5031</v>
      </c>
      <c r="F16" s="125" t="s">
        <v>436</v>
      </c>
      <c r="G16" s="171" t="s">
        <v>1088</v>
      </c>
      <c r="H16" s="24" t="s">
        <v>1089</v>
      </c>
      <c r="I16" s="778" t="str">
        <f t="shared" si="0"/>
        <v>CCS_Security_Case_Referral__c.LastModifiedDate</v>
      </c>
      <c r="J16" s="24" t="s">
        <v>1090</v>
      </c>
      <c r="K16" s="392" t="s">
        <v>1084</v>
      </c>
      <c r="L16" s="24"/>
      <c r="M16" s="824"/>
      <c r="N16" s="824"/>
      <c r="O16" s="824"/>
      <c r="P16" s="824"/>
      <c r="Q16" s="125"/>
      <c r="R16" s="24"/>
      <c r="S16" s="24"/>
      <c r="T16" s="186" t="s">
        <v>663</v>
      </c>
      <c r="U16" s="24"/>
      <c r="V16" s="24"/>
      <c r="W16" s="186" t="s">
        <v>663</v>
      </c>
      <c r="X16" s="24"/>
      <c r="Y16" s="24"/>
      <c r="Z16" s="24"/>
      <c r="AA16" s="24"/>
      <c r="AB16" s="24"/>
      <c r="AC16" s="24"/>
      <c r="AD16" s="24"/>
      <c r="AE16" s="70"/>
      <c r="AF16" s="8"/>
      <c r="AG16" s="8"/>
      <c r="AH16" s="8"/>
    </row>
    <row r="17" spans="1:34" ht="14.25" customHeight="1">
      <c r="A17" s="177">
        <v>16</v>
      </c>
      <c r="B17" s="24"/>
      <c r="C17" s="874" t="s">
        <v>1094</v>
      </c>
      <c r="D17" s="875" t="s">
        <v>1241</v>
      </c>
      <c r="E17" s="125" t="s">
        <v>5031</v>
      </c>
      <c r="F17" s="125" t="s">
        <v>436</v>
      </c>
      <c r="G17" s="172" t="s">
        <v>281</v>
      </c>
      <c r="H17" s="164" t="s">
        <v>1408</v>
      </c>
      <c r="I17" s="778" t="str">
        <f t="shared" si="0"/>
        <v>CCS_Security_Case_Referral__c.OwnerId</v>
      </c>
      <c r="J17" s="285" t="s">
        <v>1894</v>
      </c>
      <c r="K17" s="1032" t="s">
        <v>572</v>
      </c>
      <c r="L17" s="291">
        <v>18</v>
      </c>
      <c r="M17" s="133"/>
      <c r="N17" s="133"/>
      <c r="O17" s="128"/>
      <c r="P17" s="126"/>
      <c r="Q17" s="125"/>
      <c r="R17" s="24"/>
      <c r="S17" s="24"/>
      <c r="T17" s="186" t="s">
        <v>663</v>
      </c>
      <c r="U17" s="24"/>
      <c r="V17" s="24"/>
      <c r="W17" s="186" t="s">
        <v>663</v>
      </c>
      <c r="X17" s="24"/>
      <c r="Y17" s="24"/>
      <c r="Z17" s="24"/>
      <c r="AA17" s="24"/>
      <c r="AB17" s="24"/>
      <c r="AC17" s="24"/>
      <c r="AD17" s="24"/>
      <c r="AE17" s="70"/>
      <c r="AF17" s="8"/>
      <c r="AG17" s="8"/>
      <c r="AH17" s="8"/>
    </row>
    <row r="18" spans="1:34" ht="14.25" customHeight="1">
      <c r="A18" s="179">
        <v>17</v>
      </c>
      <c r="B18" s="24" t="s">
        <v>1125</v>
      </c>
      <c r="C18" s="874" t="s">
        <v>1094</v>
      </c>
      <c r="D18" s="875" t="s">
        <v>1241</v>
      </c>
      <c r="E18" s="125" t="s">
        <v>5031</v>
      </c>
      <c r="F18" s="125" t="s">
        <v>436</v>
      </c>
      <c r="G18" s="172" t="s">
        <v>5059</v>
      </c>
      <c r="H18" s="164" t="s">
        <v>5060</v>
      </c>
      <c r="I18" s="778" t="str">
        <f t="shared" si="0"/>
        <v>CCS_Security_Case_Referral__c.CCS_ProfileSetupFprEditButton__c</v>
      </c>
      <c r="J18" s="777" t="s">
        <v>5061</v>
      </c>
      <c r="K18" s="1032" t="s">
        <v>1444</v>
      </c>
      <c r="L18" s="63"/>
      <c r="M18" s="133"/>
      <c r="N18" s="133"/>
      <c r="O18" s="128"/>
      <c r="P18" s="126"/>
      <c r="Q18" s="125"/>
      <c r="R18" s="24"/>
      <c r="S18" s="24"/>
      <c r="T18" s="186" t="s">
        <v>663</v>
      </c>
      <c r="U18" s="24"/>
      <c r="V18" s="24"/>
      <c r="W18" s="186" t="s">
        <v>663</v>
      </c>
      <c r="X18" s="24"/>
      <c r="Y18" s="24"/>
      <c r="Z18" s="24"/>
      <c r="AA18" s="24"/>
      <c r="AB18" s="24"/>
      <c r="AC18" s="24"/>
      <c r="AD18" s="24"/>
      <c r="AE18" s="70"/>
      <c r="AF18" s="8"/>
      <c r="AG18" s="8"/>
      <c r="AH18" s="8"/>
    </row>
    <row r="19" spans="1:34" ht="14.25" customHeight="1">
      <c r="A19" s="177">
        <v>18</v>
      </c>
      <c r="B19" s="24"/>
      <c r="C19" s="874" t="s">
        <v>1094</v>
      </c>
      <c r="D19" s="875" t="s">
        <v>1241</v>
      </c>
      <c r="E19" s="125" t="s">
        <v>5031</v>
      </c>
      <c r="F19" s="125" t="s">
        <v>436</v>
      </c>
      <c r="G19" s="172" t="s">
        <v>5062</v>
      </c>
      <c r="H19" s="164" t="s">
        <v>5063</v>
      </c>
      <c r="I19" s="778" t="str">
        <f t="shared" si="0"/>
        <v>CCS_Security_Case_Referral__c.CCS_Referral_Details__c</v>
      </c>
      <c r="J19" s="285" t="s">
        <v>5064</v>
      </c>
      <c r="K19" s="1032" t="s">
        <v>1557</v>
      </c>
      <c r="L19" s="63">
        <v>255</v>
      </c>
      <c r="M19" s="133"/>
      <c r="N19" s="133"/>
      <c r="O19" s="128"/>
      <c r="P19" s="126"/>
      <c r="Q19" s="125"/>
      <c r="R19" s="24"/>
      <c r="S19" s="24"/>
      <c r="T19" s="186" t="s">
        <v>366</v>
      </c>
      <c r="U19" s="24"/>
      <c r="V19" s="24"/>
      <c r="W19" s="186" t="s">
        <v>663</v>
      </c>
      <c r="X19" s="24"/>
      <c r="Y19" s="24"/>
      <c r="Z19" s="24"/>
      <c r="AA19" s="24"/>
      <c r="AB19" s="24"/>
      <c r="AC19" s="24"/>
      <c r="AD19" s="24"/>
      <c r="AE19" s="70"/>
      <c r="AF19" s="8"/>
      <c r="AG19" s="8"/>
      <c r="AH19" s="8"/>
    </row>
    <row r="20" spans="1:34" ht="15.75" customHeight="1">
      <c r="A20" s="179">
        <v>19</v>
      </c>
      <c r="B20" s="24"/>
      <c r="C20" s="874" t="s">
        <v>1094</v>
      </c>
      <c r="D20" s="875" t="s">
        <v>1241</v>
      </c>
      <c r="E20" s="125" t="s">
        <v>5031</v>
      </c>
      <c r="F20" s="125" t="s">
        <v>436</v>
      </c>
      <c r="G20" s="172" t="s">
        <v>4978</v>
      </c>
      <c r="H20" s="164" t="s">
        <v>5065</v>
      </c>
      <c r="I20" s="778" t="str">
        <f t="shared" si="0"/>
        <v>CCS_Security_Case_Referral__c.CCS_Security_Case_ID__c</v>
      </c>
      <c r="J20" s="285" t="s">
        <v>5066</v>
      </c>
      <c r="K20" s="1032" t="s">
        <v>3925</v>
      </c>
      <c r="L20" s="291">
        <v>18</v>
      </c>
      <c r="M20" s="133"/>
      <c r="N20" s="133"/>
      <c r="O20" s="128"/>
      <c r="P20" s="126"/>
      <c r="Q20" s="125"/>
      <c r="R20" s="24"/>
      <c r="S20" s="24"/>
      <c r="T20" s="186" t="s">
        <v>663</v>
      </c>
      <c r="U20" s="24"/>
      <c r="V20" s="24"/>
      <c r="W20" s="186" t="s">
        <v>663</v>
      </c>
      <c r="X20" s="24"/>
      <c r="Y20" s="24"/>
      <c r="Z20" s="24"/>
      <c r="AA20" s="24"/>
      <c r="AB20" s="24"/>
      <c r="AC20" s="24"/>
      <c r="AD20" s="24"/>
      <c r="AE20" s="70"/>
      <c r="AF20" s="8"/>
      <c r="AG20" s="8"/>
      <c r="AH20" s="8"/>
    </row>
    <row r="21" spans="1:34" ht="15.75" customHeight="1">
      <c r="A21" s="177">
        <v>20</v>
      </c>
      <c r="B21" s="24"/>
      <c r="C21" s="874" t="s">
        <v>1094</v>
      </c>
      <c r="D21" s="875" t="s">
        <v>1241</v>
      </c>
      <c r="E21" s="125" t="s">
        <v>5031</v>
      </c>
      <c r="F21" s="125" t="s">
        <v>436</v>
      </c>
      <c r="G21" s="172" t="s">
        <v>3921</v>
      </c>
      <c r="H21" s="164" t="s">
        <v>5067</v>
      </c>
      <c r="I21" s="778" t="str">
        <f t="shared" si="0"/>
        <v>CCS_Security_Case_Referral__c.CCS_Security_ID__c</v>
      </c>
      <c r="J21" s="285" t="s">
        <v>5068</v>
      </c>
      <c r="K21" s="1032" t="s">
        <v>566</v>
      </c>
      <c r="L21" s="291">
        <v>18</v>
      </c>
      <c r="M21" s="133"/>
      <c r="N21" s="133"/>
      <c r="O21" s="128"/>
      <c r="P21" s="126"/>
      <c r="Q21" s="125"/>
      <c r="R21" s="24"/>
      <c r="S21" s="24"/>
      <c r="T21" s="186" t="s">
        <v>663</v>
      </c>
      <c r="U21" s="24"/>
      <c r="V21" s="24"/>
      <c r="W21" s="186" t="s">
        <v>663</v>
      </c>
      <c r="X21" s="24"/>
      <c r="Y21" s="24"/>
      <c r="Z21" s="24"/>
      <c r="AA21" s="24"/>
      <c r="AB21" s="24"/>
      <c r="AC21" s="24"/>
      <c r="AD21" s="24"/>
      <c r="AE21" s="70"/>
      <c r="AF21" s="8"/>
      <c r="AG21" s="8"/>
      <c r="AH21" s="8"/>
    </row>
    <row r="22" spans="1:34" ht="15" customHeight="1">
      <c r="A22" s="179">
        <v>21</v>
      </c>
      <c r="B22" s="24" t="s">
        <v>1077</v>
      </c>
      <c r="C22" s="874" t="s">
        <v>1094</v>
      </c>
      <c r="D22" s="875" t="s">
        <v>1241</v>
      </c>
      <c r="E22" s="125" t="s">
        <v>5031</v>
      </c>
      <c r="F22" s="125" t="s">
        <v>436</v>
      </c>
      <c r="G22" s="172" t="s">
        <v>5069</v>
      </c>
      <c r="H22" s="164" t="s">
        <v>583</v>
      </c>
      <c r="I22" s="624" t="str">
        <f t="shared" si="0"/>
        <v>CCS_Security_Case_Referral__c.Name</v>
      </c>
      <c r="J22" s="127" t="s">
        <v>1571</v>
      </c>
      <c r="K22" s="1032" t="s">
        <v>521</v>
      </c>
      <c r="L22" s="63">
        <v>80</v>
      </c>
      <c r="M22" s="133"/>
      <c r="N22" s="133"/>
      <c r="O22" s="128"/>
      <c r="P22" s="126"/>
      <c r="Q22" s="125"/>
      <c r="R22" s="24"/>
      <c r="S22" s="24"/>
      <c r="T22" s="186" t="s">
        <v>663</v>
      </c>
      <c r="U22" s="24"/>
      <c r="V22" s="24"/>
      <c r="W22" s="186" t="s">
        <v>663</v>
      </c>
      <c r="X22" s="24"/>
      <c r="Y22" s="24"/>
      <c r="Z22" s="24"/>
      <c r="AA22" s="24"/>
      <c r="AB22" s="24"/>
      <c r="AC22" s="24"/>
      <c r="AD22" s="24"/>
      <c r="AE22" s="70"/>
      <c r="AF22" s="8"/>
      <c r="AG22" s="8"/>
      <c r="AH22" s="8"/>
    </row>
    <row r="23" spans="1:34" ht="15" customHeight="1">
      <c r="A23" s="177">
        <v>22</v>
      </c>
      <c r="B23" s="24"/>
      <c r="C23" s="874" t="s">
        <v>1094</v>
      </c>
      <c r="D23" s="875" t="s">
        <v>1241</v>
      </c>
      <c r="E23" s="125" t="s">
        <v>5031</v>
      </c>
      <c r="F23" s="125" t="s">
        <v>436</v>
      </c>
      <c r="G23" s="172" t="s">
        <v>1004</v>
      </c>
      <c r="H23" s="164" t="s">
        <v>3096</v>
      </c>
      <c r="I23" s="624" t="str">
        <f t="shared" si="0"/>
        <v>CCS_Security_Case_Referral__c.CCS_Status__c</v>
      </c>
      <c r="J23" s="127" t="s">
        <v>5070</v>
      </c>
      <c r="K23" s="1032" t="s">
        <v>599</v>
      </c>
      <c r="L23" s="253" t="s">
        <v>1096</v>
      </c>
      <c r="M23" s="133"/>
      <c r="N23" s="133"/>
      <c r="O23" s="128"/>
      <c r="P23" s="126"/>
      <c r="Q23" s="125"/>
      <c r="R23" s="24"/>
      <c r="S23" s="24"/>
      <c r="T23" s="186" t="s">
        <v>663</v>
      </c>
      <c r="U23" s="24"/>
      <c r="V23" s="24"/>
      <c r="W23" s="186" t="s">
        <v>663</v>
      </c>
      <c r="X23" s="24"/>
      <c r="Y23" s="24"/>
      <c r="Z23" s="24"/>
      <c r="AA23" s="24"/>
      <c r="AB23" s="24"/>
      <c r="AC23" s="24"/>
      <c r="AD23" s="24"/>
      <c r="AE23" s="70"/>
      <c r="AF23" s="8"/>
      <c r="AG23" s="8"/>
      <c r="AH23" s="8"/>
    </row>
  </sheetData>
  <autoFilter ref="A1:AE1" xr:uid="{CBDD7472-DA01-4E31-876B-964086ADC27F}"/>
  <sortState xmlns:xlrd2="http://schemas.microsoft.com/office/spreadsheetml/2017/richdata2" ref="A2:AE23">
    <sortCondition ref="G2:G23"/>
  </sortState>
  <dataValidations count="1">
    <dataValidation allowBlank="1" showErrorMessage="1" sqref="G6" xr:uid="{8CD94E22-8E9B-4CC2-935A-1AD4632668CE}"/>
  </dataValidations>
  <pageMargins left="0.7" right="0.7" top="0.75" bottom="0.75" header="0.3" footer="0.3"/>
  <pageSetup orientation="portrait" r:id="rId1"/>
  <headerFooter>
    <oddHeader>&amp;L&amp;"Calibri"&amp;12&amp;K0000FF Classification: Limited&amp;1#_x000D_</oddHead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B6AA9-FF3D-4842-94AE-F339ADB88B61}">
  <dimension ref="A1:AH10"/>
  <sheetViews>
    <sheetView workbookViewId="0">
      <selection activeCell="AF1" sqref="AF1:AH1"/>
    </sheetView>
  </sheetViews>
  <sheetFormatPr defaultRowHeight="14.5"/>
  <cols>
    <col min="1" max="1" width="10.54296875" bestFit="1" customWidth="1"/>
    <col min="2" max="2" width="17.453125" bestFit="1" customWidth="1"/>
    <col min="3" max="3" width="14.7265625" customWidth="1"/>
    <col min="4" max="4" width="17.453125" customWidth="1"/>
    <col min="5" max="5" width="16" bestFit="1" customWidth="1"/>
    <col min="6" max="6" width="24" bestFit="1" customWidth="1"/>
    <col min="7" max="7" width="18.81640625" bestFit="1" customWidth="1"/>
    <col min="8" max="8" width="16.54296875" bestFit="1" customWidth="1"/>
    <col min="9" max="9" width="40.54296875" bestFit="1" customWidth="1"/>
    <col min="10" max="10" width="24.81640625" customWidth="1"/>
    <col min="11" max="11" width="22.26953125" bestFit="1" customWidth="1"/>
    <col min="12" max="12" width="28.26953125" bestFit="1" customWidth="1"/>
    <col min="13" max="13" width="22.26953125" customWidth="1"/>
    <col min="14" max="14" width="17.453125" bestFit="1" customWidth="1"/>
    <col min="15" max="15" width="7" bestFit="1" customWidth="1"/>
    <col min="16" max="16" width="11.81640625" bestFit="1" customWidth="1"/>
    <col min="17" max="17" width="9.26953125" bestFit="1" customWidth="1"/>
    <col min="18" max="18" width="21.453125" bestFit="1" customWidth="1"/>
    <col min="19" max="19" width="13.81640625" bestFit="1" customWidth="1"/>
    <col min="20" max="20" width="16.7265625" bestFit="1" customWidth="1"/>
    <col min="21" max="21" width="7" bestFit="1" customWidth="1"/>
    <col min="22" max="22" width="13.54296875" bestFit="1" customWidth="1"/>
    <col min="23" max="23" width="11.54296875" customWidth="1"/>
    <col min="24" max="24" width="10.7265625" bestFit="1" customWidth="1"/>
    <col min="25" max="25" width="10.1796875" bestFit="1" customWidth="1"/>
    <col min="26" max="26" width="17.81640625" bestFit="1" customWidth="1"/>
    <col min="27" max="27" width="15.453125" bestFit="1" customWidth="1"/>
    <col min="28" max="28" width="13.54296875" bestFit="1" customWidth="1"/>
    <col min="29" max="29" width="6.453125" bestFit="1" customWidth="1"/>
    <col min="30" max="30" width="9" bestFit="1" customWidth="1"/>
    <col min="31" max="31" width="10.54296875" bestFit="1" customWidth="1"/>
  </cols>
  <sheetData>
    <row r="1" spans="1:34" ht="33" customHeight="1">
      <c r="A1" s="83" t="s">
        <v>1056</v>
      </c>
      <c r="B1" s="187" t="s">
        <v>1057</v>
      </c>
      <c r="C1" s="132" t="s">
        <v>1058</v>
      </c>
      <c r="D1" s="132" t="s">
        <v>1059</v>
      </c>
      <c r="E1" s="64" t="s">
        <v>1060</v>
      </c>
      <c r="F1" s="64" t="s">
        <v>1061</v>
      </c>
      <c r="G1" s="65" t="s">
        <v>1062</v>
      </c>
      <c r="H1" s="81" t="s">
        <v>638</v>
      </c>
      <c r="I1" s="79" t="s">
        <v>2426</v>
      </c>
      <c r="J1" s="79" t="s">
        <v>361</v>
      </c>
      <c r="K1" s="79" t="s">
        <v>639</v>
      </c>
      <c r="L1" s="79" t="s">
        <v>1905</v>
      </c>
      <c r="M1" s="79" t="s">
        <v>1906</v>
      </c>
      <c r="N1" s="79" t="s">
        <v>1069</v>
      </c>
      <c r="O1" s="79" t="s">
        <v>1070</v>
      </c>
      <c r="P1" s="79" t="s">
        <v>604</v>
      </c>
      <c r="Q1" s="79" t="s">
        <v>1071</v>
      </c>
      <c r="R1" s="79" t="s">
        <v>1072</v>
      </c>
      <c r="S1" s="80" t="s">
        <v>643</v>
      </c>
      <c r="T1" s="80" t="s">
        <v>644</v>
      </c>
      <c r="U1" s="355" t="s">
        <v>1073</v>
      </c>
      <c r="V1" s="80" t="s">
        <v>646</v>
      </c>
      <c r="W1" s="80" t="s">
        <v>647</v>
      </c>
      <c r="X1" s="80" t="s">
        <v>648</v>
      </c>
      <c r="Y1" s="80" t="s">
        <v>649</v>
      </c>
      <c r="Z1" s="80" t="s">
        <v>650</v>
      </c>
      <c r="AA1" s="80" t="s">
        <v>651</v>
      </c>
      <c r="AB1" s="80" t="s">
        <v>652</v>
      </c>
      <c r="AC1" s="80" t="s">
        <v>653</v>
      </c>
      <c r="AD1" s="80" t="s">
        <v>654</v>
      </c>
      <c r="AE1" s="357" t="s">
        <v>655</v>
      </c>
      <c r="AF1" s="1599" t="s">
        <v>471</v>
      </c>
      <c r="AG1" s="1599" t="s">
        <v>6280</v>
      </c>
      <c r="AH1" s="1599" t="s">
        <v>6281</v>
      </c>
    </row>
    <row r="2" spans="1:34">
      <c r="A2" s="179">
        <v>1</v>
      </c>
      <c r="B2" s="24" t="s">
        <v>1077</v>
      </c>
      <c r="C2" s="874" t="s">
        <v>1094</v>
      </c>
      <c r="D2" s="875" t="s">
        <v>1241</v>
      </c>
      <c r="E2" s="78" t="s">
        <v>5071</v>
      </c>
      <c r="F2" s="125" t="s">
        <v>430</v>
      </c>
      <c r="G2" s="172" t="s">
        <v>1085</v>
      </c>
      <c r="H2" s="164" t="s">
        <v>1086</v>
      </c>
      <c r="I2" s="867" t="str">
        <f t="shared" ref="I2:I10" si="0">_xlfn.CONCAT(F2,".",H2)</f>
        <v>CCS_Security_Solicitor__c.CreatedById</v>
      </c>
      <c r="J2" s="71" t="s">
        <v>1087</v>
      </c>
      <c r="K2" s="133" t="s">
        <v>571</v>
      </c>
      <c r="L2" s="133">
        <v>18</v>
      </c>
      <c r="M2" s="133"/>
      <c r="N2" s="133"/>
      <c r="O2" s="128"/>
      <c r="P2" s="126"/>
      <c r="Q2" s="125"/>
      <c r="R2" s="125"/>
      <c r="S2" s="125"/>
      <c r="T2" s="186" t="s">
        <v>663</v>
      </c>
      <c r="U2" s="125"/>
      <c r="V2" s="125"/>
      <c r="W2" s="186" t="s">
        <v>663</v>
      </c>
      <c r="X2" s="125"/>
      <c r="Y2" s="125"/>
      <c r="Z2" s="125"/>
      <c r="AA2" s="125"/>
      <c r="AB2" s="125"/>
      <c r="AC2" s="125"/>
      <c r="AD2" s="125"/>
      <c r="AE2" s="204"/>
      <c r="AF2" s="8"/>
      <c r="AG2" s="8"/>
      <c r="AH2" s="8"/>
    </row>
    <row r="3" spans="1:34">
      <c r="A3" s="179">
        <v>2</v>
      </c>
      <c r="B3" s="24" t="s">
        <v>1077</v>
      </c>
      <c r="C3" s="874" t="s">
        <v>1094</v>
      </c>
      <c r="D3" s="875" t="s">
        <v>1241</v>
      </c>
      <c r="E3" s="78" t="s">
        <v>5071</v>
      </c>
      <c r="F3" s="125" t="s">
        <v>430</v>
      </c>
      <c r="G3" s="92" t="s">
        <v>1081</v>
      </c>
      <c r="H3" s="70" t="s">
        <v>1082</v>
      </c>
      <c r="I3" s="24" t="str">
        <f t="shared" si="0"/>
        <v>CCS_Security_Solicitor__c.CreatedDate</v>
      </c>
      <c r="J3" s="824" t="s">
        <v>1083</v>
      </c>
      <c r="K3" s="70" t="s">
        <v>1084</v>
      </c>
      <c r="L3" s="70"/>
      <c r="M3" s="70"/>
      <c r="N3" s="70"/>
      <c r="O3" s="70"/>
      <c r="P3" s="24"/>
      <c r="Q3" s="24"/>
      <c r="R3" s="24"/>
      <c r="S3" s="24"/>
      <c r="T3" s="186" t="s">
        <v>663</v>
      </c>
      <c r="U3" s="24"/>
      <c r="V3" s="24"/>
      <c r="W3" s="186" t="s">
        <v>663</v>
      </c>
      <c r="X3" s="24"/>
      <c r="Y3" s="24"/>
      <c r="Z3" s="24"/>
      <c r="AA3" s="24"/>
      <c r="AB3" s="24"/>
      <c r="AC3" s="24"/>
      <c r="AD3" s="24"/>
      <c r="AE3" s="70"/>
      <c r="AF3" s="8"/>
      <c r="AG3" s="8"/>
      <c r="AH3" s="8"/>
    </row>
    <row r="4" spans="1:34">
      <c r="A4" s="179">
        <v>3</v>
      </c>
      <c r="B4" s="24"/>
      <c r="C4" s="874" t="s">
        <v>1094</v>
      </c>
      <c r="D4" s="875" t="s">
        <v>1241</v>
      </c>
      <c r="E4" s="78" t="s">
        <v>5071</v>
      </c>
      <c r="F4" s="125" t="s">
        <v>430</v>
      </c>
      <c r="G4" s="859" t="s">
        <v>712</v>
      </c>
      <c r="H4" s="860" t="s">
        <v>531</v>
      </c>
      <c r="I4" s="285" t="str">
        <f t="shared" si="0"/>
        <v>CCS_Security_Solicitor__c.CurrencyIsoCode</v>
      </c>
      <c r="J4" s="861" t="s">
        <v>1243</v>
      </c>
      <c r="K4" s="443" t="s">
        <v>599</v>
      </c>
      <c r="L4" s="268" t="s">
        <v>1096</v>
      </c>
      <c r="M4" s="443"/>
      <c r="N4" s="443"/>
      <c r="O4" s="341"/>
      <c r="P4" s="863"/>
      <c r="Q4" s="24"/>
      <c r="R4" s="24"/>
      <c r="S4" s="24"/>
      <c r="T4" s="186" t="s">
        <v>663</v>
      </c>
      <c r="U4" s="24"/>
      <c r="V4" s="24"/>
      <c r="W4" s="186" t="s">
        <v>663</v>
      </c>
      <c r="X4" s="24"/>
      <c r="Y4" s="24"/>
      <c r="Z4" s="24"/>
      <c r="AA4" s="24"/>
      <c r="AB4" s="24"/>
      <c r="AC4" s="24"/>
      <c r="AD4" s="24"/>
      <c r="AE4" s="70"/>
      <c r="AF4" s="8"/>
      <c r="AG4" s="8"/>
      <c r="AH4" s="8"/>
    </row>
    <row r="5" spans="1:34">
      <c r="A5" s="179">
        <v>4</v>
      </c>
      <c r="B5" s="24" t="s">
        <v>1077</v>
      </c>
      <c r="C5" s="874" t="s">
        <v>1094</v>
      </c>
      <c r="D5" s="875" t="s">
        <v>1241</v>
      </c>
      <c r="E5" s="78" t="s">
        <v>5071</v>
      </c>
      <c r="F5" s="125" t="s">
        <v>430</v>
      </c>
      <c r="G5" s="172" t="s">
        <v>1080</v>
      </c>
      <c r="H5" s="164" t="s">
        <v>1080</v>
      </c>
      <c r="I5" s="285" t="str">
        <f t="shared" si="0"/>
        <v>CCS_Security_Solicitor__c.Id</v>
      </c>
      <c r="J5" s="127" t="s">
        <v>1080</v>
      </c>
      <c r="K5" s="133" t="s">
        <v>1080</v>
      </c>
      <c r="L5" s="708">
        <v>18</v>
      </c>
      <c r="M5" s="24"/>
      <c r="N5" s="186" t="s">
        <v>663</v>
      </c>
      <c r="O5" s="186" t="s">
        <v>663</v>
      </c>
      <c r="P5" s="24" t="s">
        <v>1337</v>
      </c>
      <c r="Q5" s="186" t="s">
        <v>663</v>
      </c>
      <c r="R5" s="186" t="s">
        <v>366</v>
      </c>
      <c r="S5" s="24"/>
      <c r="T5" s="186" t="s">
        <v>663</v>
      </c>
      <c r="U5" s="24"/>
      <c r="V5" s="24"/>
      <c r="W5" s="186" t="s">
        <v>663</v>
      </c>
      <c r="X5" s="24"/>
      <c r="Y5" s="24"/>
      <c r="Z5" s="24"/>
      <c r="AA5" s="24"/>
      <c r="AB5" s="24"/>
      <c r="AC5" s="24"/>
      <c r="AD5" s="24"/>
      <c r="AE5" s="70"/>
      <c r="AF5" s="8"/>
      <c r="AG5" s="8"/>
      <c r="AH5" s="8"/>
    </row>
    <row r="6" spans="1:34">
      <c r="A6" s="179">
        <v>5</v>
      </c>
      <c r="B6" s="24" t="s">
        <v>1077</v>
      </c>
      <c r="C6" s="874" t="s">
        <v>1094</v>
      </c>
      <c r="D6" s="875" t="s">
        <v>1241</v>
      </c>
      <c r="E6" s="78" t="s">
        <v>5071</v>
      </c>
      <c r="F6" s="125" t="s">
        <v>430</v>
      </c>
      <c r="G6" s="172" t="s">
        <v>1091</v>
      </c>
      <c r="H6" s="164" t="s">
        <v>1092</v>
      </c>
      <c r="I6" s="285" t="str">
        <f t="shared" si="0"/>
        <v>CCS_Security_Solicitor__c.LastModifiedById</v>
      </c>
      <c r="J6" s="71" t="s">
        <v>5020</v>
      </c>
      <c r="K6" s="133" t="s">
        <v>571</v>
      </c>
      <c r="L6" s="63">
        <v>18</v>
      </c>
      <c r="M6" s="133"/>
      <c r="N6" s="133"/>
      <c r="O6" s="128"/>
      <c r="P6" s="126"/>
      <c r="Q6" s="125"/>
      <c r="R6" s="24"/>
      <c r="S6" s="24"/>
      <c r="T6" s="186" t="s">
        <v>663</v>
      </c>
      <c r="U6" s="24"/>
      <c r="V6" s="24"/>
      <c r="W6" s="186" t="s">
        <v>663</v>
      </c>
      <c r="X6" s="24"/>
      <c r="Y6" s="24"/>
      <c r="Z6" s="24"/>
      <c r="AA6" s="24"/>
      <c r="AB6" s="24"/>
      <c r="AC6" s="24"/>
      <c r="AD6" s="24"/>
      <c r="AE6" s="70"/>
      <c r="AF6" s="8"/>
      <c r="AG6" s="8"/>
      <c r="AH6" s="8"/>
    </row>
    <row r="7" spans="1:34">
      <c r="A7" s="179">
        <v>6</v>
      </c>
      <c r="B7" s="24" t="s">
        <v>1077</v>
      </c>
      <c r="C7" s="874" t="s">
        <v>1094</v>
      </c>
      <c r="D7" s="875" t="s">
        <v>1241</v>
      </c>
      <c r="E7" s="78" t="s">
        <v>5071</v>
      </c>
      <c r="F7" s="125" t="s">
        <v>430</v>
      </c>
      <c r="G7" s="171" t="s">
        <v>1088</v>
      </c>
      <c r="H7" s="24" t="s">
        <v>1089</v>
      </c>
      <c r="I7" s="24" t="str">
        <f t="shared" si="0"/>
        <v>CCS_Security_Solicitor__c.LastModifiedDate</v>
      </c>
      <c r="J7" s="824" t="s">
        <v>1090</v>
      </c>
      <c r="K7" s="824" t="s">
        <v>1084</v>
      </c>
      <c r="L7" s="824"/>
      <c r="M7" s="824"/>
      <c r="N7" s="824"/>
      <c r="O7" s="824"/>
      <c r="P7" s="824"/>
      <c r="Q7" s="125"/>
      <c r="R7" s="24"/>
      <c r="S7" s="24"/>
      <c r="T7" s="186" t="s">
        <v>663</v>
      </c>
      <c r="U7" s="24"/>
      <c r="V7" s="24"/>
      <c r="W7" s="186" t="s">
        <v>663</v>
      </c>
      <c r="X7" s="24"/>
      <c r="Y7" s="24"/>
      <c r="Z7" s="24"/>
      <c r="AA7" s="24"/>
      <c r="AB7" s="24"/>
      <c r="AC7" s="24"/>
      <c r="AD7" s="24"/>
      <c r="AE7" s="70"/>
      <c r="AF7" s="8"/>
      <c r="AG7" s="8"/>
      <c r="AH7" s="8"/>
    </row>
    <row r="8" spans="1:34">
      <c r="A8" s="179">
        <v>7</v>
      </c>
      <c r="B8" s="24"/>
      <c r="C8" s="874" t="s">
        <v>1094</v>
      </c>
      <c r="D8" s="875" t="s">
        <v>1241</v>
      </c>
      <c r="E8" s="78" t="s">
        <v>5071</v>
      </c>
      <c r="F8" s="125" t="s">
        <v>430</v>
      </c>
      <c r="G8" s="172" t="s">
        <v>46</v>
      </c>
      <c r="H8" s="164" t="s">
        <v>924</v>
      </c>
      <c r="I8" s="285" t="str">
        <f t="shared" si="0"/>
        <v>CCS_Security_Solicitor__c.CCS_Security__c</v>
      </c>
      <c r="J8" s="127" t="s">
        <v>5072</v>
      </c>
      <c r="K8" s="133" t="s">
        <v>4700</v>
      </c>
      <c r="L8" s="133">
        <v>18</v>
      </c>
      <c r="M8" s="133"/>
      <c r="N8" s="133"/>
      <c r="O8" s="128"/>
      <c r="P8" s="126"/>
      <c r="Q8" s="125"/>
      <c r="R8" s="24"/>
      <c r="S8" s="24"/>
      <c r="T8" s="186" t="s">
        <v>366</v>
      </c>
      <c r="U8" s="24"/>
      <c r="V8" s="24"/>
      <c r="W8" s="186" t="s">
        <v>663</v>
      </c>
      <c r="X8" s="24"/>
      <c r="Y8" s="24"/>
      <c r="Z8" s="24"/>
      <c r="AA8" s="24"/>
      <c r="AB8" s="24"/>
      <c r="AC8" s="24"/>
      <c r="AD8" s="24"/>
      <c r="AE8" s="70"/>
      <c r="AF8" s="8"/>
      <c r="AG8" s="8"/>
      <c r="AH8" s="8"/>
    </row>
    <row r="9" spans="1:34">
      <c r="A9" s="179">
        <v>8</v>
      </c>
      <c r="B9" s="24" t="s">
        <v>1077</v>
      </c>
      <c r="C9" s="874" t="s">
        <v>1094</v>
      </c>
      <c r="D9" s="875" t="s">
        <v>1241</v>
      </c>
      <c r="E9" s="78" t="s">
        <v>5071</v>
      </c>
      <c r="F9" s="125" t="s">
        <v>430</v>
      </c>
      <c r="G9" s="172" t="s">
        <v>5073</v>
      </c>
      <c r="H9" s="164" t="s">
        <v>583</v>
      </c>
      <c r="I9" s="285" t="str">
        <f t="shared" si="0"/>
        <v>CCS_Security_Solicitor__c.Name</v>
      </c>
      <c r="J9" s="127" t="s">
        <v>1571</v>
      </c>
      <c r="K9" s="133" t="s">
        <v>521</v>
      </c>
      <c r="L9" s="133">
        <v>80</v>
      </c>
      <c r="M9" s="133"/>
      <c r="N9" s="133"/>
      <c r="O9" s="128"/>
      <c r="P9" s="126"/>
      <c r="Q9" s="125"/>
      <c r="R9" s="24"/>
      <c r="S9" s="24"/>
      <c r="T9" s="186" t="s">
        <v>663</v>
      </c>
      <c r="U9" s="24"/>
      <c r="V9" s="24"/>
      <c r="W9" s="186" t="s">
        <v>663</v>
      </c>
      <c r="X9" s="24"/>
      <c r="Y9" s="24"/>
      <c r="Z9" s="24"/>
      <c r="AA9" s="24"/>
      <c r="AB9" s="24"/>
      <c r="AC9" s="24"/>
      <c r="AD9" s="24"/>
      <c r="AE9" s="70"/>
      <c r="AF9" s="8"/>
      <c r="AG9" s="8"/>
      <c r="AH9" s="8"/>
    </row>
    <row r="10" spans="1:34">
      <c r="A10" s="179">
        <v>9</v>
      </c>
      <c r="B10" s="24"/>
      <c r="C10" s="874" t="s">
        <v>1094</v>
      </c>
      <c r="D10" s="875" t="s">
        <v>1241</v>
      </c>
      <c r="E10" s="78" t="s">
        <v>5071</v>
      </c>
      <c r="F10" s="125" t="s">
        <v>430</v>
      </c>
      <c r="G10" s="172" t="s">
        <v>5028</v>
      </c>
      <c r="H10" s="164" t="s">
        <v>433</v>
      </c>
      <c r="I10" s="285" t="str">
        <f t="shared" si="0"/>
        <v>CCS_Security_Solicitor__c.CCS_Solicitor__c</v>
      </c>
      <c r="J10" s="127" t="s">
        <v>5074</v>
      </c>
      <c r="K10" s="133" t="s">
        <v>5030</v>
      </c>
      <c r="L10" s="133">
        <v>18</v>
      </c>
      <c r="M10" s="133"/>
      <c r="N10" s="133"/>
      <c r="O10" s="128"/>
      <c r="P10" s="126"/>
      <c r="Q10" s="125"/>
      <c r="R10" s="24"/>
      <c r="S10" s="24"/>
      <c r="T10" s="186" t="s">
        <v>366</v>
      </c>
      <c r="U10" s="24"/>
      <c r="V10" s="24"/>
      <c r="W10" s="186" t="s">
        <v>663</v>
      </c>
      <c r="X10" s="24"/>
      <c r="Y10" s="24"/>
      <c r="Z10" s="24"/>
      <c r="AA10" s="24"/>
      <c r="AB10" s="24"/>
      <c r="AC10" s="24"/>
      <c r="AD10" s="24"/>
      <c r="AE10" s="70"/>
      <c r="AF10" s="8"/>
      <c r="AG10" s="8"/>
      <c r="AH10" s="8"/>
    </row>
  </sheetData>
  <sortState xmlns:xlrd2="http://schemas.microsoft.com/office/spreadsheetml/2017/richdata2" ref="A2:AE10">
    <sortCondition ref="G2:G10"/>
  </sortState>
  <pageMargins left="0.7" right="0.7" top="0.75" bottom="0.75" header="0.3" footer="0.3"/>
  <pageSetup orientation="portrait" r:id="rId1"/>
  <headerFooter>
    <oddHeader>&amp;L&amp;"Calibri"&amp;12&amp;K0000FF Classification: Limited&amp;1#_x000D_</oddHead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0065F-E12E-488A-A07A-134576CE3070}">
  <dimension ref="A1:AH20"/>
  <sheetViews>
    <sheetView workbookViewId="0">
      <selection activeCell="AF1" sqref="AF1:AH1"/>
    </sheetView>
  </sheetViews>
  <sheetFormatPr defaultRowHeight="14.5"/>
  <cols>
    <col min="1" max="1" width="10.54296875" bestFit="1" customWidth="1"/>
    <col min="2" max="2" width="19.54296875" customWidth="1"/>
    <col min="3" max="3" width="14.7265625" customWidth="1"/>
    <col min="4" max="4" width="17.453125" customWidth="1"/>
    <col min="5" max="5" width="17.7265625" customWidth="1"/>
    <col min="6" max="6" width="18" customWidth="1"/>
    <col min="7" max="7" width="20.1796875" customWidth="1"/>
    <col min="8" max="8" width="33" customWidth="1"/>
    <col min="9" max="9" width="31.1796875" customWidth="1"/>
    <col min="10" max="10" width="24.81640625" customWidth="1"/>
    <col min="11" max="11" width="23.453125" customWidth="1"/>
    <col min="12" max="12" width="28.26953125" bestFit="1" customWidth="1"/>
    <col min="13" max="13" width="23.453125" customWidth="1"/>
    <col min="14" max="14" width="16.81640625" customWidth="1"/>
    <col min="15" max="15" width="17.26953125" customWidth="1"/>
    <col min="19" max="19" width="11.26953125" customWidth="1"/>
    <col min="20" max="20" width="15.54296875" bestFit="1" customWidth="1"/>
    <col min="21" max="21" width="14.1796875" customWidth="1"/>
    <col min="22" max="22" width="14.7265625" customWidth="1"/>
    <col min="23" max="23" width="10.81640625" customWidth="1"/>
  </cols>
  <sheetData>
    <row r="1" spans="1:34" ht="48" customHeight="1">
      <c r="A1" s="83" t="s">
        <v>1056</v>
      </c>
      <c r="B1" s="187" t="s">
        <v>1057</v>
      </c>
      <c r="C1" s="132" t="s">
        <v>1058</v>
      </c>
      <c r="D1" s="132" t="s">
        <v>1059</v>
      </c>
      <c r="E1" s="64" t="s">
        <v>1060</v>
      </c>
      <c r="F1" s="64" t="s">
        <v>1061</v>
      </c>
      <c r="G1" s="65" t="s">
        <v>1062</v>
      </c>
      <c r="H1" s="64" t="s">
        <v>638</v>
      </c>
      <c r="I1" s="64" t="s">
        <v>2426</v>
      </c>
      <c r="J1" s="64" t="s">
        <v>361</v>
      </c>
      <c r="K1" s="81" t="s">
        <v>639</v>
      </c>
      <c r="L1" s="83" t="s">
        <v>1905</v>
      </c>
      <c r="M1" s="83" t="s">
        <v>1906</v>
      </c>
      <c r="N1" s="83" t="s">
        <v>1069</v>
      </c>
      <c r="O1" s="64" t="s">
        <v>1070</v>
      </c>
      <c r="P1" s="64" t="s">
        <v>604</v>
      </c>
      <c r="Q1" s="79" t="s">
        <v>1071</v>
      </c>
      <c r="R1" s="79" t="s">
        <v>1072</v>
      </c>
      <c r="S1" s="80" t="s">
        <v>643</v>
      </c>
      <c r="T1" s="82" t="s">
        <v>644</v>
      </c>
      <c r="U1" s="67" t="s">
        <v>1073</v>
      </c>
      <c r="V1" s="66" t="s">
        <v>646</v>
      </c>
      <c r="W1" s="66" t="s">
        <v>647</v>
      </c>
      <c r="X1" s="66" t="s">
        <v>648</v>
      </c>
      <c r="Y1" s="66" t="s">
        <v>649</v>
      </c>
      <c r="Z1" s="66" t="s">
        <v>650</v>
      </c>
      <c r="AA1" s="66" t="s">
        <v>651</v>
      </c>
      <c r="AB1" s="66" t="s">
        <v>652</v>
      </c>
      <c r="AC1" s="66" t="s">
        <v>653</v>
      </c>
      <c r="AD1" s="66" t="s">
        <v>654</v>
      </c>
      <c r="AE1" s="68" t="s">
        <v>655</v>
      </c>
      <c r="AF1" s="1599" t="s">
        <v>471</v>
      </c>
      <c r="AG1" s="1599" t="s">
        <v>6280</v>
      </c>
      <c r="AH1" s="1599" t="s">
        <v>6281</v>
      </c>
    </row>
    <row r="2" spans="1:34">
      <c r="A2" s="179">
        <v>1</v>
      </c>
      <c r="B2" s="24"/>
      <c r="C2" s="874" t="s">
        <v>1094</v>
      </c>
      <c r="D2" s="875" t="s">
        <v>1241</v>
      </c>
      <c r="E2" s="78" t="s">
        <v>5028</v>
      </c>
      <c r="F2" s="125" t="s">
        <v>433</v>
      </c>
      <c r="G2" s="172" t="s">
        <v>1374</v>
      </c>
      <c r="H2" s="164" t="s">
        <v>5075</v>
      </c>
      <c r="I2" s="285" t="str">
        <f t="shared" ref="I2:I20" si="0">_xlfn.CONCAT(F2,".",H2)</f>
        <v>CCS_Solicitor__c.CCS_City__c</v>
      </c>
      <c r="J2" s="127" t="s">
        <v>5076</v>
      </c>
      <c r="K2" s="133" t="s">
        <v>1557</v>
      </c>
      <c r="L2" s="133">
        <v>255</v>
      </c>
      <c r="M2" s="133"/>
      <c r="N2" s="133"/>
      <c r="O2" s="128"/>
      <c r="P2" s="126"/>
      <c r="Q2" s="125"/>
      <c r="R2" s="24"/>
      <c r="S2" s="24"/>
      <c r="T2" s="186" t="s">
        <v>366</v>
      </c>
      <c r="U2" s="24"/>
      <c r="V2" s="24"/>
      <c r="W2" s="186" t="s">
        <v>663</v>
      </c>
      <c r="X2" s="24"/>
      <c r="Y2" s="24"/>
      <c r="Z2" s="24"/>
      <c r="AA2" s="24"/>
      <c r="AB2" s="24"/>
      <c r="AC2" s="24"/>
      <c r="AD2" s="24"/>
      <c r="AE2" s="70"/>
      <c r="AF2" s="8"/>
      <c r="AG2" s="8"/>
      <c r="AH2" s="8"/>
    </row>
    <row r="3" spans="1:34">
      <c r="A3" s="177">
        <v>2</v>
      </c>
      <c r="B3" s="24"/>
      <c r="C3" s="874" t="s">
        <v>1094</v>
      </c>
      <c r="D3" s="875" t="s">
        <v>1241</v>
      </c>
      <c r="E3" s="78" t="s">
        <v>5028</v>
      </c>
      <c r="F3" s="125" t="s">
        <v>433</v>
      </c>
      <c r="G3" s="859" t="s">
        <v>5077</v>
      </c>
      <c r="H3" s="860" t="s">
        <v>5078</v>
      </c>
      <c r="I3" s="285" t="str">
        <f t="shared" si="0"/>
        <v>CCS_Solicitor__c.CCS_Contact_Email__c</v>
      </c>
      <c r="J3" s="862" t="s">
        <v>5079</v>
      </c>
      <c r="K3" s="161" t="s">
        <v>534</v>
      </c>
      <c r="L3" s="161">
        <v>80</v>
      </c>
      <c r="M3" s="161"/>
      <c r="N3" s="161"/>
      <c r="O3" s="160"/>
      <c r="P3" s="863"/>
      <c r="Q3" s="24"/>
      <c r="R3" s="24"/>
      <c r="S3" s="24"/>
      <c r="T3" s="186" t="s">
        <v>366</v>
      </c>
      <c r="U3" s="24"/>
      <c r="V3" s="24"/>
      <c r="W3" s="186" t="s">
        <v>663</v>
      </c>
      <c r="X3" s="24"/>
      <c r="Y3" s="24"/>
      <c r="Z3" s="24"/>
      <c r="AA3" s="24"/>
      <c r="AB3" s="24"/>
      <c r="AC3" s="24"/>
      <c r="AD3" s="24"/>
      <c r="AE3" s="70"/>
      <c r="AF3" s="8"/>
      <c r="AG3" s="8"/>
      <c r="AH3" s="8"/>
    </row>
    <row r="4" spans="1:34">
      <c r="A4" s="179">
        <v>3</v>
      </c>
      <c r="B4" s="24"/>
      <c r="C4" s="874" t="s">
        <v>1094</v>
      </c>
      <c r="D4" s="875" t="s">
        <v>1241</v>
      </c>
      <c r="E4" s="78" t="s">
        <v>5028</v>
      </c>
      <c r="F4" s="125" t="s">
        <v>433</v>
      </c>
      <c r="G4" s="859" t="s">
        <v>5080</v>
      </c>
      <c r="H4" s="860" t="s">
        <v>5081</v>
      </c>
      <c r="I4" s="285" t="str">
        <f t="shared" si="0"/>
        <v>CCS_Solicitor__c.CCS_Contact_Name__c</v>
      </c>
      <c r="J4" s="862" t="s">
        <v>5082</v>
      </c>
      <c r="K4" s="443" t="s">
        <v>1557</v>
      </c>
      <c r="L4" s="443">
        <v>255</v>
      </c>
      <c r="M4" s="443"/>
      <c r="N4" s="443"/>
      <c r="O4" s="341"/>
      <c r="P4" s="863"/>
      <c r="Q4" s="24"/>
      <c r="R4" s="24"/>
      <c r="S4" s="24"/>
      <c r="T4" s="186" t="s">
        <v>366</v>
      </c>
      <c r="U4" s="24"/>
      <c r="V4" s="24"/>
      <c r="W4" s="186" t="s">
        <v>663</v>
      </c>
      <c r="X4" s="24"/>
      <c r="Y4" s="24"/>
      <c r="Z4" s="24"/>
      <c r="AA4" s="24"/>
      <c r="AB4" s="24"/>
      <c r="AC4" s="24"/>
      <c r="AD4" s="24"/>
      <c r="AE4" s="70"/>
      <c r="AF4" s="8"/>
      <c r="AG4" s="8"/>
      <c r="AH4" s="8"/>
    </row>
    <row r="5" spans="1:34" ht="15" customHeight="1">
      <c r="A5" s="179">
        <v>4</v>
      </c>
      <c r="B5" s="24"/>
      <c r="C5" s="874" t="s">
        <v>1094</v>
      </c>
      <c r="D5" s="875" t="s">
        <v>1241</v>
      </c>
      <c r="E5" s="78" t="s">
        <v>5028</v>
      </c>
      <c r="F5" s="125" t="s">
        <v>433</v>
      </c>
      <c r="G5" s="172" t="s">
        <v>5083</v>
      </c>
      <c r="H5" s="164" t="s">
        <v>5084</v>
      </c>
      <c r="I5" s="285" t="str">
        <f t="shared" si="0"/>
        <v>CCS_Solicitor__c.CCS_Contact_Phone__c</v>
      </c>
      <c r="J5" s="127" t="s">
        <v>5085</v>
      </c>
      <c r="K5" s="133" t="s">
        <v>598</v>
      </c>
      <c r="L5" s="133">
        <v>40</v>
      </c>
      <c r="M5" s="133"/>
      <c r="N5" s="133"/>
      <c r="O5" s="128"/>
      <c r="P5" s="126"/>
      <c r="Q5" s="125"/>
      <c r="R5" s="24"/>
      <c r="S5" s="24"/>
      <c r="T5" s="186" t="s">
        <v>366</v>
      </c>
      <c r="U5" s="24"/>
      <c r="V5" s="24"/>
      <c r="W5" s="186" t="s">
        <v>663</v>
      </c>
      <c r="X5" s="24"/>
      <c r="Y5" s="24"/>
      <c r="Z5" s="24"/>
      <c r="AA5" s="24"/>
      <c r="AB5" s="24"/>
      <c r="AC5" s="24"/>
      <c r="AD5" s="24"/>
      <c r="AE5" s="70"/>
      <c r="AF5" s="8"/>
      <c r="AG5" s="8"/>
      <c r="AH5" s="8"/>
    </row>
    <row r="6" spans="1:34">
      <c r="A6" s="177">
        <v>5</v>
      </c>
      <c r="B6" s="24" t="s">
        <v>1077</v>
      </c>
      <c r="C6" s="874" t="s">
        <v>1094</v>
      </c>
      <c r="D6" s="875" t="s">
        <v>1241</v>
      </c>
      <c r="E6" s="78" t="s">
        <v>5028</v>
      </c>
      <c r="F6" s="125" t="s">
        <v>433</v>
      </c>
      <c r="G6" s="172" t="s">
        <v>1085</v>
      </c>
      <c r="H6" s="164" t="s">
        <v>1086</v>
      </c>
      <c r="I6" s="285" t="str">
        <f t="shared" si="0"/>
        <v>CCS_Solicitor__c.CreatedById</v>
      </c>
      <c r="J6" s="71" t="s">
        <v>1087</v>
      </c>
      <c r="K6" s="133" t="s">
        <v>571</v>
      </c>
      <c r="L6" s="133">
        <v>18</v>
      </c>
      <c r="M6" s="133"/>
      <c r="N6" s="133"/>
      <c r="O6" s="128"/>
      <c r="P6" s="126"/>
      <c r="Q6" s="125"/>
      <c r="R6" s="24"/>
      <c r="S6" s="24"/>
      <c r="T6" s="186" t="s">
        <v>663</v>
      </c>
      <c r="U6" s="24"/>
      <c r="V6" s="24"/>
      <c r="W6" s="186" t="s">
        <v>663</v>
      </c>
      <c r="X6" s="24"/>
      <c r="Y6" s="24"/>
      <c r="Z6" s="24"/>
      <c r="AA6" s="24"/>
      <c r="AB6" s="24"/>
      <c r="AC6" s="24"/>
      <c r="AD6" s="24"/>
      <c r="AE6" s="70"/>
      <c r="AF6" s="8"/>
      <c r="AG6" s="8"/>
      <c r="AH6" s="8"/>
    </row>
    <row r="7" spans="1:34">
      <c r="A7" s="179">
        <v>6</v>
      </c>
      <c r="B7" s="24" t="s">
        <v>1077</v>
      </c>
      <c r="C7" s="874" t="s">
        <v>1094</v>
      </c>
      <c r="D7" s="875" t="s">
        <v>1241</v>
      </c>
      <c r="E7" s="78" t="s">
        <v>5028</v>
      </c>
      <c r="F7" s="125" t="s">
        <v>433</v>
      </c>
      <c r="G7" s="171" t="s">
        <v>1081</v>
      </c>
      <c r="H7" s="24" t="s">
        <v>1082</v>
      </c>
      <c r="I7" s="24" t="str">
        <f t="shared" si="0"/>
        <v>CCS_Solicitor__c.CreatedDate</v>
      </c>
      <c r="J7" s="824" t="s">
        <v>1083</v>
      </c>
      <c r="K7" s="824" t="s">
        <v>1084</v>
      </c>
      <c r="L7" s="824"/>
      <c r="M7" s="824"/>
      <c r="N7" s="824"/>
      <c r="O7" s="824"/>
      <c r="P7" s="824"/>
      <c r="Q7" s="125"/>
      <c r="R7" s="24"/>
      <c r="S7" s="24"/>
      <c r="T7" s="186" t="s">
        <v>663</v>
      </c>
      <c r="U7" s="24"/>
      <c r="V7" s="24"/>
      <c r="W7" s="186" t="s">
        <v>663</v>
      </c>
      <c r="X7" s="24"/>
      <c r="Y7" s="24"/>
      <c r="Z7" s="24"/>
      <c r="AA7" s="24"/>
      <c r="AB7" s="24"/>
      <c r="AC7" s="24"/>
      <c r="AD7" s="24"/>
      <c r="AE7" s="70"/>
      <c r="AF7" s="8"/>
      <c r="AG7" s="8"/>
      <c r="AH7" s="8"/>
    </row>
    <row r="8" spans="1:34">
      <c r="A8" s="179">
        <v>7</v>
      </c>
      <c r="B8" s="24"/>
      <c r="C8" s="874" t="s">
        <v>1094</v>
      </c>
      <c r="D8" s="875" t="s">
        <v>1241</v>
      </c>
      <c r="E8" s="78" t="s">
        <v>5028</v>
      </c>
      <c r="F8" s="125" t="s">
        <v>433</v>
      </c>
      <c r="G8" s="172" t="s">
        <v>712</v>
      </c>
      <c r="H8" s="164" t="s">
        <v>531</v>
      </c>
      <c r="I8" s="285" t="str">
        <f t="shared" si="0"/>
        <v>CCS_Solicitor__c.CurrencyIsoCode</v>
      </c>
      <c r="J8" s="861" t="s">
        <v>1243</v>
      </c>
      <c r="K8" s="133" t="s">
        <v>599</v>
      </c>
      <c r="L8" s="133" t="s">
        <v>1096</v>
      </c>
      <c r="M8" s="133"/>
      <c r="N8" s="133"/>
      <c r="O8" s="128"/>
      <c r="P8" s="126"/>
      <c r="Q8" s="125"/>
      <c r="R8" s="24"/>
      <c r="S8" s="24"/>
      <c r="T8" s="186" t="s">
        <v>663</v>
      </c>
      <c r="U8" s="24"/>
      <c r="V8" s="24"/>
      <c r="W8" s="186" t="s">
        <v>663</v>
      </c>
      <c r="X8" s="24"/>
      <c r="Y8" s="24"/>
      <c r="Z8" s="24"/>
      <c r="AA8" s="24"/>
      <c r="AB8" s="24"/>
      <c r="AC8" s="24"/>
      <c r="AD8" s="24"/>
      <c r="AE8" s="70"/>
      <c r="AF8" s="8"/>
      <c r="AG8" s="8"/>
      <c r="AH8" s="8"/>
    </row>
    <row r="9" spans="1:34">
      <c r="A9" s="177">
        <v>8</v>
      </c>
      <c r="B9" s="24"/>
      <c r="C9" s="874" t="s">
        <v>1094</v>
      </c>
      <c r="D9" s="875" t="s">
        <v>1241</v>
      </c>
      <c r="E9" s="78" t="s">
        <v>5028</v>
      </c>
      <c r="F9" s="125" t="s">
        <v>433</v>
      </c>
      <c r="G9" s="172" t="s">
        <v>4090</v>
      </c>
      <c r="H9" s="164" t="s">
        <v>4091</v>
      </c>
      <c r="I9" s="285" t="str">
        <f t="shared" si="0"/>
        <v>CCS_Solicitor__c.CCS_Email_Address__c</v>
      </c>
      <c r="J9" s="870" t="s">
        <v>5086</v>
      </c>
      <c r="K9" s="133" t="s">
        <v>534</v>
      </c>
      <c r="L9" s="133">
        <v>80</v>
      </c>
      <c r="M9" s="133"/>
      <c r="N9" s="133"/>
      <c r="O9" s="128"/>
      <c r="P9" s="126"/>
      <c r="Q9" s="125"/>
      <c r="R9" s="24"/>
      <c r="S9" s="24"/>
      <c r="T9" s="186" t="s">
        <v>366</v>
      </c>
      <c r="U9" s="24"/>
      <c r="V9" s="24"/>
      <c r="W9" s="186" t="s">
        <v>663</v>
      </c>
      <c r="X9" s="24"/>
      <c r="Y9" s="24"/>
      <c r="Z9" s="24"/>
      <c r="AA9" s="24"/>
      <c r="AB9" s="24"/>
      <c r="AC9" s="24"/>
      <c r="AD9" s="24"/>
      <c r="AE9" s="70"/>
      <c r="AF9" s="8"/>
      <c r="AG9" s="8"/>
      <c r="AH9" s="8"/>
    </row>
    <row r="10" spans="1:34">
      <c r="A10" s="179">
        <v>9</v>
      </c>
      <c r="B10" s="24"/>
      <c r="C10" s="874" t="s">
        <v>1094</v>
      </c>
      <c r="D10" s="875" t="s">
        <v>1241</v>
      </c>
      <c r="E10" s="78" t="s">
        <v>5028</v>
      </c>
      <c r="F10" s="125" t="s">
        <v>433</v>
      </c>
      <c r="G10" s="172" t="s">
        <v>5087</v>
      </c>
      <c r="H10" s="864" t="s">
        <v>5088</v>
      </c>
      <c r="I10" s="868" t="str">
        <f t="shared" si="0"/>
        <v>CCS_Solicitor__c.CCS_Firm_Name__c</v>
      </c>
      <c r="J10" s="285" t="s">
        <v>5089</v>
      </c>
      <c r="K10" s="865" t="s">
        <v>1557</v>
      </c>
      <c r="L10" s="303">
        <v>255</v>
      </c>
      <c r="M10" s="865"/>
      <c r="N10" s="865"/>
      <c r="O10" s="548"/>
      <c r="P10" s="669"/>
      <c r="Q10" s="319"/>
      <c r="R10" s="24"/>
      <c r="S10" s="24"/>
      <c r="T10" s="186" t="s">
        <v>366</v>
      </c>
      <c r="U10" s="24"/>
      <c r="V10" s="24"/>
      <c r="W10" s="186" t="s">
        <v>663</v>
      </c>
      <c r="X10" s="24"/>
      <c r="Y10" s="24"/>
      <c r="Z10" s="24"/>
      <c r="AA10" s="24"/>
      <c r="AB10" s="24"/>
      <c r="AC10" s="24"/>
      <c r="AD10" s="24"/>
      <c r="AE10" s="70"/>
      <c r="AF10" s="8"/>
      <c r="AG10" s="8"/>
      <c r="AH10" s="8"/>
    </row>
    <row r="11" spans="1:34">
      <c r="A11" s="179">
        <v>10</v>
      </c>
      <c r="B11" s="24" t="s">
        <v>1125</v>
      </c>
      <c r="C11" s="874" t="s">
        <v>1094</v>
      </c>
      <c r="D11" s="875" t="s">
        <v>1241</v>
      </c>
      <c r="E11" s="78" t="s">
        <v>5028</v>
      </c>
      <c r="F11" s="125" t="s">
        <v>433</v>
      </c>
      <c r="G11" s="172" t="s">
        <v>5087</v>
      </c>
      <c r="H11" s="164" t="s">
        <v>5090</v>
      </c>
      <c r="I11" s="869" t="str">
        <f t="shared" si="0"/>
        <v>CCS_Solicitor__c.CCS_Firm_Name_Hyperlink__c</v>
      </c>
      <c r="J11" s="777" t="s">
        <v>5091</v>
      </c>
      <c r="K11" s="559" t="s">
        <v>1426</v>
      </c>
      <c r="L11" s="63"/>
      <c r="M11" s="63"/>
      <c r="N11" s="63"/>
      <c r="O11" s="62"/>
      <c r="P11" s="863"/>
      <c r="Q11" s="24"/>
      <c r="R11" s="71"/>
      <c r="S11" s="24"/>
      <c r="T11" s="186" t="s">
        <v>663</v>
      </c>
      <c r="U11" s="24"/>
      <c r="V11" s="24"/>
      <c r="W11" s="186" t="s">
        <v>663</v>
      </c>
      <c r="X11" s="24"/>
      <c r="Y11" s="24"/>
      <c r="Z11" s="24"/>
      <c r="AA11" s="24"/>
      <c r="AB11" s="24"/>
      <c r="AC11" s="24"/>
      <c r="AD11" s="24"/>
      <c r="AE11" s="70"/>
      <c r="AF11" s="8"/>
      <c r="AG11" s="8"/>
      <c r="AH11" s="8"/>
    </row>
    <row r="12" spans="1:34">
      <c r="A12" s="177">
        <v>11</v>
      </c>
      <c r="B12" s="24" t="s">
        <v>1077</v>
      </c>
      <c r="C12" s="874" t="s">
        <v>1094</v>
      </c>
      <c r="D12" s="875" t="s">
        <v>1241</v>
      </c>
      <c r="E12" s="78" t="s">
        <v>5028</v>
      </c>
      <c r="F12" s="125" t="s">
        <v>433</v>
      </c>
      <c r="G12" s="172" t="s">
        <v>1080</v>
      </c>
      <c r="H12" s="164" t="s">
        <v>1080</v>
      </c>
      <c r="I12" s="285" t="str">
        <f t="shared" si="0"/>
        <v>CCS_Solicitor__c.Id</v>
      </c>
      <c r="J12" s="867" t="s">
        <v>1080</v>
      </c>
      <c r="K12" s="63" t="s">
        <v>1080</v>
      </c>
      <c r="L12" s="708">
        <v>18</v>
      </c>
      <c r="M12" s="24"/>
      <c r="N12" s="186" t="s">
        <v>663</v>
      </c>
      <c r="O12" s="186" t="s">
        <v>663</v>
      </c>
      <c r="P12" s="24" t="s">
        <v>1337</v>
      </c>
      <c r="Q12" s="186" t="s">
        <v>663</v>
      </c>
      <c r="R12" s="186" t="s">
        <v>366</v>
      </c>
      <c r="S12" s="24"/>
      <c r="T12" s="186" t="s">
        <v>663</v>
      </c>
      <c r="U12" s="24"/>
      <c r="V12" s="24"/>
      <c r="W12" s="186" t="s">
        <v>663</v>
      </c>
      <c r="X12" s="24"/>
      <c r="Y12" s="24"/>
      <c r="Z12" s="24"/>
      <c r="AA12" s="24"/>
      <c r="AB12" s="24"/>
      <c r="AC12" s="24"/>
      <c r="AD12" s="24"/>
      <c r="AE12" s="70"/>
      <c r="AF12" s="8"/>
      <c r="AG12" s="8"/>
      <c r="AH12" s="8"/>
    </row>
    <row r="13" spans="1:34">
      <c r="A13" s="179">
        <v>12</v>
      </c>
      <c r="B13" s="24" t="s">
        <v>1077</v>
      </c>
      <c r="C13" s="874" t="s">
        <v>1094</v>
      </c>
      <c r="D13" s="875" t="s">
        <v>1241</v>
      </c>
      <c r="E13" s="78" t="s">
        <v>5028</v>
      </c>
      <c r="F13" s="125" t="s">
        <v>433</v>
      </c>
      <c r="G13" s="172" t="s">
        <v>1091</v>
      </c>
      <c r="H13" s="866" t="s">
        <v>1092</v>
      </c>
      <c r="I13" s="867" t="str">
        <f t="shared" si="0"/>
        <v>CCS_Solicitor__c.LastModifiedById</v>
      </c>
      <c r="J13" s="71" t="s">
        <v>5020</v>
      </c>
      <c r="K13" s="133" t="s">
        <v>571</v>
      </c>
      <c r="L13" s="133">
        <v>18</v>
      </c>
      <c r="M13" s="133"/>
      <c r="N13" s="133"/>
      <c r="O13" s="128"/>
      <c r="P13" s="126"/>
      <c r="Q13" s="125"/>
      <c r="R13" s="24"/>
      <c r="S13" s="24"/>
      <c r="T13" s="186" t="s">
        <v>663</v>
      </c>
      <c r="U13" s="24"/>
      <c r="V13" s="24"/>
      <c r="W13" s="186" t="s">
        <v>663</v>
      </c>
      <c r="X13" s="24"/>
      <c r="Y13" s="24"/>
      <c r="Z13" s="24"/>
      <c r="AA13" s="24"/>
      <c r="AB13" s="24"/>
      <c r="AC13" s="24"/>
      <c r="AD13" s="24"/>
      <c r="AE13" s="70"/>
      <c r="AF13" s="8"/>
      <c r="AG13" s="8"/>
      <c r="AH13" s="8"/>
    </row>
    <row r="14" spans="1:34">
      <c r="A14" s="179">
        <v>13</v>
      </c>
      <c r="B14" s="24" t="s">
        <v>1077</v>
      </c>
      <c r="C14" s="874" t="s">
        <v>1094</v>
      </c>
      <c r="D14" s="875" t="s">
        <v>1241</v>
      </c>
      <c r="E14" s="78" t="s">
        <v>5028</v>
      </c>
      <c r="F14" s="125" t="s">
        <v>433</v>
      </c>
      <c r="G14" s="171" t="s">
        <v>1088</v>
      </c>
      <c r="H14" s="24" t="s">
        <v>1089</v>
      </c>
      <c r="I14" s="24" t="str">
        <f t="shared" si="0"/>
        <v>CCS_Solicitor__c.LastModifiedDate</v>
      </c>
      <c r="J14" s="824" t="s">
        <v>1090</v>
      </c>
      <c r="K14" s="824" t="s">
        <v>1084</v>
      </c>
      <c r="L14" s="824"/>
      <c r="M14" s="824"/>
      <c r="N14" s="824"/>
      <c r="O14" s="824"/>
      <c r="P14" s="824"/>
      <c r="Q14" s="125"/>
      <c r="R14" s="24"/>
      <c r="S14" s="24"/>
      <c r="T14" s="186" t="s">
        <v>663</v>
      </c>
      <c r="U14" s="24"/>
      <c r="V14" s="24"/>
      <c r="W14" s="186" t="s">
        <v>663</v>
      </c>
      <c r="X14" s="24"/>
      <c r="Y14" s="24"/>
      <c r="Z14" s="24"/>
      <c r="AA14" s="24"/>
      <c r="AB14" s="24"/>
      <c r="AC14" s="24"/>
      <c r="AD14" s="24"/>
      <c r="AE14" s="70"/>
      <c r="AF14" s="8"/>
      <c r="AG14" s="8"/>
      <c r="AH14" s="8"/>
    </row>
    <row r="15" spans="1:34">
      <c r="A15" s="177">
        <v>14</v>
      </c>
      <c r="B15" s="24"/>
      <c r="C15" s="874" t="s">
        <v>1094</v>
      </c>
      <c r="D15" s="875" t="s">
        <v>1241</v>
      </c>
      <c r="E15" s="78" t="s">
        <v>5028</v>
      </c>
      <c r="F15" s="125" t="s">
        <v>433</v>
      </c>
      <c r="G15" s="172" t="s">
        <v>281</v>
      </c>
      <c r="H15" s="164" t="s">
        <v>1408</v>
      </c>
      <c r="I15" s="285" t="str">
        <f t="shared" si="0"/>
        <v>CCS_Solicitor__c.OwnerId</v>
      </c>
      <c r="J15" s="127" t="s">
        <v>1894</v>
      </c>
      <c r="K15" s="133" t="s">
        <v>572</v>
      </c>
      <c r="L15" s="133">
        <v>18</v>
      </c>
      <c r="M15" s="133"/>
      <c r="N15" s="133"/>
      <c r="O15" s="128"/>
      <c r="P15" s="126"/>
      <c r="Q15" s="125"/>
      <c r="R15" s="24"/>
      <c r="S15" s="24"/>
      <c r="T15" s="186" t="s">
        <v>663</v>
      </c>
      <c r="U15" s="24"/>
      <c r="V15" s="24"/>
      <c r="W15" s="186" t="s">
        <v>663</v>
      </c>
      <c r="X15" s="24"/>
      <c r="Y15" s="24"/>
      <c r="Z15" s="24"/>
      <c r="AA15" s="24"/>
      <c r="AB15" s="24"/>
      <c r="AC15" s="24"/>
      <c r="AD15" s="24"/>
      <c r="AE15" s="70"/>
      <c r="AF15" s="8"/>
      <c r="AG15" s="8"/>
      <c r="AH15" s="8"/>
    </row>
    <row r="16" spans="1:34">
      <c r="A16" s="179">
        <v>15</v>
      </c>
      <c r="B16" s="24"/>
      <c r="C16" s="874" t="s">
        <v>1094</v>
      </c>
      <c r="D16" s="875" t="s">
        <v>1241</v>
      </c>
      <c r="E16" s="78" t="s">
        <v>5028</v>
      </c>
      <c r="F16" s="125" t="s">
        <v>433</v>
      </c>
      <c r="G16" s="172" t="s">
        <v>3838</v>
      </c>
      <c r="H16" s="164" t="s">
        <v>4913</v>
      </c>
      <c r="I16" s="285" t="str">
        <f t="shared" si="0"/>
        <v>CCS_Solicitor__c.CCS_Postcode__c</v>
      </c>
      <c r="J16" s="127" t="s">
        <v>5092</v>
      </c>
      <c r="K16" s="133" t="s">
        <v>1557</v>
      </c>
      <c r="L16" s="133">
        <v>255</v>
      </c>
      <c r="M16" s="133"/>
      <c r="N16" s="133"/>
      <c r="O16" s="128"/>
      <c r="P16" s="126"/>
      <c r="Q16" s="125"/>
      <c r="R16" s="24"/>
      <c r="S16" s="24"/>
      <c r="T16" s="186" t="s">
        <v>366</v>
      </c>
      <c r="U16" s="24"/>
      <c r="V16" s="24"/>
      <c r="W16" s="186" t="s">
        <v>663</v>
      </c>
      <c r="X16" s="24"/>
      <c r="Y16" s="24"/>
      <c r="Z16" s="24"/>
      <c r="AA16" s="24"/>
      <c r="AB16" s="24"/>
      <c r="AC16" s="24"/>
      <c r="AD16" s="24"/>
      <c r="AE16" s="70"/>
      <c r="AF16" s="8"/>
      <c r="AG16" s="8"/>
      <c r="AH16" s="8"/>
    </row>
    <row r="17" spans="1:34">
      <c r="A17" s="179">
        <v>16</v>
      </c>
      <c r="B17" s="24"/>
      <c r="C17" s="874" t="s">
        <v>1094</v>
      </c>
      <c r="D17" s="875" t="s">
        <v>1241</v>
      </c>
      <c r="E17" s="78" t="s">
        <v>5028</v>
      </c>
      <c r="F17" s="125" t="s">
        <v>433</v>
      </c>
      <c r="G17" s="172" t="s">
        <v>46</v>
      </c>
      <c r="H17" s="164" t="s">
        <v>924</v>
      </c>
      <c r="I17" s="285" t="str">
        <f t="shared" si="0"/>
        <v>CCS_Solicitor__c.CCS_Security__c</v>
      </c>
      <c r="J17" s="127" t="s">
        <v>5093</v>
      </c>
      <c r="K17" s="133" t="s">
        <v>566</v>
      </c>
      <c r="L17" s="133">
        <v>18</v>
      </c>
      <c r="M17" s="133"/>
      <c r="N17" s="133"/>
      <c r="O17" s="128"/>
      <c r="P17" s="126"/>
      <c r="Q17" s="125"/>
      <c r="R17" s="24"/>
      <c r="S17" s="24"/>
      <c r="T17" s="186" t="s">
        <v>663</v>
      </c>
      <c r="U17" s="24"/>
      <c r="V17" s="24"/>
      <c r="W17" s="186" t="s">
        <v>663</v>
      </c>
      <c r="X17" s="24"/>
      <c r="Y17" s="24"/>
      <c r="Z17" s="24"/>
      <c r="AA17" s="24"/>
      <c r="AB17" s="24"/>
      <c r="AC17" s="24"/>
      <c r="AD17" s="24"/>
      <c r="AE17" s="70"/>
      <c r="AF17" s="8"/>
      <c r="AG17" s="8"/>
      <c r="AH17" s="8"/>
    </row>
    <row r="18" spans="1:34">
      <c r="A18" s="177">
        <v>17</v>
      </c>
      <c r="B18" s="24" t="s">
        <v>1077</v>
      </c>
      <c r="C18" s="874" t="s">
        <v>1094</v>
      </c>
      <c r="D18" s="875" t="s">
        <v>1241</v>
      </c>
      <c r="E18" s="78" t="s">
        <v>5028</v>
      </c>
      <c r="F18" s="125" t="s">
        <v>433</v>
      </c>
      <c r="G18" s="172" t="s">
        <v>5094</v>
      </c>
      <c r="H18" s="164" t="s">
        <v>583</v>
      </c>
      <c r="I18" s="285" t="str">
        <f t="shared" si="0"/>
        <v>CCS_Solicitor__c.Name</v>
      </c>
      <c r="J18" s="127" t="s">
        <v>1571</v>
      </c>
      <c r="K18" s="133" t="s">
        <v>521</v>
      </c>
      <c r="L18" s="133">
        <v>80</v>
      </c>
      <c r="M18" s="133"/>
      <c r="N18" s="133"/>
      <c r="O18" s="128"/>
      <c r="P18" s="126"/>
      <c r="Q18" s="125"/>
      <c r="R18" s="24"/>
      <c r="S18" s="24"/>
      <c r="T18" s="186" t="s">
        <v>663</v>
      </c>
      <c r="U18" s="24"/>
      <c r="V18" s="24"/>
      <c r="W18" s="186" t="s">
        <v>663</v>
      </c>
      <c r="X18" s="24"/>
      <c r="Y18" s="24"/>
      <c r="Z18" s="24"/>
      <c r="AA18" s="24"/>
      <c r="AB18" s="24"/>
      <c r="AC18" s="24"/>
      <c r="AD18" s="24"/>
      <c r="AE18" s="70"/>
      <c r="AF18" s="8"/>
      <c r="AG18" s="8"/>
      <c r="AH18" s="8"/>
    </row>
    <row r="19" spans="1:34">
      <c r="A19" s="179">
        <v>18</v>
      </c>
      <c r="B19" s="24"/>
      <c r="C19" s="874" t="s">
        <v>1094</v>
      </c>
      <c r="D19" s="875" t="s">
        <v>1241</v>
      </c>
      <c r="E19" s="78" t="s">
        <v>5028</v>
      </c>
      <c r="F19" s="125" t="s">
        <v>433</v>
      </c>
      <c r="G19" s="172" t="s">
        <v>5095</v>
      </c>
      <c r="H19" s="164" t="s">
        <v>5096</v>
      </c>
      <c r="I19" s="285" t="str">
        <f t="shared" si="0"/>
        <v>CCS_Solicitor__c.CCS_Solicitor_Name__c</v>
      </c>
      <c r="J19" s="127" t="s">
        <v>5097</v>
      </c>
      <c r="K19" s="133" t="s">
        <v>1557</v>
      </c>
      <c r="L19" s="133">
        <v>255</v>
      </c>
      <c r="M19" s="133"/>
      <c r="N19" s="133"/>
      <c r="O19" s="128"/>
      <c r="P19" s="126"/>
      <c r="Q19" s="125"/>
      <c r="R19" s="24"/>
      <c r="S19" s="24"/>
      <c r="T19" s="186" t="s">
        <v>366</v>
      </c>
      <c r="U19" s="24"/>
      <c r="V19" s="24"/>
      <c r="W19" s="186" t="s">
        <v>663</v>
      </c>
      <c r="X19" s="24"/>
      <c r="Y19" s="24"/>
      <c r="Z19" s="24"/>
      <c r="AA19" s="24"/>
      <c r="AB19" s="24"/>
      <c r="AC19" s="24"/>
      <c r="AD19" s="24"/>
      <c r="AE19" s="70"/>
      <c r="AF19" s="8"/>
      <c r="AG19" s="8"/>
      <c r="AH19" s="8"/>
    </row>
    <row r="20" spans="1:34">
      <c r="A20" s="179">
        <v>19</v>
      </c>
      <c r="B20" s="24"/>
      <c r="C20" s="874" t="s">
        <v>1094</v>
      </c>
      <c r="D20" s="875" t="s">
        <v>1241</v>
      </c>
      <c r="E20" s="78" t="s">
        <v>5028</v>
      </c>
      <c r="F20" s="125" t="s">
        <v>433</v>
      </c>
      <c r="G20" s="172" t="s">
        <v>3879</v>
      </c>
      <c r="H20" s="164" t="s">
        <v>5098</v>
      </c>
      <c r="I20" s="285" t="str">
        <f t="shared" si="0"/>
        <v>CCS_Solicitor__c.CCS_Street_Address__c</v>
      </c>
      <c r="J20" s="127" t="s">
        <v>5099</v>
      </c>
      <c r="K20" s="133" t="s">
        <v>836</v>
      </c>
      <c r="L20" s="133">
        <v>32768</v>
      </c>
      <c r="M20" s="133"/>
      <c r="N20" s="133"/>
      <c r="O20" s="128"/>
      <c r="P20" s="126"/>
      <c r="Q20" s="125"/>
      <c r="R20" s="24"/>
      <c r="S20" s="24"/>
      <c r="T20" s="186" t="s">
        <v>366</v>
      </c>
      <c r="U20" s="24"/>
      <c r="V20" s="24"/>
      <c r="W20" s="186" t="s">
        <v>663</v>
      </c>
      <c r="X20" s="24"/>
      <c r="Y20" s="24"/>
      <c r="Z20" s="24"/>
      <c r="AA20" s="24"/>
      <c r="AB20" s="24"/>
      <c r="AC20" s="24"/>
      <c r="AD20" s="24"/>
      <c r="AE20" s="70"/>
      <c r="AF20" s="8"/>
      <c r="AG20" s="8"/>
      <c r="AH20" s="8"/>
    </row>
  </sheetData>
  <autoFilter ref="A1:AE1" xr:uid="{8250065F-E12E-488A-A07A-134576CE3070}"/>
  <sortState xmlns:xlrd2="http://schemas.microsoft.com/office/spreadsheetml/2017/richdata2" ref="A2:AE20">
    <sortCondition ref="G2:G20"/>
  </sortState>
  <pageMargins left="0.7" right="0.7" top="0.75" bottom="0.75" header="0.3" footer="0.3"/>
  <pageSetup orientation="portrait" r:id="rId1"/>
  <headerFooter>
    <oddHeader>&amp;L&amp;"Calibri"&amp;12&amp;K0000FF Classification: Limited&amp;1#_x000D_</oddHead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2B409-5F3E-454B-B802-C0FE3A25474B}">
  <dimension ref="A1:AH65"/>
  <sheetViews>
    <sheetView topLeftCell="A40" workbookViewId="0">
      <selection activeCell="I67" sqref="I67"/>
    </sheetView>
  </sheetViews>
  <sheetFormatPr defaultRowHeight="14.5"/>
  <cols>
    <col min="1" max="1" width="8.7265625" bestFit="1" customWidth="1"/>
    <col min="2" max="2" width="17.453125" bestFit="1" customWidth="1"/>
    <col min="3" max="3" width="19" bestFit="1" customWidth="1"/>
    <col min="4" max="4" width="18.453125" bestFit="1" customWidth="1"/>
    <col min="5" max="5" width="31.453125" customWidth="1"/>
    <col min="6" max="6" width="27.54296875" customWidth="1"/>
    <col min="7" max="7" width="31.1796875" customWidth="1"/>
    <col min="8" max="9" width="31.81640625" customWidth="1"/>
    <col min="10" max="10" width="45.54296875" customWidth="1"/>
    <col min="11" max="11" width="23.7265625" customWidth="1"/>
    <col min="12" max="12" width="24.453125" bestFit="1" customWidth="1"/>
    <col min="13" max="16" width="23.7265625" customWidth="1"/>
    <col min="17" max="17" width="20.81640625" customWidth="1"/>
    <col min="18" max="18" width="23.1796875" customWidth="1"/>
    <col min="20" max="20" width="14.81640625" bestFit="1" customWidth="1"/>
    <col min="23" max="23" width="11.1796875" customWidth="1"/>
  </cols>
  <sheetData>
    <row r="1" spans="1:34" ht="45.75" customHeight="1">
      <c r="A1" s="79" t="s">
        <v>1056</v>
      </c>
      <c r="B1" s="79" t="s">
        <v>1057</v>
      </c>
      <c r="C1" s="205" t="s">
        <v>1058</v>
      </c>
      <c r="D1" s="205" t="s">
        <v>1059</v>
      </c>
      <c r="E1" s="165" t="s">
        <v>1060</v>
      </c>
      <c r="F1" s="64" t="s">
        <v>1061</v>
      </c>
      <c r="G1" s="65" t="s">
        <v>1062</v>
      </c>
      <c r="H1" s="64" t="s">
        <v>638</v>
      </c>
      <c r="I1" s="64" t="s">
        <v>2426</v>
      </c>
      <c r="J1" s="64" t="s">
        <v>361</v>
      </c>
      <c r="K1" s="81" t="s">
        <v>639</v>
      </c>
      <c r="L1" s="79" t="s">
        <v>1905</v>
      </c>
      <c r="M1" s="142" t="s">
        <v>1906</v>
      </c>
      <c r="N1" s="83" t="s">
        <v>1069</v>
      </c>
      <c r="O1" s="64" t="s">
        <v>1070</v>
      </c>
      <c r="P1" s="64" t="s">
        <v>604</v>
      </c>
      <c r="Q1" s="79" t="s">
        <v>1071</v>
      </c>
      <c r="R1" s="79" t="s">
        <v>1072</v>
      </c>
      <c r="S1" s="80"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c r="A2" s="596">
        <v>1</v>
      </c>
      <c r="B2" s="363"/>
      <c r="C2" s="883" t="s">
        <v>1094</v>
      </c>
      <c r="D2" s="883" t="s">
        <v>1241</v>
      </c>
      <c r="E2" s="360" t="s">
        <v>41</v>
      </c>
      <c r="F2" s="363" t="s">
        <v>5100</v>
      </c>
      <c r="G2" s="434" t="s">
        <v>5101</v>
      </c>
      <c r="H2" s="399" t="s">
        <v>5102</v>
      </c>
      <c r="I2" s="399" t="str">
        <f t="shared" ref="I2:I17" si="0">_xlfn.CONCAT(F2,".",H2)</f>
        <v>LLC_BI__Covenant2__c .Covenant_Mgmt__c</v>
      </c>
      <c r="J2" s="360"/>
      <c r="K2" s="838" t="s">
        <v>556</v>
      </c>
      <c r="L2" s="846">
        <v>18</v>
      </c>
      <c r="M2" s="597"/>
      <c r="N2" s="598"/>
      <c r="O2" s="598"/>
      <c r="P2" s="598"/>
      <c r="Q2" s="873" t="s">
        <v>663</v>
      </c>
      <c r="R2" s="419" t="s">
        <v>366</v>
      </c>
      <c r="S2" s="397"/>
      <c r="T2" s="342" t="s">
        <v>663</v>
      </c>
      <c r="U2" s="343"/>
      <c r="V2" s="343"/>
      <c r="W2" s="342" t="s">
        <v>663</v>
      </c>
      <c r="X2" s="343"/>
      <c r="Y2" s="343"/>
      <c r="Z2" s="343"/>
      <c r="AA2" s="343"/>
      <c r="AB2" s="343"/>
      <c r="AC2" s="343"/>
      <c r="AD2" s="439"/>
      <c r="AE2" s="1618"/>
      <c r="AF2" s="1618"/>
      <c r="AG2" s="1618"/>
      <c r="AH2" s="1618"/>
    </row>
    <row r="3" spans="1:34">
      <c r="A3" s="207">
        <v>2</v>
      </c>
      <c r="B3" s="136" t="s">
        <v>1077</v>
      </c>
      <c r="C3" s="1292" t="s">
        <v>1078</v>
      </c>
      <c r="D3" s="1227" t="s">
        <v>1094</v>
      </c>
      <c r="E3" s="168" t="s">
        <v>41</v>
      </c>
      <c r="F3" s="136" t="s">
        <v>5100</v>
      </c>
      <c r="G3" s="1308" t="s">
        <v>248</v>
      </c>
      <c r="H3" s="629" t="s">
        <v>297</v>
      </c>
      <c r="I3" s="291" t="str">
        <f t="shared" si="0"/>
        <v>LLC_BI__Covenant2__c .LLC_BI__Account__c</v>
      </c>
      <c r="J3" s="168" t="s">
        <v>5103</v>
      </c>
      <c r="K3" s="695" t="s">
        <v>555</v>
      </c>
      <c r="L3" s="467">
        <v>18</v>
      </c>
      <c r="M3" s="845"/>
      <c r="N3" s="616"/>
      <c r="O3" s="616"/>
      <c r="P3" s="616"/>
      <c r="Q3" s="179" t="s">
        <v>366</v>
      </c>
      <c r="R3" s="179" t="s">
        <v>366</v>
      </c>
      <c r="S3" s="24"/>
      <c r="T3" s="177" t="s">
        <v>663</v>
      </c>
      <c r="U3" s="24"/>
      <c r="V3" s="24"/>
      <c r="W3" s="177" t="s">
        <v>663</v>
      </c>
      <c r="X3" s="24"/>
      <c r="Y3" s="24"/>
      <c r="Z3" s="24"/>
      <c r="AA3" s="24"/>
      <c r="AB3" s="24"/>
      <c r="AC3" s="24"/>
      <c r="AD3" s="70"/>
      <c r="AE3" s="8"/>
      <c r="AF3" s="8"/>
      <c r="AG3" s="8"/>
      <c r="AH3" s="8"/>
    </row>
    <row r="4" spans="1:34">
      <c r="A4" s="207">
        <v>3</v>
      </c>
      <c r="B4" s="136"/>
      <c r="C4" s="1293" t="s">
        <v>1078</v>
      </c>
      <c r="D4" s="1063" t="s">
        <v>1094</v>
      </c>
      <c r="E4" s="168" t="s">
        <v>41</v>
      </c>
      <c r="F4" s="136" t="s">
        <v>5100</v>
      </c>
      <c r="G4" s="167" t="s">
        <v>5104</v>
      </c>
      <c r="H4" s="629" t="s">
        <v>5105</v>
      </c>
      <c r="I4" s="291" t="str">
        <f t="shared" si="0"/>
        <v>LLC_BI__Covenant2__c .CCS_Action__c</v>
      </c>
      <c r="J4" s="168"/>
      <c r="K4" s="695" t="s">
        <v>599</v>
      </c>
      <c r="L4" s="467" t="s">
        <v>1096</v>
      </c>
      <c r="M4" s="840"/>
      <c r="N4" s="616"/>
      <c r="O4" s="616"/>
      <c r="P4" s="616"/>
      <c r="Q4" s="179" t="s">
        <v>366</v>
      </c>
      <c r="R4" s="179" t="s">
        <v>366</v>
      </c>
      <c r="S4" s="24"/>
      <c r="T4" s="177" t="s">
        <v>663</v>
      </c>
      <c r="U4" s="24"/>
      <c r="V4" s="24"/>
      <c r="W4" s="177" t="s">
        <v>663</v>
      </c>
      <c r="X4" s="24"/>
      <c r="Y4" s="24"/>
      <c r="Z4" s="24"/>
      <c r="AA4" s="24"/>
      <c r="AB4" s="24"/>
      <c r="AC4" s="24"/>
      <c r="AD4" s="70"/>
      <c r="AE4" s="8"/>
      <c r="AF4" s="8"/>
      <c r="AG4" s="8"/>
      <c r="AH4" s="8"/>
    </row>
    <row r="5" spans="1:34">
      <c r="A5" s="207">
        <v>4</v>
      </c>
      <c r="B5" s="136"/>
      <c r="C5" s="1293" t="s">
        <v>1078</v>
      </c>
      <c r="D5" s="1063" t="s">
        <v>1094</v>
      </c>
      <c r="E5" s="168" t="s">
        <v>41</v>
      </c>
      <c r="F5" s="136" t="s">
        <v>5100</v>
      </c>
      <c r="G5" s="167" t="s">
        <v>2489</v>
      </c>
      <c r="H5" s="629" t="s">
        <v>2490</v>
      </c>
      <c r="I5" s="291" t="str">
        <f t="shared" si="0"/>
        <v>LLC_BI__Covenant2__c .LLC_BI__Active__c</v>
      </c>
      <c r="J5" s="168" t="s">
        <v>5106</v>
      </c>
      <c r="K5" s="706" t="s">
        <v>524</v>
      </c>
      <c r="L5" s="705" t="s">
        <v>1103</v>
      </c>
      <c r="M5" s="844"/>
      <c r="N5" s="616"/>
      <c r="O5" s="616"/>
      <c r="P5" s="616"/>
      <c r="Q5" s="179" t="s">
        <v>366</v>
      </c>
      <c r="R5" s="179" t="s">
        <v>366</v>
      </c>
      <c r="S5" s="24"/>
      <c r="T5" s="177" t="s">
        <v>663</v>
      </c>
      <c r="U5" s="24"/>
      <c r="V5" s="24"/>
      <c r="W5" s="177" t="s">
        <v>663</v>
      </c>
      <c r="X5" s="24"/>
      <c r="Y5" s="24"/>
      <c r="Z5" s="24"/>
      <c r="AA5" s="24"/>
      <c r="AB5" s="24"/>
      <c r="AC5" s="24"/>
      <c r="AD5" s="70"/>
      <c r="AE5" s="8"/>
      <c r="AF5" s="8"/>
      <c r="AG5" s="8"/>
      <c r="AH5" s="8"/>
    </row>
    <row r="6" spans="1:34">
      <c r="A6" s="207">
        <v>5</v>
      </c>
      <c r="B6" s="136"/>
      <c r="C6" s="874" t="s">
        <v>1094</v>
      </c>
      <c r="D6" s="875" t="s">
        <v>1241</v>
      </c>
      <c r="E6" s="168" t="s">
        <v>41</v>
      </c>
      <c r="F6" s="136" t="s">
        <v>5100</v>
      </c>
      <c r="G6" s="167" t="s">
        <v>401</v>
      </c>
      <c r="H6" s="629" t="s">
        <v>3593</v>
      </c>
      <c r="I6" s="291" t="str">
        <f t="shared" si="0"/>
        <v>LLC_BI__Covenant2__c .CCS_Application__c</v>
      </c>
      <c r="J6" s="168" t="s">
        <v>5107</v>
      </c>
      <c r="K6" s="706" t="s">
        <v>1924</v>
      </c>
      <c r="L6" s="705">
        <v>18</v>
      </c>
      <c r="M6" s="844"/>
      <c r="N6" s="616"/>
      <c r="O6" s="616"/>
      <c r="P6" s="616"/>
      <c r="Q6" s="179" t="s">
        <v>366</v>
      </c>
      <c r="R6" s="179" t="s">
        <v>366</v>
      </c>
      <c r="S6" s="24"/>
      <c r="T6" s="177" t="s">
        <v>663</v>
      </c>
      <c r="U6" s="24"/>
      <c r="V6" s="24"/>
      <c r="W6" s="177" t="s">
        <v>663</v>
      </c>
      <c r="X6" s="24"/>
      <c r="Y6" s="24"/>
      <c r="Z6" s="24"/>
      <c r="AA6" s="24"/>
      <c r="AB6" s="24"/>
      <c r="AC6" s="24"/>
      <c r="AD6" s="70"/>
      <c r="AE6" s="8"/>
      <c r="AF6" s="8"/>
      <c r="AG6" s="8"/>
      <c r="AH6" s="8"/>
    </row>
    <row r="7" spans="1:34" ht="14.25" customHeight="1">
      <c r="A7" s="207">
        <v>6</v>
      </c>
      <c r="B7" s="136"/>
      <c r="C7" s="1293" t="s">
        <v>1078</v>
      </c>
      <c r="D7" s="1063" t="s">
        <v>1094</v>
      </c>
      <c r="E7" s="168" t="s">
        <v>41</v>
      </c>
      <c r="F7" s="136" t="s">
        <v>5100</v>
      </c>
      <c r="G7" s="167" t="s">
        <v>667</v>
      </c>
      <c r="H7" s="629" t="s">
        <v>668</v>
      </c>
      <c r="I7" s="291" t="str">
        <f t="shared" si="0"/>
        <v>LLC_BI__Covenant2__c .CCS_Bank_Entity__c</v>
      </c>
      <c r="J7" s="168" t="s">
        <v>5108</v>
      </c>
      <c r="K7" s="695" t="s">
        <v>599</v>
      </c>
      <c r="L7" s="467" t="s">
        <v>1096</v>
      </c>
      <c r="M7" s="814"/>
      <c r="N7" s="78"/>
      <c r="O7" s="78"/>
      <c r="P7" s="78"/>
      <c r="Q7" s="179" t="s">
        <v>366</v>
      </c>
      <c r="R7" s="179" t="s">
        <v>366</v>
      </c>
      <c r="S7" s="24"/>
      <c r="T7" s="177" t="s">
        <v>663</v>
      </c>
      <c r="U7" s="24"/>
      <c r="V7" s="24"/>
      <c r="W7" s="177" t="s">
        <v>663</v>
      </c>
      <c r="X7" s="24"/>
      <c r="Y7" s="24"/>
      <c r="Z7" s="24"/>
      <c r="AA7" s="24"/>
      <c r="AB7" s="24"/>
      <c r="AC7" s="24"/>
      <c r="AD7" s="70"/>
      <c r="AE7" s="8"/>
      <c r="AF7" s="8"/>
      <c r="AG7" s="8"/>
      <c r="AH7" s="8"/>
    </row>
    <row r="8" spans="1:34">
      <c r="A8" s="207">
        <v>7</v>
      </c>
      <c r="B8" s="136"/>
      <c r="C8" s="1293" t="s">
        <v>1078</v>
      </c>
      <c r="D8" s="1063" t="s">
        <v>1094</v>
      </c>
      <c r="E8" s="168" t="s">
        <v>41</v>
      </c>
      <c r="F8" s="136" t="s">
        <v>5100</v>
      </c>
      <c r="G8" s="167" t="s">
        <v>5</v>
      </c>
      <c r="H8" s="694" t="s">
        <v>4495</v>
      </c>
      <c r="I8" s="291" t="str">
        <f t="shared" si="0"/>
        <v>LLC_BI__Covenant2__c .LLC_BI__Comments__c</v>
      </c>
      <c r="J8" s="146" t="s">
        <v>5109</v>
      </c>
      <c r="K8" s="695" t="s">
        <v>836</v>
      </c>
      <c r="L8" s="705">
        <v>32768</v>
      </c>
      <c r="M8" s="696"/>
      <c r="N8" s="697"/>
      <c r="O8" s="697"/>
      <c r="P8" s="697"/>
      <c r="Q8" s="179" t="s">
        <v>366</v>
      </c>
      <c r="R8" s="179" t="s">
        <v>366</v>
      </c>
      <c r="S8" s="24"/>
      <c r="T8" s="177" t="s">
        <v>663</v>
      </c>
      <c r="U8" s="24"/>
      <c r="V8" s="24"/>
      <c r="W8" s="177" t="s">
        <v>663</v>
      </c>
      <c r="X8" s="24"/>
      <c r="Y8" s="24"/>
      <c r="Z8" s="24"/>
      <c r="AA8" s="24"/>
      <c r="AB8" s="24"/>
      <c r="AC8" s="24"/>
      <c r="AD8" s="70"/>
      <c r="AE8" s="8"/>
      <c r="AF8" s="8"/>
      <c r="AG8" s="8"/>
      <c r="AH8" s="8"/>
    </row>
    <row r="9" spans="1:34">
      <c r="A9" s="207">
        <v>8</v>
      </c>
      <c r="B9" s="136"/>
      <c r="C9" s="1293" t="s">
        <v>1078</v>
      </c>
      <c r="D9" s="1063" t="s">
        <v>1094</v>
      </c>
      <c r="E9" s="168" t="s">
        <v>41</v>
      </c>
      <c r="F9" s="136" t="s">
        <v>5100</v>
      </c>
      <c r="G9" s="167" t="s">
        <v>5110</v>
      </c>
      <c r="H9" s="694" t="s">
        <v>5111</v>
      </c>
      <c r="I9" s="291" t="str">
        <f t="shared" si="0"/>
        <v>LLC_BI__Covenant2__c .LLC_BI__Compliance_Days_Prior__c</v>
      </c>
      <c r="J9" s="146" t="s">
        <v>5112</v>
      </c>
      <c r="K9" s="695" t="s">
        <v>599</v>
      </c>
      <c r="L9" s="467" t="s">
        <v>1096</v>
      </c>
      <c r="M9" s="698"/>
      <c r="N9" s="697"/>
      <c r="O9" s="697"/>
      <c r="P9" s="697"/>
      <c r="Q9" s="179" t="s">
        <v>366</v>
      </c>
      <c r="R9" s="179" t="s">
        <v>366</v>
      </c>
      <c r="S9" s="24"/>
      <c r="T9" s="177" t="s">
        <v>663</v>
      </c>
      <c r="U9" s="24"/>
      <c r="V9" s="24"/>
      <c r="W9" s="177" t="s">
        <v>663</v>
      </c>
      <c r="X9" s="24"/>
      <c r="Y9" s="24"/>
      <c r="Z9" s="24"/>
      <c r="AA9" s="24"/>
      <c r="AB9" s="24"/>
      <c r="AC9" s="24"/>
      <c r="AD9" s="70"/>
      <c r="AE9" s="8"/>
      <c r="AF9" s="8"/>
      <c r="AG9" s="8"/>
      <c r="AH9" s="8"/>
    </row>
    <row r="10" spans="1:34">
      <c r="A10" s="207">
        <v>9</v>
      </c>
      <c r="B10" s="136" t="s">
        <v>1077</v>
      </c>
      <c r="C10" s="1293" t="s">
        <v>1078</v>
      </c>
      <c r="D10" s="1063" t="s">
        <v>1094</v>
      </c>
      <c r="E10" s="168" t="s">
        <v>41</v>
      </c>
      <c r="F10" s="136" t="s">
        <v>5100</v>
      </c>
      <c r="G10" s="167" t="s">
        <v>5113</v>
      </c>
      <c r="H10" s="694" t="s">
        <v>583</v>
      </c>
      <c r="I10" s="291" t="str">
        <f t="shared" si="0"/>
        <v>LLC_BI__Covenant2__c .Name</v>
      </c>
      <c r="J10" s="146" t="s">
        <v>1571</v>
      </c>
      <c r="K10" s="695" t="s">
        <v>521</v>
      </c>
      <c r="L10" s="478">
        <v>80</v>
      </c>
      <c r="M10" s="815"/>
      <c r="N10" s="89"/>
      <c r="O10" s="89"/>
      <c r="P10" s="89"/>
      <c r="Q10" s="179" t="s">
        <v>366</v>
      </c>
      <c r="R10" s="179" t="s">
        <v>366</v>
      </c>
      <c r="S10" s="24"/>
      <c r="T10" s="177" t="s">
        <v>663</v>
      </c>
      <c r="U10" s="24"/>
      <c r="V10" s="24"/>
      <c r="W10" s="177" t="s">
        <v>663</v>
      </c>
      <c r="X10" s="24"/>
      <c r="Y10" s="24"/>
      <c r="Z10" s="24"/>
      <c r="AA10" s="24"/>
      <c r="AB10" s="24"/>
      <c r="AC10" s="24"/>
      <c r="AD10" s="70"/>
      <c r="AE10" s="8"/>
      <c r="AF10" s="8"/>
      <c r="AG10" s="8"/>
      <c r="AH10" s="8"/>
    </row>
    <row r="11" spans="1:34">
      <c r="A11" s="207">
        <v>10</v>
      </c>
      <c r="B11" s="136"/>
      <c r="C11" s="1293" t="s">
        <v>1078</v>
      </c>
      <c r="D11" s="1063" t="s">
        <v>1094</v>
      </c>
      <c r="E11" s="168" t="s">
        <v>41</v>
      </c>
      <c r="F11" s="136" t="s">
        <v>5100</v>
      </c>
      <c r="G11" s="167" t="s">
        <v>38</v>
      </c>
      <c r="H11" s="694" t="s">
        <v>5114</v>
      </c>
      <c r="I11" s="291" t="str">
        <f t="shared" si="0"/>
        <v>LLC_BI__Covenant2__c .CCS_Covenant_Type__c</v>
      </c>
      <c r="J11" s="146"/>
      <c r="K11" s="695" t="s">
        <v>599</v>
      </c>
      <c r="L11" s="467" t="s">
        <v>1096</v>
      </c>
      <c r="M11" s="698"/>
      <c r="N11" s="697"/>
      <c r="O11" s="697"/>
      <c r="P11" s="697"/>
      <c r="Q11" s="179" t="s">
        <v>366</v>
      </c>
      <c r="R11" s="179" t="s">
        <v>366</v>
      </c>
      <c r="S11" s="24"/>
      <c r="T11" s="177" t="s">
        <v>663</v>
      </c>
      <c r="U11" s="24"/>
      <c r="V11" s="24"/>
      <c r="W11" s="177" t="s">
        <v>663</v>
      </c>
      <c r="X11" s="24"/>
      <c r="Y11" s="24"/>
      <c r="Z11" s="24"/>
      <c r="AA11" s="24"/>
      <c r="AB11" s="24"/>
      <c r="AC11" s="24"/>
      <c r="AD11" s="70"/>
      <c r="AE11" s="8"/>
      <c r="AF11" s="8"/>
      <c r="AG11" s="8"/>
      <c r="AH11" s="8"/>
    </row>
    <row r="12" spans="1:34">
      <c r="A12" s="596">
        <v>11</v>
      </c>
      <c r="B12" s="363"/>
      <c r="C12" s="1301" t="s">
        <v>1078</v>
      </c>
      <c r="D12" s="1301" t="s">
        <v>1094</v>
      </c>
      <c r="E12" s="360" t="s">
        <v>41</v>
      </c>
      <c r="F12" s="363" t="s">
        <v>5100</v>
      </c>
      <c r="G12" s="434" t="s">
        <v>38</v>
      </c>
      <c r="H12" s="399" t="s">
        <v>332</v>
      </c>
      <c r="I12" s="399" t="str">
        <f t="shared" si="0"/>
        <v>LLC_BI__Covenant2__c .LLC_BI__Covenant_Type__c</v>
      </c>
      <c r="J12" s="1302" t="s">
        <v>5115</v>
      </c>
      <c r="K12" s="927" t="s">
        <v>557</v>
      </c>
      <c r="L12" s="1303">
        <v>18</v>
      </c>
      <c r="M12" s="597"/>
      <c r="N12" s="598"/>
      <c r="O12" s="598"/>
      <c r="P12" s="598"/>
      <c r="Q12" s="873" t="s">
        <v>663</v>
      </c>
      <c r="R12" s="419" t="s">
        <v>366</v>
      </c>
      <c r="S12" s="343"/>
      <c r="T12" s="342" t="s">
        <v>663</v>
      </c>
      <c r="U12" s="343"/>
      <c r="V12" s="343"/>
      <c r="W12" s="342" t="s">
        <v>663</v>
      </c>
      <c r="X12" s="343"/>
      <c r="Y12" s="343"/>
      <c r="Z12" s="343"/>
      <c r="AA12" s="343"/>
      <c r="AB12" s="343"/>
      <c r="AC12" s="343"/>
      <c r="AD12" s="439"/>
      <c r="AE12" s="1618"/>
      <c r="AF12" s="1618"/>
      <c r="AG12" s="1618"/>
      <c r="AH12" s="1618"/>
    </row>
    <row r="13" spans="1:34">
      <c r="A13" s="207">
        <v>12</v>
      </c>
      <c r="B13" s="136" t="s">
        <v>1077</v>
      </c>
      <c r="C13" s="1293" t="s">
        <v>1078</v>
      </c>
      <c r="D13" s="1293" t="s">
        <v>1078</v>
      </c>
      <c r="E13" s="168" t="s">
        <v>41</v>
      </c>
      <c r="F13" s="136" t="s">
        <v>5100</v>
      </c>
      <c r="G13" s="167" t="s">
        <v>1085</v>
      </c>
      <c r="H13" s="136" t="s">
        <v>1086</v>
      </c>
      <c r="I13" s="136" t="str">
        <f t="shared" si="0"/>
        <v>LLC_BI__Covenant2__c .CreatedById</v>
      </c>
      <c r="J13" s="70" t="s">
        <v>1087</v>
      </c>
      <c r="K13" s="255" t="s">
        <v>571</v>
      </c>
      <c r="L13" s="467">
        <v>18</v>
      </c>
      <c r="M13" s="472"/>
      <c r="N13" s="71"/>
      <c r="O13" s="71"/>
      <c r="P13" s="71"/>
      <c r="Q13" s="177" t="s">
        <v>663</v>
      </c>
      <c r="R13" s="179" t="s">
        <v>366</v>
      </c>
      <c r="S13" s="24"/>
      <c r="T13" s="177" t="s">
        <v>663</v>
      </c>
      <c r="U13" s="24"/>
      <c r="V13" s="24"/>
      <c r="W13" s="177" t="s">
        <v>663</v>
      </c>
      <c r="X13" s="24"/>
      <c r="Y13" s="24"/>
      <c r="Z13" s="24"/>
      <c r="AA13" s="24"/>
      <c r="AB13" s="24"/>
      <c r="AC13" s="24"/>
      <c r="AD13" s="70"/>
      <c r="AE13" s="8"/>
      <c r="AF13" s="8"/>
      <c r="AG13" s="8"/>
      <c r="AH13" s="8"/>
    </row>
    <row r="14" spans="1:34">
      <c r="A14" s="207">
        <v>13</v>
      </c>
      <c r="B14" s="136" t="s">
        <v>1077</v>
      </c>
      <c r="C14" s="1293" t="s">
        <v>1078</v>
      </c>
      <c r="D14" s="1293" t="s">
        <v>1078</v>
      </c>
      <c r="E14" s="168" t="s">
        <v>41</v>
      </c>
      <c r="F14" s="136" t="s">
        <v>5100</v>
      </c>
      <c r="G14" s="167" t="s">
        <v>1081</v>
      </c>
      <c r="H14" s="136" t="s">
        <v>1082</v>
      </c>
      <c r="I14" s="136" t="str">
        <f t="shared" si="0"/>
        <v>LLC_BI__Covenant2__c .CreatedDate</v>
      </c>
      <c r="J14" s="70" t="s">
        <v>1083</v>
      </c>
      <c r="K14" s="255" t="s">
        <v>1084</v>
      </c>
      <c r="L14" s="478"/>
      <c r="M14" s="815"/>
      <c r="N14" s="71"/>
      <c r="O14" s="71"/>
      <c r="P14" s="71"/>
      <c r="Q14" s="177" t="s">
        <v>663</v>
      </c>
      <c r="R14" s="179" t="s">
        <v>366</v>
      </c>
      <c r="S14" s="24"/>
      <c r="T14" s="177" t="s">
        <v>663</v>
      </c>
      <c r="U14" s="24"/>
      <c r="V14" s="24"/>
      <c r="W14" s="177" t="s">
        <v>663</v>
      </c>
      <c r="X14" s="24"/>
      <c r="Y14" s="24"/>
      <c r="Z14" s="24"/>
      <c r="AA14" s="24"/>
      <c r="AB14" s="24"/>
      <c r="AC14" s="24"/>
      <c r="AD14" s="70"/>
      <c r="AE14" s="8"/>
      <c r="AF14" s="8"/>
      <c r="AG14" s="8"/>
      <c r="AH14" s="8"/>
    </row>
    <row r="15" spans="1:34">
      <c r="A15" s="207">
        <v>14</v>
      </c>
      <c r="B15" s="136"/>
      <c r="C15" s="1293" t="s">
        <v>1078</v>
      </c>
      <c r="D15" s="1063" t="s">
        <v>1094</v>
      </c>
      <c r="E15" s="168" t="s">
        <v>41</v>
      </c>
      <c r="F15" s="136" t="s">
        <v>5100</v>
      </c>
      <c r="G15" s="167" t="s">
        <v>712</v>
      </c>
      <c r="H15" s="694" t="s">
        <v>531</v>
      </c>
      <c r="I15" s="291" t="str">
        <f t="shared" si="0"/>
        <v>LLC_BI__Covenant2__c .CurrencyIsoCode</v>
      </c>
      <c r="J15" s="146" t="s">
        <v>1243</v>
      </c>
      <c r="K15" s="707" t="s">
        <v>599</v>
      </c>
      <c r="L15" s="467" t="s">
        <v>1096</v>
      </c>
      <c r="M15" s="815"/>
      <c r="N15" s="89"/>
      <c r="O15" s="89"/>
      <c r="P15" s="89"/>
      <c r="Q15" s="179" t="s">
        <v>366</v>
      </c>
      <c r="R15" s="179" t="s">
        <v>366</v>
      </c>
      <c r="S15" s="24"/>
      <c r="T15" s="177" t="s">
        <v>663</v>
      </c>
      <c r="U15" s="24"/>
      <c r="V15" s="24"/>
      <c r="W15" s="177" t="s">
        <v>663</v>
      </c>
      <c r="X15" s="24"/>
      <c r="Y15" s="24"/>
      <c r="Z15" s="24"/>
      <c r="AA15" s="24"/>
      <c r="AB15" s="24"/>
      <c r="AC15" s="24"/>
      <c r="AD15" s="70"/>
      <c r="AE15" s="8"/>
      <c r="AF15" s="8"/>
      <c r="AG15" s="8"/>
      <c r="AH15" s="8"/>
    </row>
    <row r="16" spans="1:34">
      <c r="A16" s="207">
        <v>15</v>
      </c>
      <c r="B16" s="24" t="s">
        <v>1125</v>
      </c>
      <c r="C16" s="1293" t="s">
        <v>1078</v>
      </c>
      <c r="D16" s="1063" t="s">
        <v>1094</v>
      </c>
      <c r="E16" s="168" t="s">
        <v>41</v>
      </c>
      <c r="F16" s="136" t="s">
        <v>5100</v>
      </c>
      <c r="G16" s="167" t="s">
        <v>5116</v>
      </c>
      <c r="H16" s="694" t="s">
        <v>5117</v>
      </c>
      <c r="I16" s="291" t="str">
        <f t="shared" si="0"/>
        <v>LLC_BI__Covenant2__c .LLC_BI__Days_Past_Next_Evaluation__c</v>
      </c>
      <c r="J16" s="146" t="s">
        <v>5118</v>
      </c>
      <c r="K16" s="699" t="s">
        <v>540</v>
      </c>
      <c r="L16" s="698">
        <v>18</v>
      </c>
      <c r="M16" s="698">
        <v>0</v>
      </c>
      <c r="N16" s="697"/>
      <c r="O16" s="697"/>
      <c r="P16" s="697"/>
      <c r="Q16" s="177" t="s">
        <v>663</v>
      </c>
      <c r="R16" s="179" t="s">
        <v>366</v>
      </c>
      <c r="S16" s="24"/>
      <c r="T16" s="177" t="s">
        <v>663</v>
      </c>
      <c r="U16" s="24"/>
      <c r="V16" s="24"/>
      <c r="W16" s="177" t="s">
        <v>663</v>
      </c>
      <c r="X16" s="24"/>
      <c r="Y16" s="24"/>
      <c r="Z16" s="24"/>
      <c r="AA16" s="24"/>
      <c r="AB16" s="24"/>
      <c r="AC16" s="24"/>
      <c r="AD16" s="70"/>
      <c r="AE16" s="8"/>
      <c r="AF16" s="8"/>
      <c r="AG16" s="8"/>
      <c r="AH16" s="8"/>
    </row>
    <row r="17" spans="1:34">
      <c r="A17" s="207">
        <v>16</v>
      </c>
      <c r="B17" s="24" t="s">
        <v>1125</v>
      </c>
      <c r="C17" s="1293" t="s">
        <v>1078</v>
      </c>
      <c r="D17" s="1063" t="s">
        <v>1094</v>
      </c>
      <c r="E17" s="168" t="s">
        <v>41</v>
      </c>
      <c r="F17" s="136" t="s">
        <v>5100</v>
      </c>
      <c r="G17" s="167" t="s">
        <v>5119</v>
      </c>
      <c r="H17" s="694" t="s">
        <v>5120</v>
      </c>
      <c r="I17" s="291" t="str">
        <f t="shared" si="0"/>
        <v>LLC_BI__Covenant2__c .LLC_BI__Days_Until_Next_Evaluation__c</v>
      </c>
      <c r="J17" s="275" t="s">
        <v>5121</v>
      </c>
      <c r="K17" s="699" t="s">
        <v>540</v>
      </c>
      <c r="L17" s="698">
        <v>18</v>
      </c>
      <c r="M17" s="698">
        <v>0</v>
      </c>
      <c r="N17" s="697"/>
      <c r="O17" s="697"/>
      <c r="P17" s="697"/>
      <c r="Q17" s="177" t="s">
        <v>663</v>
      </c>
      <c r="R17" s="179" t="s">
        <v>366</v>
      </c>
      <c r="S17" s="24"/>
      <c r="T17" s="177" t="s">
        <v>663</v>
      </c>
      <c r="U17" s="24"/>
      <c r="V17" s="24"/>
      <c r="W17" s="177" t="s">
        <v>663</v>
      </c>
      <c r="X17" s="24"/>
      <c r="Y17" s="24"/>
      <c r="Z17" s="24"/>
      <c r="AA17" s="24"/>
      <c r="AB17" s="24"/>
      <c r="AC17" s="24"/>
      <c r="AD17" s="70"/>
      <c r="AE17" s="8"/>
      <c r="AF17" s="8"/>
      <c r="AG17" s="8"/>
      <c r="AH17" s="8"/>
    </row>
    <row r="18" spans="1:34">
      <c r="A18" s="207">
        <v>17</v>
      </c>
      <c r="B18" s="24"/>
      <c r="C18" s="874" t="s">
        <v>1094</v>
      </c>
      <c r="D18" s="875" t="s">
        <v>1241</v>
      </c>
      <c r="E18" s="168" t="s">
        <v>41</v>
      </c>
      <c r="F18" s="136" t="s">
        <v>5100</v>
      </c>
      <c r="G18" s="149" t="s">
        <v>440</v>
      </c>
      <c r="H18" s="694" t="s">
        <v>332</v>
      </c>
      <c r="I18" s="708" t="str">
        <f t="shared" ref="I18:I21" si="1">_xlfn.CONCAT(F18,".",H18)</f>
        <v>LLC_BI__Covenant2__c .LLC_BI__Covenant_Type__c</v>
      </c>
      <c r="J18" s="848" t="s">
        <v>5122</v>
      </c>
      <c r="K18" s="849" t="s">
        <v>5123</v>
      </c>
      <c r="L18" s="702"/>
      <c r="M18" s="698"/>
      <c r="N18" s="697"/>
      <c r="O18" s="697"/>
      <c r="P18" s="697"/>
      <c r="Q18" s="179" t="s">
        <v>366</v>
      </c>
      <c r="R18" s="179" t="s">
        <v>366</v>
      </c>
      <c r="S18" s="24"/>
      <c r="T18" s="177" t="s">
        <v>663</v>
      </c>
      <c r="U18" s="24"/>
      <c r="V18" s="24"/>
      <c r="W18" s="177" t="s">
        <v>663</v>
      </c>
      <c r="X18" s="24"/>
      <c r="Y18" s="24"/>
      <c r="Z18" s="24"/>
      <c r="AA18" s="24"/>
      <c r="AB18" s="24"/>
      <c r="AC18" s="24"/>
      <c r="AD18" s="70"/>
      <c r="AE18" s="8"/>
      <c r="AF18" s="8"/>
      <c r="AG18" s="8"/>
      <c r="AH18" s="8"/>
    </row>
    <row r="19" spans="1:34">
      <c r="A19" s="207">
        <v>18</v>
      </c>
      <c r="B19" s="136"/>
      <c r="C19" s="1293" t="s">
        <v>1078</v>
      </c>
      <c r="D19" s="1063" t="s">
        <v>1094</v>
      </c>
      <c r="E19" s="168" t="s">
        <v>41</v>
      </c>
      <c r="F19" s="136" t="s">
        <v>5100</v>
      </c>
      <c r="G19" s="149" t="s">
        <v>440</v>
      </c>
      <c r="H19" s="694" t="s">
        <v>5124</v>
      </c>
      <c r="I19" s="708" t="str">
        <f t="shared" si="1"/>
        <v>LLC_BI__Covenant2__c .CCS_Defination__c</v>
      </c>
      <c r="J19" s="72" t="s">
        <v>6318</v>
      </c>
      <c r="K19" s="1295" t="s">
        <v>599</v>
      </c>
      <c r="L19" s="471" t="s">
        <v>1096</v>
      </c>
      <c r="M19" s="815"/>
      <c r="N19" s="89"/>
      <c r="O19" s="89"/>
      <c r="P19" s="89"/>
      <c r="Q19" s="179" t="s">
        <v>366</v>
      </c>
      <c r="R19" s="179" t="s">
        <v>366</v>
      </c>
      <c r="S19" s="24"/>
      <c r="T19" s="177" t="s">
        <v>663</v>
      </c>
      <c r="U19" s="24"/>
      <c r="V19" s="24"/>
      <c r="W19" s="177" t="s">
        <v>663</v>
      </c>
      <c r="X19" s="24"/>
      <c r="Y19" s="24"/>
      <c r="Z19" s="24"/>
      <c r="AA19" s="24"/>
      <c r="AB19" s="24"/>
      <c r="AC19" s="24"/>
      <c r="AD19" s="70"/>
      <c r="AE19" s="8"/>
      <c r="AF19" s="8"/>
      <c r="AG19" s="8"/>
      <c r="AH19" s="8"/>
    </row>
    <row r="20" spans="1:34">
      <c r="A20" s="207">
        <v>19</v>
      </c>
      <c r="B20" s="24" t="s">
        <v>1125</v>
      </c>
      <c r="C20" s="874" t="s">
        <v>1094</v>
      </c>
      <c r="D20" s="875" t="s">
        <v>1241</v>
      </c>
      <c r="E20" s="168" t="s">
        <v>41</v>
      </c>
      <c r="F20" s="136" t="s">
        <v>5100</v>
      </c>
      <c r="G20" s="149" t="s">
        <v>440</v>
      </c>
      <c r="H20" s="694" t="s">
        <v>5125</v>
      </c>
      <c r="I20" s="708" t="str">
        <f t="shared" si="1"/>
        <v>LLC_BI__Covenant2__c .CCS_Definition__c</v>
      </c>
      <c r="J20" s="1686" t="s">
        <v>6319</v>
      </c>
      <c r="K20" s="699" t="s">
        <v>1426</v>
      </c>
      <c r="L20" s="471"/>
      <c r="M20" s="815"/>
      <c r="N20" s="89"/>
      <c r="O20" s="89"/>
      <c r="P20" s="89"/>
      <c r="Q20" s="179" t="s">
        <v>366</v>
      </c>
      <c r="R20" s="179" t="s">
        <v>366</v>
      </c>
      <c r="S20" s="24"/>
      <c r="T20" s="177" t="s">
        <v>663</v>
      </c>
      <c r="U20" s="24"/>
      <c r="V20" s="24"/>
      <c r="W20" s="177" t="s">
        <v>663</v>
      </c>
      <c r="X20" s="24"/>
      <c r="Y20" s="24"/>
      <c r="Z20" s="24"/>
      <c r="AA20" s="24"/>
      <c r="AB20" s="24"/>
      <c r="AC20" s="24"/>
      <c r="AD20" s="70"/>
      <c r="AE20" s="8"/>
      <c r="AF20" s="8"/>
      <c r="AG20" s="8"/>
      <c r="AH20" s="8"/>
    </row>
    <row r="21" spans="1:34">
      <c r="A21" s="207">
        <v>20</v>
      </c>
      <c r="B21" s="136"/>
      <c r="C21" s="874" t="s">
        <v>1094</v>
      </c>
      <c r="D21" s="875" t="s">
        <v>1241</v>
      </c>
      <c r="E21" s="168" t="s">
        <v>41</v>
      </c>
      <c r="F21" s="136" t="s">
        <v>5100</v>
      </c>
      <c r="G21" s="167" t="s">
        <v>5126</v>
      </c>
      <c r="H21" s="694" t="s">
        <v>5127</v>
      </c>
      <c r="I21" s="708" t="str">
        <f t="shared" si="1"/>
        <v>LLC_BI__Covenant2__c .CCS_Bespoke_Definition_Title__c</v>
      </c>
      <c r="J21" s="848" t="s">
        <v>5128</v>
      </c>
      <c r="K21" s="849" t="s">
        <v>611</v>
      </c>
      <c r="L21" s="471">
        <v>255</v>
      </c>
      <c r="M21" s="815"/>
      <c r="N21" s="89"/>
      <c r="O21" s="89"/>
      <c r="P21" s="89"/>
      <c r="Q21" s="179" t="s">
        <v>366</v>
      </c>
      <c r="R21" s="179" t="s">
        <v>366</v>
      </c>
      <c r="S21" s="24"/>
      <c r="T21" s="177" t="s">
        <v>663</v>
      </c>
      <c r="U21" s="24"/>
      <c r="V21" s="24"/>
      <c r="W21" s="177" t="s">
        <v>663</v>
      </c>
      <c r="X21" s="24"/>
      <c r="Y21" s="24"/>
      <c r="Z21" s="24"/>
      <c r="AA21" s="24"/>
      <c r="AB21" s="24"/>
      <c r="AC21" s="24"/>
      <c r="AD21" s="70"/>
      <c r="AE21" s="8"/>
      <c r="AF21" s="8"/>
      <c r="AG21" s="8"/>
      <c r="AH21" s="8"/>
    </row>
    <row r="22" spans="1:34">
      <c r="A22" s="207">
        <v>21</v>
      </c>
      <c r="B22" s="136"/>
      <c r="C22" s="1293" t="s">
        <v>1078</v>
      </c>
      <c r="D22" s="1063" t="s">
        <v>1094</v>
      </c>
      <c r="E22" s="168" t="s">
        <v>41</v>
      </c>
      <c r="F22" s="136" t="s">
        <v>5100</v>
      </c>
      <c r="G22" s="167" t="s">
        <v>361</v>
      </c>
      <c r="H22" s="694" t="s">
        <v>1505</v>
      </c>
      <c r="I22" s="708" t="str">
        <f t="shared" ref="I22:I64" si="2">_xlfn.CONCAT(F22,".",H22)</f>
        <v>LLC_BI__Covenant2__c .CCS_Description__c</v>
      </c>
      <c r="J22" s="848" t="s">
        <v>5129</v>
      </c>
      <c r="K22" s="849" t="s">
        <v>836</v>
      </c>
      <c r="L22" s="696">
        <v>32768</v>
      </c>
      <c r="M22" s="696"/>
      <c r="N22" s="697"/>
      <c r="O22" s="697"/>
      <c r="P22" s="697"/>
      <c r="Q22" s="179" t="s">
        <v>366</v>
      </c>
      <c r="R22" s="179" t="s">
        <v>366</v>
      </c>
      <c r="S22" s="24"/>
      <c r="T22" s="177" t="s">
        <v>663</v>
      </c>
      <c r="U22" s="24"/>
      <c r="V22" s="24"/>
      <c r="W22" s="177" t="s">
        <v>663</v>
      </c>
      <c r="X22" s="24"/>
      <c r="Y22" s="24"/>
      <c r="Z22" s="24"/>
      <c r="AA22" s="24"/>
      <c r="AB22" s="24"/>
      <c r="AC22" s="24"/>
      <c r="AD22" s="70"/>
      <c r="AE22" s="8"/>
      <c r="AF22" s="8"/>
      <c r="AG22" s="8"/>
      <c r="AH22" s="8"/>
    </row>
    <row r="23" spans="1:34">
      <c r="A23" s="596">
        <v>22</v>
      </c>
      <c r="B23" s="363"/>
      <c r="C23" s="1301" t="s">
        <v>1078</v>
      </c>
      <c r="D23" s="1301" t="s">
        <v>1094</v>
      </c>
      <c r="E23" s="360" t="s">
        <v>41</v>
      </c>
      <c r="F23" s="363" t="s">
        <v>5100</v>
      </c>
      <c r="G23" s="434" t="s">
        <v>5130</v>
      </c>
      <c r="H23" s="399" t="s">
        <v>5131</v>
      </c>
      <c r="I23" s="900" t="str">
        <f t="shared" si="2"/>
        <v>LLC_BI__Covenant2__c .LLC_BI__Detail__c</v>
      </c>
      <c r="J23" s="363" t="s">
        <v>5132</v>
      </c>
      <c r="K23" s="1304" t="s">
        <v>611</v>
      </c>
      <c r="L23" s="1305">
        <v>255</v>
      </c>
      <c r="M23" s="1306"/>
      <c r="N23" s="1307"/>
      <c r="O23" s="1307"/>
      <c r="P23" s="1307"/>
      <c r="Q23" s="419" t="s">
        <v>366</v>
      </c>
      <c r="R23" s="419" t="s">
        <v>366</v>
      </c>
      <c r="S23" s="343"/>
      <c r="T23" s="342" t="s">
        <v>663</v>
      </c>
      <c r="U23" s="343"/>
      <c r="V23" s="343"/>
      <c r="W23" s="342" t="s">
        <v>663</v>
      </c>
      <c r="X23" s="343"/>
      <c r="Y23" s="343"/>
      <c r="Z23" s="343"/>
      <c r="AA23" s="343"/>
      <c r="AB23" s="343"/>
      <c r="AC23" s="343"/>
      <c r="AD23" s="439"/>
      <c r="AE23" s="1618"/>
      <c r="AF23" s="1618"/>
      <c r="AG23" s="1618"/>
      <c r="AH23" s="1618"/>
    </row>
    <row r="24" spans="1:34">
      <c r="A24" s="207">
        <v>23</v>
      </c>
      <c r="B24" s="24" t="s">
        <v>1125</v>
      </c>
      <c r="C24" s="874" t="s">
        <v>1094</v>
      </c>
      <c r="D24" s="875" t="s">
        <v>1241</v>
      </c>
      <c r="E24" s="168" t="s">
        <v>41</v>
      </c>
      <c r="F24" s="136" t="s">
        <v>5100</v>
      </c>
      <c r="G24" s="167" t="s">
        <v>5133</v>
      </c>
      <c r="H24" s="694" t="s">
        <v>5134</v>
      </c>
      <c r="I24" s="708" t="str">
        <f t="shared" si="2"/>
        <v>LLC_BI__Covenant2__c .CCS_Due_Calculation__c</v>
      </c>
      <c r="J24" s="146"/>
      <c r="K24" s="699" t="s">
        <v>540</v>
      </c>
      <c r="L24" s="701"/>
      <c r="M24" s="696"/>
      <c r="N24" s="697"/>
      <c r="O24" s="697"/>
      <c r="P24" s="697"/>
      <c r="Q24" s="179" t="s">
        <v>366</v>
      </c>
      <c r="R24" s="179" t="s">
        <v>366</v>
      </c>
      <c r="S24" s="24"/>
      <c r="T24" s="177" t="s">
        <v>663</v>
      </c>
      <c r="U24" s="24"/>
      <c r="V24" s="24"/>
      <c r="W24" s="177" t="s">
        <v>663</v>
      </c>
      <c r="X24" s="24"/>
      <c r="Y24" s="24"/>
      <c r="Z24" s="24"/>
      <c r="AA24" s="24"/>
      <c r="AB24" s="24"/>
      <c r="AC24" s="24"/>
      <c r="AD24" s="70"/>
      <c r="AE24" s="8"/>
      <c r="AF24" s="8"/>
      <c r="AG24" s="8"/>
      <c r="AH24" s="8"/>
    </row>
    <row r="25" spans="1:34">
      <c r="A25" s="207">
        <v>24</v>
      </c>
      <c r="B25" s="24" t="s">
        <v>1125</v>
      </c>
      <c r="C25" s="1293" t="s">
        <v>1078</v>
      </c>
      <c r="D25" s="1063" t="s">
        <v>1094</v>
      </c>
      <c r="E25" s="168" t="s">
        <v>41</v>
      </c>
      <c r="F25" s="136" t="s">
        <v>5100</v>
      </c>
      <c r="G25" s="167" t="s">
        <v>5135</v>
      </c>
      <c r="H25" s="694" t="s">
        <v>5136</v>
      </c>
      <c r="I25" s="708" t="str">
        <f t="shared" si="2"/>
        <v>LLC_BI__Covenant2__c .LLC_BI__Due_Date__c</v>
      </c>
      <c r="J25" s="136" t="s">
        <v>5137</v>
      </c>
      <c r="K25" s="1298" t="s">
        <v>4</v>
      </c>
      <c r="L25" s="705">
        <v>10</v>
      </c>
      <c r="M25" s="696"/>
      <c r="N25" s="697"/>
      <c r="O25" s="697"/>
      <c r="P25" s="697"/>
      <c r="Q25" s="179" t="s">
        <v>366</v>
      </c>
      <c r="R25" s="179" t="s">
        <v>366</v>
      </c>
      <c r="S25" s="24"/>
      <c r="T25" s="177" t="s">
        <v>663</v>
      </c>
      <c r="U25" s="24"/>
      <c r="V25" s="24"/>
      <c r="W25" s="177" t="s">
        <v>663</v>
      </c>
      <c r="X25" s="24"/>
      <c r="Y25" s="24"/>
      <c r="Z25" s="24"/>
      <c r="AA25" s="24"/>
      <c r="AB25" s="24"/>
      <c r="AC25" s="24"/>
      <c r="AD25" s="70"/>
      <c r="AE25" s="8"/>
      <c r="AF25" s="8"/>
      <c r="AG25" s="8"/>
      <c r="AH25" s="8"/>
    </row>
    <row r="26" spans="1:34">
      <c r="A26" s="207">
        <v>25</v>
      </c>
      <c r="B26" s="136"/>
      <c r="C26" s="1293" t="s">
        <v>1078</v>
      </c>
      <c r="D26" s="1063" t="s">
        <v>1094</v>
      </c>
      <c r="E26" s="168" t="s">
        <v>41</v>
      </c>
      <c r="F26" s="136" t="s">
        <v>5100</v>
      </c>
      <c r="G26" s="167" t="s">
        <v>5138</v>
      </c>
      <c r="H26" s="694" t="s">
        <v>5139</v>
      </c>
      <c r="I26" s="291" t="str">
        <f t="shared" si="2"/>
        <v>LLC_BI__Covenant2__c .LLC_BI__Effective_Date__c</v>
      </c>
      <c r="J26" s="176" t="s">
        <v>5140</v>
      </c>
      <c r="K26" s="699" t="s">
        <v>4</v>
      </c>
      <c r="L26" s="700">
        <v>10</v>
      </c>
      <c r="M26" s="696"/>
      <c r="N26" s="697"/>
      <c r="O26" s="697"/>
      <c r="P26" s="697"/>
      <c r="Q26" s="179" t="s">
        <v>366</v>
      </c>
      <c r="R26" s="179" t="s">
        <v>366</v>
      </c>
      <c r="S26" s="24"/>
      <c r="T26" s="177" t="s">
        <v>663</v>
      </c>
      <c r="U26" s="24"/>
      <c r="V26" s="24"/>
      <c r="W26" s="177" t="s">
        <v>663</v>
      </c>
      <c r="X26" s="24"/>
      <c r="Y26" s="24"/>
      <c r="Z26" s="24"/>
      <c r="AA26" s="24"/>
      <c r="AB26" s="24"/>
      <c r="AC26" s="24"/>
      <c r="AD26" s="70"/>
      <c r="AE26" s="8"/>
      <c r="AF26" s="8"/>
      <c r="AG26" s="8"/>
      <c r="AH26" s="8"/>
    </row>
    <row r="27" spans="1:34">
      <c r="A27" s="207">
        <v>26</v>
      </c>
      <c r="B27" s="136"/>
      <c r="C27" s="1293" t="s">
        <v>1078</v>
      </c>
      <c r="D27" s="1063" t="s">
        <v>1094</v>
      </c>
      <c r="E27" s="168" t="s">
        <v>41</v>
      </c>
      <c r="F27" s="136" t="s">
        <v>5100</v>
      </c>
      <c r="G27" s="167" t="s">
        <v>5141</v>
      </c>
      <c r="H27" s="694" t="s">
        <v>5142</v>
      </c>
      <c r="I27" s="291" t="str">
        <f t="shared" si="2"/>
        <v>LLC_BI__Covenant2__c .CCS_Entity_Tested__c</v>
      </c>
      <c r="J27" s="146" t="s">
        <v>5143</v>
      </c>
      <c r="K27" s="699" t="s">
        <v>611</v>
      </c>
      <c r="L27" s="472">
        <v>100</v>
      </c>
      <c r="M27" s="472"/>
      <c r="N27" s="89"/>
      <c r="O27" s="89"/>
      <c r="P27" s="89"/>
      <c r="Q27" s="179" t="s">
        <v>366</v>
      </c>
      <c r="R27" s="179" t="s">
        <v>366</v>
      </c>
      <c r="S27" s="24"/>
      <c r="T27" s="177" t="s">
        <v>663</v>
      </c>
      <c r="U27" s="24"/>
      <c r="V27" s="24"/>
      <c r="W27" s="177" t="s">
        <v>663</v>
      </c>
      <c r="X27" s="24"/>
      <c r="Y27" s="24"/>
      <c r="Z27" s="24"/>
      <c r="AA27" s="24"/>
      <c r="AB27" s="24"/>
      <c r="AC27" s="24"/>
      <c r="AD27" s="70"/>
      <c r="AE27" s="8"/>
      <c r="AF27" s="8"/>
      <c r="AG27" s="8"/>
      <c r="AH27" s="8"/>
    </row>
    <row r="28" spans="1:34">
      <c r="A28" s="596">
        <v>27</v>
      </c>
      <c r="B28" s="363"/>
      <c r="C28" s="1301" t="s">
        <v>1078</v>
      </c>
      <c r="D28" s="1301" t="s">
        <v>1094</v>
      </c>
      <c r="E28" s="360" t="s">
        <v>41</v>
      </c>
      <c r="F28" s="363" t="s">
        <v>5100</v>
      </c>
      <c r="G28" s="434" t="s">
        <v>5144</v>
      </c>
      <c r="H28" s="399" t="s">
        <v>5145</v>
      </c>
      <c r="I28" s="399" t="str">
        <f t="shared" si="2"/>
        <v>LLC_BI__Covenant2__c .LLC_BI__Financial_Indicator_Value__c</v>
      </c>
      <c r="J28" s="365" t="s">
        <v>5146</v>
      </c>
      <c r="K28" s="926" t="s">
        <v>1010</v>
      </c>
      <c r="L28" s="1306">
        <v>15</v>
      </c>
      <c r="M28" s="1306">
        <v>3</v>
      </c>
      <c r="N28" s="1307"/>
      <c r="O28" s="1307"/>
      <c r="P28" s="1307"/>
      <c r="Q28" s="419" t="s">
        <v>366</v>
      </c>
      <c r="R28" s="419" t="s">
        <v>366</v>
      </c>
      <c r="S28" s="343"/>
      <c r="T28" s="342" t="s">
        <v>663</v>
      </c>
      <c r="U28" s="343"/>
      <c r="V28" s="343"/>
      <c r="W28" s="342" t="s">
        <v>663</v>
      </c>
      <c r="X28" s="343"/>
      <c r="Y28" s="343"/>
      <c r="Z28" s="343"/>
      <c r="AA28" s="343"/>
      <c r="AB28" s="343"/>
      <c r="AC28" s="343"/>
      <c r="AD28" s="439"/>
      <c r="AE28" s="1618"/>
      <c r="AF28" s="1618"/>
      <c r="AG28" s="1618"/>
      <c r="AH28" s="1618"/>
    </row>
    <row r="29" spans="1:34">
      <c r="A29" s="207">
        <v>28</v>
      </c>
      <c r="B29" s="136"/>
      <c r="C29" s="1293" t="s">
        <v>1078</v>
      </c>
      <c r="D29" s="1063" t="s">
        <v>1094</v>
      </c>
      <c r="E29" s="168" t="s">
        <v>41</v>
      </c>
      <c r="F29" s="136" t="s">
        <v>5100</v>
      </c>
      <c r="G29" s="167" t="s">
        <v>878</v>
      </c>
      <c r="H29" s="694" t="s">
        <v>5147</v>
      </c>
      <c r="I29" s="291" t="str">
        <f t="shared" si="2"/>
        <v>LLC_BI__Covenant2__c .LLC_BI__Frequency__c</v>
      </c>
      <c r="J29" s="146" t="s">
        <v>5148</v>
      </c>
      <c r="K29" s="1296" t="s">
        <v>599</v>
      </c>
      <c r="L29" s="471" t="s">
        <v>1096</v>
      </c>
      <c r="M29" s="698"/>
      <c r="N29" s="697"/>
      <c r="O29" s="697"/>
      <c r="P29" s="697"/>
      <c r="Q29" s="179" t="s">
        <v>366</v>
      </c>
      <c r="R29" s="179" t="s">
        <v>366</v>
      </c>
      <c r="S29" s="24"/>
      <c r="T29" s="177" t="s">
        <v>366</v>
      </c>
      <c r="U29" s="24"/>
      <c r="V29" s="24"/>
      <c r="W29" s="177" t="s">
        <v>663</v>
      </c>
      <c r="X29" s="24"/>
      <c r="Y29" s="24"/>
      <c r="Z29" s="24"/>
      <c r="AA29" s="24"/>
      <c r="AB29" s="24"/>
      <c r="AC29" s="24"/>
      <c r="AD29" s="70"/>
      <c r="AE29" s="8"/>
      <c r="AF29" s="8"/>
      <c r="AG29" s="8"/>
      <c r="AH29" s="8"/>
    </row>
    <row r="30" spans="1:34">
      <c r="A30" s="207">
        <v>29</v>
      </c>
      <c r="B30" s="24" t="s">
        <v>1125</v>
      </c>
      <c r="C30" s="1293" t="s">
        <v>1078</v>
      </c>
      <c r="D30" s="1063" t="s">
        <v>1094</v>
      </c>
      <c r="E30" s="168" t="s">
        <v>41</v>
      </c>
      <c r="F30" s="136" t="s">
        <v>5100</v>
      </c>
      <c r="G30" s="167" t="s">
        <v>5149</v>
      </c>
      <c r="H30" s="694" t="s">
        <v>5150</v>
      </c>
      <c r="I30" s="291" t="str">
        <f t="shared" si="2"/>
        <v>LLC_BI__Covenant2__c .LLC_BI__Frequency_Months__c</v>
      </c>
      <c r="J30" s="146" t="s">
        <v>5151</v>
      </c>
      <c r="K30" s="699" t="s">
        <v>540</v>
      </c>
      <c r="L30" s="698">
        <v>18</v>
      </c>
      <c r="M30" s="698">
        <v>0</v>
      </c>
      <c r="N30" s="697"/>
      <c r="O30" s="697"/>
      <c r="P30" s="697"/>
      <c r="Q30" s="177" t="s">
        <v>663</v>
      </c>
      <c r="R30" s="179" t="s">
        <v>366</v>
      </c>
      <c r="S30" s="24"/>
      <c r="T30" s="177" t="s">
        <v>663</v>
      </c>
      <c r="U30" s="24"/>
      <c r="V30" s="24"/>
      <c r="W30" s="177" t="s">
        <v>663</v>
      </c>
      <c r="X30" s="24"/>
      <c r="Y30" s="24"/>
      <c r="Z30" s="24"/>
      <c r="AA30" s="24"/>
      <c r="AB30" s="24"/>
      <c r="AC30" s="24"/>
      <c r="AD30" s="70"/>
      <c r="AE30" s="8"/>
      <c r="AF30" s="8"/>
      <c r="AG30" s="8"/>
      <c r="AH30" s="8"/>
    </row>
    <row r="31" spans="1:34">
      <c r="A31" s="207">
        <v>30</v>
      </c>
      <c r="B31" s="136"/>
      <c r="C31" s="1293" t="s">
        <v>1078</v>
      </c>
      <c r="D31" s="1063" t="s">
        <v>1094</v>
      </c>
      <c r="E31" s="168" t="s">
        <v>41</v>
      </c>
      <c r="F31" s="136" t="s">
        <v>5100</v>
      </c>
      <c r="G31" s="167" t="s">
        <v>5152</v>
      </c>
      <c r="H31" s="694" t="s">
        <v>5153</v>
      </c>
      <c r="I31" s="291" t="str">
        <f t="shared" si="2"/>
        <v>LLC_BI__Covenant2__c .CCS_Grace_Period_Days__c</v>
      </c>
      <c r="J31" s="146" t="s">
        <v>5154</v>
      </c>
      <c r="K31" s="699" t="s">
        <v>1010</v>
      </c>
      <c r="L31" s="701">
        <v>18</v>
      </c>
      <c r="M31" s="696">
        <v>0</v>
      </c>
      <c r="N31" s="697"/>
      <c r="O31" s="697"/>
      <c r="P31" s="697"/>
      <c r="Q31" s="179" t="s">
        <v>366</v>
      </c>
      <c r="R31" s="179" t="s">
        <v>366</v>
      </c>
      <c r="S31" s="24"/>
      <c r="T31" s="177" t="s">
        <v>663</v>
      </c>
      <c r="U31" s="24"/>
      <c r="V31" s="24"/>
      <c r="W31" s="177" t="s">
        <v>663</v>
      </c>
      <c r="X31" s="24"/>
      <c r="Y31" s="24"/>
      <c r="Z31" s="24"/>
      <c r="AA31" s="24"/>
      <c r="AB31" s="24"/>
      <c r="AC31" s="24"/>
      <c r="AD31" s="70"/>
      <c r="AE31" s="8"/>
      <c r="AF31" s="8"/>
      <c r="AG31" s="8"/>
      <c r="AH31" s="8"/>
    </row>
    <row r="32" spans="1:34">
      <c r="A32" s="207">
        <v>31</v>
      </c>
      <c r="B32" s="136"/>
      <c r="C32" s="1293" t="s">
        <v>1078</v>
      </c>
      <c r="D32" s="1293" t="s">
        <v>1078</v>
      </c>
      <c r="E32" s="168" t="s">
        <v>41</v>
      </c>
      <c r="F32" s="136" t="s">
        <v>5100</v>
      </c>
      <c r="G32" s="167" t="s">
        <v>1080</v>
      </c>
      <c r="H32" s="694" t="s">
        <v>1080</v>
      </c>
      <c r="I32" s="291" t="str">
        <f>_xlfn.CONCAT(F32,".",H32)</f>
        <v>LLC_BI__Covenant2__c .Id</v>
      </c>
      <c r="J32" s="146" t="s">
        <v>1080</v>
      </c>
      <c r="K32" s="699" t="s">
        <v>1080</v>
      </c>
      <c r="L32" s="708">
        <v>18</v>
      </c>
      <c r="M32" s="24"/>
      <c r="N32" s="186" t="s">
        <v>663</v>
      </c>
      <c r="O32" s="186" t="s">
        <v>663</v>
      </c>
      <c r="P32" s="24" t="s">
        <v>1337</v>
      </c>
      <c r="Q32" s="186" t="s">
        <v>663</v>
      </c>
      <c r="R32" s="186" t="s">
        <v>366</v>
      </c>
      <c r="S32" s="24"/>
      <c r="T32" s="177" t="s">
        <v>663</v>
      </c>
      <c r="U32" s="24"/>
      <c r="V32" s="24"/>
      <c r="W32" s="177" t="s">
        <v>663</v>
      </c>
      <c r="X32" s="24"/>
      <c r="Y32" s="24"/>
      <c r="Z32" s="24"/>
      <c r="AA32" s="24"/>
      <c r="AB32" s="24"/>
      <c r="AC32" s="24"/>
      <c r="AD32" s="70"/>
      <c r="AE32" s="8"/>
      <c r="AF32" s="8"/>
      <c r="AG32" s="8"/>
      <c r="AH32" s="8"/>
    </row>
    <row r="33" spans="1:34">
      <c r="A33" s="207">
        <v>32</v>
      </c>
      <c r="B33" s="136"/>
      <c r="C33" s="1293" t="s">
        <v>1078</v>
      </c>
      <c r="D33" s="1063" t="s">
        <v>1094</v>
      </c>
      <c r="E33" s="168" t="s">
        <v>41</v>
      </c>
      <c r="F33" s="136" t="s">
        <v>5100</v>
      </c>
      <c r="G33" s="167" t="s">
        <v>2593</v>
      </c>
      <c r="H33" s="694" t="s">
        <v>2594</v>
      </c>
      <c r="I33" s="291" t="str">
        <f t="shared" si="2"/>
        <v>LLC_BI__Covenant2__c .Integration_Source__c</v>
      </c>
      <c r="J33" s="146" t="s">
        <v>2595</v>
      </c>
      <c r="K33" s="699" t="s">
        <v>611</v>
      </c>
      <c r="L33" s="696">
        <v>255</v>
      </c>
      <c r="M33" s="696"/>
      <c r="N33" s="697"/>
      <c r="O33" s="697"/>
      <c r="P33" s="697"/>
      <c r="Q33" s="179" t="s">
        <v>366</v>
      </c>
      <c r="R33" s="179" t="s">
        <v>366</v>
      </c>
      <c r="S33" s="24"/>
      <c r="T33" s="177" t="s">
        <v>663</v>
      </c>
      <c r="U33" s="24"/>
      <c r="V33" s="24"/>
      <c r="W33" s="177" t="s">
        <v>663</v>
      </c>
      <c r="X33" s="24"/>
      <c r="Y33" s="24"/>
      <c r="Z33" s="24"/>
      <c r="AA33" s="24"/>
      <c r="AB33" s="24"/>
      <c r="AC33" s="24"/>
      <c r="AD33" s="70"/>
      <c r="AE33" s="8"/>
      <c r="AF33" s="8"/>
      <c r="AG33" s="8"/>
      <c r="AH33" s="8"/>
    </row>
    <row r="34" spans="1:34">
      <c r="A34" s="207">
        <v>33</v>
      </c>
      <c r="B34" s="136"/>
      <c r="C34" s="1293" t="s">
        <v>1078</v>
      </c>
      <c r="D34" s="1063" t="s">
        <v>1094</v>
      </c>
      <c r="E34" s="168" t="s">
        <v>41</v>
      </c>
      <c r="F34" s="136" t="s">
        <v>5100</v>
      </c>
      <c r="G34" s="167" t="s">
        <v>5155</v>
      </c>
      <c r="H34" s="694" t="s">
        <v>5156</v>
      </c>
      <c r="I34" s="291" t="str">
        <f t="shared" si="2"/>
        <v>LLC_BI__Covenant2__c .LLC_BI__Is_Template__c</v>
      </c>
      <c r="J34" s="146" t="s">
        <v>5157</v>
      </c>
      <c r="K34" s="699" t="s">
        <v>524</v>
      </c>
      <c r="L34" s="696" t="s">
        <v>1103</v>
      </c>
      <c r="M34" s="698"/>
      <c r="N34" s="697"/>
      <c r="O34" s="697"/>
      <c r="P34" s="697"/>
      <c r="Q34" s="179" t="s">
        <v>366</v>
      </c>
      <c r="R34" s="179" t="s">
        <v>366</v>
      </c>
      <c r="S34" s="24"/>
      <c r="T34" s="177" t="s">
        <v>663</v>
      </c>
      <c r="U34" s="24"/>
      <c r="V34" s="24"/>
      <c r="W34" s="177" t="s">
        <v>663</v>
      </c>
      <c r="X34" s="24"/>
      <c r="Y34" s="24"/>
      <c r="Z34" s="24"/>
      <c r="AA34" s="24"/>
      <c r="AB34" s="24"/>
      <c r="AC34" s="24"/>
      <c r="AD34" s="70"/>
      <c r="AE34" s="8"/>
      <c r="AF34" s="8"/>
      <c r="AG34" s="8"/>
      <c r="AH34" s="8"/>
    </row>
    <row r="35" spans="1:34">
      <c r="A35" s="207">
        <v>34</v>
      </c>
      <c r="B35" s="136"/>
      <c r="C35" s="1293" t="s">
        <v>1078</v>
      </c>
      <c r="D35" s="1063" t="s">
        <v>1094</v>
      </c>
      <c r="E35" s="168" t="s">
        <v>41</v>
      </c>
      <c r="F35" s="136" t="s">
        <v>5100</v>
      </c>
      <c r="G35" s="167" t="s">
        <v>5158</v>
      </c>
      <c r="H35" s="694" t="s">
        <v>5159</v>
      </c>
      <c r="I35" s="291" t="str">
        <f t="shared" si="2"/>
        <v>LLC_BI__Covenant2__c .CCS_IsFacilityBooked__c</v>
      </c>
      <c r="J35" s="146" t="s">
        <v>5160</v>
      </c>
      <c r="K35" s="706" t="s">
        <v>524</v>
      </c>
      <c r="L35" s="705" t="s">
        <v>1103</v>
      </c>
      <c r="M35" s="815"/>
      <c r="N35" s="89"/>
      <c r="O35" s="89"/>
      <c r="P35" s="89"/>
      <c r="Q35" s="179" t="s">
        <v>366</v>
      </c>
      <c r="R35" s="179" t="s">
        <v>366</v>
      </c>
      <c r="S35" s="24"/>
      <c r="T35" s="177" t="s">
        <v>663</v>
      </c>
      <c r="U35" s="24"/>
      <c r="V35" s="24"/>
      <c r="W35" s="177" t="s">
        <v>663</v>
      </c>
      <c r="X35" s="24"/>
      <c r="Y35" s="24"/>
      <c r="Z35" s="24"/>
      <c r="AA35" s="24"/>
      <c r="AB35" s="24"/>
      <c r="AC35" s="24"/>
      <c r="AD35" s="70"/>
      <c r="AE35" s="8"/>
      <c r="AF35" s="8"/>
      <c r="AG35" s="8"/>
      <c r="AH35" s="8"/>
    </row>
    <row r="36" spans="1:34">
      <c r="A36" s="596">
        <v>35</v>
      </c>
      <c r="B36" s="363"/>
      <c r="C36" s="1301" t="s">
        <v>1078</v>
      </c>
      <c r="D36" s="1301" t="s">
        <v>1094</v>
      </c>
      <c r="E36" s="360" t="s">
        <v>41</v>
      </c>
      <c r="F36" s="363" t="s">
        <v>5100</v>
      </c>
      <c r="G36" s="434" t="s">
        <v>5161</v>
      </c>
      <c r="H36" s="399" t="s">
        <v>5162</v>
      </c>
      <c r="I36" s="399" t="str">
        <f t="shared" si="2"/>
        <v>LLC_BI__Covenant2__c .isTest__c</v>
      </c>
      <c r="J36" s="365"/>
      <c r="K36" s="927" t="s">
        <v>599</v>
      </c>
      <c r="L36" s="1310" t="s">
        <v>1096</v>
      </c>
      <c r="M36" s="1311"/>
      <c r="N36" s="598"/>
      <c r="O36" s="598"/>
      <c r="P36" s="598"/>
      <c r="Q36" s="419" t="s">
        <v>366</v>
      </c>
      <c r="R36" s="419" t="s">
        <v>366</v>
      </c>
      <c r="S36" s="343"/>
      <c r="T36" s="342" t="s">
        <v>663</v>
      </c>
      <c r="U36" s="343"/>
      <c r="V36" s="343"/>
      <c r="W36" s="342" t="s">
        <v>663</v>
      </c>
      <c r="X36" s="343"/>
      <c r="Y36" s="343"/>
      <c r="Z36" s="343"/>
      <c r="AA36" s="343"/>
      <c r="AB36" s="343"/>
      <c r="AC36" s="343"/>
      <c r="AD36" s="439"/>
      <c r="AE36" s="1618"/>
      <c r="AF36" s="1618"/>
      <c r="AG36" s="1618"/>
      <c r="AH36" s="1618"/>
    </row>
    <row r="37" spans="1:34">
      <c r="A37" s="207">
        <v>36</v>
      </c>
      <c r="B37" s="24" t="s">
        <v>1125</v>
      </c>
      <c r="C37" s="1293" t="s">
        <v>1078</v>
      </c>
      <c r="D37" s="1063" t="s">
        <v>1094</v>
      </c>
      <c r="E37" s="168" t="s">
        <v>41</v>
      </c>
      <c r="F37" s="136" t="s">
        <v>5100</v>
      </c>
      <c r="G37" s="167" t="s">
        <v>5163</v>
      </c>
      <c r="H37" s="694" t="s">
        <v>5164</v>
      </c>
      <c r="I37" s="291" t="str">
        <f t="shared" si="2"/>
        <v>LLC_BI__Covenant2__c .LLC_BI__Last_Evaluation_Date__c</v>
      </c>
      <c r="J37" s="146" t="s">
        <v>5165</v>
      </c>
      <c r="K37" s="695" t="s">
        <v>4</v>
      </c>
      <c r="L37" s="705">
        <v>10</v>
      </c>
      <c r="M37" s="696"/>
      <c r="N37" s="697"/>
      <c r="O37" s="697"/>
      <c r="P37" s="697"/>
      <c r="Q37" s="179" t="s">
        <v>366</v>
      </c>
      <c r="R37" s="179" t="s">
        <v>366</v>
      </c>
      <c r="S37" s="24"/>
      <c r="T37" s="177" t="s">
        <v>663</v>
      </c>
      <c r="U37" s="24"/>
      <c r="V37" s="24"/>
      <c r="W37" s="177" t="s">
        <v>663</v>
      </c>
      <c r="X37" s="24"/>
      <c r="Y37" s="24"/>
      <c r="Z37" s="24"/>
      <c r="AA37" s="24"/>
      <c r="AB37" s="24"/>
      <c r="AC37" s="24"/>
      <c r="AD37" s="70"/>
      <c r="AE37" s="8"/>
      <c r="AF37" s="8"/>
      <c r="AG37" s="8"/>
      <c r="AH37" s="8"/>
    </row>
    <row r="38" spans="1:34">
      <c r="A38" s="207">
        <v>37</v>
      </c>
      <c r="B38" s="136"/>
      <c r="C38" s="1293" t="s">
        <v>1078</v>
      </c>
      <c r="D38" s="1063" t="s">
        <v>1094</v>
      </c>
      <c r="E38" s="168" t="s">
        <v>41</v>
      </c>
      <c r="F38" s="136" t="s">
        <v>5100</v>
      </c>
      <c r="G38" s="167" t="s">
        <v>5166</v>
      </c>
      <c r="H38" s="694" t="s">
        <v>5167</v>
      </c>
      <c r="I38" s="291" t="str">
        <f t="shared" si="2"/>
        <v>LLC_BI__Covenant2__c .LLC_BI__Last_Evaluation_Status__c</v>
      </c>
      <c r="J38" s="146" t="s">
        <v>5168</v>
      </c>
      <c r="K38" s="699" t="s">
        <v>611</v>
      </c>
      <c r="L38" s="700">
        <v>255</v>
      </c>
      <c r="M38" s="696"/>
      <c r="N38" s="697"/>
      <c r="O38" s="697"/>
      <c r="P38" s="697"/>
      <c r="Q38" s="179" t="s">
        <v>366</v>
      </c>
      <c r="R38" s="179" t="s">
        <v>366</v>
      </c>
      <c r="S38" s="24"/>
      <c r="T38" s="177" t="s">
        <v>663</v>
      </c>
      <c r="U38" s="24"/>
      <c r="V38" s="24"/>
      <c r="W38" s="177" t="s">
        <v>663</v>
      </c>
      <c r="X38" s="24"/>
      <c r="Y38" s="24"/>
      <c r="Z38" s="24"/>
      <c r="AA38" s="24"/>
      <c r="AB38" s="24"/>
      <c r="AC38" s="24"/>
      <c r="AD38" s="70"/>
      <c r="AE38" s="8"/>
      <c r="AF38" s="8"/>
      <c r="AG38" s="8"/>
      <c r="AH38" s="8"/>
    </row>
    <row r="39" spans="1:34">
      <c r="A39" s="207">
        <v>38</v>
      </c>
      <c r="B39" s="136" t="s">
        <v>1077</v>
      </c>
      <c r="C39" s="1293" t="s">
        <v>1078</v>
      </c>
      <c r="D39" s="1293" t="s">
        <v>1078</v>
      </c>
      <c r="E39" s="168" t="s">
        <v>41</v>
      </c>
      <c r="F39" s="136" t="s">
        <v>5100</v>
      </c>
      <c r="G39" s="167" t="s">
        <v>1091</v>
      </c>
      <c r="H39" s="136" t="s">
        <v>1092</v>
      </c>
      <c r="I39" s="136" t="str">
        <f t="shared" si="2"/>
        <v>LLC_BI__Covenant2__c .LastModifiedById</v>
      </c>
      <c r="J39" s="70" t="s">
        <v>1093</v>
      </c>
      <c r="K39" s="266" t="s">
        <v>571</v>
      </c>
      <c r="L39" s="486">
        <v>18</v>
      </c>
      <c r="M39" s="486"/>
      <c r="N39" s="71"/>
      <c r="O39" s="71"/>
      <c r="P39" s="71"/>
      <c r="Q39" s="177" t="s">
        <v>663</v>
      </c>
      <c r="R39" s="179" t="s">
        <v>366</v>
      </c>
      <c r="S39" s="24"/>
      <c r="T39" s="177" t="s">
        <v>663</v>
      </c>
      <c r="U39" s="24"/>
      <c r="V39" s="24"/>
      <c r="W39" s="177" t="s">
        <v>663</v>
      </c>
      <c r="X39" s="24"/>
      <c r="Y39" s="24"/>
      <c r="Z39" s="24"/>
      <c r="AA39" s="24"/>
      <c r="AB39" s="24"/>
      <c r="AC39" s="24"/>
      <c r="AD39" s="70"/>
      <c r="AE39" s="8"/>
      <c r="AF39" s="8"/>
      <c r="AG39" s="8"/>
      <c r="AH39" s="8"/>
    </row>
    <row r="40" spans="1:34">
      <c r="A40" s="207">
        <v>39</v>
      </c>
      <c r="B40" s="136" t="s">
        <v>1077</v>
      </c>
      <c r="C40" s="1293" t="s">
        <v>1078</v>
      </c>
      <c r="D40" s="1293" t="s">
        <v>1078</v>
      </c>
      <c r="E40" s="168" t="s">
        <v>41</v>
      </c>
      <c r="F40" s="136" t="s">
        <v>5100</v>
      </c>
      <c r="G40" s="167" t="s">
        <v>1088</v>
      </c>
      <c r="H40" s="136" t="s">
        <v>1089</v>
      </c>
      <c r="I40" s="136" t="str">
        <f t="shared" si="2"/>
        <v>LLC_BI__Covenant2__c .LastModifiedDate</v>
      </c>
      <c r="J40" s="70" t="s">
        <v>1090</v>
      </c>
      <c r="K40" s="244" t="s">
        <v>1084</v>
      </c>
      <c r="L40" s="815"/>
      <c r="M40" s="478"/>
      <c r="N40" s="71"/>
      <c r="O40" s="71"/>
      <c r="P40" s="71"/>
      <c r="Q40" s="177" t="s">
        <v>663</v>
      </c>
      <c r="R40" s="179" t="s">
        <v>366</v>
      </c>
      <c r="S40" s="24"/>
      <c r="T40" s="177" t="s">
        <v>663</v>
      </c>
      <c r="U40" s="24"/>
      <c r="V40" s="24"/>
      <c r="W40" s="177" t="s">
        <v>663</v>
      </c>
      <c r="X40" s="24"/>
      <c r="Y40" s="24"/>
      <c r="Z40" s="24"/>
      <c r="AA40" s="24"/>
      <c r="AB40" s="24"/>
      <c r="AC40" s="24"/>
      <c r="AD40" s="70"/>
      <c r="AE40" s="8"/>
      <c r="AF40" s="8"/>
      <c r="AG40" s="8"/>
      <c r="AH40" s="8"/>
    </row>
    <row r="41" spans="1:34">
      <c r="A41" s="207">
        <v>40</v>
      </c>
      <c r="B41" s="136"/>
      <c r="C41" s="1293" t="s">
        <v>1078</v>
      </c>
      <c r="D41" s="1063" t="s">
        <v>1094</v>
      </c>
      <c r="E41" s="168" t="s">
        <v>41</v>
      </c>
      <c r="F41" s="136" t="s">
        <v>5100</v>
      </c>
      <c r="G41" s="167" t="s">
        <v>5169</v>
      </c>
      <c r="H41" s="694" t="s">
        <v>5170</v>
      </c>
      <c r="I41" s="291" t="str">
        <f t="shared" si="2"/>
        <v>LLC_BI__Covenant2__c .LLC_BI__Linked_Spread_Statement_Record__c</v>
      </c>
      <c r="J41" s="146" t="s">
        <v>5171</v>
      </c>
      <c r="K41" s="839" t="s">
        <v>569</v>
      </c>
      <c r="L41" s="469">
        <v>18</v>
      </c>
      <c r="M41" s="700"/>
      <c r="N41" s="704"/>
      <c r="O41" s="704"/>
      <c r="P41" s="704"/>
      <c r="Q41" s="179" t="s">
        <v>366</v>
      </c>
      <c r="R41" s="179" t="s">
        <v>366</v>
      </c>
      <c r="S41" s="24"/>
      <c r="T41" s="177" t="s">
        <v>663</v>
      </c>
      <c r="U41" s="24"/>
      <c r="V41" s="24"/>
      <c r="W41" s="177" t="s">
        <v>663</v>
      </c>
      <c r="X41" s="24"/>
      <c r="Y41" s="24"/>
      <c r="Z41" s="24"/>
      <c r="AA41" s="24"/>
      <c r="AB41" s="24"/>
      <c r="AC41" s="24"/>
      <c r="AD41" s="70"/>
      <c r="AE41" s="8"/>
      <c r="AF41" s="8"/>
      <c r="AG41" s="8"/>
      <c r="AH41" s="8"/>
    </row>
    <row r="42" spans="1:34">
      <c r="A42" s="207">
        <v>41</v>
      </c>
      <c r="B42" s="136"/>
      <c r="C42" s="1293" t="s">
        <v>1078</v>
      </c>
      <c r="D42" s="1063" t="s">
        <v>1094</v>
      </c>
      <c r="E42" s="168" t="s">
        <v>41</v>
      </c>
      <c r="F42" s="136" t="s">
        <v>5100</v>
      </c>
      <c r="G42" s="167" t="s">
        <v>5172</v>
      </c>
      <c r="H42" s="694" t="s">
        <v>5173</v>
      </c>
      <c r="I42" s="291" t="str">
        <f t="shared" si="2"/>
        <v>LLC_BI__Covenant2__c .LLC_BI__Linked_Spread_Statement_Record_Total__c</v>
      </c>
      <c r="J42" s="146" t="s">
        <v>5174</v>
      </c>
      <c r="K42" s="703" t="s">
        <v>570</v>
      </c>
      <c r="L42" s="467">
        <v>18</v>
      </c>
      <c r="M42" s="696"/>
      <c r="N42" s="704"/>
      <c r="O42" s="704"/>
      <c r="P42" s="704"/>
      <c r="Q42" s="179" t="s">
        <v>366</v>
      </c>
      <c r="R42" s="179" t="s">
        <v>366</v>
      </c>
      <c r="S42" s="24"/>
      <c r="T42" s="177" t="s">
        <v>663</v>
      </c>
      <c r="U42" s="24"/>
      <c r="V42" s="24"/>
      <c r="W42" s="177" t="s">
        <v>663</v>
      </c>
      <c r="X42" s="24"/>
      <c r="Y42" s="24"/>
      <c r="Z42" s="24"/>
      <c r="AA42" s="24"/>
      <c r="AB42" s="24"/>
      <c r="AC42" s="24"/>
      <c r="AD42" s="70"/>
      <c r="AE42" s="8"/>
      <c r="AF42" s="8"/>
      <c r="AG42" s="8"/>
      <c r="AH42" s="8"/>
    </row>
    <row r="43" spans="1:34">
      <c r="A43" s="207">
        <v>42</v>
      </c>
      <c r="B43" s="136"/>
      <c r="C43" s="1293" t="s">
        <v>1078</v>
      </c>
      <c r="D43" s="1063" t="s">
        <v>1094</v>
      </c>
      <c r="E43" s="168" t="s">
        <v>41</v>
      </c>
      <c r="F43" s="136" t="s">
        <v>5100</v>
      </c>
      <c r="G43" s="167" t="s">
        <v>1002</v>
      </c>
      <c r="H43" s="694" t="s">
        <v>264</v>
      </c>
      <c r="I43" s="291" t="str">
        <f t="shared" si="2"/>
        <v>LLC_BI__Covenant2__c .LLC_BI__lookupKey__c</v>
      </c>
      <c r="J43" s="146" t="s">
        <v>1897</v>
      </c>
      <c r="K43" s="748" t="s">
        <v>612</v>
      </c>
      <c r="L43" s="700">
        <v>255</v>
      </c>
      <c r="M43" s="696"/>
      <c r="N43" s="704"/>
      <c r="O43" s="704"/>
      <c r="P43" s="704"/>
      <c r="Q43" s="179" t="s">
        <v>366</v>
      </c>
      <c r="R43" s="179" t="s">
        <v>366</v>
      </c>
      <c r="S43" s="24"/>
      <c r="T43" s="177" t="s">
        <v>663</v>
      </c>
      <c r="U43" s="24"/>
      <c r="V43" s="24"/>
      <c r="W43" s="177" t="s">
        <v>663</v>
      </c>
      <c r="X43" s="24"/>
      <c r="Y43" s="24"/>
      <c r="Z43" s="24"/>
      <c r="AA43" s="24"/>
      <c r="AB43" s="24"/>
      <c r="AC43" s="24"/>
      <c r="AD43" s="70"/>
      <c r="AE43" s="8"/>
      <c r="AF43" s="8"/>
      <c r="AG43" s="8"/>
      <c r="AH43" s="8"/>
    </row>
    <row r="44" spans="1:34">
      <c r="A44" s="207">
        <v>43</v>
      </c>
      <c r="B44" s="136"/>
      <c r="C44" s="1293" t="s">
        <v>1078</v>
      </c>
      <c r="D44" s="1063" t="s">
        <v>1094</v>
      </c>
      <c r="E44" s="168" t="s">
        <v>41</v>
      </c>
      <c r="F44" s="136" t="s">
        <v>5100</v>
      </c>
      <c r="G44" s="167" t="s">
        <v>5175</v>
      </c>
      <c r="H44" s="694" t="s">
        <v>5176</v>
      </c>
      <c r="I44" s="291" t="str">
        <f t="shared" si="2"/>
        <v>LLC_BI__Covenant2__c .CCS_Measure__c</v>
      </c>
      <c r="J44" s="146" t="s">
        <v>5177</v>
      </c>
      <c r="K44" s="695" t="s">
        <v>599</v>
      </c>
      <c r="L44" s="467" t="s">
        <v>1096</v>
      </c>
      <c r="M44" s="698"/>
      <c r="N44" s="697"/>
      <c r="O44" s="697"/>
      <c r="P44" s="697"/>
      <c r="Q44" s="179" t="s">
        <v>366</v>
      </c>
      <c r="R44" s="179" t="s">
        <v>366</v>
      </c>
      <c r="S44" s="24"/>
      <c r="T44" s="177" t="s">
        <v>663</v>
      </c>
      <c r="U44" s="24"/>
      <c r="V44" s="24"/>
      <c r="W44" s="177" t="s">
        <v>663</v>
      </c>
      <c r="X44" s="24"/>
      <c r="Y44" s="24"/>
      <c r="Z44" s="24"/>
      <c r="AA44" s="24"/>
      <c r="AB44" s="24"/>
      <c r="AC44" s="24"/>
      <c r="AD44" s="70"/>
      <c r="AE44" s="8"/>
      <c r="AF44" s="8"/>
      <c r="AG44" s="8"/>
      <c r="AH44" s="8"/>
    </row>
    <row r="45" spans="1:34">
      <c r="A45" s="207">
        <v>44</v>
      </c>
      <c r="B45" s="136"/>
      <c r="C45" s="1293" t="s">
        <v>1078</v>
      </c>
      <c r="D45" s="1063" t="s">
        <v>1094</v>
      </c>
      <c r="E45" s="168" t="s">
        <v>41</v>
      </c>
      <c r="F45" s="136" t="s">
        <v>5100</v>
      </c>
      <c r="G45" s="167" t="s">
        <v>1304</v>
      </c>
      <c r="H45" s="694" t="s">
        <v>313</v>
      </c>
      <c r="I45" s="649" t="str">
        <f t="shared" si="2"/>
        <v>LLC_BI__Covenant2__c .Migration_ID__c</v>
      </c>
      <c r="J45" s="136" t="s">
        <v>5178</v>
      </c>
      <c r="K45" s="1297" t="s">
        <v>1767</v>
      </c>
      <c r="L45" s="705">
        <v>18</v>
      </c>
      <c r="M45" s="700"/>
      <c r="N45" s="843"/>
      <c r="O45" s="843"/>
      <c r="P45" s="843"/>
      <c r="Q45" s="179" t="s">
        <v>366</v>
      </c>
      <c r="R45" s="179" t="s">
        <v>366</v>
      </c>
      <c r="S45" s="24"/>
      <c r="T45" s="177" t="s">
        <v>663</v>
      </c>
      <c r="U45" s="24"/>
      <c r="V45" s="24"/>
      <c r="W45" s="177" t="s">
        <v>663</v>
      </c>
      <c r="X45" s="24"/>
      <c r="Y45" s="24"/>
      <c r="Z45" s="24"/>
      <c r="AA45" s="24"/>
      <c r="AB45" s="24"/>
      <c r="AC45" s="24"/>
      <c r="AD45" s="70"/>
      <c r="AE45" s="8"/>
      <c r="AF45" s="8"/>
      <c r="AG45" s="8"/>
      <c r="AH45" s="8"/>
    </row>
    <row r="46" spans="1:34">
      <c r="A46" s="207">
        <v>45</v>
      </c>
      <c r="B46" s="24" t="s">
        <v>1125</v>
      </c>
      <c r="C46" s="874" t="s">
        <v>1094</v>
      </c>
      <c r="D46" s="875" t="s">
        <v>1241</v>
      </c>
      <c r="E46" s="168" t="s">
        <v>41</v>
      </c>
      <c r="F46" s="136" t="s">
        <v>5100</v>
      </c>
      <c r="G46" s="167" t="s">
        <v>5179</v>
      </c>
      <c r="H46" s="629" t="s">
        <v>5180</v>
      </c>
      <c r="I46" s="291" t="str">
        <f t="shared" si="2"/>
        <v>LLC_BI__Covenant2__c .CCS_Name_Defination__c</v>
      </c>
      <c r="J46" s="772" t="s">
        <v>5181</v>
      </c>
      <c r="K46" s="699" t="s">
        <v>543</v>
      </c>
      <c r="L46" s="696"/>
      <c r="M46" s="700"/>
      <c r="N46" s="843"/>
      <c r="O46" s="843"/>
      <c r="P46" s="843"/>
      <c r="Q46" s="179" t="s">
        <v>366</v>
      </c>
      <c r="R46" s="179" t="s">
        <v>366</v>
      </c>
      <c r="S46" s="24"/>
      <c r="T46" s="177" t="s">
        <v>663</v>
      </c>
      <c r="U46" s="24"/>
      <c r="V46" s="24"/>
      <c r="W46" s="177" t="s">
        <v>663</v>
      </c>
      <c r="X46" s="24"/>
      <c r="Y46" s="24"/>
      <c r="Z46" s="24"/>
      <c r="AA46" s="24"/>
      <c r="AB46" s="24"/>
      <c r="AC46" s="24"/>
      <c r="AD46" s="70"/>
      <c r="AE46" s="8"/>
      <c r="AF46" s="8"/>
      <c r="AG46" s="8"/>
      <c r="AH46" s="8"/>
    </row>
    <row r="47" spans="1:34">
      <c r="A47" s="207">
        <v>46</v>
      </c>
      <c r="B47" s="136"/>
      <c r="C47" s="1293" t="s">
        <v>1078</v>
      </c>
      <c r="D47" s="1063" t="s">
        <v>1094</v>
      </c>
      <c r="E47" s="168" t="s">
        <v>41</v>
      </c>
      <c r="F47" s="136" t="s">
        <v>5100</v>
      </c>
      <c r="G47" s="1308" t="s">
        <v>5182</v>
      </c>
      <c r="H47" s="629" t="s">
        <v>5183</v>
      </c>
      <c r="I47" s="291" t="str">
        <f t="shared" si="2"/>
        <v>LLC_BI__Covenant2__c .LLC_BI__Next_Evaluation_Date__c</v>
      </c>
      <c r="J47" s="532" t="s">
        <v>5184</v>
      </c>
      <c r="K47" s="706" t="s">
        <v>4</v>
      </c>
      <c r="L47" s="705">
        <v>10</v>
      </c>
      <c r="M47" s="700"/>
      <c r="N47" s="843"/>
      <c r="O47" s="843"/>
      <c r="P47" s="843"/>
      <c r="Q47" s="179" t="s">
        <v>366</v>
      </c>
      <c r="R47" s="179" t="s">
        <v>366</v>
      </c>
      <c r="S47" s="24"/>
      <c r="T47" s="177" t="s">
        <v>663</v>
      </c>
      <c r="U47" s="24"/>
      <c r="V47" s="24"/>
      <c r="W47" s="177" t="s">
        <v>663</v>
      </c>
      <c r="X47" s="24"/>
      <c r="Y47" s="24"/>
      <c r="Z47" s="24"/>
      <c r="AA47" s="24"/>
      <c r="AB47" s="24"/>
      <c r="AC47" s="24"/>
      <c r="AD47" s="70"/>
      <c r="AE47" s="8"/>
      <c r="AF47" s="8"/>
      <c r="AG47" s="8"/>
      <c r="AH47" s="8"/>
    </row>
    <row r="48" spans="1:34">
      <c r="A48" s="596">
        <v>47</v>
      </c>
      <c r="B48" s="363"/>
      <c r="C48" s="1301" t="s">
        <v>1078</v>
      </c>
      <c r="D48" s="1301" t="s">
        <v>1094</v>
      </c>
      <c r="E48" s="360" t="s">
        <v>41</v>
      </c>
      <c r="F48" s="363" t="s">
        <v>5100</v>
      </c>
      <c r="G48" s="434" t="s">
        <v>520</v>
      </c>
      <c r="H48" s="900" t="s">
        <v>2626</v>
      </c>
      <c r="I48" s="399" t="str">
        <f t="shared" si="2"/>
        <v>LLC_BI__Covenant2__c .LLC_BI__Notes__c</v>
      </c>
      <c r="J48" s="360" t="s">
        <v>5185</v>
      </c>
      <c r="K48" s="1312" t="s">
        <v>836</v>
      </c>
      <c r="L48" s="1313">
        <v>32768</v>
      </c>
      <c r="M48" s="1314"/>
      <c r="N48" s="1315"/>
      <c r="O48" s="1315"/>
      <c r="P48" s="1315"/>
      <c r="Q48" s="419" t="s">
        <v>366</v>
      </c>
      <c r="R48" s="419" t="s">
        <v>366</v>
      </c>
      <c r="S48" s="343"/>
      <c r="T48" s="342" t="s">
        <v>663</v>
      </c>
      <c r="U48" s="343"/>
      <c r="V48" s="343"/>
      <c r="W48" s="342" t="s">
        <v>663</v>
      </c>
      <c r="X48" s="343"/>
      <c r="Y48" s="343"/>
      <c r="Z48" s="343"/>
      <c r="AA48" s="343"/>
      <c r="AB48" s="343"/>
      <c r="AC48" s="343"/>
      <c r="AD48" s="439"/>
      <c r="AE48" s="1618"/>
      <c r="AF48" s="1618"/>
      <c r="AG48" s="1618"/>
      <c r="AH48" s="1618"/>
    </row>
    <row r="49" spans="1:34">
      <c r="A49" s="207">
        <v>48</v>
      </c>
      <c r="B49" s="136" t="s">
        <v>1077</v>
      </c>
      <c r="C49" s="1293" t="s">
        <v>1078</v>
      </c>
      <c r="D49" s="1063" t="s">
        <v>1094</v>
      </c>
      <c r="E49" s="168" t="s">
        <v>41</v>
      </c>
      <c r="F49" s="136" t="s">
        <v>5100</v>
      </c>
      <c r="G49" s="167" t="s">
        <v>281</v>
      </c>
      <c r="H49" s="629" t="s">
        <v>1408</v>
      </c>
      <c r="I49" s="291" t="str">
        <f t="shared" si="2"/>
        <v>LLC_BI__Covenant2__c .OwnerId</v>
      </c>
      <c r="J49" s="1316" t="s">
        <v>5186</v>
      </c>
      <c r="K49" s="850" t="s">
        <v>572</v>
      </c>
      <c r="L49" s="467">
        <v>18</v>
      </c>
      <c r="M49" s="471"/>
      <c r="N49" s="134"/>
      <c r="O49" s="134"/>
      <c r="P49" s="134"/>
      <c r="Q49" s="179" t="s">
        <v>366</v>
      </c>
      <c r="R49" s="179" t="s">
        <v>366</v>
      </c>
      <c r="S49" s="24"/>
      <c r="T49" s="177" t="s">
        <v>663</v>
      </c>
      <c r="U49" s="24"/>
      <c r="V49" s="24"/>
      <c r="W49" s="177" t="s">
        <v>663</v>
      </c>
      <c r="X49" s="24"/>
      <c r="Y49" s="24"/>
      <c r="Z49" s="24"/>
      <c r="AA49" s="24"/>
      <c r="AB49" s="24"/>
      <c r="AC49" s="24"/>
      <c r="AD49" s="70"/>
      <c r="AE49" s="8"/>
      <c r="AF49" s="8"/>
      <c r="AG49" s="8"/>
      <c r="AH49" s="8"/>
    </row>
    <row r="50" spans="1:34">
      <c r="A50" s="207">
        <v>49</v>
      </c>
      <c r="B50" s="136"/>
      <c r="C50" s="1293" t="s">
        <v>1078</v>
      </c>
      <c r="D50" s="1063" t="s">
        <v>1094</v>
      </c>
      <c r="E50" s="168" t="s">
        <v>41</v>
      </c>
      <c r="F50" s="136" t="s">
        <v>5100</v>
      </c>
      <c r="G50" s="167" t="s">
        <v>5187</v>
      </c>
      <c r="H50" s="629" t="s">
        <v>5188</v>
      </c>
      <c r="I50" s="291" t="str">
        <f t="shared" si="2"/>
        <v>LLC_BI__Covenant2__c .CCS_Period_End__c</v>
      </c>
      <c r="J50" s="847" t="s">
        <v>5129</v>
      </c>
      <c r="K50" s="852" t="s">
        <v>4</v>
      </c>
      <c r="L50" s="709">
        <v>10</v>
      </c>
      <c r="M50" s="700"/>
      <c r="N50" s="843"/>
      <c r="O50" s="843"/>
      <c r="P50" s="843"/>
      <c r="Q50" s="179" t="s">
        <v>366</v>
      </c>
      <c r="R50" s="179" t="s">
        <v>366</v>
      </c>
      <c r="S50" s="24"/>
      <c r="T50" s="177" t="s">
        <v>663</v>
      </c>
      <c r="U50" s="24"/>
      <c r="V50" s="24"/>
      <c r="W50" s="177" t="s">
        <v>663</v>
      </c>
      <c r="X50" s="24"/>
      <c r="Y50" s="24"/>
      <c r="Z50" s="24"/>
      <c r="AA50" s="24"/>
      <c r="AB50" s="24"/>
      <c r="AC50" s="24"/>
      <c r="AD50" s="70"/>
      <c r="AE50" s="8"/>
      <c r="AF50" s="8"/>
      <c r="AG50" s="8"/>
      <c r="AH50" s="8"/>
    </row>
    <row r="51" spans="1:34">
      <c r="A51" s="207">
        <v>50</v>
      </c>
      <c r="B51" s="136"/>
      <c r="C51" s="1293" t="s">
        <v>1078</v>
      </c>
      <c r="D51" s="1063" t="s">
        <v>1094</v>
      </c>
      <c r="E51" s="168" t="s">
        <v>41</v>
      </c>
      <c r="F51" s="136" t="s">
        <v>5100</v>
      </c>
      <c r="G51" s="167" t="s">
        <v>335</v>
      </c>
      <c r="H51" s="629" t="s">
        <v>336</v>
      </c>
      <c r="I51" s="291" t="str">
        <f t="shared" si="2"/>
        <v>LLC_BI__Covenant2__c .LLC_BI__Related_Covenant__c</v>
      </c>
      <c r="J51" s="384" t="s">
        <v>5189</v>
      </c>
      <c r="K51" s="699" t="s">
        <v>556</v>
      </c>
      <c r="L51" s="472">
        <v>18</v>
      </c>
      <c r="M51" s="700"/>
      <c r="N51" s="843"/>
      <c r="O51" s="843"/>
      <c r="P51" s="843"/>
      <c r="Q51" s="179" t="s">
        <v>366</v>
      </c>
      <c r="R51" s="179" t="s">
        <v>366</v>
      </c>
      <c r="S51" s="24"/>
      <c r="T51" s="177" t="s">
        <v>663</v>
      </c>
      <c r="U51" s="24"/>
      <c r="V51" s="24"/>
      <c r="W51" s="177" t="s">
        <v>663</v>
      </c>
      <c r="X51" s="24"/>
      <c r="Y51" s="24"/>
      <c r="Z51" s="24"/>
      <c r="AA51" s="24"/>
      <c r="AB51" s="24"/>
      <c r="AC51" s="24"/>
      <c r="AD51" s="70"/>
      <c r="AE51" s="8"/>
      <c r="AF51" s="8"/>
      <c r="AG51" s="8"/>
      <c r="AH51" s="8"/>
    </row>
    <row r="52" spans="1:34">
      <c r="A52" s="207">
        <v>51</v>
      </c>
      <c r="B52" s="136"/>
      <c r="C52" s="1293" t="s">
        <v>1078</v>
      </c>
      <c r="D52" s="1063" t="s">
        <v>1094</v>
      </c>
      <c r="E52" s="168" t="s">
        <v>41</v>
      </c>
      <c r="F52" s="136" t="s">
        <v>5100</v>
      </c>
      <c r="G52" s="167" t="s">
        <v>167</v>
      </c>
      <c r="H52" s="629" t="s">
        <v>3378</v>
      </c>
      <c r="I52" s="291" t="str">
        <f t="shared" si="2"/>
        <v>LLC_BI__Covenant2__c .Relationship__c</v>
      </c>
      <c r="J52" s="384" t="s">
        <v>5190</v>
      </c>
      <c r="K52" s="699" t="s">
        <v>5191</v>
      </c>
      <c r="L52" s="470">
        <v>18</v>
      </c>
      <c r="M52" s="709"/>
      <c r="N52" s="843"/>
      <c r="O52" s="843"/>
      <c r="P52" s="843"/>
      <c r="Q52" s="179" t="s">
        <v>366</v>
      </c>
      <c r="R52" s="179" t="s">
        <v>366</v>
      </c>
      <c r="S52" s="24"/>
      <c r="T52" s="177" t="s">
        <v>663</v>
      </c>
      <c r="U52" s="24"/>
      <c r="V52" s="24"/>
      <c r="W52" s="177" t="s">
        <v>663</v>
      </c>
      <c r="X52" s="24"/>
      <c r="Y52" s="24"/>
      <c r="Z52" s="24"/>
      <c r="AA52" s="24"/>
      <c r="AB52" s="24"/>
      <c r="AC52" s="24"/>
      <c r="AD52" s="70"/>
      <c r="AE52" s="8"/>
      <c r="AF52" s="8"/>
      <c r="AG52" s="8"/>
      <c r="AH52" s="8"/>
    </row>
    <row r="53" spans="1:34">
      <c r="A53" s="207">
        <v>52</v>
      </c>
      <c r="B53" s="136"/>
      <c r="C53" s="1293" t="s">
        <v>1078</v>
      </c>
      <c r="D53" s="1063" t="s">
        <v>1094</v>
      </c>
      <c r="E53" s="168" t="s">
        <v>41</v>
      </c>
      <c r="F53" s="136" t="s">
        <v>5100</v>
      </c>
      <c r="G53" s="149" t="s">
        <v>5192</v>
      </c>
      <c r="H53" s="629" t="s">
        <v>5193</v>
      </c>
      <c r="I53" s="291" t="str">
        <f t="shared" si="2"/>
        <v>LLC_BI__Covenant2__c .LLC_BI__Required__c</v>
      </c>
      <c r="J53" s="384" t="s">
        <v>5194</v>
      </c>
      <c r="K53" s="699" t="s">
        <v>524</v>
      </c>
      <c r="L53" s="696" t="s">
        <v>1103</v>
      </c>
      <c r="M53" s="841"/>
      <c r="N53" s="843"/>
      <c r="O53" s="843"/>
      <c r="P53" s="843"/>
      <c r="Q53" s="179" t="s">
        <v>366</v>
      </c>
      <c r="R53" s="179" t="s">
        <v>366</v>
      </c>
      <c r="S53" s="24"/>
      <c r="T53" s="177" t="s">
        <v>663</v>
      </c>
      <c r="U53" s="24"/>
      <c r="V53" s="24"/>
      <c r="W53" s="177" t="s">
        <v>663</v>
      </c>
      <c r="X53" s="24"/>
      <c r="Y53" s="24"/>
      <c r="Z53" s="24"/>
      <c r="AA53" s="24"/>
      <c r="AB53" s="24"/>
      <c r="AC53" s="24"/>
      <c r="AD53" s="70"/>
      <c r="AE53" s="8"/>
      <c r="AF53" s="8"/>
      <c r="AG53" s="8"/>
      <c r="AH53" s="8"/>
    </row>
    <row r="54" spans="1:34">
      <c r="A54" s="207">
        <v>53</v>
      </c>
      <c r="B54" s="136"/>
      <c r="C54" s="1293" t="s">
        <v>1078</v>
      </c>
      <c r="D54" s="1063" t="s">
        <v>1094</v>
      </c>
      <c r="E54" s="168" t="s">
        <v>41</v>
      </c>
      <c r="F54" s="136" t="s">
        <v>5100</v>
      </c>
      <c r="G54" s="167" t="s">
        <v>5195</v>
      </c>
      <c r="H54" s="629" t="s">
        <v>5196</v>
      </c>
      <c r="I54" s="291" t="str">
        <f t="shared" si="2"/>
        <v>LLC_BI__Covenant2__c .CCS_Restricted_User__c</v>
      </c>
      <c r="J54" s="384" t="s">
        <v>5197</v>
      </c>
      <c r="K54" s="476" t="s">
        <v>599</v>
      </c>
      <c r="L54" s="851" t="s">
        <v>1096</v>
      </c>
      <c r="M54" s="478"/>
      <c r="N54" s="134"/>
      <c r="O54" s="134"/>
      <c r="P54" s="134"/>
      <c r="Q54" s="179" t="s">
        <v>366</v>
      </c>
      <c r="R54" s="179" t="s">
        <v>366</v>
      </c>
      <c r="S54" s="24"/>
      <c r="T54" s="177" t="s">
        <v>663</v>
      </c>
      <c r="U54" s="24"/>
      <c r="V54" s="24"/>
      <c r="W54" s="177" t="s">
        <v>663</v>
      </c>
      <c r="X54" s="24"/>
      <c r="Y54" s="24"/>
      <c r="Z54" s="24"/>
      <c r="AA54" s="24"/>
      <c r="AB54" s="24"/>
      <c r="AC54" s="24"/>
      <c r="AD54" s="70"/>
      <c r="AE54" s="8"/>
      <c r="AF54" s="8"/>
      <c r="AG54" s="8"/>
      <c r="AH54" s="8"/>
    </row>
    <row r="55" spans="1:34">
      <c r="A55" s="207">
        <v>54</v>
      </c>
      <c r="B55" s="136"/>
      <c r="C55" s="1293" t="s">
        <v>1078</v>
      </c>
      <c r="D55" s="1063" t="s">
        <v>1094</v>
      </c>
      <c r="E55" s="168" t="s">
        <v>41</v>
      </c>
      <c r="F55" s="136" t="s">
        <v>5100</v>
      </c>
      <c r="G55" s="167" t="s">
        <v>5198</v>
      </c>
      <c r="H55" s="694" t="s">
        <v>5199</v>
      </c>
      <c r="I55" s="857" t="str">
        <f t="shared" si="2"/>
        <v>LLC_BI__Covenant2__c .CCS_Rolling_12M__c</v>
      </c>
      <c r="J55" s="146" t="s">
        <v>5200</v>
      </c>
      <c r="K55" s="699" t="s">
        <v>599</v>
      </c>
      <c r="L55" s="855" t="s">
        <v>1096</v>
      </c>
      <c r="M55" s="842"/>
      <c r="N55" s="843"/>
      <c r="O55" s="843"/>
      <c r="P55" s="843"/>
      <c r="Q55" s="179" t="s">
        <v>366</v>
      </c>
      <c r="R55" s="179" t="s">
        <v>366</v>
      </c>
      <c r="S55" s="24"/>
      <c r="T55" s="177" t="s">
        <v>663</v>
      </c>
      <c r="U55" s="24"/>
      <c r="V55" s="24"/>
      <c r="W55" s="177" t="s">
        <v>663</v>
      </c>
      <c r="X55" s="24"/>
      <c r="Y55" s="24"/>
      <c r="Z55" s="24"/>
      <c r="AA55" s="24"/>
      <c r="AB55" s="24"/>
      <c r="AC55" s="24"/>
      <c r="AD55" s="70"/>
      <c r="AE55" s="8"/>
      <c r="AF55" s="8"/>
      <c r="AG55" s="8"/>
      <c r="AH55" s="8"/>
    </row>
    <row r="56" spans="1:34">
      <c r="A56" s="207">
        <v>55</v>
      </c>
      <c r="B56" s="136"/>
      <c r="C56" s="1293" t="s">
        <v>1078</v>
      </c>
      <c r="D56" s="1063" t="s">
        <v>1094</v>
      </c>
      <c r="E56" s="168" t="s">
        <v>41</v>
      </c>
      <c r="F56" s="136" t="s">
        <v>5100</v>
      </c>
      <c r="G56" s="167" t="s">
        <v>1396</v>
      </c>
      <c r="H56" s="694" t="s">
        <v>5201</v>
      </c>
      <c r="I56" s="708" t="str">
        <f t="shared" si="2"/>
        <v>LLC_BI__Covenant2__c .CCS_State__c</v>
      </c>
      <c r="J56" s="146" t="s">
        <v>5202</v>
      </c>
      <c r="K56" s="699" t="s">
        <v>599</v>
      </c>
      <c r="L56" s="472" t="s">
        <v>1096</v>
      </c>
      <c r="M56" s="473"/>
      <c r="N56" s="134"/>
      <c r="O56" s="134"/>
      <c r="P56" s="134"/>
      <c r="Q56" s="179" t="s">
        <v>366</v>
      </c>
      <c r="R56" s="179" t="s">
        <v>366</v>
      </c>
      <c r="S56" s="24"/>
      <c r="T56" s="177" t="s">
        <v>663</v>
      </c>
      <c r="U56" s="24"/>
      <c r="V56" s="24"/>
      <c r="W56" s="177" t="s">
        <v>663</v>
      </c>
      <c r="X56" s="24"/>
      <c r="Y56" s="24"/>
      <c r="Z56" s="24"/>
      <c r="AA56" s="24"/>
      <c r="AB56" s="24"/>
      <c r="AC56" s="24"/>
      <c r="AD56" s="70"/>
      <c r="AE56" s="8"/>
      <c r="AF56" s="8"/>
      <c r="AG56" s="8"/>
      <c r="AH56" s="8"/>
    </row>
    <row r="57" spans="1:34">
      <c r="A57" s="207">
        <v>56</v>
      </c>
      <c r="B57" s="136"/>
      <c r="C57" s="1293" t="s">
        <v>1078</v>
      </c>
      <c r="D57" s="1063" t="s">
        <v>1094</v>
      </c>
      <c r="E57" s="168" t="s">
        <v>41</v>
      </c>
      <c r="F57" s="136" t="s">
        <v>5100</v>
      </c>
      <c r="G57" s="167" t="s">
        <v>1004</v>
      </c>
      <c r="H57" s="694" t="s">
        <v>3096</v>
      </c>
      <c r="I57" s="708" t="str">
        <f t="shared" si="2"/>
        <v>LLC_BI__Covenant2__c .CCS_Status__c</v>
      </c>
      <c r="J57" s="146" t="s">
        <v>5203</v>
      </c>
      <c r="K57" s="699" t="s">
        <v>599</v>
      </c>
      <c r="L57" s="472" t="s">
        <v>1096</v>
      </c>
      <c r="M57" s="478"/>
      <c r="N57" s="134"/>
      <c r="O57" s="134"/>
      <c r="P57" s="134"/>
      <c r="Q57" s="179" t="s">
        <v>366</v>
      </c>
      <c r="R57" s="179" t="s">
        <v>366</v>
      </c>
      <c r="S57" s="24"/>
      <c r="T57" s="177" t="s">
        <v>663</v>
      </c>
      <c r="U57" s="24"/>
      <c r="V57" s="24"/>
      <c r="W57" s="177" t="s">
        <v>663</v>
      </c>
      <c r="X57" s="24"/>
      <c r="Y57" s="24"/>
      <c r="Z57" s="24"/>
      <c r="AA57" s="24"/>
      <c r="AB57" s="24"/>
      <c r="AC57" s="24"/>
      <c r="AD57" s="70"/>
      <c r="AE57" s="8"/>
      <c r="AF57" s="8"/>
      <c r="AG57" s="8"/>
      <c r="AH57" s="8"/>
    </row>
    <row r="58" spans="1:34">
      <c r="A58" s="207">
        <v>57</v>
      </c>
      <c r="B58" s="136"/>
      <c r="C58" s="1293" t="s">
        <v>1078</v>
      </c>
      <c r="D58" s="1063" t="s">
        <v>1094</v>
      </c>
      <c r="E58" s="168" t="s">
        <v>41</v>
      </c>
      <c r="F58" s="136" t="s">
        <v>5100</v>
      </c>
      <c r="G58" s="167" t="s">
        <v>5204</v>
      </c>
      <c r="H58" s="694" t="s">
        <v>5205</v>
      </c>
      <c r="I58" s="708" t="str">
        <f t="shared" si="2"/>
        <v>LLC_BI__Covenant2__c .CCS_Test_Status__c</v>
      </c>
      <c r="J58" s="146" t="s">
        <v>5206</v>
      </c>
      <c r="K58" s="699" t="s">
        <v>599</v>
      </c>
      <c r="L58" s="470" t="s">
        <v>1096</v>
      </c>
      <c r="M58" s="569"/>
      <c r="N58" s="134"/>
      <c r="O58" s="134"/>
      <c r="P58" s="134"/>
      <c r="Q58" s="179" t="s">
        <v>366</v>
      </c>
      <c r="R58" s="179" t="s">
        <v>366</v>
      </c>
      <c r="S58" s="24"/>
      <c r="T58" s="177" t="s">
        <v>663</v>
      </c>
      <c r="U58" s="24"/>
      <c r="V58" s="24"/>
      <c r="W58" s="177" t="s">
        <v>663</v>
      </c>
      <c r="X58" s="24"/>
      <c r="Y58" s="24"/>
      <c r="Z58" s="24"/>
      <c r="AA58" s="24"/>
      <c r="AB58" s="24"/>
      <c r="AC58" s="24"/>
      <c r="AD58" s="70"/>
      <c r="AE58" s="8"/>
      <c r="AF58" s="8"/>
      <c r="AG58" s="8"/>
      <c r="AH58" s="8"/>
    </row>
    <row r="59" spans="1:34">
      <c r="A59" s="207">
        <v>58</v>
      </c>
      <c r="B59" s="136"/>
      <c r="C59" s="1293" t="s">
        <v>1078</v>
      </c>
      <c r="D59" s="1063" t="s">
        <v>1094</v>
      </c>
      <c r="E59" s="168" t="s">
        <v>41</v>
      </c>
      <c r="F59" s="136" t="s">
        <v>5100</v>
      </c>
      <c r="G59" s="167" t="s">
        <v>5207</v>
      </c>
      <c r="H59" s="694" t="s">
        <v>5208</v>
      </c>
      <c r="I59" s="708" t="str">
        <f t="shared" si="2"/>
        <v>LLC_BI__Covenant2__c .CCS_Tested_Against__c</v>
      </c>
      <c r="J59" s="146" t="s">
        <v>5209</v>
      </c>
      <c r="K59" s="476" t="s">
        <v>599</v>
      </c>
      <c r="L59" s="856" t="s">
        <v>1096</v>
      </c>
      <c r="M59" s="478"/>
      <c r="N59" s="134"/>
      <c r="O59" s="134"/>
      <c r="P59" s="134"/>
      <c r="Q59" s="179" t="s">
        <v>366</v>
      </c>
      <c r="R59" s="179" t="s">
        <v>366</v>
      </c>
      <c r="S59" s="24"/>
      <c r="T59" s="177" t="s">
        <v>663</v>
      </c>
      <c r="U59" s="24"/>
      <c r="V59" s="24"/>
      <c r="W59" s="177" t="s">
        <v>663</v>
      </c>
      <c r="X59" s="24"/>
      <c r="Y59" s="24"/>
      <c r="Z59" s="24"/>
      <c r="AA59" s="24"/>
      <c r="AB59" s="24"/>
      <c r="AC59" s="24"/>
      <c r="AD59" s="70"/>
      <c r="AE59" s="8"/>
      <c r="AF59" s="8"/>
      <c r="AG59" s="8"/>
      <c r="AH59" s="8"/>
    </row>
    <row r="60" spans="1:34">
      <c r="A60" s="207">
        <v>59</v>
      </c>
      <c r="B60" s="136"/>
      <c r="C60" s="874" t="s">
        <v>1094</v>
      </c>
      <c r="D60" s="875" t="s">
        <v>1241</v>
      </c>
      <c r="E60" s="168" t="s">
        <v>41</v>
      </c>
      <c r="F60" s="136" t="s">
        <v>5100</v>
      </c>
      <c r="G60" s="167" t="s">
        <v>5207</v>
      </c>
      <c r="H60" s="694" t="s">
        <v>5210</v>
      </c>
      <c r="I60" s="904" t="str">
        <f t="shared" si="2"/>
        <v>LLC_BI__Covenant2__c .CCS_Covenant_Mgmt__c</v>
      </c>
      <c r="J60" s="854" t="s">
        <v>5211</v>
      </c>
      <c r="K60" s="476" t="s">
        <v>5212</v>
      </c>
      <c r="L60" s="851">
        <v>18</v>
      </c>
      <c r="M60" s="473"/>
      <c r="N60" s="134"/>
      <c r="O60" s="134"/>
      <c r="P60" s="134"/>
      <c r="Q60" s="179" t="s">
        <v>366</v>
      </c>
      <c r="R60" s="179" t="s">
        <v>366</v>
      </c>
      <c r="S60" s="24"/>
      <c r="T60" s="177" t="s">
        <v>663</v>
      </c>
      <c r="U60" s="24"/>
      <c r="V60" s="24"/>
      <c r="W60" s="177" t="s">
        <v>663</v>
      </c>
      <c r="X60" s="24"/>
      <c r="Y60" s="24"/>
      <c r="Z60" s="24"/>
      <c r="AA60" s="24"/>
      <c r="AB60" s="24"/>
      <c r="AC60" s="24"/>
      <c r="AD60" s="70"/>
      <c r="AE60" s="8"/>
      <c r="AF60" s="8"/>
      <c r="AG60" s="8"/>
      <c r="AH60" s="8"/>
    </row>
    <row r="61" spans="1:34">
      <c r="A61" s="207">
        <v>60</v>
      </c>
      <c r="B61" s="136"/>
      <c r="C61" s="874" t="s">
        <v>1094</v>
      </c>
      <c r="D61" s="875" t="s">
        <v>1241</v>
      </c>
      <c r="E61" s="168" t="s">
        <v>41</v>
      </c>
      <c r="F61" s="136" t="s">
        <v>5100</v>
      </c>
      <c r="G61" s="167" t="s">
        <v>5213</v>
      </c>
      <c r="H61" s="629" t="s">
        <v>5214</v>
      </c>
      <c r="I61" s="291" t="str">
        <f t="shared" si="2"/>
        <v>LLC_BI__Covenant2__c .CCS_Unit__c</v>
      </c>
      <c r="J61" s="1217" t="s">
        <v>5215</v>
      </c>
      <c r="K61" s="476" t="s">
        <v>599</v>
      </c>
      <c r="L61" s="856" t="s">
        <v>1096</v>
      </c>
      <c r="M61" s="473"/>
      <c r="N61" s="134"/>
      <c r="O61" s="134"/>
      <c r="P61" s="134"/>
      <c r="Q61" s="179" t="s">
        <v>366</v>
      </c>
      <c r="R61" s="179" t="s">
        <v>366</v>
      </c>
      <c r="S61" s="24"/>
      <c r="T61" s="177" t="s">
        <v>663</v>
      </c>
      <c r="U61" s="24"/>
      <c r="V61" s="24"/>
      <c r="W61" s="177" t="s">
        <v>663</v>
      </c>
      <c r="X61" s="24"/>
      <c r="Y61" s="24"/>
      <c r="Z61" s="24"/>
      <c r="AA61" s="24"/>
      <c r="AB61" s="24"/>
      <c r="AC61" s="24"/>
      <c r="AD61" s="70"/>
      <c r="AE61" s="8"/>
      <c r="AF61" s="8"/>
      <c r="AG61" s="8"/>
      <c r="AH61" s="8"/>
    </row>
    <row r="62" spans="1:34">
      <c r="A62" s="207">
        <v>61</v>
      </c>
      <c r="B62" s="24" t="s">
        <v>1125</v>
      </c>
      <c r="C62" s="874" t="s">
        <v>1094</v>
      </c>
      <c r="D62" s="875" t="s">
        <v>1241</v>
      </c>
      <c r="E62" s="168" t="s">
        <v>41</v>
      </c>
      <c r="F62" s="136" t="s">
        <v>5100</v>
      </c>
      <c r="G62" s="167" t="s">
        <v>5216</v>
      </c>
      <c r="H62" s="629" t="s">
        <v>5217</v>
      </c>
      <c r="I62" s="291" t="str">
        <f t="shared" si="2"/>
        <v>LLC_BI__Covenant2__c .CCS_UserProfile__c</v>
      </c>
      <c r="J62" s="1217" t="s">
        <v>5218</v>
      </c>
      <c r="K62" s="853" t="s">
        <v>543</v>
      </c>
      <c r="L62" s="851"/>
      <c r="M62" s="473"/>
      <c r="N62" s="134"/>
      <c r="O62" s="134"/>
      <c r="P62" s="134"/>
      <c r="Q62" s="179" t="s">
        <v>366</v>
      </c>
      <c r="R62" s="179" t="s">
        <v>366</v>
      </c>
      <c r="S62" s="24"/>
      <c r="T62" s="177" t="s">
        <v>663</v>
      </c>
      <c r="U62" s="24"/>
      <c r="V62" s="24"/>
      <c r="W62" s="177" t="s">
        <v>663</v>
      </c>
      <c r="X62" s="24"/>
      <c r="Y62" s="24"/>
      <c r="Z62" s="24"/>
      <c r="AA62" s="24"/>
      <c r="AB62" s="24"/>
      <c r="AC62" s="24"/>
      <c r="AD62" s="70"/>
      <c r="AE62" s="8"/>
      <c r="AF62" s="8"/>
      <c r="AG62" s="8"/>
      <c r="AH62" s="8"/>
    </row>
    <row r="63" spans="1:34">
      <c r="A63" s="207">
        <v>62</v>
      </c>
      <c r="B63" s="136"/>
      <c r="C63" s="1293" t="s">
        <v>1078</v>
      </c>
      <c r="D63" s="1063" t="s">
        <v>1094</v>
      </c>
      <c r="E63" s="168" t="s">
        <v>41</v>
      </c>
      <c r="F63" s="136" t="s">
        <v>5100</v>
      </c>
      <c r="G63" s="167" t="s">
        <v>5219</v>
      </c>
      <c r="H63" s="629" t="s">
        <v>5220</v>
      </c>
      <c r="I63" s="291" t="str">
        <f t="shared" si="2"/>
        <v>LLC_BI__Covenant2__c .CCS_Value__c</v>
      </c>
      <c r="J63" s="982" t="s">
        <v>5221</v>
      </c>
      <c r="K63" s="476" t="s">
        <v>611</v>
      </c>
      <c r="L63" s="471">
        <v>255</v>
      </c>
      <c r="M63" s="469"/>
      <c r="N63" s="134"/>
      <c r="O63" s="134"/>
      <c r="P63" s="134"/>
      <c r="Q63" s="179" t="s">
        <v>366</v>
      </c>
      <c r="R63" s="179" t="s">
        <v>366</v>
      </c>
      <c r="S63" s="24"/>
      <c r="T63" s="177" t="s">
        <v>663</v>
      </c>
      <c r="U63" s="24"/>
      <c r="V63" s="24"/>
      <c r="W63" s="177" t="s">
        <v>663</v>
      </c>
      <c r="X63" s="24"/>
      <c r="Y63" s="24"/>
      <c r="Z63" s="24"/>
      <c r="AA63" s="24"/>
      <c r="AB63" s="24"/>
      <c r="AC63" s="24"/>
      <c r="AD63" s="70"/>
      <c r="AE63" s="8"/>
      <c r="AF63" s="8"/>
      <c r="AG63" s="8"/>
      <c r="AH63" s="8"/>
    </row>
    <row r="64" spans="1:34">
      <c r="A64" s="207">
        <v>63</v>
      </c>
      <c r="B64" s="24" t="s">
        <v>1125</v>
      </c>
      <c r="C64" s="874" t="s">
        <v>1094</v>
      </c>
      <c r="D64" s="875" t="s">
        <v>1241</v>
      </c>
      <c r="E64" s="168" t="s">
        <v>41</v>
      </c>
      <c r="F64" s="136" t="s">
        <v>5100</v>
      </c>
      <c r="G64" s="167" t="s">
        <v>5219</v>
      </c>
      <c r="H64" s="632" t="s">
        <v>5222</v>
      </c>
      <c r="I64" s="1027" t="str">
        <f t="shared" si="2"/>
        <v>LLC_BI__Covenant2__c .CCS_Formula_Value__c</v>
      </c>
      <c r="J64" s="1218" t="s">
        <v>5223</v>
      </c>
      <c r="K64" s="1214" t="s">
        <v>543</v>
      </c>
      <c r="L64" s="1215"/>
      <c r="M64" s="569"/>
      <c r="N64" s="1216"/>
      <c r="O64" s="1216"/>
      <c r="P64" s="1216"/>
      <c r="Q64" s="179" t="s">
        <v>366</v>
      </c>
      <c r="R64" s="179" t="s">
        <v>366</v>
      </c>
      <c r="S64" s="77"/>
      <c r="T64" s="177" t="s">
        <v>663</v>
      </c>
      <c r="U64" s="77"/>
      <c r="V64" s="77"/>
      <c r="W64" s="177" t="s">
        <v>663</v>
      </c>
      <c r="X64" s="77"/>
      <c r="Y64" s="77"/>
      <c r="Z64" s="77"/>
      <c r="AA64" s="77"/>
      <c r="AB64" s="77"/>
      <c r="AC64" s="77"/>
      <c r="AD64" s="94"/>
      <c r="AE64" s="8"/>
      <c r="AF64" s="8"/>
      <c r="AG64" s="8"/>
      <c r="AH64" s="8"/>
    </row>
    <row r="65" spans="1:34">
      <c r="A65" s="207">
        <v>64</v>
      </c>
      <c r="B65" s="24" t="s">
        <v>1125</v>
      </c>
      <c r="C65" s="874" t="s">
        <v>1094</v>
      </c>
      <c r="D65" s="875" t="s">
        <v>1241</v>
      </c>
      <c r="E65" s="168" t="s">
        <v>41</v>
      </c>
      <c r="F65" s="136" t="s">
        <v>5100</v>
      </c>
      <c r="G65" s="1309" t="s">
        <v>5182</v>
      </c>
      <c r="H65" s="70" t="s">
        <v>5224</v>
      </c>
      <c r="I65" s="1027" t="str">
        <f>_xlfn.CONCAT(F65,".",H65)</f>
        <v xml:space="preserve">LLC_BI__Covenant2__c .CCS_Next_Evaluation_Date </v>
      </c>
      <c r="J65" s="199" t="s">
        <v>6320</v>
      </c>
      <c r="K65" s="853" t="s">
        <v>543</v>
      </c>
      <c r="L65" s="71"/>
      <c r="M65" s="24"/>
      <c r="N65" s="24"/>
      <c r="O65" s="24"/>
      <c r="P65" s="24"/>
      <c r="Q65" s="179" t="s">
        <v>366</v>
      </c>
      <c r="R65" s="179" t="s">
        <v>366</v>
      </c>
      <c r="S65" s="24"/>
      <c r="T65" s="177" t="s">
        <v>663</v>
      </c>
      <c r="U65" s="24"/>
      <c r="V65" s="24"/>
      <c r="W65" s="177" t="s">
        <v>663</v>
      </c>
      <c r="X65" s="24"/>
      <c r="Y65" s="24"/>
      <c r="Z65" s="24"/>
      <c r="AA65" s="24"/>
      <c r="AB65" s="24"/>
      <c r="AC65" s="24"/>
      <c r="AD65" s="70"/>
      <c r="AE65" s="8"/>
      <c r="AF65" s="8"/>
      <c r="AG65" s="8"/>
      <c r="AH65" s="8"/>
    </row>
  </sheetData>
  <autoFilter ref="A1:AE64" xr:uid="{1222B409-5F3E-454B-B802-C0FE3A25474B}">
    <sortState xmlns:xlrd2="http://schemas.microsoft.com/office/spreadsheetml/2017/richdata2" ref="A2:AE64">
      <sortCondition ref="G1:G64"/>
    </sortState>
  </autoFilter>
  <conditionalFormatting sqref="H1:H2 H20:H1048576">
    <cfRule type="duplicateValues" dxfId="0" priority="1"/>
  </conditionalFormatting>
  <pageMargins left="0.7" right="0.7" top="0.75" bottom="0.75" header="0.3" footer="0.3"/>
  <pageSetup paperSize="9" orientation="portrait" r:id="rId1"/>
  <headerFooter>
    <oddHeader>&amp;L&amp;"Calibri"&amp;12&amp;K0000FF Classification: Limited&amp;1#_x000D_</oddHead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2E237-5A24-4606-997D-9472E9FB5FCE}">
  <dimension ref="A1:AH37"/>
  <sheetViews>
    <sheetView workbookViewId="0">
      <selection activeCell="AE19" sqref="AE19"/>
    </sheetView>
  </sheetViews>
  <sheetFormatPr defaultRowHeight="14.5"/>
  <cols>
    <col min="2" max="2" width="18.54296875" customWidth="1"/>
    <col min="3" max="3" width="15.1796875" customWidth="1"/>
    <col min="4" max="4" width="15" customWidth="1"/>
    <col min="5" max="5" width="28.7265625" customWidth="1"/>
    <col min="6" max="7" width="36" customWidth="1"/>
    <col min="8" max="8" width="49.453125" customWidth="1"/>
    <col min="9" max="9" width="30.1796875" customWidth="1"/>
    <col min="10" max="10" width="26.26953125" customWidth="1"/>
    <col min="11" max="11" width="26.81640625" bestFit="1" customWidth="1"/>
    <col min="12" max="12" width="24.453125" bestFit="1" customWidth="1"/>
    <col min="13" max="13" width="21.26953125" customWidth="1"/>
    <col min="14" max="17" width="23.453125" customWidth="1"/>
    <col min="18" max="18" width="21.453125" customWidth="1"/>
    <col min="23" max="23" width="10.81640625" customWidth="1"/>
  </cols>
  <sheetData>
    <row r="1" spans="1:34" ht="42.75" customHeight="1">
      <c r="A1" s="83" t="s">
        <v>1056</v>
      </c>
      <c r="B1" s="83" t="s">
        <v>1057</v>
      </c>
      <c r="C1" s="206" t="s">
        <v>1058</v>
      </c>
      <c r="D1" s="206" t="s">
        <v>1059</v>
      </c>
      <c r="E1" s="64" t="s">
        <v>1060</v>
      </c>
      <c r="F1" s="64" t="s">
        <v>1061</v>
      </c>
      <c r="G1" s="65" t="s">
        <v>1062</v>
      </c>
      <c r="H1" s="79" t="s">
        <v>638</v>
      </c>
      <c r="I1" s="79" t="s">
        <v>2426</v>
      </c>
      <c r="J1" s="79" t="s">
        <v>361</v>
      </c>
      <c r="K1" s="81" t="s">
        <v>639</v>
      </c>
      <c r="L1" s="83" t="s">
        <v>1905</v>
      </c>
      <c r="M1" s="83" t="s">
        <v>1906</v>
      </c>
      <c r="N1" s="83" t="s">
        <v>1069</v>
      </c>
      <c r="O1" s="64" t="s">
        <v>1070</v>
      </c>
      <c r="P1" s="64" t="s">
        <v>604</v>
      </c>
      <c r="Q1" s="79"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s="86" customFormat="1">
      <c r="A2" s="207">
        <v>1</v>
      </c>
      <c r="B2" s="136"/>
      <c r="C2" s="1292" t="s">
        <v>1078</v>
      </c>
      <c r="D2" s="1292" t="s">
        <v>1078</v>
      </c>
      <c r="E2" s="168" t="s">
        <v>40</v>
      </c>
      <c r="F2" s="136" t="s">
        <v>338</v>
      </c>
      <c r="G2" s="167" t="s">
        <v>5104</v>
      </c>
      <c r="H2" s="830" t="s">
        <v>5105</v>
      </c>
      <c r="I2" s="291" t="str">
        <f t="shared" ref="I2:I13" si="0">_xlfn.CONCAT(F2, ".",H2)</f>
        <v>LLC_BI__Covenant_Compliance2__c.CCS_Action__c</v>
      </c>
      <c r="J2" s="168"/>
      <c r="K2" s="831" t="s">
        <v>599</v>
      </c>
      <c r="L2" s="472" t="s">
        <v>1096</v>
      </c>
      <c r="M2" s="697"/>
      <c r="N2" s="179" t="s">
        <v>366</v>
      </c>
      <c r="O2" s="71"/>
      <c r="P2" s="71"/>
      <c r="Q2" s="71"/>
      <c r="R2" s="179" t="s">
        <v>366</v>
      </c>
      <c r="S2" s="71"/>
      <c r="T2" s="177" t="s">
        <v>663</v>
      </c>
      <c r="U2" s="24"/>
      <c r="V2" s="24"/>
      <c r="W2" s="177" t="s">
        <v>663</v>
      </c>
      <c r="X2" s="24"/>
      <c r="Y2" s="24"/>
      <c r="Z2" s="24"/>
      <c r="AA2" s="24"/>
      <c r="AB2" s="24"/>
      <c r="AC2" s="24"/>
      <c r="AD2" s="70"/>
      <c r="AE2" s="8"/>
      <c r="AF2" s="1621"/>
      <c r="AG2" s="1621"/>
      <c r="AH2" s="1621"/>
    </row>
    <row r="3" spans="1:34">
      <c r="A3" s="596">
        <v>2</v>
      </c>
      <c r="B3" s="343" t="s">
        <v>1125</v>
      </c>
      <c r="C3" s="1301" t="s">
        <v>1078</v>
      </c>
      <c r="D3" s="1301" t="s">
        <v>1078</v>
      </c>
      <c r="E3" s="360" t="s">
        <v>40</v>
      </c>
      <c r="F3" s="363" t="s">
        <v>338</v>
      </c>
      <c r="G3" s="434" t="s">
        <v>5225</v>
      </c>
      <c r="H3" s="1352" t="s">
        <v>5226</v>
      </c>
      <c r="I3" s="399" t="str">
        <f t="shared" si="0"/>
        <v>LLC_BI__Covenant_Compliance2__c.LLC_BI__Approval_Date__c</v>
      </c>
      <c r="J3" s="1353" t="s">
        <v>5227</v>
      </c>
      <c r="K3" s="1354" t="s">
        <v>4</v>
      </c>
      <c r="L3" s="1355">
        <v>10</v>
      </c>
      <c r="M3" s="1356"/>
      <c r="N3" s="419" t="s">
        <v>366</v>
      </c>
      <c r="O3" s="343"/>
      <c r="P3" s="343"/>
      <c r="Q3" s="343"/>
      <c r="R3" s="419" t="s">
        <v>366</v>
      </c>
      <c r="S3" s="343"/>
      <c r="T3" s="342" t="s">
        <v>663</v>
      </c>
      <c r="U3" s="343"/>
      <c r="V3" s="343"/>
      <c r="W3" s="342" t="s">
        <v>663</v>
      </c>
      <c r="X3" s="343"/>
      <c r="Y3" s="343"/>
      <c r="Z3" s="343"/>
      <c r="AA3" s="343"/>
      <c r="AB3" s="343"/>
      <c r="AC3" s="343"/>
      <c r="AD3" s="439"/>
      <c r="AE3" s="1618"/>
      <c r="AF3" s="1618"/>
      <c r="AG3" s="1618"/>
      <c r="AH3" s="1618"/>
    </row>
    <row r="4" spans="1:34">
      <c r="A4" s="596">
        <v>3</v>
      </c>
      <c r="B4" s="343" t="s">
        <v>1125</v>
      </c>
      <c r="C4" s="1301" t="s">
        <v>1078</v>
      </c>
      <c r="D4" s="1301" t="s">
        <v>1078</v>
      </c>
      <c r="E4" s="360" t="s">
        <v>40</v>
      </c>
      <c r="F4" s="363" t="s">
        <v>338</v>
      </c>
      <c r="G4" s="434" t="s">
        <v>5228</v>
      </c>
      <c r="H4" s="1352" t="s">
        <v>5229</v>
      </c>
      <c r="I4" s="399" t="str">
        <f t="shared" si="0"/>
        <v>LLC_BI__Covenant_Compliance2__c.LLC_BI__Approved_By__c</v>
      </c>
      <c r="J4" s="1353" t="s">
        <v>5230</v>
      </c>
      <c r="K4" s="1354" t="s">
        <v>571</v>
      </c>
      <c r="L4" s="1357">
        <v>18</v>
      </c>
      <c r="M4" s="1358"/>
      <c r="N4" s="419" t="s">
        <v>366</v>
      </c>
      <c r="O4" s="343"/>
      <c r="P4" s="343"/>
      <c r="Q4" s="343"/>
      <c r="R4" s="419" t="s">
        <v>366</v>
      </c>
      <c r="S4" s="343"/>
      <c r="T4" s="342" t="s">
        <v>663</v>
      </c>
      <c r="U4" s="343"/>
      <c r="V4" s="343"/>
      <c r="W4" s="342" t="s">
        <v>663</v>
      </c>
      <c r="X4" s="343"/>
      <c r="Y4" s="343"/>
      <c r="Z4" s="343"/>
      <c r="AA4" s="343"/>
      <c r="AB4" s="343"/>
      <c r="AC4" s="343"/>
      <c r="AD4" s="439"/>
      <c r="AE4" s="1618"/>
      <c r="AF4" s="1618"/>
      <c r="AG4" s="1618"/>
      <c r="AH4" s="1618"/>
    </row>
    <row r="5" spans="1:34">
      <c r="A5" s="596">
        <v>4</v>
      </c>
      <c r="B5" s="343" t="s">
        <v>1125</v>
      </c>
      <c r="C5" s="1301" t="s">
        <v>1078</v>
      </c>
      <c r="D5" s="1301" t="s">
        <v>1078</v>
      </c>
      <c r="E5" s="360" t="s">
        <v>40</v>
      </c>
      <c r="F5" s="363" t="s">
        <v>338</v>
      </c>
      <c r="G5" s="434" t="s">
        <v>3160</v>
      </c>
      <c r="H5" s="1352" t="s">
        <v>5231</v>
      </c>
      <c r="I5" s="399" t="str">
        <f t="shared" si="0"/>
        <v>LLC_BI__Covenant_Compliance2__c.cm_Approver__c</v>
      </c>
      <c r="J5" s="1353"/>
      <c r="K5" s="1359" t="s">
        <v>571</v>
      </c>
      <c r="L5" s="1360">
        <v>18</v>
      </c>
      <c r="M5" s="1361"/>
      <c r="N5" s="419" t="s">
        <v>366</v>
      </c>
      <c r="O5" s="343"/>
      <c r="P5" s="343"/>
      <c r="Q5" s="343"/>
      <c r="R5" s="419" t="s">
        <v>366</v>
      </c>
      <c r="S5" s="343"/>
      <c r="T5" s="342" t="s">
        <v>366</v>
      </c>
      <c r="U5" s="343"/>
      <c r="V5" s="343"/>
      <c r="W5" s="342" t="s">
        <v>663</v>
      </c>
      <c r="X5" s="343"/>
      <c r="Y5" s="343"/>
      <c r="Z5" s="343"/>
      <c r="AA5" s="343"/>
      <c r="AB5" s="343"/>
      <c r="AC5" s="343"/>
      <c r="AD5" s="439"/>
      <c r="AE5" s="1618"/>
      <c r="AF5" s="1618"/>
      <c r="AG5" s="1618"/>
      <c r="AH5" s="1618"/>
    </row>
    <row r="6" spans="1:34" ht="15" customHeight="1">
      <c r="A6" s="207">
        <v>5</v>
      </c>
      <c r="B6" s="24" t="s">
        <v>1125</v>
      </c>
      <c r="C6" s="1293" t="s">
        <v>1078</v>
      </c>
      <c r="D6" s="1293" t="s">
        <v>1078</v>
      </c>
      <c r="E6" s="168" t="s">
        <v>40</v>
      </c>
      <c r="F6" s="136" t="s">
        <v>338</v>
      </c>
      <c r="G6" s="167" t="s">
        <v>5232</v>
      </c>
      <c r="H6" s="625" t="s">
        <v>5233</v>
      </c>
      <c r="I6" s="291" t="str">
        <f t="shared" si="0"/>
        <v>LLC_BI__Covenant_Compliance2__c.LLC_BI__Associated_Spread_Statement_Period__c</v>
      </c>
      <c r="J6" s="168" t="s">
        <v>5234</v>
      </c>
      <c r="K6" s="832" t="s">
        <v>568</v>
      </c>
      <c r="L6" s="465">
        <v>18</v>
      </c>
      <c r="M6" s="836"/>
      <c r="N6" s="179" t="s">
        <v>366</v>
      </c>
      <c r="O6" s="24"/>
      <c r="P6" s="24"/>
      <c r="Q6" s="24"/>
      <c r="R6" s="179" t="s">
        <v>366</v>
      </c>
      <c r="S6" s="24"/>
      <c r="T6" s="177" t="s">
        <v>663</v>
      </c>
      <c r="U6" s="24"/>
      <c r="V6" s="24"/>
      <c r="W6" s="177" t="s">
        <v>663</v>
      </c>
      <c r="X6" s="24"/>
      <c r="Y6" s="24"/>
      <c r="Z6" s="24"/>
      <c r="AA6" s="24"/>
      <c r="AB6" s="24"/>
      <c r="AC6" s="24"/>
      <c r="AD6" s="70"/>
      <c r="AE6" s="8"/>
      <c r="AF6" s="8"/>
      <c r="AG6" s="8"/>
      <c r="AH6" s="8"/>
    </row>
    <row r="7" spans="1:34">
      <c r="A7" s="207">
        <v>6</v>
      </c>
      <c r="B7" s="24" t="s">
        <v>1125</v>
      </c>
      <c r="C7" s="1292" t="s">
        <v>1078</v>
      </c>
      <c r="D7" s="388" t="s">
        <v>1094</v>
      </c>
      <c r="E7" s="168" t="s">
        <v>40</v>
      </c>
      <c r="F7" s="136" t="s">
        <v>338</v>
      </c>
      <c r="G7" s="167" t="s">
        <v>5235</v>
      </c>
      <c r="H7" s="628" t="s">
        <v>5236</v>
      </c>
      <c r="I7" s="291" t="str">
        <f t="shared" si="0"/>
        <v>LLC_BI__Covenant_Compliance2__c.LLC_BI__Associated_Statement_Period_Status__c</v>
      </c>
      <c r="J7" s="136" t="s">
        <v>5237</v>
      </c>
      <c r="K7" s="679" t="s">
        <v>599</v>
      </c>
      <c r="L7" s="467" t="s">
        <v>1096</v>
      </c>
      <c r="M7" s="616"/>
      <c r="N7" s="179" t="s">
        <v>366</v>
      </c>
      <c r="O7" s="24"/>
      <c r="P7" s="24"/>
      <c r="Q7" s="24"/>
      <c r="R7" s="179" t="s">
        <v>366</v>
      </c>
      <c r="S7" s="24"/>
      <c r="T7" s="177" t="s">
        <v>663</v>
      </c>
      <c r="U7" s="24"/>
      <c r="V7" s="24"/>
      <c r="W7" s="177" t="s">
        <v>663</v>
      </c>
      <c r="X7" s="24"/>
      <c r="Y7" s="24"/>
      <c r="Z7" s="24"/>
      <c r="AA7" s="24"/>
      <c r="AB7" s="24"/>
      <c r="AC7" s="24"/>
      <c r="AD7" s="70"/>
      <c r="AE7" s="8"/>
      <c r="AF7" s="8"/>
      <c r="AG7" s="8"/>
      <c r="AH7" s="8"/>
    </row>
    <row r="8" spans="1:34">
      <c r="A8" s="207">
        <v>7</v>
      </c>
      <c r="B8" s="24" t="s">
        <v>1125</v>
      </c>
      <c r="C8" s="1293" t="s">
        <v>1078</v>
      </c>
      <c r="D8" s="388" t="s">
        <v>1094</v>
      </c>
      <c r="E8" s="168" t="s">
        <v>40</v>
      </c>
      <c r="F8" s="136" t="s">
        <v>338</v>
      </c>
      <c r="G8" s="167" t="s">
        <v>5238</v>
      </c>
      <c r="H8" s="628" t="s">
        <v>5239</v>
      </c>
      <c r="I8" s="291" t="str">
        <f t="shared" si="0"/>
        <v>LLC_BI__Covenant_Compliance2__c.LLC_BI__Automated_Testing_Status__c</v>
      </c>
      <c r="J8" s="136" t="s">
        <v>5240</v>
      </c>
      <c r="K8" s="679" t="s">
        <v>599</v>
      </c>
      <c r="L8" s="467" t="s">
        <v>1096</v>
      </c>
      <c r="M8" s="616"/>
      <c r="N8" s="179" t="s">
        <v>366</v>
      </c>
      <c r="O8" s="24"/>
      <c r="P8" s="24"/>
      <c r="Q8" s="24"/>
      <c r="R8" s="179" t="s">
        <v>366</v>
      </c>
      <c r="S8" s="24"/>
      <c r="T8" s="177" t="s">
        <v>663</v>
      </c>
      <c r="U8" s="24"/>
      <c r="V8" s="24"/>
      <c r="W8" s="177" t="s">
        <v>663</v>
      </c>
      <c r="X8" s="24"/>
      <c r="Y8" s="24"/>
      <c r="Z8" s="24"/>
      <c r="AA8" s="24"/>
      <c r="AB8" s="24"/>
      <c r="AC8" s="24"/>
      <c r="AD8" s="70"/>
      <c r="AE8" s="8"/>
      <c r="AF8" s="8"/>
      <c r="AG8" s="8"/>
      <c r="AH8" s="8"/>
    </row>
    <row r="9" spans="1:34">
      <c r="A9" s="207">
        <v>8</v>
      </c>
      <c r="B9" s="136" t="s">
        <v>1125</v>
      </c>
      <c r="C9" s="1293" t="s">
        <v>1078</v>
      </c>
      <c r="D9" s="388" t="s">
        <v>1094</v>
      </c>
      <c r="E9" s="168" t="s">
        <v>40</v>
      </c>
      <c r="F9" s="136" t="s">
        <v>338</v>
      </c>
      <c r="G9" s="167" t="s">
        <v>5241</v>
      </c>
      <c r="H9" s="628" t="s">
        <v>5242</v>
      </c>
      <c r="I9" s="291" t="str">
        <f t="shared" si="0"/>
        <v>LLC_BI__Covenant_Compliance2__c.LLC_BI__Bundle__c</v>
      </c>
      <c r="J9" s="136" t="s">
        <v>5243</v>
      </c>
      <c r="K9" s="679" t="s">
        <v>544</v>
      </c>
      <c r="L9" s="833">
        <v>1300</v>
      </c>
      <c r="M9" s="616"/>
      <c r="N9" s="179" t="s">
        <v>366</v>
      </c>
      <c r="O9" s="24"/>
      <c r="P9" s="24"/>
      <c r="Q9" s="24"/>
      <c r="R9" s="179" t="s">
        <v>366</v>
      </c>
      <c r="S9" s="24"/>
      <c r="T9" s="177" t="s">
        <v>663</v>
      </c>
      <c r="U9" s="24"/>
      <c r="V9" s="24"/>
      <c r="W9" s="177" t="s">
        <v>663</v>
      </c>
      <c r="X9" s="24"/>
      <c r="Y9" s="24"/>
      <c r="Z9" s="24"/>
      <c r="AA9" s="24"/>
      <c r="AB9" s="24"/>
      <c r="AC9" s="24"/>
      <c r="AD9" s="70"/>
      <c r="AE9" s="8"/>
      <c r="AF9" s="8"/>
      <c r="AG9" s="8"/>
      <c r="AH9" s="8"/>
    </row>
    <row r="10" spans="1:34">
      <c r="A10" s="207">
        <v>9</v>
      </c>
      <c r="B10" s="136"/>
      <c r="C10" s="1293" t="s">
        <v>1078</v>
      </c>
      <c r="D10" s="388" t="s">
        <v>1094</v>
      </c>
      <c r="E10" s="168" t="s">
        <v>40</v>
      </c>
      <c r="F10" s="136" t="s">
        <v>338</v>
      </c>
      <c r="G10" s="167" t="s">
        <v>5</v>
      </c>
      <c r="H10" s="628" t="s">
        <v>4495</v>
      </c>
      <c r="I10" s="291" t="str">
        <f t="shared" si="0"/>
        <v>LLC_BI__Covenant_Compliance2__c.LLC_BI__Comments__c</v>
      </c>
      <c r="J10" s="136" t="s">
        <v>5244</v>
      </c>
      <c r="K10" s="679" t="s">
        <v>1327</v>
      </c>
      <c r="L10" s="833">
        <v>32768</v>
      </c>
      <c r="M10" s="616"/>
      <c r="N10" s="179" t="s">
        <v>366</v>
      </c>
      <c r="O10" s="24"/>
      <c r="P10" s="24"/>
      <c r="Q10" s="24"/>
      <c r="R10" s="179" t="s">
        <v>366</v>
      </c>
      <c r="S10" s="24"/>
      <c r="T10" s="177" t="s">
        <v>663</v>
      </c>
      <c r="U10" s="24"/>
      <c r="V10" s="24"/>
      <c r="W10" s="177" t="s">
        <v>663</v>
      </c>
      <c r="X10" s="24"/>
      <c r="Y10" s="24"/>
      <c r="Z10" s="24"/>
      <c r="AA10" s="24"/>
      <c r="AB10" s="24"/>
      <c r="AC10" s="24"/>
      <c r="AD10" s="70"/>
      <c r="AE10" s="8"/>
      <c r="AF10" s="8"/>
      <c r="AG10" s="8"/>
      <c r="AH10" s="8"/>
    </row>
    <row r="11" spans="1:34" ht="15.75" customHeight="1">
      <c r="A11" s="207">
        <v>10</v>
      </c>
      <c r="B11" s="24" t="s">
        <v>1125</v>
      </c>
      <c r="C11" s="1293" t="s">
        <v>1078</v>
      </c>
      <c r="D11" s="388" t="s">
        <v>1094</v>
      </c>
      <c r="E11" s="168" t="s">
        <v>40</v>
      </c>
      <c r="F11" s="136" t="s">
        <v>338</v>
      </c>
      <c r="G11" s="167" t="s">
        <v>5245</v>
      </c>
      <c r="H11" s="628" t="s">
        <v>340</v>
      </c>
      <c r="I11" s="291" t="str">
        <f t="shared" si="0"/>
        <v>LLC_BI__Covenant_Compliance2__c.LLC_BI__Covenant__c</v>
      </c>
      <c r="J11" s="136" t="s">
        <v>5246</v>
      </c>
      <c r="K11" s="679" t="s">
        <v>576</v>
      </c>
      <c r="L11" s="465">
        <v>18</v>
      </c>
      <c r="M11" s="616"/>
      <c r="N11" s="179" t="s">
        <v>366</v>
      </c>
      <c r="O11" s="24"/>
      <c r="P11" s="24"/>
      <c r="Q11" s="24"/>
      <c r="R11" s="179" t="s">
        <v>366</v>
      </c>
      <c r="S11" s="24"/>
      <c r="T11" s="177" t="s">
        <v>366</v>
      </c>
      <c r="U11" s="24"/>
      <c r="V11" s="24"/>
      <c r="W11" s="177" t="s">
        <v>663</v>
      </c>
      <c r="X11" s="24"/>
      <c r="Y11" s="24"/>
      <c r="Z11" s="24"/>
      <c r="AA11" s="24"/>
      <c r="AB11" s="24"/>
      <c r="AC11" s="24"/>
      <c r="AD11" s="70"/>
      <c r="AE11" s="8"/>
      <c r="AF11" s="8"/>
      <c r="AG11" s="8"/>
      <c r="AH11" s="8"/>
    </row>
    <row r="12" spans="1:34">
      <c r="A12" s="207">
        <v>11</v>
      </c>
      <c r="B12" s="24" t="s">
        <v>1125</v>
      </c>
      <c r="C12" s="1293" t="s">
        <v>1094</v>
      </c>
      <c r="D12" s="388" t="s">
        <v>1094</v>
      </c>
      <c r="E12" s="168" t="s">
        <v>40</v>
      </c>
      <c r="F12" s="136" t="s">
        <v>338</v>
      </c>
      <c r="G12" s="167" t="s">
        <v>5247</v>
      </c>
      <c r="H12" s="628" t="s">
        <v>5248</v>
      </c>
      <c r="I12" s="291" t="str">
        <f t="shared" si="0"/>
        <v>LLC_BI__Covenant_Compliance2__c.cm_Covenant_Compliance_Indicator_Value__c</v>
      </c>
      <c r="J12" s="136" t="s">
        <v>5249</v>
      </c>
      <c r="K12" s="679" t="s">
        <v>611</v>
      </c>
      <c r="L12" s="705">
        <v>255</v>
      </c>
      <c r="M12" s="616"/>
      <c r="N12" s="179" t="s">
        <v>366</v>
      </c>
      <c r="O12" s="24"/>
      <c r="P12" s="24"/>
      <c r="Q12" s="24"/>
      <c r="R12" s="179" t="s">
        <v>366</v>
      </c>
      <c r="S12" s="24"/>
      <c r="T12" s="177" t="s">
        <v>663</v>
      </c>
      <c r="U12" s="24"/>
      <c r="V12" s="24"/>
      <c r="W12" s="177" t="s">
        <v>663</v>
      </c>
      <c r="X12" s="24"/>
      <c r="Y12" s="24"/>
      <c r="Z12" s="24"/>
      <c r="AA12" s="24"/>
      <c r="AB12" s="24"/>
      <c r="AC12" s="24"/>
      <c r="AD12" s="70"/>
      <c r="AE12" s="8"/>
      <c r="AF12" s="8"/>
      <c r="AG12" s="8"/>
      <c r="AH12" s="8"/>
    </row>
    <row r="13" spans="1:34">
      <c r="A13" s="207">
        <v>12</v>
      </c>
      <c r="B13" s="136" t="s">
        <v>1077</v>
      </c>
      <c r="C13" s="388" t="s">
        <v>1094</v>
      </c>
      <c r="D13" s="769" t="s">
        <v>1241</v>
      </c>
      <c r="E13" s="168" t="s">
        <v>40</v>
      </c>
      <c r="F13" s="136" t="s">
        <v>338</v>
      </c>
      <c r="G13" s="92" t="s">
        <v>5250</v>
      </c>
      <c r="H13" s="24" t="s">
        <v>583</v>
      </c>
      <c r="I13" s="136" t="str">
        <f t="shared" si="0"/>
        <v>LLC_BI__Covenant_Compliance2__c.Name</v>
      </c>
      <c r="J13" s="24" t="s">
        <v>1571</v>
      </c>
      <c r="K13" s="475" t="s">
        <v>1571</v>
      </c>
      <c r="L13" s="244">
        <v>18</v>
      </c>
      <c r="M13" s="92"/>
      <c r="N13" s="179" t="s">
        <v>366</v>
      </c>
      <c r="O13" s="92"/>
      <c r="P13" s="92"/>
      <c r="Q13" s="92"/>
      <c r="R13" s="179" t="s">
        <v>366</v>
      </c>
      <c r="S13" s="92"/>
      <c r="T13" s="177" t="s">
        <v>663</v>
      </c>
      <c r="U13" s="92"/>
      <c r="V13" s="92"/>
      <c r="W13" s="177" t="s">
        <v>663</v>
      </c>
      <c r="X13" s="92"/>
      <c r="Y13" s="92"/>
      <c r="Z13" s="92"/>
      <c r="AA13" s="92"/>
      <c r="AB13" s="92"/>
      <c r="AC13" s="92"/>
      <c r="AD13" s="262"/>
      <c r="AE13" s="967"/>
      <c r="AF13" s="8"/>
      <c r="AG13" s="8"/>
      <c r="AH13" s="8"/>
    </row>
    <row r="14" spans="1:34">
      <c r="A14" s="207">
        <v>13</v>
      </c>
      <c r="B14" s="136" t="s">
        <v>1077</v>
      </c>
      <c r="C14" s="1293" t="s">
        <v>1078</v>
      </c>
      <c r="D14" s="1293" t="s">
        <v>1078</v>
      </c>
      <c r="E14" s="168" t="s">
        <v>40</v>
      </c>
      <c r="F14" s="136" t="s">
        <v>338</v>
      </c>
      <c r="G14" s="167" t="s">
        <v>1085</v>
      </c>
      <c r="H14" s="136" t="s">
        <v>1086</v>
      </c>
      <c r="I14" s="136" t="str">
        <f>_xlfn.CONCAT(F14,".",H14)</f>
        <v>LLC_BI__Covenant_Compliance2__c.CreatedById</v>
      </c>
      <c r="J14" s="24" t="s">
        <v>1087</v>
      </c>
      <c r="K14" s="475" t="s">
        <v>571</v>
      </c>
      <c r="L14" s="467">
        <v>18</v>
      </c>
      <c r="M14" s="78"/>
      <c r="N14" s="24"/>
      <c r="O14" s="24"/>
      <c r="P14" s="24"/>
      <c r="Q14" s="24"/>
      <c r="R14" s="179" t="s">
        <v>366</v>
      </c>
      <c r="S14" s="24"/>
      <c r="T14" s="177" t="s">
        <v>663</v>
      </c>
      <c r="U14" s="24"/>
      <c r="V14" s="24"/>
      <c r="W14" s="177" t="s">
        <v>663</v>
      </c>
      <c r="X14" s="24"/>
      <c r="Y14" s="24"/>
      <c r="Z14" s="24"/>
      <c r="AA14" s="24"/>
      <c r="AB14" s="24"/>
      <c r="AC14" s="24"/>
      <c r="AD14" s="70"/>
      <c r="AE14" s="8"/>
      <c r="AF14" s="8"/>
      <c r="AG14" s="8"/>
      <c r="AH14" s="8"/>
    </row>
    <row r="15" spans="1:34">
      <c r="A15" s="207">
        <v>14</v>
      </c>
      <c r="B15" s="136" t="s">
        <v>1077</v>
      </c>
      <c r="C15" s="1293" t="s">
        <v>1078</v>
      </c>
      <c r="D15" s="1293" t="s">
        <v>1078</v>
      </c>
      <c r="E15" s="168" t="s">
        <v>40</v>
      </c>
      <c r="F15" s="136" t="s">
        <v>338</v>
      </c>
      <c r="G15" s="167" t="s">
        <v>1081</v>
      </c>
      <c r="H15" s="136" t="s">
        <v>1082</v>
      </c>
      <c r="I15" s="136" t="str">
        <f>_xlfn.CONCAT(F15,".",H15)</f>
        <v>LLC_BI__Covenant_Compliance2__c.CreatedDate</v>
      </c>
      <c r="J15" s="24" t="s">
        <v>1083</v>
      </c>
      <c r="K15" s="475" t="s">
        <v>1084</v>
      </c>
      <c r="L15" s="478"/>
      <c r="M15" s="78"/>
      <c r="N15" s="24"/>
      <c r="O15" s="24"/>
      <c r="P15" s="24"/>
      <c r="Q15" s="24"/>
      <c r="R15" s="179" t="s">
        <v>366</v>
      </c>
      <c r="S15" s="24"/>
      <c r="T15" s="177" t="s">
        <v>663</v>
      </c>
      <c r="U15" s="24"/>
      <c r="V15" s="24"/>
      <c r="W15" s="177" t="s">
        <v>663</v>
      </c>
      <c r="X15" s="24"/>
      <c r="Y15" s="24"/>
      <c r="Z15" s="24"/>
      <c r="AA15" s="24"/>
      <c r="AB15" s="24"/>
      <c r="AC15" s="24"/>
      <c r="AD15" s="70"/>
      <c r="AE15" s="8"/>
      <c r="AF15" s="8"/>
      <c r="AG15" s="8"/>
      <c r="AH15" s="8"/>
    </row>
    <row r="16" spans="1:34" ht="15.75" customHeight="1">
      <c r="A16" s="207">
        <v>15</v>
      </c>
      <c r="B16" s="136"/>
      <c r="C16" s="1293" t="s">
        <v>1078</v>
      </c>
      <c r="D16" s="388" t="s">
        <v>1094</v>
      </c>
      <c r="E16" s="168" t="s">
        <v>40</v>
      </c>
      <c r="F16" s="136" t="s">
        <v>338</v>
      </c>
      <c r="G16" s="92" t="s">
        <v>712</v>
      </c>
      <c r="H16" s="24" t="s">
        <v>531</v>
      </c>
      <c r="I16" s="136" t="str">
        <f t="shared" ref="I16:I25" si="1">_xlfn.CONCAT(F16, ".",H16)</f>
        <v>LLC_BI__Covenant_Compliance2__c.CurrencyIsoCode</v>
      </c>
      <c r="J16" s="24" t="s">
        <v>1243</v>
      </c>
      <c r="K16" s="663" t="s">
        <v>599</v>
      </c>
      <c r="L16" s="465" t="s">
        <v>1096</v>
      </c>
      <c r="M16" s="24"/>
      <c r="N16" s="179" t="s">
        <v>366</v>
      </c>
      <c r="O16" s="92"/>
      <c r="P16" s="92"/>
      <c r="Q16" s="92"/>
      <c r="R16" s="179" t="s">
        <v>366</v>
      </c>
      <c r="S16" s="92"/>
      <c r="T16" s="177" t="s">
        <v>663</v>
      </c>
      <c r="U16" s="92"/>
      <c r="V16" s="92"/>
      <c r="W16" s="177" t="s">
        <v>663</v>
      </c>
      <c r="X16" s="92"/>
      <c r="Y16" s="92"/>
      <c r="Z16" s="92"/>
      <c r="AA16" s="92"/>
      <c r="AB16" s="92"/>
      <c r="AC16" s="92"/>
      <c r="AD16" s="262"/>
      <c r="AE16" s="967"/>
      <c r="AF16" s="8"/>
      <c r="AG16" s="8"/>
      <c r="AH16" s="8"/>
    </row>
    <row r="17" spans="1:34">
      <c r="A17" s="207">
        <v>16</v>
      </c>
      <c r="B17" s="24" t="s">
        <v>1125</v>
      </c>
      <c r="C17" s="1293" t="s">
        <v>1078</v>
      </c>
      <c r="D17" s="388" t="s">
        <v>1094</v>
      </c>
      <c r="E17" s="168" t="s">
        <v>40</v>
      </c>
      <c r="F17" s="136" t="s">
        <v>338</v>
      </c>
      <c r="G17" s="167" t="s">
        <v>5251</v>
      </c>
      <c r="H17" s="628" t="s">
        <v>5252</v>
      </c>
      <c r="I17" s="291" t="str">
        <f t="shared" si="1"/>
        <v>LLC_BI__Covenant_Compliance2__c.CCS_Denominator__c</v>
      </c>
      <c r="J17" s="777" t="s">
        <v>5253</v>
      </c>
      <c r="K17" s="679" t="s">
        <v>1010</v>
      </c>
      <c r="L17" s="705">
        <v>12</v>
      </c>
      <c r="M17" s="710">
        <v>2</v>
      </c>
      <c r="N17" s="179" t="s">
        <v>366</v>
      </c>
      <c r="O17" s="24"/>
      <c r="P17" s="24"/>
      <c r="Q17" s="24"/>
      <c r="R17" s="179" t="s">
        <v>366</v>
      </c>
      <c r="S17" s="24"/>
      <c r="T17" s="177" t="s">
        <v>663</v>
      </c>
      <c r="U17" s="24"/>
      <c r="V17" s="24"/>
      <c r="W17" s="177" t="s">
        <v>663</v>
      </c>
      <c r="X17" s="24"/>
      <c r="Y17" s="24"/>
      <c r="Z17" s="24"/>
      <c r="AA17" s="24"/>
      <c r="AB17" s="24"/>
      <c r="AC17" s="24"/>
      <c r="AD17" s="70"/>
      <c r="AE17" s="8"/>
      <c r="AF17" s="8"/>
      <c r="AG17" s="8"/>
      <c r="AH17" s="8"/>
    </row>
    <row r="18" spans="1:34">
      <c r="A18" s="207">
        <v>17</v>
      </c>
      <c r="B18" s="24" t="s">
        <v>1125</v>
      </c>
      <c r="C18" s="1293" t="s">
        <v>1078</v>
      </c>
      <c r="D18" s="388" t="s">
        <v>1094</v>
      </c>
      <c r="E18" s="168" t="s">
        <v>40</v>
      </c>
      <c r="F18" s="136" t="s">
        <v>338</v>
      </c>
      <c r="G18" s="167" t="s">
        <v>5138</v>
      </c>
      <c r="H18" s="628" t="s">
        <v>5139</v>
      </c>
      <c r="I18" s="291" t="str">
        <f t="shared" si="1"/>
        <v>LLC_BI__Covenant_Compliance2__c.LLC_BI__Effective_Date__c</v>
      </c>
      <c r="J18" s="136" t="s">
        <v>5254</v>
      </c>
      <c r="K18" s="679" t="s">
        <v>4</v>
      </c>
      <c r="L18" s="705">
        <v>10</v>
      </c>
      <c r="M18" s="710"/>
      <c r="N18" s="179" t="s">
        <v>366</v>
      </c>
      <c r="O18" s="24"/>
      <c r="P18" s="24"/>
      <c r="Q18" s="24"/>
      <c r="R18" s="179" t="s">
        <v>366</v>
      </c>
      <c r="S18" s="24"/>
      <c r="T18" s="177" t="s">
        <v>663</v>
      </c>
      <c r="U18" s="24"/>
      <c r="V18" s="24"/>
      <c r="W18" s="177" t="s">
        <v>663</v>
      </c>
      <c r="X18" s="24"/>
      <c r="Y18" s="24"/>
      <c r="Z18" s="24"/>
      <c r="AA18" s="24"/>
      <c r="AB18" s="24"/>
      <c r="AC18" s="24"/>
      <c r="AD18" s="70"/>
      <c r="AE18" s="8"/>
      <c r="AF18" s="8"/>
      <c r="AG18" s="8"/>
      <c r="AH18" s="8"/>
    </row>
    <row r="19" spans="1:34">
      <c r="A19" s="596">
        <v>18</v>
      </c>
      <c r="B19" s="343" t="s">
        <v>1125</v>
      </c>
      <c r="C19" s="1301" t="s">
        <v>1078</v>
      </c>
      <c r="D19" s="344" t="s">
        <v>1094</v>
      </c>
      <c r="E19" s="360" t="s">
        <v>40</v>
      </c>
      <c r="F19" s="363" t="s">
        <v>338</v>
      </c>
      <c r="G19" s="434" t="s">
        <v>5255</v>
      </c>
      <c r="H19" s="438" t="s">
        <v>5256</v>
      </c>
      <c r="I19" s="399" t="str">
        <f t="shared" si="1"/>
        <v>LLC_BI__Covenant_Compliance2__c.LLC_BI__Evaluated_By__c</v>
      </c>
      <c r="J19" s="363" t="s">
        <v>5257</v>
      </c>
      <c r="K19" s="1362" t="s">
        <v>571</v>
      </c>
      <c r="L19" s="1303">
        <v>18</v>
      </c>
      <c r="M19" s="1363"/>
      <c r="N19" s="419" t="s">
        <v>366</v>
      </c>
      <c r="O19" s="343"/>
      <c r="P19" s="343"/>
      <c r="Q19" s="343"/>
      <c r="R19" s="419" t="s">
        <v>366</v>
      </c>
      <c r="S19" s="343"/>
      <c r="T19" s="342" t="s">
        <v>663</v>
      </c>
      <c r="U19" s="343"/>
      <c r="V19" s="343"/>
      <c r="W19" s="342" t="s">
        <v>663</v>
      </c>
      <c r="X19" s="343"/>
      <c r="Y19" s="343"/>
      <c r="Z19" s="343"/>
      <c r="AA19" s="343"/>
      <c r="AB19" s="343"/>
      <c r="AC19" s="343"/>
      <c r="AD19" s="439"/>
      <c r="AE19" s="1618"/>
      <c r="AF19" s="1618"/>
      <c r="AG19" s="1618"/>
      <c r="AH19" s="1618"/>
    </row>
    <row r="20" spans="1:34">
      <c r="A20" s="596">
        <v>19</v>
      </c>
      <c r="B20" s="343" t="s">
        <v>1125</v>
      </c>
      <c r="C20" s="1301" t="s">
        <v>1078</v>
      </c>
      <c r="D20" s="344" t="s">
        <v>1094</v>
      </c>
      <c r="E20" s="360" t="s">
        <v>40</v>
      </c>
      <c r="F20" s="363" t="s">
        <v>338</v>
      </c>
      <c r="G20" s="434" t="s">
        <v>5258</v>
      </c>
      <c r="H20" s="438" t="s">
        <v>5259</v>
      </c>
      <c r="I20" s="399" t="str">
        <f t="shared" si="1"/>
        <v>LLC_BI__Covenant_Compliance2__c.LLC_BI__Evaluation_Date__c</v>
      </c>
      <c r="J20" s="363" t="s">
        <v>5260</v>
      </c>
      <c r="K20" s="1362" t="s">
        <v>4</v>
      </c>
      <c r="L20" s="1355">
        <v>10</v>
      </c>
      <c r="M20" s="1363"/>
      <c r="N20" s="419" t="s">
        <v>366</v>
      </c>
      <c r="O20" s="343"/>
      <c r="P20" s="343"/>
      <c r="Q20" s="343"/>
      <c r="R20" s="419" t="s">
        <v>366</v>
      </c>
      <c r="S20" s="343"/>
      <c r="T20" s="342" t="s">
        <v>663</v>
      </c>
      <c r="U20" s="343"/>
      <c r="V20" s="343"/>
      <c r="W20" s="342" t="s">
        <v>663</v>
      </c>
      <c r="X20" s="343"/>
      <c r="Y20" s="343"/>
      <c r="Z20" s="343"/>
      <c r="AA20" s="343"/>
      <c r="AB20" s="343"/>
      <c r="AC20" s="343"/>
      <c r="AD20" s="439"/>
      <c r="AE20" s="1618"/>
      <c r="AF20" s="1618"/>
      <c r="AG20" s="1618"/>
      <c r="AH20" s="1618"/>
    </row>
    <row r="21" spans="1:34">
      <c r="A21" s="207">
        <v>20</v>
      </c>
      <c r="B21" s="24" t="s">
        <v>1125</v>
      </c>
      <c r="C21" s="1293" t="s">
        <v>1078</v>
      </c>
      <c r="D21" s="388" t="s">
        <v>1094</v>
      </c>
      <c r="E21" s="168" t="s">
        <v>40</v>
      </c>
      <c r="F21" s="136" t="s">
        <v>338</v>
      </c>
      <c r="G21" s="167" t="s">
        <v>5261</v>
      </c>
      <c r="H21" s="628" t="s">
        <v>5262</v>
      </c>
      <c r="I21" s="291" t="str">
        <f t="shared" si="1"/>
        <v>LLC_BI__Covenant_Compliance2__c.LLC_BI__Exception_Date__c</v>
      </c>
      <c r="J21" s="224" t="s">
        <v>5263</v>
      </c>
      <c r="K21" s="679" t="s">
        <v>4</v>
      </c>
      <c r="L21" s="705">
        <v>10</v>
      </c>
      <c r="M21" s="710"/>
      <c r="N21" s="179" t="s">
        <v>366</v>
      </c>
      <c r="O21" s="24"/>
      <c r="P21" s="24"/>
      <c r="Q21" s="24"/>
      <c r="R21" s="179" t="s">
        <v>366</v>
      </c>
      <c r="S21" s="24"/>
      <c r="T21" s="177" t="s">
        <v>663</v>
      </c>
      <c r="U21" s="24"/>
      <c r="V21" s="24"/>
      <c r="W21" s="177" t="s">
        <v>663</v>
      </c>
      <c r="X21" s="24"/>
      <c r="Y21" s="24"/>
      <c r="Z21" s="24"/>
      <c r="AA21" s="24"/>
      <c r="AB21" s="24"/>
      <c r="AC21" s="24"/>
      <c r="AD21" s="70"/>
      <c r="AE21" s="8"/>
      <c r="AF21" s="8"/>
      <c r="AG21" s="8"/>
      <c r="AH21" s="8"/>
    </row>
    <row r="22" spans="1:34">
      <c r="A22" s="207">
        <v>21</v>
      </c>
      <c r="B22" s="136"/>
      <c r="C22" s="1293" t="s">
        <v>1078</v>
      </c>
      <c r="D22" s="388" t="s">
        <v>1094</v>
      </c>
      <c r="E22" s="168" t="s">
        <v>40</v>
      </c>
      <c r="F22" s="136" t="s">
        <v>338</v>
      </c>
      <c r="G22" s="167" t="s">
        <v>878</v>
      </c>
      <c r="H22" s="628" t="s">
        <v>879</v>
      </c>
      <c r="I22" s="708" t="str">
        <f t="shared" si="1"/>
        <v>LLC_BI__Covenant_Compliance2__c.CCS_Frequency__c</v>
      </c>
      <c r="J22" s="777" t="s">
        <v>5253</v>
      </c>
      <c r="K22" s="831" t="s">
        <v>599</v>
      </c>
      <c r="L22" s="467" t="s">
        <v>1096</v>
      </c>
      <c r="M22" s="710"/>
      <c r="N22" s="179" t="s">
        <v>366</v>
      </c>
      <c r="O22" s="24"/>
      <c r="P22" s="24"/>
      <c r="Q22" s="24"/>
      <c r="R22" s="179" t="s">
        <v>366</v>
      </c>
      <c r="S22" s="24"/>
      <c r="T22" s="177" t="s">
        <v>663</v>
      </c>
      <c r="U22" s="24"/>
      <c r="V22" s="24"/>
      <c r="W22" s="177" t="s">
        <v>663</v>
      </c>
      <c r="X22" s="24"/>
      <c r="Y22" s="24"/>
      <c r="Z22" s="24"/>
      <c r="AA22" s="24"/>
      <c r="AB22" s="24"/>
      <c r="AC22" s="24"/>
      <c r="AD22" s="70"/>
      <c r="AE22" s="8"/>
      <c r="AF22" s="8"/>
      <c r="AG22" s="8"/>
      <c r="AH22" s="8"/>
    </row>
    <row r="23" spans="1:34">
      <c r="A23" s="207">
        <v>22</v>
      </c>
      <c r="B23" s="136" t="s">
        <v>1125</v>
      </c>
      <c r="C23" s="388" t="s">
        <v>1094</v>
      </c>
      <c r="D23" s="769" t="s">
        <v>1241</v>
      </c>
      <c r="E23" s="168" t="s">
        <v>40</v>
      </c>
      <c r="F23" s="136" t="s">
        <v>338</v>
      </c>
      <c r="G23" s="167" t="s">
        <v>878</v>
      </c>
      <c r="H23" s="628" t="s">
        <v>5264</v>
      </c>
      <c r="I23" s="708" t="str">
        <f t="shared" si="1"/>
        <v>LLC_BI__Covenant_Compliance2__c.CCS_Frequency_Formula__c</v>
      </c>
      <c r="J23" s="1364" t="s">
        <v>5265</v>
      </c>
      <c r="K23" s="831" t="s">
        <v>5266</v>
      </c>
      <c r="L23" s="467"/>
      <c r="M23" s="710"/>
      <c r="N23" s="24"/>
      <c r="O23" s="24"/>
      <c r="P23" s="24"/>
      <c r="Q23" s="24"/>
      <c r="R23" s="179" t="s">
        <v>366</v>
      </c>
      <c r="S23" s="24"/>
      <c r="T23" s="177" t="s">
        <v>663</v>
      </c>
      <c r="U23" s="24"/>
      <c r="V23" s="24"/>
      <c r="W23" s="177" t="s">
        <v>663</v>
      </c>
      <c r="X23" s="24"/>
      <c r="Y23" s="24"/>
      <c r="Z23" s="24"/>
      <c r="AA23" s="24"/>
      <c r="AB23" s="24"/>
      <c r="AC23" s="24"/>
      <c r="AD23" s="70"/>
      <c r="AE23" s="8"/>
      <c r="AF23" s="8"/>
      <c r="AG23" s="8"/>
      <c r="AH23" s="8"/>
    </row>
    <row r="24" spans="1:34">
      <c r="A24" s="207">
        <v>23</v>
      </c>
      <c r="B24" s="136"/>
      <c r="C24" s="1293" t="s">
        <v>1078</v>
      </c>
      <c r="D24" s="388" t="s">
        <v>1094</v>
      </c>
      <c r="E24" s="168" t="s">
        <v>40</v>
      </c>
      <c r="F24" s="136" t="s">
        <v>338</v>
      </c>
      <c r="G24" s="167" t="s">
        <v>5267</v>
      </c>
      <c r="H24" s="628" t="s">
        <v>5268</v>
      </c>
      <c r="I24" s="291" t="str">
        <f t="shared" si="1"/>
        <v>LLC_BI__Covenant_Compliance2__c.LLC_BI__Historic_Financial_Indicator__c</v>
      </c>
      <c r="J24" s="1365" t="s">
        <v>5269</v>
      </c>
      <c r="K24" s="679" t="s">
        <v>1010</v>
      </c>
      <c r="L24" s="705">
        <v>15</v>
      </c>
      <c r="M24" s="710">
        <v>3</v>
      </c>
      <c r="N24" s="179" t="s">
        <v>366</v>
      </c>
      <c r="O24" s="24"/>
      <c r="P24" s="24"/>
      <c r="Q24" s="24"/>
      <c r="R24" s="179" t="s">
        <v>366</v>
      </c>
      <c r="S24" s="24"/>
      <c r="T24" s="177" t="s">
        <v>663</v>
      </c>
      <c r="U24" s="24"/>
      <c r="V24" s="24"/>
      <c r="W24" s="177" t="s">
        <v>663</v>
      </c>
      <c r="X24" s="24"/>
      <c r="Y24" s="24"/>
      <c r="Z24" s="24"/>
      <c r="AA24" s="24"/>
      <c r="AB24" s="24"/>
      <c r="AC24" s="24"/>
      <c r="AD24" s="70"/>
      <c r="AE24" s="8"/>
      <c r="AF24" s="8"/>
      <c r="AG24" s="8"/>
      <c r="AH24" s="8"/>
    </row>
    <row r="25" spans="1:34">
      <c r="A25" s="207">
        <v>24</v>
      </c>
      <c r="B25" s="136" t="s">
        <v>1077</v>
      </c>
      <c r="C25" s="1293" t="s">
        <v>1078</v>
      </c>
      <c r="D25" s="1293" t="s">
        <v>1078</v>
      </c>
      <c r="E25" s="168" t="s">
        <v>40</v>
      </c>
      <c r="F25" s="136" t="s">
        <v>338</v>
      </c>
      <c r="G25" s="167" t="s">
        <v>1080</v>
      </c>
      <c r="H25" s="624" t="s">
        <v>1080</v>
      </c>
      <c r="I25" s="264" t="str">
        <f t="shared" si="1"/>
        <v>LLC_BI__Covenant_Compliance2__c.Id</v>
      </c>
      <c r="J25" s="1027" t="s">
        <v>1080</v>
      </c>
      <c r="K25" s="264" t="s">
        <v>1080</v>
      </c>
      <c r="L25" s="708">
        <v>18</v>
      </c>
      <c r="M25" s="24"/>
      <c r="N25" s="186" t="s">
        <v>663</v>
      </c>
      <c r="O25" s="186" t="s">
        <v>663</v>
      </c>
      <c r="P25" s="24" t="s">
        <v>1337</v>
      </c>
      <c r="Q25" s="186" t="s">
        <v>663</v>
      </c>
      <c r="R25" s="186" t="s">
        <v>366</v>
      </c>
      <c r="S25" s="136"/>
      <c r="T25" s="177" t="s">
        <v>663</v>
      </c>
      <c r="U25" s="136"/>
      <c r="V25" s="136"/>
      <c r="W25" s="177" t="s">
        <v>663</v>
      </c>
      <c r="X25" s="136"/>
      <c r="Y25" s="136"/>
      <c r="Z25" s="136"/>
      <c r="AA25" s="136"/>
      <c r="AB25" s="136"/>
      <c r="AC25" s="136"/>
      <c r="AD25" s="146"/>
      <c r="AE25" s="1621"/>
      <c r="AF25" s="8"/>
      <c r="AG25" s="8"/>
      <c r="AH25" s="8"/>
    </row>
    <row r="26" spans="1:34">
      <c r="A26" s="207">
        <v>25</v>
      </c>
      <c r="B26" s="136" t="s">
        <v>1077</v>
      </c>
      <c r="C26" s="1293" t="s">
        <v>1078</v>
      </c>
      <c r="D26" s="1293" t="s">
        <v>1078</v>
      </c>
      <c r="E26" s="168" t="s">
        <v>40</v>
      </c>
      <c r="F26" s="136" t="s">
        <v>338</v>
      </c>
      <c r="G26" s="167" t="s">
        <v>1091</v>
      </c>
      <c r="H26" s="136" t="s">
        <v>1092</v>
      </c>
      <c r="I26" s="136" t="str">
        <f>_xlfn.CONCAT(F26,".",H26)</f>
        <v>LLC_BI__Covenant_Compliance2__c.LastModifiedById</v>
      </c>
      <c r="J26" s="1038" t="s">
        <v>1093</v>
      </c>
      <c r="K26" s="475" t="s">
        <v>571</v>
      </c>
      <c r="L26" s="467">
        <v>18</v>
      </c>
      <c r="M26" s="78"/>
      <c r="N26" s="24"/>
      <c r="O26" s="24"/>
      <c r="P26" s="24"/>
      <c r="Q26" s="24"/>
      <c r="R26" s="179" t="s">
        <v>366</v>
      </c>
      <c r="S26" s="24"/>
      <c r="T26" s="177" t="s">
        <v>663</v>
      </c>
      <c r="U26" s="24"/>
      <c r="V26" s="24"/>
      <c r="W26" s="177" t="s">
        <v>663</v>
      </c>
      <c r="X26" s="24"/>
      <c r="Y26" s="24"/>
      <c r="Z26" s="24"/>
      <c r="AA26" s="24"/>
      <c r="AB26" s="24"/>
      <c r="AC26" s="24"/>
      <c r="AD26" s="70"/>
      <c r="AE26" s="8"/>
      <c r="AF26" s="8"/>
      <c r="AG26" s="8"/>
      <c r="AH26" s="8"/>
    </row>
    <row r="27" spans="1:34">
      <c r="A27" s="207">
        <v>26</v>
      </c>
      <c r="B27" s="136" t="s">
        <v>1077</v>
      </c>
      <c r="C27" s="1292" t="s">
        <v>1078</v>
      </c>
      <c r="D27" s="1292" t="s">
        <v>1078</v>
      </c>
      <c r="E27" s="168" t="s">
        <v>40</v>
      </c>
      <c r="F27" s="136" t="s">
        <v>338</v>
      </c>
      <c r="G27" s="167" t="s">
        <v>1088</v>
      </c>
      <c r="H27" s="136" t="s">
        <v>1089</v>
      </c>
      <c r="I27" s="136" t="str">
        <f>_xlfn.CONCAT(F27,".",H27)</f>
        <v>LLC_BI__Covenant_Compliance2__c.LastModifiedDate</v>
      </c>
      <c r="J27" s="1038" t="s">
        <v>1090</v>
      </c>
      <c r="K27" s="475" t="s">
        <v>1084</v>
      </c>
      <c r="L27" s="467"/>
      <c r="M27" s="78"/>
      <c r="N27" s="24"/>
      <c r="O27" s="24"/>
      <c r="P27" s="24"/>
      <c r="Q27" s="24"/>
      <c r="R27" s="179" t="s">
        <v>366</v>
      </c>
      <c r="S27" s="24"/>
      <c r="T27" s="177" t="s">
        <v>663</v>
      </c>
      <c r="U27" s="24"/>
      <c r="V27" s="24"/>
      <c r="W27" s="177" t="s">
        <v>663</v>
      </c>
      <c r="X27" s="24"/>
      <c r="Y27" s="24"/>
      <c r="Z27" s="24"/>
      <c r="AA27" s="24"/>
      <c r="AB27" s="24"/>
      <c r="AC27" s="24"/>
      <c r="AD27" s="70"/>
      <c r="AE27" s="8"/>
      <c r="AF27" s="8"/>
      <c r="AG27" s="8"/>
      <c r="AH27" s="8"/>
    </row>
    <row r="28" spans="1:34">
      <c r="A28" s="207">
        <v>27</v>
      </c>
      <c r="B28" s="136"/>
      <c r="C28" s="1293" t="s">
        <v>1078</v>
      </c>
      <c r="D28" s="388" t="s">
        <v>1094</v>
      </c>
      <c r="E28" s="168" t="s">
        <v>40</v>
      </c>
      <c r="F28" s="136" t="s">
        <v>338</v>
      </c>
      <c r="G28" s="167" t="s">
        <v>1342</v>
      </c>
      <c r="H28" s="136" t="s">
        <v>325</v>
      </c>
      <c r="I28" s="136" t="str">
        <f t="shared" ref="I28:I36" si="2">_xlfn.CONCAT(F28, ".",H28)</f>
        <v>LLC_BI__Covenant_Compliance2__c.CCS_Migration_Id__c</v>
      </c>
      <c r="J28" s="1366" t="s">
        <v>5270</v>
      </c>
      <c r="K28" s="475" t="s">
        <v>611</v>
      </c>
      <c r="L28" s="467">
        <v>255</v>
      </c>
      <c r="M28" s="476"/>
      <c r="N28" s="179" t="s">
        <v>366</v>
      </c>
      <c r="O28" s="136"/>
      <c r="P28" s="136"/>
      <c r="Q28" s="136"/>
      <c r="R28" s="179" t="s">
        <v>366</v>
      </c>
      <c r="S28" s="136"/>
      <c r="T28" s="177" t="s">
        <v>663</v>
      </c>
      <c r="U28" s="136"/>
      <c r="V28" s="136"/>
      <c r="W28" s="177" t="s">
        <v>663</v>
      </c>
      <c r="X28" s="136"/>
      <c r="Y28" s="136"/>
      <c r="Z28" s="136"/>
      <c r="AA28" s="136"/>
      <c r="AB28" s="136"/>
      <c r="AC28" s="136"/>
      <c r="AD28" s="146"/>
      <c r="AE28" s="1621"/>
      <c r="AF28" s="8"/>
      <c r="AG28" s="8"/>
      <c r="AH28" s="8"/>
    </row>
    <row r="29" spans="1:34">
      <c r="A29" s="207">
        <v>28</v>
      </c>
      <c r="B29" s="136"/>
      <c r="C29" s="1293" t="s">
        <v>1078</v>
      </c>
      <c r="D29" s="388" t="s">
        <v>1094</v>
      </c>
      <c r="E29" s="168" t="s">
        <v>40</v>
      </c>
      <c r="F29" s="136" t="s">
        <v>338</v>
      </c>
      <c r="G29" s="167" t="s">
        <v>5271</v>
      </c>
      <c r="H29" s="628" t="s">
        <v>5272</v>
      </c>
      <c r="I29" s="708" t="str">
        <f t="shared" si="2"/>
        <v>LLC_BI__Covenant_Compliance2__c.CCS_Numerator__c</v>
      </c>
      <c r="J29" s="777" t="s">
        <v>5253</v>
      </c>
      <c r="K29" s="831" t="s">
        <v>1010</v>
      </c>
      <c r="L29" s="705">
        <v>15</v>
      </c>
      <c r="M29" s="710">
        <v>2</v>
      </c>
      <c r="N29" s="179" t="s">
        <v>366</v>
      </c>
      <c r="O29" s="24"/>
      <c r="P29" s="24"/>
      <c r="Q29" s="24"/>
      <c r="R29" s="179" t="s">
        <v>366</v>
      </c>
      <c r="S29" s="24"/>
      <c r="T29" s="177" t="s">
        <v>663</v>
      </c>
      <c r="U29" s="24"/>
      <c r="V29" s="24"/>
      <c r="W29" s="177" t="s">
        <v>663</v>
      </c>
      <c r="X29" s="24"/>
      <c r="Y29" s="24"/>
      <c r="Z29" s="24"/>
      <c r="AA29" s="24"/>
      <c r="AB29" s="24"/>
      <c r="AC29" s="24"/>
      <c r="AD29" s="70"/>
      <c r="AE29" s="8"/>
      <c r="AF29" s="8"/>
      <c r="AG29" s="8"/>
      <c r="AH29" s="8"/>
    </row>
    <row r="30" spans="1:34">
      <c r="A30" s="207">
        <v>29</v>
      </c>
      <c r="B30" s="136"/>
      <c r="C30" s="1293" t="s">
        <v>1078</v>
      </c>
      <c r="D30" s="388" t="s">
        <v>1094</v>
      </c>
      <c r="E30" s="168" t="s">
        <v>40</v>
      </c>
      <c r="F30" s="136" t="s">
        <v>338</v>
      </c>
      <c r="G30" s="167" t="s">
        <v>5273</v>
      </c>
      <c r="H30" s="628" t="s">
        <v>5274</v>
      </c>
      <c r="I30" s="708" t="str">
        <f t="shared" si="2"/>
        <v>LLC_BI__Covenant_Compliance2__c.CCS_Outcome__c</v>
      </c>
      <c r="J30" s="777" t="s">
        <v>5253</v>
      </c>
      <c r="K30" s="831" t="s">
        <v>599</v>
      </c>
      <c r="L30" s="467" t="s">
        <v>1096</v>
      </c>
      <c r="M30" s="710"/>
      <c r="N30" s="179" t="s">
        <v>366</v>
      </c>
      <c r="O30" s="24"/>
      <c r="P30" s="24"/>
      <c r="Q30" s="24"/>
      <c r="R30" s="179" t="s">
        <v>366</v>
      </c>
      <c r="S30" s="24"/>
      <c r="T30" s="177" t="s">
        <v>663</v>
      </c>
      <c r="U30" s="24"/>
      <c r="V30" s="24"/>
      <c r="W30" s="177" t="s">
        <v>663</v>
      </c>
      <c r="X30" s="24"/>
      <c r="Y30" s="24"/>
      <c r="Z30" s="24"/>
      <c r="AA30" s="24"/>
      <c r="AB30" s="24"/>
      <c r="AC30" s="24"/>
      <c r="AD30" s="70"/>
      <c r="AE30" s="8"/>
      <c r="AF30" s="8"/>
      <c r="AG30" s="8"/>
      <c r="AH30" s="8"/>
    </row>
    <row r="31" spans="1:34">
      <c r="A31" s="207">
        <v>30</v>
      </c>
      <c r="B31" s="136"/>
      <c r="C31" s="1293" t="s">
        <v>1078</v>
      </c>
      <c r="D31" s="388" t="s">
        <v>1094</v>
      </c>
      <c r="E31" s="168" t="s">
        <v>40</v>
      </c>
      <c r="F31" s="136" t="s">
        <v>338</v>
      </c>
      <c r="G31" s="167" t="s">
        <v>5187</v>
      </c>
      <c r="H31" s="628" t="s">
        <v>5188</v>
      </c>
      <c r="I31" s="708" t="str">
        <f t="shared" si="2"/>
        <v>LLC_BI__Covenant_Compliance2__c.CCS_Period_End__c</v>
      </c>
      <c r="J31" s="777" t="s">
        <v>5253</v>
      </c>
      <c r="K31" s="831" t="s">
        <v>4</v>
      </c>
      <c r="L31" s="705">
        <v>10</v>
      </c>
      <c r="M31" s="710"/>
      <c r="N31" s="179" t="s">
        <v>366</v>
      </c>
      <c r="O31" s="24"/>
      <c r="P31" s="24"/>
      <c r="Q31" s="24"/>
      <c r="R31" s="179" t="s">
        <v>366</v>
      </c>
      <c r="S31" s="24"/>
      <c r="T31" s="177" t="s">
        <v>663</v>
      </c>
      <c r="U31" s="24"/>
      <c r="V31" s="24"/>
      <c r="W31" s="177" t="s">
        <v>663</v>
      </c>
      <c r="X31" s="24"/>
      <c r="Y31" s="24"/>
      <c r="Z31" s="24"/>
      <c r="AA31" s="24"/>
      <c r="AB31" s="24"/>
      <c r="AC31" s="24"/>
      <c r="AD31" s="70"/>
      <c r="AE31" s="8"/>
      <c r="AF31" s="8"/>
      <c r="AG31" s="8"/>
      <c r="AH31" s="8"/>
    </row>
    <row r="32" spans="1:34">
      <c r="A32" s="207">
        <v>31</v>
      </c>
      <c r="B32" s="136" t="s">
        <v>1125</v>
      </c>
      <c r="C32" s="1292" t="s">
        <v>1078</v>
      </c>
      <c r="D32" s="388" t="s">
        <v>1094</v>
      </c>
      <c r="E32" s="136" t="s">
        <v>40</v>
      </c>
      <c r="F32" s="136" t="s">
        <v>338</v>
      </c>
      <c r="G32" s="167" t="s">
        <v>5275</v>
      </c>
      <c r="H32" s="636" t="s">
        <v>5276</v>
      </c>
      <c r="I32" s="649" t="str">
        <f t="shared" si="2"/>
        <v>LLC_BI__Covenant_Compliance2__c.LLC_BI__Period_Key__c</v>
      </c>
      <c r="J32" s="1367" t="s">
        <v>5277</v>
      </c>
      <c r="K32" s="746" t="s">
        <v>544</v>
      </c>
      <c r="L32" s="834">
        <v>1300</v>
      </c>
      <c r="M32" s="835"/>
      <c r="N32" s="179" t="s">
        <v>366</v>
      </c>
      <c r="O32" s="77"/>
      <c r="P32" s="77"/>
      <c r="Q32" s="77"/>
      <c r="R32" s="179" t="s">
        <v>366</v>
      </c>
      <c r="S32" s="77"/>
      <c r="T32" s="177" t="s">
        <v>663</v>
      </c>
      <c r="U32" s="77"/>
      <c r="V32" s="77"/>
      <c r="W32" s="177" t="s">
        <v>663</v>
      </c>
      <c r="X32" s="77"/>
      <c r="Y32" s="77"/>
      <c r="Z32" s="77"/>
      <c r="AA32" s="77"/>
      <c r="AB32" s="77"/>
      <c r="AC32" s="77"/>
      <c r="AD32" s="94"/>
      <c r="AE32" s="8"/>
      <c r="AF32" s="8"/>
      <c r="AG32" s="8"/>
      <c r="AH32" s="8"/>
    </row>
    <row r="33" spans="1:34">
      <c r="A33" s="207">
        <v>32</v>
      </c>
      <c r="B33" s="136"/>
      <c r="C33" s="1293" t="s">
        <v>1078</v>
      </c>
      <c r="D33" s="388" t="s">
        <v>1094</v>
      </c>
      <c r="E33" s="136" t="s">
        <v>40</v>
      </c>
      <c r="F33" s="224" t="s">
        <v>338</v>
      </c>
      <c r="G33" s="1219" t="s">
        <v>5278</v>
      </c>
      <c r="H33" s="636" t="s">
        <v>5279</v>
      </c>
      <c r="I33" s="291" t="str">
        <f t="shared" si="2"/>
        <v>LLC_BI__Covenant_Compliance2__c.CCS_Result__c</v>
      </c>
      <c r="J33" s="777" t="s">
        <v>5253</v>
      </c>
      <c r="K33" s="679" t="s">
        <v>1010</v>
      </c>
      <c r="L33" s="705">
        <v>15</v>
      </c>
      <c r="M33" s="710">
        <v>2</v>
      </c>
      <c r="N33" s="179" t="s">
        <v>366</v>
      </c>
      <c r="O33" s="24"/>
      <c r="P33" s="24"/>
      <c r="Q33" s="24"/>
      <c r="R33" s="179" t="s">
        <v>366</v>
      </c>
      <c r="S33" s="24"/>
      <c r="T33" s="177" t="s">
        <v>663</v>
      </c>
      <c r="U33" s="24"/>
      <c r="V33" s="24"/>
      <c r="W33" s="177" t="s">
        <v>663</v>
      </c>
      <c r="X33" s="24"/>
      <c r="Y33" s="24"/>
      <c r="Z33" s="24"/>
      <c r="AA33" s="24"/>
      <c r="AB33" s="24"/>
      <c r="AC33" s="24"/>
      <c r="AD33" s="70"/>
      <c r="AE33" s="8"/>
      <c r="AF33" s="8"/>
      <c r="AG33" s="8"/>
      <c r="AH33" s="8"/>
    </row>
    <row r="34" spans="1:34">
      <c r="A34" s="207">
        <v>33</v>
      </c>
      <c r="B34" s="136" t="s">
        <v>1125</v>
      </c>
      <c r="C34" s="388" t="s">
        <v>1094</v>
      </c>
      <c r="D34" s="769" t="s">
        <v>1241</v>
      </c>
      <c r="E34" s="146" t="s">
        <v>40</v>
      </c>
      <c r="F34" s="1294" t="s">
        <v>338</v>
      </c>
      <c r="G34" s="149" t="s">
        <v>5278</v>
      </c>
      <c r="H34" s="628" t="s">
        <v>5280</v>
      </c>
      <c r="I34" s="223" t="str">
        <f t="shared" si="2"/>
        <v>LLC_BI__Covenant_Compliance2__c.CCS_Formula_Result__c</v>
      </c>
      <c r="J34" s="1368" t="s">
        <v>5281</v>
      </c>
      <c r="K34" s="679" t="s">
        <v>5266</v>
      </c>
      <c r="L34" s="705"/>
      <c r="M34" s="710"/>
      <c r="N34" s="24"/>
      <c r="O34" s="24"/>
      <c r="P34" s="24"/>
      <c r="Q34" s="24"/>
      <c r="R34" s="179" t="s">
        <v>366</v>
      </c>
      <c r="S34" s="24"/>
      <c r="T34" s="177" t="s">
        <v>663</v>
      </c>
      <c r="U34" s="24"/>
      <c r="V34" s="24"/>
      <c r="W34" s="177" t="s">
        <v>663</v>
      </c>
      <c r="X34" s="24"/>
      <c r="Y34" s="24"/>
      <c r="Z34" s="24"/>
      <c r="AA34" s="24"/>
      <c r="AB34" s="24"/>
      <c r="AC34" s="24"/>
      <c r="AD34" s="70"/>
      <c r="AE34" s="8"/>
      <c r="AF34" s="8"/>
      <c r="AG34" s="8"/>
      <c r="AH34" s="8"/>
    </row>
    <row r="35" spans="1:34">
      <c r="A35" s="207">
        <v>34</v>
      </c>
      <c r="B35" s="24"/>
      <c r="C35" s="1293" t="s">
        <v>1078</v>
      </c>
      <c r="D35" s="388" t="s">
        <v>1094</v>
      </c>
      <c r="E35" s="136" t="s">
        <v>40</v>
      </c>
      <c r="F35" s="176" t="s">
        <v>338</v>
      </c>
      <c r="G35" s="878" t="s">
        <v>1004</v>
      </c>
      <c r="H35" s="626" t="s">
        <v>1005</v>
      </c>
      <c r="I35" s="291" t="str">
        <f t="shared" si="2"/>
        <v>LLC_BI__Covenant_Compliance2__c.LLC_BI__Status__c</v>
      </c>
      <c r="J35" s="1368" t="s">
        <v>5282</v>
      </c>
      <c r="K35" s="679" t="s">
        <v>599</v>
      </c>
      <c r="L35" s="467" t="s">
        <v>1096</v>
      </c>
      <c r="M35" s="710"/>
      <c r="N35" s="179" t="s">
        <v>366</v>
      </c>
      <c r="O35" s="24"/>
      <c r="P35" s="24"/>
      <c r="Q35" s="24"/>
      <c r="R35" s="179" t="s">
        <v>366</v>
      </c>
      <c r="S35" s="24"/>
      <c r="T35" s="177" t="s">
        <v>663</v>
      </c>
      <c r="U35" s="24"/>
      <c r="V35" s="24"/>
      <c r="W35" s="177" t="s">
        <v>663</v>
      </c>
      <c r="X35" s="24"/>
      <c r="Y35" s="24"/>
      <c r="Z35" s="24"/>
      <c r="AA35" s="24"/>
      <c r="AB35" s="24"/>
      <c r="AC35" s="24"/>
      <c r="AD35" s="70"/>
      <c r="AE35" s="8"/>
      <c r="AF35" s="8"/>
      <c r="AG35" s="8"/>
      <c r="AH35" s="8"/>
    </row>
    <row r="36" spans="1:34">
      <c r="A36" s="207">
        <v>35</v>
      </c>
      <c r="B36" s="136"/>
      <c r="C36" s="1293" t="s">
        <v>1078</v>
      </c>
      <c r="D36" s="388" t="s">
        <v>1094</v>
      </c>
      <c r="E36" s="136" t="s">
        <v>40</v>
      </c>
      <c r="F36" s="146" t="s">
        <v>338</v>
      </c>
      <c r="G36" s="829" t="s">
        <v>5219</v>
      </c>
      <c r="H36" s="136" t="s">
        <v>5220</v>
      </c>
      <c r="I36" s="136" t="str">
        <f t="shared" si="2"/>
        <v>LLC_BI__Covenant_Compliance2__c.CCS_Value__c</v>
      </c>
      <c r="J36" s="777" t="s">
        <v>5253</v>
      </c>
      <c r="K36" s="679" t="s">
        <v>1010</v>
      </c>
      <c r="L36" s="705">
        <v>15</v>
      </c>
      <c r="M36" s="710">
        <v>2</v>
      </c>
      <c r="N36" s="179" t="s">
        <v>366</v>
      </c>
      <c r="O36" s="24"/>
      <c r="P36" s="24"/>
      <c r="Q36" s="24"/>
      <c r="R36" s="179" t="s">
        <v>366</v>
      </c>
      <c r="S36" s="24"/>
      <c r="T36" s="177" t="s">
        <v>663</v>
      </c>
      <c r="U36" s="24"/>
      <c r="V36" s="24"/>
      <c r="W36" s="177" t="s">
        <v>663</v>
      </c>
      <c r="X36" s="24"/>
      <c r="Y36" s="24"/>
      <c r="Z36" s="24"/>
      <c r="AA36" s="24"/>
      <c r="AB36" s="24"/>
      <c r="AC36" s="24"/>
      <c r="AD36" s="70"/>
      <c r="AE36" s="8"/>
      <c r="AF36" s="8"/>
      <c r="AG36" s="8"/>
      <c r="AH36" s="8"/>
    </row>
    <row r="37" spans="1:34">
      <c r="A37" s="207">
        <v>36</v>
      </c>
      <c r="B37" s="24"/>
      <c r="C37" s="388" t="s">
        <v>1094</v>
      </c>
      <c r="D37" s="769" t="s">
        <v>1241</v>
      </c>
      <c r="E37" s="136" t="s">
        <v>40</v>
      </c>
      <c r="F37" s="146" t="s">
        <v>338</v>
      </c>
      <c r="G37" s="829" t="s">
        <v>5283</v>
      </c>
      <c r="H37" s="24" t="s">
        <v>5284</v>
      </c>
      <c r="I37" s="136" t="str">
        <f>_xlfn.CONCAT(F37, ".",H37)</f>
        <v xml:space="preserve">LLC_BI__Covenant_Compliance2__c.CCS_Performance_Covenants_Commentary__c  </v>
      </c>
      <c r="J37" s="24" t="s">
        <v>1326</v>
      </c>
      <c r="K37" s="24" t="s">
        <v>1327</v>
      </c>
      <c r="L37" s="24">
        <v>32768</v>
      </c>
      <c r="M37" s="24"/>
      <c r="N37" s="24"/>
      <c r="O37" s="24"/>
      <c r="P37" s="24"/>
      <c r="Q37" s="24"/>
      <c r="R37" s="179" t="s">
        <v>366</v>
      </c>
      <c r="S37" s="24"/>
      <c r="T37" s="177" t="s">
        <v>663</v>
      </c>
      <c r="U37" s="24"/>
      <c r="V37" s="24"/>
      <c r="W37" s="177" t="s">
        <v>663</v>
      </c>
      <c r="X37" s="24"/>
      <c r="Y37" s="24"/>
      <c r="Z37" s="24"/>
      <c r="AA37" s="24"/>
      <c r="AB37" s="24"/>
      <c r="AC37" s="24"/>
      <c r="AD37" s="70"/>
      <c r="AE37" s="8"/>
      <c r="AF37" s="8"/>
      <c r="AG37" s="8"/>
      <c r="AH37" s="8"/>
    </row>
  </sheetData>
  <autoFilter ref="A1:AE36" xr:uid="{9562E237-5A24-4606-997D-9472E9FB5FCE}">
    <sortState xmlns:xlrd2="http://schemas.microsoft.com/office/spreadsheetml/2017/richdata2" ref="A2:AE36">
      <sortCondition ref="G1:G36"/>
    </sortState>
  </autoFilter>
  <pageMargins left="0.7" right="0.7" top="0.75" bottom="0.75" header="0.3" footer="0.3"/>
  <pageSetup paperSize="9" orientation="portrait" r:id="rId1"/>
  <headerFooter>
    <oddHeader>&amp;L&amp;"Calibri"&amp;12&amp;K0000FF Classification: Limited&amp;1#_x000D_</oddHead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F4F-95ED-4BE2-B177-D532F50036F5}">
  <dimension ref="A1:AH13"/>
  <sheetViews>
    <sheetView workbookViewId="0">
      <selection activeCell="H22" sqref="H22"/>
    </sheetView>
  </sheetViews>
  <sheetFormatPr defaultRowHeight="14.5"/>
  <cols>
    <col min="1" max="1" width="11.26953125" customWidth="1"/>
    <col min="2" max="2" width="18.54296875" customWidth="1"/>
    <col min="3" max="3" width="15.54296875" customWidth="1"/>
    <col min="4" max="4" width="17.1796875" customWidth="1"/>
    <col min="5" max="5" width="25.26953125" customWidth="1"/>
    <col min="6" max="6" width="32" customWidth="1"/>
    <col min="7" max="7" width="33.54296875" customWidth="1"/>
    <col min="8" max="9" width="37.453125" customWidth="1"/>
    <col min="10" max="10" width="26.81640625" customWidth="1"/>
    <col min="11" max="11" width="42.1796875" customWidth="1"/>
    <col min="12" max="13" width="28.453125" customWidth="1"/>
    <col min="14" max="17" width="21.81640625" customWidth="1"/>
    <col min="18" max="18" width="26" customWidth="1"/>
  </cols>
  <sheetData>
    <row r="1" spans="1:34" ht="42.75" customHeight="1">
      <c r="A1" s="83" t="s">
        <v>1056</v>
      </c>
      <c r="B1" s="83" t="s">
        <v>1057</v>
      </c>
      <c r="C1" s="206" t="s">
        <v>1058</v>
      </c>
      <c r="D1" s="206" t="s">
        <v>1059</v>
      </c>
      <c r="E1" s="81" t="s">
        <v>1060</v>
      </c>
      <c r="F1" s="79" t="s">
        <v>1061</v>
      </c>
      <c r="G1" s="138" t="s">
        <v>1062</v>
      </c>
      <c r="H1" s="79" t="s">
        <v>638</v>
      </c>
      <c r="I1" s="79" t="s">
        <v>2426</v>
      </c>
      <c r="J1" s="200" t="s">
        <v>361</v>
      </c>
      <c r="K1" s="79" t="s">
        <v>639</v>
      </c>
      <c r="L1" s="83" t="s">
        <v>1905</v>
      </c>
      <c r="M1" s="83" t="s">
        <v>1906</v>
      </c>
      <c r="N1" s="142" t="s">
        <v>1069</v>
      </c>
      <c r="O1" s="64" t="s">
        <v>1070</v>
      </c>
      <c r="P1" s="64" t="s">
        <v>604</v>
      </c>
      <c r="Q1" s="79"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ht="15.75" customHeight="1">
      <c r="A2" s="179">
        <v>1</v>
      </c>
      <c r="B2" s="24"/>
      <c r="C2" s="1277" t="s">
        <v>1078</v>
      </c>
      <c r="D2" s="764" t="s">
        <v>1094</v>
      </c>
      <c r="E2" s="71" t="s">
        <v>440</v>
      </c>
      <c r="F2" s="545" t="s">
        <v>332</v>
      </c>
      <c r="G2" s="305" t="s">
        <v>38</v>
      </c>
      <c r="H2" s="818" t="s">
        <v>1809</v>
      </c>
      <c r="I2" s="990" t="str">
        <f t="shared" ref="I2:I13" si="0">_xlfn.CONCAT(F2,".",H2)</f>
        <v>LLC_BI__Covenant_Type__c.LLC_BI__Category__c</v>
      </c>
      <c r="J2" s="71" t="s">
        <v>5285</v>
      </c>
      <c r="K2" s="828" t="s">
        <v>599</v>
      </c>
      <c r="L2" s="471" t="s">
        <v>1096</v>
      </c>
      <c r="M2" s="789"/>
      <c r="N2" s="71"/>
      <c r="O2" s="71"/>
      <c r="P2" s="71"/>
      <c r="Q2" s="179" t="s">
        <v>366</v>
      </c>
      <c r="R2" s="179" t="s">
        <v>366</v>
      </c>
      <c r="S2" s="71"/>
      <c r="T2" s="177" t="s">
        <v>663</v>
      </c>
      <c r="U2" s="24"/>
      <c r="V2" s="24"/>
      <c r="W2" s="177" t="s">
        <v>663</v>
      </c>
      <c r="X2" s="24"/>
      <c r="Y2" s="24"/>
      <c r="Z2" s="24"/>
      <c r="AA2" s="24"/>
      <c r="AB2" s="24"/>
      <c r="AC2" s="24"/>
      <c r="AD2" s="24"/>
      <c r="AE2" s="70"/>
      <c r="AF2" s="8"/>
      <c r="AG2" s="8"/>
      <c r="AH2" s="8"/>
    </row>
    <row r="3" spans="1:34" ht="15.75" customHeight="1">
      <c r="A3" s="179">
        <v>2</v>
      </c>
      <c r="B3" s="24" t="s">
        <v>1077</v>
      </c>
      <c r="C3" s="1278" t="s">
        <v>1078</v>
      </c>
      <c r="D3" s="1278" t="s">
        <v>1078</v>
      </c>
      <c r="E3" s="71" t="s">
        <v>440</v>
      </c>
      <c r="F3" s="62" t="s">
        <v>332</v>
      </c>
      <c r="G3" s="10" t="s">
        <v>1085</v>
      </c>
      <c r="H3" s="70" t="s">
        <v>1086</v>
      </c>
      <c r="I3" s="24" t="str">
        <f t="shared" si="0"/>
        <v>LLC_BI__Covenant_Type__c.CreatedById</v>
      </c>
      <c r="J3" s="71" t="s">
        <v>1087</v>
      </c>
      <c r="K3" s="255" t="s">
        <v>571</v>
      </c>
      <c r="L3" s="465">
        <v>18</v>
      </c>
      <c r="M3" s="464"/>
      <c r="N3" s="24"/>
      <c r="O3" s="24"/>
      <c r="P3" s="24"/>
      <c r="Q3" s="24"/>
      <c r="R3" s="179" t="s">
        <v>366</v>
      </c>
      <c r="S3" s="24"/>
      <c r="T3" s="177" t="s">
        <v>663</v>
      </c>
      <c r="U3" s="24"/>
      <c r="V3" s="24"/>
      <c r="W3" s="177" t="s">
        <v>663</v>
      </c>
      <c r="X3" s="24"/>
      <c r="Y3" s="24"/>
      <c r="Z3" s="24"/>
      <c r="AA3" s="24"/>
      <c r="AB3" s="24"/>
      <c r="AC3" s="24"/>
      <c r="AD3" s="24"/>
      <c r="AE3" s="70"/>
      <c r="AF3" s="8"/>
      <c r="AG3" s="8"/>
      <c r="AH3" s="8"/>
    </row>
    <row r="4" spans="1:34" ht="15.75" customHeight="1">
      <c r="A4" s="179">
        <v>3</v>
      </c>
      <c r="B4" s="24" t="s">
        <v>1077</v>
      </c>
      <c r="C4" s="1278" t="s">
        <v>1078</v>
      </c>
      <c r="D4" s="1278" t="s">
        <v>1078</v>
      </c>
      <c r="E4" s="71" t="s">
        <v>440</v>
      </c>
      <c r="F4" s="62" t="s">
        <v>332</v>
      </c>
      <c r="G4" s="92" t="s">
        <v>1081</v>
      </c>
      <c r="H4" s="70" t="s">
        <v>1082</v>
      </c>
      <c r="I4" s="24" t="str">
        <f t="shared" si="0"/>
        <v>LLC_BI__Covenant_Type__c.CreatedDate</v>
      </c>
      <c r="J4" s="71" t="s">
        <v>1083</v>
      </c>
      <c r="K4" s="255" t="s">
        <v>1084</v>
      </c>
      <c r="L4" s="464"/>
      <c r="M4" s="464"/>
      <c r="N4" s="24"/>
      <c r="O4" s="24"/>
      <c r="P4" s="24"/>
      <c r="Q4" s="24"/>
      <c r="R4" s="179" t="s">
        <v>366</v>
      </c>
      <c r="S4" s="24"/>
      <c r="T4" s="177" t="s">
        <v>663</v>
      </c>
      <c r="U4" s="24"/>
      <c r="V4" s="24"/>
      <c r="W4" s="177" t="s">
        <v>663</v>
      </c>
      <c r="X4" s="24"/>
      <c r="Y4" s="24"/>
      <c r="Z4" s="24"/>
      <c r="AA4" s="24"/>
      <c r="AB4" s="24"/>
      <c r="AC4" s="24"/>
      <c r="AD4" s="24"/>
      <c r="AE4" s="70"/>
      <c r="AF4" s="8"/>
      <c r="AG4" s="8"/>
      <c r="AH4" s="8"/>
    </row>
    <row r="5" spans="1:34" ht="15.75" customHeight="1">
      <c r="A5" s="179">
        <v>4</v>
      </c>
      <c r="B5" s="24"/>
      <c r="C5" s="1278" t="s">
        <v>1078</v>
      </c>
      <c r="D5" s="764" t="s">
        <v>1094</v>
      </c>
      <c r="E5" s="71" t="s">
        <v>440</v>
      </c>
      <c r="F5" s="62" t="s">
        <v>332</v>
      </c>
      <c r="G5" s="92" t="s">
        <v>712</v>
      </c>
      <c r="H5" s="714" t="s">
        <v>531</v>
      </c>
      <c r="I5" s="291" t="str">
        <f t="shared" si="0"/>
        <v>LLC_BI__Covenant_Type__c.CurrencyIsoCode</v>
      </c>
      <c r="J5" s="71" t="s">
        <v>1243</v>
      </c>
      <c r="K5" s="858" t="s">
        <v>599</v>
      </c>
      <c r="L5" s="466" t="s">
        <v>1096</v>
      </c>
      <c r="M5" s="791"/>
      <c r="N5" s="24"/>
      <c r="O5" s="24"/>
      <c r="P5" s="24"/>
      <c r="Q5" s="179" t="s">
        <v>366</v>
      </c>
      <c r="R5" s="179" t="s">
        <v>366</v>
      </c>
      <c r="S5" s="24"/>
      <c r="T5" s="177" t="s">
        <v>663</v>
      </c>
      <c r="U5" s="24"/>
      <c r="V5" s="24"/>
      <c r="W5" s="177" t="s">
        <v>663</v>
      </c>
      <c r="X5" s="24"/>
      <c r="Y5" s="24"/>
      <c r="Z5" s="24"/>
      <c r="AA5" s="24"/>
      <c r="AB5" s="24"/>
      <c r="AC5" s="24"/>
      <c r="AD5" s="24"/>
      <c r="AE5" s="70"/>
      <c r="AF5" s="8"/>
      <c r="AG5" s="8"/>
      <c r="AH5" s="8"/>
    </row>
    <row r="6" spans="1:34" ht="15.75" customHeight="1">
      <c r="A6" s="179">
        <v>5</v>
      </c>
      <c r="B6" s="24" t="s">
        <v>1077</v>
      </c>
      <c r="C6" s="1278" t="s">
        <v>1078</v>
      </c>
      <c r="D6" s="764" t="s">
        <v>1094</v>
      </c>
      <c r="E6" s="71" t="s">
        <v>440</v>
      </c>
      <c r="F6" s="62" t="s">
        <v>332</v>
      </c>
      <c r="G6" s="92" t="s">
        <v>440</v>
      </c>
      <c r="H6" s="714" t="s">
        <v>583</v>
      </c>
      <c r="I6" s="624" t="str">
        <f t="shared" si="0"/>
        <v>LLC_BI__Covenant_Type__c.Name</v>
      </c>
      <c r="J6" s="71"/>
      <c r="K6" s="721" t="s">
        <v>611</v>
      </c>
      <c r="L6" s="827">
        <v>80</v>
      </c>
      <c r="M6" s="790"/>
      <c r="N6" s="24"/>
      <c r="O6" s="24"/>
      <c r="P6" s="24"/>
      <c r="Q6" s="179" t="s">
        <v>366</v>
      </c>
      <c r="R6" s="179" t="s">
        <v>366</v>
      </c>
      <c r="S6" s="24"/>
      <c r="T6" s="177" t="s">
        <v>366</v>
      </c>
      <c r="U6" s="24"/>
      <c r="V6" s="24"/>
      <c r="W6" s="177" t="s">
        <v>663</v>
      </c>
      <c r="X6" s="24"/>
      <c r="Y6" s="24"/>
      <c r="Z6" s="24"/>
      <c r="AA6" s="24"/>
      <c r="AB6" s="24"/>
      <c r="AC6" s="24"/>
      <c r="AD6" s="24"/>
      <c r="AE6" s="70"/>
      <c r="AF6" s="8"/>
      <c r="AG6" s="8"/>
      <c r="AH6" s="8"/>
    </row>
    <row r="7" spans="1:34" ht="16.5" customHeight="1">
      <c r="A7" s="179">
        <v>6</v>
      </c>
      <c r="B7" s="24"/>
      <c r="C7" s="1278" t="s">
        <v>1078</v>
      </c>
      <c r="D7" s="764" t="s">
        <v>1094</v>
      </c>
      <c r="E7" s="71" t="s">
        <v>440</v>
      </c>
      <c r="F7" s="62" t="s">
        <v>332</v>
      </c>
      <c r="G7" s="92" t="s">
        <v>361</v>
      </c>
      <c r="H7" s="283" t="s">
        <v>1505</v>
      </c>
      <c r="I7" s="624" t="str">
        <f t="shared" si="0"/>
        <v>LLC_BI__Covenant_Type__c.CCS_Description__c</v>
      </c>
      <c r="J7" s="70"/>
      <c r="K7" s="663" t="s">
        <v>836</v>
      </c>
      <c r="L7" s="712">
        <v>32768</v>
      </c>
      <c r="M7" s="713"/>
      <c r="N7" s="71"/>
      <c r="O7" s="71"/>
      <c r="P7" s="71"/>
      <c r="Q7" s="179" t="s">
        <v>366</v>
      </c>
      <c r="R7" s="179" t="s">
        <v>366</v>
      </c>
      <c r="S7" s="24"/>
      <c r="T7" s="177" t="s">
        <v>663</v>
      </c>
      <c r="U7" s="24"/>
      <c r="V7" s="24"/>
      <c r="W7" s="177" t="s">
        <v>663</v>
      </c>
      <c r="X7" s="24"/>
      <c r="Y7" s="24"/>
      <c r="Z7" s="24"/>
      <c r="AA7" s="24"/>
      <c r="AB7" s="24"/>
      <c r="AC7" s="24"/>
      <c r="AD7" s="24"/>
      <c r="AE7" s="70"/>
      <c r="AF7" s="8"/>
      <c r="AG7" s="8"/>
      <c r="AH7" s="8"/>
    </row>
    <row r="8" spans="1:34" ht="15" customHeight="1">
      <c r="A8" s="179">
        <v>7</v>
      </c>
      <c r="B8" s="24"/>
      <c r="C8" s="1278" t="s">
        <v>1078</v>
      </c>
      <c r="D8" s="764" t="s">
        <v>1094</v>
      </c>
      <c r="E8" s="71" t="s">
        <v>440</v>
      </c>
      <c r="F8" s="62" t="s">
        <v>332</v>
      </c>
      <c r="G8" s="92" t="s">
        <v>5286</v>
      </c>
      <c r="H8" s="283" t="s">
        <v>5287</v>
      </c>
      <c r="I8" s="624" t="str">
        <f t="shared" si="0"/>
        <v>LLC_BI__Covenant_Type__c.LLC_BI__Is_Financial_Indicator__c</v>
      </c>
      <c r="J8" s="70" t="s">
        <v>5288</v>
      </c>
      <c r="K8" s="663" t="s">
        <v>524</v>
      </c>
      <c r="L8" s="715" t="s">
        <v>1103</v>
      </c>
      <c r="M8" s="713"/>
      <c r="N8" s="71"/>
      <c r="O8" s="71"/>
      <c r="P8" s="71"/>
      <c r="Q8" s="179" t="s">
        <v>366</v>
      </c>
      <c r="R8" s="179" t="s">
        <v>366</v>
      </c>
      <c r="S8" s="24"/>
      <c r="T8" s="177" t="s">
        <v>663</v>
      </c>
      <c r="U8" s="24"/>
      <c r="V8" s="24"/>
      <c r="W8" s="177" t="s">
        <v>663</v>
      </c>
      <c r="X8" s="24"/>
      <c r="Y8" s="24"/>
      <c r="Z8" s="24"/>
      <c r="AA8" s="24"/>
      <c r="AB8" s="24"/>
      <c r="AC8" s="24"/>
      <c r="AD8" s="24"/>
      <c r="AE8" s="70"/>
      <c r="AF8" s="8"/>
      <c r="AG8" s="8"/>
      <c r="AH8" s="8"/>
    </row>
    <row r="9" spans="1:34" ht="15.75" customHeight="1">
      <c r="A9" s="179">
        <v>8</v>
      </c>
      <c r="B9" s="24" t="s">
        <v>1077</v>
      </c>
      <c r="C9" s="1278" t="s">
        <v>1078</v>
      </c>
      <c r="D9" s="1278" t="s">
        <v>1078</v>
      </c>
      <c r="E9" s="71" t="s">
        <v>440</v>
      </c>
      <c r="F9" s="62" t="s">
        <v>332</v>
      </c>
      <c r="G9" s="92" t="s">
        <v>1080</v>
      </c>
      <c r="H9" s="26" t="s">
        <v>1080</v>
      </c>
      <c r="I9" s="624" t="str">
        <f t="shared" si="0"/>
        <v>LLC_BI__Covenant_Type__c.Id</v>
      </c>
      <c r="J9" s="708" t="s">
        <v>1080</v>
      </c>
      <c r="K9" s="264" t="s">
        <v>1080</v>
      </c>
      <c r="L9" s="708">
        <v>18</v>
      </c>
      <c r="M9" s="24"/>
      <c r="N9" s="186" t="s">
        <v>663</v>
      </c>
      <c r="O9" s="186" t="s">
        <v>663</v>
      </c>
      <c r="P9" s="24" t="s">
        <v>1337</v>
      </c>
      <c r="Q9" s="179" t="s">
        <v>366</v>
      </c>
      <c r="R9" s="179" t="s">
        <v>366</v>
      </c>
      <c r="S9" s="24"/>
      <c r="T9" s="177" t="s">
        <v>663</v>
      </c>
      <c r="U9" s="24"/>
      <c r="V9" s="24"/>
      <c r="W9" s="177" t="s">
        <v>663</v>
      </c>
      <c r="X9" s="24"/>
      <c r="Y9" s="24"/>
      <c r="Z9" s="24"/>
      <c r="AA9" s="24"/>
      <c r="AB9" s="24"/>
      <c r="AC9" s="24"/>
      <c r="AD9" s="24"/>
      <c r="AE9" s="70"/>
      <c r="AF9" s="8"/>
      <c r="AG9" s="8"/>
      <c r="AH9" s="8"/>
    </row>
    <row r="10" spans="1:34" ht="16.5" customHeight="1">
      <c r="A10" s="179">
        <v>9</v>
      </c>
      <c r="B10" s="24" t="s">
        <v>1077</v>
      </c>
      <c r="C10" s="1278" t="s">
        <v>1078</v>
      </c>
      <c r="D10" s="1278" t="s">
        <v>1078</v>
      </c>
      <c r="E10" s="71" t="s">
        <v>440</v>
      </c>
      <c r="F10" s="62" t="s">
        <v>332</v>
      </c>
      <c r="G10" s="92" t="s">
        <v>1091</v>
      </c>
      <c r="H10" s="24" t="s">
        <v>1092</v>
      </c>
      <c r="I10" s="24" t="str">
        <f t="shared" si="0"/>
        <v>LLC_BI__Covenant_Type__c.LastModifiedById</v>
      </c>
      <c r="J10" s="70" t="s">
        <v>1093</v>
      </c>
      <c r="K10" s="244" t="s">
        <v>571</v>
      </c>
      <c r="L10" s="467">
        <v>18</v>
      </c>
      <c r="M10" s="815"/>
      <c r="N10" s="71"/>
      <c r="O10" s="71"/>
      <c r="P10" s="71"/>
      <c r="Q10" s="71"/>
      <c r="R10" s="179" t="s">
        <v>366</v>
      </c>
      <c r="S10" s="24"/>
      <c r="T10" s="177" t="s">
        <v>663</v>
      </c>
      <c r="U10" s="24"/>
      <c r="V10" s="24"/>
      <c r="W10" s="177" t="s">
        <v>663</v>
      </c>
      <c r="X10" s="24"/>
      <c r="Y10" s="24"/>
      <c r="Z10" s="24"/>
      <c r="AA10" s="24"/>
      <c r="AB10" s="24"/>
      <c r="AC10" s="24"/>
      <c r="AD10" s="24"/>
      <c r="AE10" s="70"/>
      <c r="AF10" s="8"/>
      <c r="AG10" s="8"/>
      <c r="AH10" s="8"/>
    </row>
    <row r="11" spans="1:34" ht="15" customHeight="1">
      <c r="A11" s="179">
        <v>10</v>
      </c>
      <c r="B11" s="24" t="s">
        <v>1077</v>
      </c>
      <c r="C11" s="1278" t="s">
        <v>1078</v>
      </c>
      <c r="D11" s="1278" t="s">
        <v>1078</v>
      </c>
      <c r="E11" s="71" t="s">
        <v>440</v>
      </c>
      <c r="F11" s="62" t="s">
        <v>332</v>
      </c>
      <c r="G11" s="92" t="s">
        <v>1088</v>
      </c>
      <c r="H11" s="24" t="s">
        <v>1089</v>
      </c>
      <c r="I11" s="24" t="str">
        <f t="shared" si="0"/>
        <v>LLC_BI__Covenant_Type__c.LastModifiedDate</v>
      </c>
      <c r="J11" s="70" t="s">
        <v>1090</v>
      </c>
      <c r="K11" s="244" t="s">
        <v>1084</v>
      </c>
      <c r="L11" s="472"/>
      <c r="M11" s="815"/>
      <c r="N11" s="71"/>
      <c r="O11" s="71"/>
      <c r="P11" s="71"/>
      <c r="Q11" s="71"/>
      <c r="R11" s="179" t="s">
        <v>366</v>
      </c>
      <c r="S11" s="24"/>
      <c r="T11" s="177" t="s">
        <v>663</v>
      </c>
      <c r="U11" s="24"/>
      <c r="V11" s="24"/>
      <c r="W11" s="177" t="s">
        <v>663</v>
      </c>
      <c r="X11" s="24"/>
      <c r="Y11" s="24"/>
      <c r="Z11" s="24"/>
      <c r="AA11" s="24"/>
      <c r="AB11" s="24"/>
      <c r="AC11" s="24"/>
      <c r="AD11" s="24"/>
      <c r="AE11" s="70"/>
      <c r="AF11" s="8"/>
      <c r="AG11" s="8"/>
      <c r="AH11" s="8"/>
    </row>
    <row r="12" spans="1:34" ht="16.5" customHeight="1">
      <c r="A12" s="179">
        <v>11</v>
      </c>
      <c r="B12" s="24"/>
      <c r="C12" s="1278" t="s">
        <v>1078</v>
      </c>
      <c r="D12" s="764" t="s">
        <v>1094</v>
      </c>
      <c r="E12" s="71" t="s">
        <v>440</v>
      </c>
      <c r="F12" s="62" t="s">
        <v>332</v>
      </c>
      <c r="G12" s="92" t="s">
        <v>1002</v>
      </c>
      <c r="H12" s="283" t="s">
        <v>264</v>
      </c>
      <c r="I12" s="624" t="str">
        <f t="shared" si="0"/>
        <v>LLC_BI__Covenant_Type__c.LLC_BI__lookupKey__c</v>
      </c>
      <c r="J12" s="70" t="s">
        <v>1532</v>
      </c>
      <c r="K12" s="663" t="s">
        <v>1344</v>
      </c>
      <c r="L12" s="712">
        <v>255</v>
      </c>
      <c r="M12" s="713"/>
      <c r="N12" s="71"/>
      <c r="O12" s="71"/>
      <c r="P12" s="71"/>
      <c r="Q12" s="179" t="s">
        <v>366</v>
      </c>
      <c r="R12" s="179" t="s">
        <v>366</v>
      </c>
      <c r="S12" s="24"/>
      <c r="T12" s="177" t="s">
        <v>663</v>
      </c>
      <c r="U12" s="24"/>
      <c r="V12" s="24"/>
      <c r="W12" s="177" t="s">
        <v>663</v>
      </c>
      <c r="X12" s="24"/>
      <c r="Y12" s="24"/>
      <c r="Z12" s="24"/>
      <c r="AA12" s="24"/>
      <c r="AB12" s="24"/>
      <c r="AC12" s="24"/>
      <c r="AD12" s="24"/>
      <c r="AE12" s="70"/>
      <c r="AF12" s="8"/>
      <c r="AG12" s="8"/>
      <c r="AH12" s="8"/>
    </row>
    <row r="13" spans="1:34" ht="16.5" customHeight="1">
      <c r="A13" s="179">
        <v>12</v>
      </c>
      <c r="B13" s="24"/>
      <c r="C13" s="1278" t="s">
        <v>1078</v>
      </c>
      <c r="D13" s="1279" t="s">
        <v>1094</v>
      </c>
      <c r="E13" s="71" t="s">
        <v>440</v>
      </c>
      <c r="F13" s="62" t="s">
        <v>332</v>
      </c>
      <c r="G13" s="92" t="s">
        <v>281</v>
      </c>
      <c r="H13" s="283" t="s">
        <v>1408</v>
      </c>
      <c r="I13" s="624" t="str">
        <f t="shared" si="0"/>
        <v>LLC_BI__Covenant_Type__c.OwnerId</v>
      </c>
      <c r="J13" s="70" t="s">
        <v>1894</v>
      </c>
      <c r="K13" s="663" t="s">
        <v>572</v>
      </c>
      <c r="L13" s="472">
        <v>18</v>
      </c>
      <c r="M13" s="713"/>
      <c r="N13" s="71"/>
      <c r="O13" s="71"/>
      <c r="P13" s="71"/>
      <c r="Q13" s="179" t="s">
        <v>366</v>
      </c>
      <c r="R13" s="179" t="s">
        <v>366</v>
      </c>
      <c r="S13" s="24"/>
      <c r="T13" s="177" t="s">
        <v>663</v>
      </c>
      <c r="U13" s="24"/>
      <c r="V13" s="24"/>
      <c r="W13" s="177" t="s">
        <v>663</v>
      </c>
      <c r="X13" s="24"/>
      <c r="Y13" s="24"/>
      <c r="Z13" s="24"/>
      <c r="AA13" s="24"/>
      <c r="AB13" s="24"/>
      <c r="AC13" s="24"/>
      <c r="AD13" s="24"/>
      <c r="AE13" s="70"/>
      <c r="AF13" s="8"/>
      <c r="AG13" s="8"/>
      <c r="AH13" s="8"/>
    </row>
  </sheetData>
  <sortState xmlns:xlrd2="http://schemas.microsoft.com/office/spreadsheetml/2017/richdata2" ref="A2:AE13">
    <sortCondition ref="G2:G13"/>
  </sortState>
  <pageMargins left="0.7" right="0.7" top="0.75" bottom="0.75" header="0.3" footer="0.3"/>
  <pageSetup paperSize="9" orientation="portrait" r:id="rId1"/>
  <headerFooter>
    <oddHeader>&amp;L&amp;"Calibri"&amp;12&amp;K0000FF Classification: Limited&amp;1#_x000D_</oddHead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F15ED-CDD3-451C-A0B6-9CEFE0848E89}">
  <dimension ref="A1:AH12"/>
  <sheetViews>
    <sheetView workbookViewId="0">
      <selection activeCell="AF1" sqref="AF1:AH1"/>
    </sheetView>
  </sheetViews>
  <sheetFormatPr defaultRowHeight="14.5"/>
  <cols>
    <col min="2" max="2" width="18.26953125" customWidth="1"/>
    <col min="3" max="3" width="15.7265625" customWidth="1"/>
    <col min="4" max="4" width="16.81640625" customWidth="1"/>
    <col min="5" max="5" width="24" customWidth="1"/>
    <col min="6" max="6" width="30.7265625" customWidth="1"/>
    <col min="7" max="7" width="26.26953125" customWidth="1"/>
    <col min="8" max="8" width="27" customWidth="1"/>
    <col min="9" max="9" width="48.1796875" customWidth="1"/>
    <col min="10" max="10" width="30.7265625" customWidth="1"/>
    <col min="11" max="11" width="27.81640625" bestFit="1" customWidth="1"/>
    <col min="12" max="13" width="27.81640625" customWidth="1"/>
    <col min="14" max="14" width="16.54296875" bestFit="1" customWidth="1"/>
    <col min="15" max="15" width="6.54296875" bestFit="1" customWidth="1"/>
    <col min="16" max="16" width="11.26953125" bestFit="1" customWidth="1"/>
    <col min="17" max="17" width="8.81640625" bestFit="1" customWidth="1"/>
    <col min="18" max="18" width="19.81640625" customWidth="1"/>
    <col min="19" max="19" width="21" customWidth="1"/>
  </cols>
  <sheetData>
    <row r="1" spans="1:34" ht="42.75" customHeight="1">
      <c r="A1" s="83" t="s">
        <v>1056</v>
      </c>
      <c r="B1" s="83" t="s">
        <v>1057</v>
      </c>
      <c r="C1" s="206" t="s">
        <v>1058</v>
      </c>
      <c r="D1" s="206" t="s">
        <v>1059</v>
      </c>
      <c r="E1" s="165" t="s">
        <v>1060</v>
      </c>
      <c r="F1" s="64" t="s">
        <v>1061</v>
      </c>
      <c r="G1" s="138" t="s">
        <v>1062</v>
      </c>
      <c r="H1" s="79" t="s">
        <v>638</v>
      </c>
      <c r="I1" s="79" t="s">
        <v>2426</v>
      </c>
      <c r="J1" s="81" t="s">
        <v>361</v>
      </c>
      <c r="K1" s="79" t="s">
        <v>639</v>
      </c>
      <c r="L1" s="79" t="s">
        <v>1905</v>
      </c>
      <c r="M1" s="79" t="s">
        <v>1906</v>
      </c>
      <c r="N1" s="142" t="s">
        <v>1069</v>
      </c>
      <c r="O1" s="64" t="s">
        <v>1070</v>
      </c>
      <c r="P1" s="64" t="s">
        <v>604</v>
      </c>
      <c r="Q1" s="79"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ht="15" customHeight="1">
      <c r="A2" s="177">
        <v>1</v>
      </c>
      <c r="B2" s="24"/>
      <c r="C2" s="388" t="s">
        <v>1094</v>
      </c>
      <c r="D2" s="769" t="s">
        <v>1241</v>
      </c>
      <c r="E2" s="71" t="s">
        <v>117</v>
      </c>
      <c r="F2" s="62" t="s">
        <v>343</v>
      </c>
      <c r="G2" s="92" t="s">
        <v>1412</v>
      </c>
      <c r="H2" s="392" t="s">
        <v>1413</v>
      </c>
      <c r="I2" s="624" t="str">
        <f t="shared" ref="I2:I12" si="0">_xlfn.CONCAT(F2,".",H2)</f>
        <v>LLC_BI__Account_Covenant__c.LLC_BI__Contact__c</v>
      </c>
      <c r="J2" s="71" t="s">
        <v>5289</v>
      </c>
      <c r="K2" s="169" t="s">
        <v>571</v>
      </c>
      <c r="L2" s="169">
        <v>18</v>
      </c>
      <c r="M2" s="169"/>
      <c r="N2" s="71"/>
      <c r="O2" s="71"/>
      <c r="P2" s="71"/>
      <c r="Q2" s="179" t="s">
        <v>366</v>
      </c>
      <c r="R2" s="179" t="s">
        <v>366</v>
      </c>
      <c r="S2" s="71"/>
      <c r="T2" s="177" t="s">
        <v>663</v>
      </c>
      <c r="U2" s="24"/>
      <c r="V2" s="24"/>
      <c r="W2" s="177" t="s">
        <v>663</v>
      </c>
      <c r="X2" s="24"/>
      <c r="Y2" s="24"/>
      <c r="Z2" s="24"/>
      <c r="AA2" s="24"/>
      <c r="AB2" s="24"/>
      <c r="AC2" s="24"/>
      <c r="AD2" s="24"/>
      <c r="AE2" s="70"/>
      <c r="AF2" s="8"/>
      <c r="AG2" s="8"/>
      <c r="AH2" s="8"/>
    </row>
    <row r="3" spans="1:34" ht="15.75" customHeight="1">
      <c r="A3" s="179">
        <v>2</v>
      </c>
      <c r="B3" s="24"/>
      <c r="C3" s="1277" t="s">
        <v>1078</v>
      </c>
      <c r="D3" s="388" t="s">
        <v>1094</v>
      </c>
      <c r="E3" s="71" t="s">
        <v>117</v>
      </c>
      <c r="F3" s="62" t="s">
        <v>343</v>
      </c>
      <c r="G3" s="92" t="s">
        <v>5245</v>
      </c>
      <c r="H3" s="714" t="s">
        <v>333</v>
      </c>
      <c r="I3" s="26" t="str">
        <f t="shared" si="0"/>
        <v>LLC_BI__Account_Covenant__c.LLC_BI__Covenant2__c</v>
      </c>
      <c r="J3" s="71" t="s">
        <v>5290</v>
      </c>
      <c r="K3" s="721" t="s">
        <v>576</v>
      </c>
      <c r="L3" s="827">
        <v>18</v>
      </c>
      <c r="M3" s="793"/>
      <c r="N3" s="283"/>
      <c r="O3" s="283"/>
      <c r="P3" s="283"/>
      <c r="Q3" s="179" t="s">
        <v>366</v>
      </c>
      <c r="R3" s="179" t="s">
        <v>366</v>
      </c>
      <c r="S3" s="24"/>
      <c r="T3" s="177" t="s">
        <v>366</v>
      </c>
      <c r="U3" s="24"/>
      <c r="V3" s="24"/>
      <c r="W3" s="177" t="s">
        <v>663</v>
      </c>
      <c r="X3" s="24"/>
      <c r="Y3" s="24"/>
      <c r="Z3" s="24"/>
      <c r="AA3" s="24"/>
      <c r="AB3" s="24"/>
      <c r="AC3" s="24"/>
      <c r="AD3" s="24"/>
      <c r="AE3" s="70"/>
      <c r="AF3" s="8"/>
      <c r="AG3" s="8"/>
      <c r="AH3" s="8"/>
    </row>
    <row r="4" spans="1:34" ht="15.75" customHeight="1">
      <c r="A4" s="177">
        <v>3</v>
      </c>
      <c r="B4" s="24" t="s">
        <v>1077</v>
      </c>
      <c r="C4" s="1278" t="s">
        <v>1078</v>
      </c>
      <c r="D4" s="388" t="s">
        <v>1094</v>
      </c>
      <c r="E4" s="71" t="s">
        <v>117</v>
      </c>
      <c r="F4" s="62" t="s">
        <v>343</v>
      </c>
      <c r="G4" s="92" t="s">
        <v>5291</v>
      </c>
      <c r="H4" s="714" t="s">
        <v>583</v>
      </c>
      <c r="I4" s="26" t="str">
        <f t="shared" si="0"/>
        <v>LLC_BI__Account_Covenant__c.Name</v>
      </c>
      <c r="J4" s="71" t="s">
        <v>5292</v>
      </c>
      <c r="K4" s="721" t="s">
        <v>521</v>
      </c>
      <c r="L4" s="827">
        <v>80</v>
      </c>
      <c r="M4" s="793"/>
      <c r="N4" s="283"/>
      <c r="O4" s="283"/>
      <c r="P4" s="283"/>
      <c r="Q4" s="179" t="s">
        <v>366</v>
      </c>
      <c r="R4" s="179" t="s">
        <v>366</v>
      </c>
      <c r="S4" s="24"/>
      <c r="T4" s="177" t="s">
        <v>663</v>
      </c>
      <c r="U4" s="24"/>
      <c r="V4" s="24"/>
      <c r="W4" s="177" t="s">
        <v>663</v>
      </c>
      <c r="X4" s="24"/>
      <c r="Y4" s="24"/>
      <c r="Z4" s="24"/>
      <c r="AA4" s="24"/>
      <c r="AB4" s="24"/>
      <c r="AC4" s="24"/>
      <c r="AD4" s="24"/>
      <c r="AE4" s="70"/>
      <c r="AF4" s="8"/>
      <c r="AG4" s="8"/>
      <c r="AH4" s="8"/>
    </row>
    <row r="5" spans="1:34" ht="15.75" customHeight="1">
      <c r="A5" s="177">
        <v>4</v>
      </c>
      <c r="B5" s="24" t="s">
        <v>1077</v>
      </c>
      <c r="C5" s="1278" t="s">
        <v>1078</v>
      </c>
      <c r="D5" s="1278" t="s">
        <v>1078</v>
      </c>
      <c r="E5" s="71" t="s">
        <v>117</v>
      </c>
      <c r="F5" s="62" t="s">
        <v>343</v>
      </c>
      <c r="G5" s="92" t="s">
        <v>1085</v>
      </c>
      <c r="H5" s="70" t="s">
        <v>1086</v>
      </c>
      <c r="I5" s="24" t="str">
        <f t="shared" si="0"/>
        <v>LLC_BI__Account_Covenant__c.CreatedById</v>
      </c>
      <c r="J5" s="71" t="s">
        <v>1087</v>
      </c>
      <c r="K5" s="258" t="s">
        <v>571</v>
      </c>
      <c r="L5" s="466">
        <v>18</v>
      </c>
      <c r="M5" s="474"/>
      <c r="N5" s="24"/>
      <c r="O5" s="24"/>
      <c r="P5" s="24"/>
      <c r="Q5" s="177" t="s">
        <v>663</v>
      </c>
      <c r="R5" s="179" t="s">
        <v>366</v>
      </c>
      <c r="S5" s="24"/>
      <c r="T5" s="177" t="s">
        <v>663</v>
      </c>
      <c r="U5" s="24"/>
      <c r="V5" s="24"/>
      <c r="W5" s="177" t="s">
        <v>663</v>
      </c>
      <c r="X5" s="24"/>
      <c r="Y5" s="24"/>
      <c r="Z5" s="24"/>
      <c r="AA5" s="24"/>
      <c r="AB5" s="24"/>
      <c r="AC5" s="24"/>
      <c r="AD5" s="24"/>
      <c r="AE5" s="70"/>
      <c r="AF5" s="8"/>
      <c r="AG5" s="8"/>
      <c r="AH5" s="8"/>
    </row>
    <row r="6" spans="1:34" ht="15.75" customHeight="1">
      <c r="A6" s="179">
        <v>5</v>
      </c>
      <c r="B6" s="24" t="s">
        <v>1077</v>
      </c>
      <c r="C6" s="1278" t="s">
        <v>1078</v>
      </c>
      <c r="D6" s="1278" t="s">
        <v>1078</v>
      </c>
      <c r="E6" s="71" t="s">
        <v>117</v>
      </c>
      <c r="F6" s="62" t="s">
        <v>343</v>
      </c>
      <c r="G6" s="92" t="s">
        <v>1081</v>
      </c>
      <c r="H6" s="70" t="s">
        <v>1082</v>
      </c>
      <c r="I6" s="24" t="str">
        <f t="shared" si="0"/>
        <v>LLC_BI__Account_Covenant__c.CreatedDate</v>
      </c>
      <c r="J6" s="71" t="s">
        <v>1083</v>
      </c>
      <c r="K6" s="255" t="s">
        <v>1084</v>
      </c>
      <c r="L6" s="464"/>
      <c r="M6" s="85"/>
      <c r="N6" s="24"/>
      <c r="O6" s="24"/>
      <c r="P6" s="24"/>
      <c r="Q6" s="177" t="s">
        <v>663</v>
      </c>
      <c r="R6" s="179" t="s">
        <v>366</v>
      </c>
      <c r="S6" s="24"/>
      <c r="T6" s="177" t="s">
        <v>663</v>
      </c>
      <c r="U6" s="24"/>
      <c r="V6" s="24"/>
      <c r="W6" s="177" t="s">
        <v>663</v>
      </c>
      <c r="X6" s="24"/>
      <c r="Y6" s="24"/>
      <c r="Z6" s="24"/>
      <c r="AA6" s="24"/>
      <c r="AB6" s="24"/>
      <c r="AC6" s="24"/>
      <c r="AD6" s="24"/>
      <c r="AE6" s="70"/>
      <c r="AF6" s="8"/>
      <c r="AG6" s="8"/>
      <c r="AH6" s="8"/>
    </row>
    <row r="7" spans="1:34">
      <c r="A7" s="177">
        <v>6</v>
      </c>
      <c r="B7" s="24"/>
      <c r="C7" s="1278" t="s">
        <v>1078</v>
      </c>
      <c r="D7" s="388" t="s">
        <v>1094</v>
      </c>
      <c r="E7" s="71" t="s">
        <v>117</v>
      </c>
      <c r="F7" s="62" t="s">
        <v>343</v>
      </c>
      <c r="G7" s="92" t="s">
        <v>712</v>
      </c>
      <c r="H7" s="714" t="s">
        <v>531</v>
      </c>
      <c r="I7" s="26" t="str">
        <f t="shared" si="0"/>
        <v>LLC_BI__Account_Covenant__c.CurrencyIsoCode</v>
      </c>
      <c r="J7" s="71" t="s">
        <v>1243</v>
      </c>
      <c r="K7" s="663" t="s">
        <v>599</v>
      </c>
      <c r="L7" s="467" t="s">
        <v>1096</v>
      </c>
      <c r="M7" s="716"/>
      <c r="N7" s="283"/>
      <c r="O7" s="283"/>
      <c r="P7" s="283"/>
      <c r="Q7" s="179" t="s">
        <v>366</v>
      </c>
      <c r="R7" s="179" t="s">
        <v>366</v>
      </c>
      <c r="S7" s="24"/>
      <c r="T7" s="177" t="s">
        <v>663</v>
      </c>
      <c r="U7" s="24"/>
      <c r="V7" s="24"/>
      <c r="W7" s="177" t="s">
        <v>663</v>
      </c>
      <c r="X7" s="24"/>
      <c r="Y7" s="24"/>
      <c r="Z7" s="24"/>
      <c r="AA7" s="24"/>
      <c r="AB7" s="24"/>
      <c r="AC7" s="24"/>
      <c r="AD7" s="24"/>
      <c r="AE7" s="70"/>
      <c r="AF7" s="8"/>
      <c r="AG7" s="8"/>
      <c r="AH7" s="8"/>
    </row>
    <row r="8" spans="1:34">
      <c r="A8" s="177">
        <v>7</v>
      </c>
      <c r="B8" s="24" t="s">
        <v>1077</v>
      </c>
      <c r="C8" s="1278" t="s">
        <v>1078</v>
      </c>
      <c r="D8" s="1278" t="s">
        <v>1078</v>
      </c>
      <c r="E8" s="71" t="s">
        <v>117</v>
      </c>
      <c r="F8" s="62" t="s">
        <v>343</v>
      </c>
      <c r="G8" s="92" t="s">
        <v>1080</v>
      </c>
      <c r="H8" s="592" t="s">
        <v>1080</v>
      </c>
      <c r="I8" s="26" t="str">
        <f t="shared" si="0"/>
        <v>LLC_BI__Account_Covenant__c.Id</v>
      </c>
      <c r="J8" s="223" t="s">
        <v>1080</v>
      </c>
      <c r="K8" s="264" t="s">
        <v>1080</v>
      </c>
      <c r="L8" s="708">
        <v>18</v>
      </c>
      <c r="M8" s="24"/>
      <c r="N8" s="186" t="s">
        <v>663</v>
      </c>
      <c r="O8" s="186" t="s">
        <v>663</v>
      </c>
      <c r="P8" s="24" t="s">
        <v>1337</v>
      </c>
      <c r="Q8" s="177" t="s">
        <v>663</v>
      </c>
      <c r="R8" s="179" t="s">
        <v>366</v>
      </c>
      <c r="S8" s="70"/>
      <c r="T8" s="177" t="s">
        <v>663</v>
      </c>
      <c r="U8" s="71"/>
      <c r="V8" s="24"/>
      <c r="W8" s="177" t="s">
        <v>663</v>
      </c>
      <c r="X8" s="24"/>
      <c r="Y8" s="24"/>
      <c r="Z8" s="24"/>
      <c r="AA8" s="24"/>
      <c r="AB8" s="24"/>
      <c r="AC8" s="24"/>
      <c r="AD8" s="24"/>
      <c r="AE8" s="70"/>
      <c r="AF8" s="8"/>
      <c r="AG8" s="8"/>
      <c r="AH8" s="8"/>
    </row>
    <row r="9" spans="1:34" ht="15" customHeight="1">
      <c r="A9" s="179">
        <v>8</v>
      </c>
      <c r="B9" s="24" t="s">
        <v>1077</v>
      </c>
      <c r="C9" s="1278" t="s">
        <v>1078</v>
      </c>
      <c r="D9" s="1278" t="s">
        <v>1078</v>
      </c>
      <c r="E9" s="71" t="s">
        <v>117</v>
      </c>
      <c r="F9" s="549" t="s">
        <v>343</v>
      </c>
      <c r="G9" s="123" t="s">
        <v>1091</v>
      </c>
      <c r="H9" s="94" t="s">
        <v>1092</v>
      </c>
      <c r="I9" s="24" t="str">
        <f t="shared" si="0"/>
        <v>LLC_BI__Account_Covenant__c.LastModifiedById</v>
      </c>
      <c r="J9" s="71" t="s">
        <v>1093</v>
      </c>
      <c r="K9" s="244" t="s">
        <v>571</v>
      </c>
      <c r="L9" s="467">
        <v>18</v>
      </c>
      <c r="M9" s="78"/>
      <c r="N9" s="24"/>
      <c r="O9" s="24"/>
      <c r="P9" s="24"/>
      <c r="Q9" s="177" t="s">
        <v>663</v>
      </c>
      <c r="R9" s="179" t="s">
        <v>366</v>
      </c>
      <c r="S9" s="70"/>
      <c r="T9" s="177" t="s">
        <v>663</v>
      </c>
      <c r="U9" s="135"/>
      <c r="V9" s="77"/>
      <c r="W9" s="177" t="s">
        <v>663</v>
      </c>
      <c r="X9" s="77"/>
      <c r="Y9" s="77"/>
      <c r="Z9" s="77"/>
      <c r="AA9" s="77"/>
      <c r="AB9" s="77"/>
      <c r="AC9" s="77"/>
      <c r="AD9" s="77"/>
      <c r="AE9" s="94"/>
      <c r="AF9" s="8"/>
      <c r="AG9" s="8"/>
      <c r="AH9" s="8"/>
    </row>
    <row r="10" spans="1:34" ht="15" customHeight="1">
      <c r="A10" s="177">
        <v>9</v>
      </c>
      <c r="B10" s="24" t="s">
        <v>1077</v>
      </c>
      <c r="C10" s="1278" t="s">
        <v>1078</v>
      </c>
      <c r="D10" s="1278" t="s">
        <v>1078</v>
      </c>
      <c r="E10" s="71" t="s">
        <v>117</v>
      </c>
      <c r="F10" s="62" t="s">
        <v>343</v>
      </c>
      <c r="G10" s="92" t="s">
        <v>1088</v>
      </c>
      <c r="H10" s="70" t="s">
        <v>1089</v>
      </c>
      <c r="I10" s="24" t="str">
        <f t="shared" si="0"/>
        <v>LLC_BI__Account_Covenant__c.LastModifiedDate</v>
      </c>
      <c r="J10" s="71" t="s">
        <v>1090</v>
      </c>
      <c r="K10" s="244" t="s">
        <v>1084</v>
      </c>
      <c r="L10" s="467"/>
      <c r="M10" s="78"/>
      <c r="N10" s="24"/>
      <c r="O10" s="24"/>
      <c r="P10" s="24"/>
      <c r="Q10" s="177" t="s">
        <v>663</v>
      </c>
      <c r="R10" s="179" t="s">
        <v>366</v>
      </c>
      <c r="S10" s="94"/>
      <c r="T10" s="235" t="s">
        <v>663</v>
      </c>
      <c r="U10" s="135"/>
      <c r="V10" s="77"/>
      <c r="W10" s="235" t="s">
        <v>663</v>
      </c>
      <c r="X10" s="24"/>
      <c r="Y10" s="24"/>
      <c r="Z10" s="24"/>
      <c r="AA10" s="24"/>
      <c r="AB10" s="24"/>
      <c r="AC10" s="24"/>
      <c r="AD10" s="24"/>
      <c r="AE10" s="70"/>
      <c r="AF10" s="8"/>
      <c r="AG10" s="8"/>
      <c r="AH10" s="8"/>
    </row>
    <row r="11" spans="1:34" ht="15" customHeight="1">
      <c r="A11" s="177">
        <v>10</v>
      </c>
      <c r="B11" s="524"/>
      <c r="C11" s="1290" t="s">
        <v>1078</v>
      </c>
      <c r="D11" s="388" t="s">
        <v>1094</v>
      </c>
      <c r="E11" s="135" t="s">
        <v>117</v>
      </c>
      <c r="F11" s="549" t="s">
        <v>343</v>
      </c>
      <c r="G11" s="525" t="s">
        <v>1342</v>
      </c>
      <c r="H11" s="718" t="s">
        <v>325</v>
      </c>
      <c r="I11" s="719" t="str">
        <f t="shared" si="0"/>
        <v>LLC_BI__Account_Covenant__c.CCS_Migration_Id__c</v>
      </c>
      <c r="J11" s="135" t="s">
        <v>5293</v>
      </c>
      <c r="K11" s="720" t="s">
        <v>611</v>
      </c>
      <c r="L11" s="526">
        <v>255</v>
      </c>
      <c r="M11" s="527"/>
      <c r="N11" s="524"/>
      <c r="O11" s="524"/>
      <c r="P11" s="524"/>
      <c r="Q11" s="179" t="s">
        <v>366</v>
      </c>
      <c r="R11" s="179" t="s">
        <v>366</v>
      </c>
      <c r="S11" s="24"/>
      <c r="T11" s="177" t="s">
        <v>663</v>
      </c>
      <c r="U11" s="24"/>
      <c r="V11" s="24"/>
      <c r="W11" s="177" t="s">
        <v>663</v>
      </c>
      <c r="X11" s="528"/>
      <c r="Y11" s="524"/>
      <c r="Z11" s="524"/>
      <c r="AA11" s="524"/>
      <c r="AB11" s="524"/>
      <c r="AC11" s="524"/>
      <c r="AD11" s="524"/>
      <c r="AE11" s="534"/>
      <c r="AF11" s="8"/>
      <c r="AG11" s="8"/>
      <c r="AH11" s="8"/>
    </row>
    <row r="12" spans="1:34">
      <c r="A12" s="179">
        <v>11</v>
      </c>
      <c r="B12" s="24"/>
      <c r="C12" s="1277" t="s">
        <v>1078</v>
      </c>
      <c r="D12" s="388" t="s">
        <v>1094</v>
      </c>
      <c r="E12" s="24" t="s">
        <v>117</v>
      </c>
      <c r="F12" s="62" t="s">
        <v>343</v>
      </c>
      <c r="G12" s="92" t="s">
        <v>167</v>
      </c>
      <c r="H12" s="283" t="s">
        <v>297</v>
      </c>
      <c r="I12" s="826" t="str">
        <f t="shared" si="0"/>
        <v>LLC_BI__Account_Covenant__c.LLC_BI__Account__c</v>
      </c>
      <c r="J12" s="24" t="s">
        <v>5294</v>
      </c>
      <c r="K12" s="663" t="s">
        <v>575</v>
      </c>
      <c r="L12" s="715">
        <v>18</v>
      </c>
      <c r="M12" s="716"/>
      <c r="N12" s="283"/>
      <c r="O12" s="283"/>
      <c r="P12" s="283"/>
      <c r="Q12" s="179" t="s">
        <v>366</v>
      </c>
      <c r="R12" s="179" t="s">
        <v>366</v>
      </c>
      <c r="S12" s="24"/>
      <c r="T12" s="177" t="s">
        <v>366</v>
      </c>
      <c r="U12" s="24"/>
      <c r="V12" s="24"/>
      <c r="W12" s="177" t="s">
        <v>663</v>
      </c>
      <c r="X12" s="71"/>
      <c r="Y12" s="24"/>
      <c r="Z12" s="24"/>
      <c r="AA12" s="24"/>
      <c r="AB12" s="24"/>
      <c r="AC12" s="24"/>
      <c r="AD12" s="24"/>
      <c r="AE12" s="70"/>
      <c r="AF12" s="8"/>
      <c r="AG12" s="8"/>
      <c r="AH12" s="8"/>
    </row>
  </sheetData>
  <sortState xmlns:xlrd2="http://schemas.microsoft.com/office/spreadsheetml/2017/richdata2" ref="A2:AE12">
    <sortCondition ref="G2:G12"/>
  </sortState>
  <pageMargins left="0.7" right="0.7" top="0.75" bottom="0.75" header="0.3" footer="0.3"/>
  <pageSetup paperSize="9" orientation="portrait" r:id="rId1"/>
  <headerFooter>
    <oddHeader>&amp;L&amp;"Calibri"&amp;12&amp;K0000FF Classification: Limited&amp;1#_x000D_</oddHead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00C71-70F7-4355-B8BA-9ABC89D81CB4}">
  <dimension ref="A1:AH13"/>
  <sheetViews>
    <sheetView workbookViewId="0">
      <selection activeCell="AE18" sqref="AE18"/>
    </sheetView>
  </sheetViews>
  <sheetFormatPr defaultRowHeight="14.5"/>
  <cols>
    <col min="2" max="3" width="18.453125" customWidth="1"/>
    <col min="4" max="4" width="18.7265625" customWidth="1"/>
    <col min="5" max="5" width="31" customWidth="1"/>
    <col min="6" max="6" width="30.54296875" customWidth="1"/>
    <col min="7" max="7" width="29.26953125" customWidth="1"/>
    <col min="8" max="9" width="31.453125" customWidth="1"/>
    <col min="10" max="10" width="27.54296875" customWidth="1"/>
    <col min="11" max="11" width="28.54296875" customWidth="1"/>
    <col min="12" max="12" width="24.453125" bestFit="1" customWidth="1"/>
    <col min="13" max="13" width="22.7265625" customWidth="1"/>
    <col min="14" max="14" width="16.54296875" bestFit="1" customWidth="1"/>
    <col min="15" max="15" width="6.54296875" bestFit="1" customWidth="1"/>
    <col min="16" max="16" width="11.26953125" bestFit="1" customWidth="1"/>
    <col min="17" max="17" width="8.81640625" bestFit="1" customWidth="1"/>
    <col min="18" max="18" width="28" customWidth="1"/>
    <col min="19" max="19" width="26.26953125" customWidth="1"/>
    <col min="20" max="20" width="16.453125" customWidth="1"/>
    <col min="23" max="23" width="10.26953125" customWidth="1"/>
    <col min="24" max="24" width="12" customWidth="1"/>
    <col min="25" max="25" width="14.54296875" customWidth="1"/>
  </cols>
  <sheetData>
    <row r="1" spans="1:34" ht="42.75" customHeight="1">
      <c r="A1" s="83" t="s">
        <v>1056</v>
      </c>
      <c r="B1" s="83" t="s">
        <v>1057</v>
      </c>
      <c r="C1" s="206" t="s">
        <v>1058</v>
      </c>
      <c r="D1" s="206" t="s">
        <v>1059</v>
      </c>
      <c r="E1" s="64" t="s">
        <v>1060</v>
      </c>
      <c r="F1" s="64" t="s">
        <v>1061</v>
      </c>
      <c r="G1" s="65" t="s">
        <v>1062</v>
      </c>
      <c r="H1" s="64" t="s">
        <v>638</v>
      </c>
      <c r="I1" s="83" t="s">
        <v>2426</v>
      </c>
      <c r="J1" s="64" t="s">
        <v>361</v>
      </c>
      <c r="K1" s="81" t="s">
        <v>639</v>
      </c>
      <c r="L1" s="83" t="s">
        <v>1905</v>
      </c>
      <c r="M1" s="83" t="s">
        <v>1906</v>
      </c>
      <c r="N1" s="83" t="s">
        <v>1069</v>
      </c>
      <c r="O1" s="64" t="s">
        <v>1070</v>
      </c>
      <c r="P1" s="64" t="s">
        <v>604</v>
      </c>
      <c r="Q1" s="79"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ht="15.75" customHeight="1">
      <c r="A2" s="179">
        <v>1</v>
      </c>
      <c r="B2" s="24"/>
      <c r="C2" s="1277" t="s">
        <v>1078</v>
      </c>
      <c r="D2" s="764" t="s">
        <v>1094</v>
      </c>
      <c r="E2" s="24" t="s">
        <v>345</v>
      </c>
      <c r="F2" s="24" t="s">
        <v>444</v>
      </c>
      <c r="G2" s="92" t="s">
        <v>2489</v>
      </c>
      <c r="H2" s="818" t="s">
        <v>2490</v>
      </c>
      <c r="I2" s="624" t="str">
        <f t="shared" ref="I2:I13" si="0">_xlfn.CONCAT(F2,".",H2)</f>
        <v>LLC_BI__Loan_Covenant__c.LLC_BI__Active__c</v>
      </c>
      <c r="J2" s="71" t="s">
        <v>5295</v>
      </c>
      <c r="K2" s="820" t="s">
        <v>537</v>
      </c>
      <c r="L2" s="723">
        <v>4</v>
      </c>
      <c r="M2" s="722"/>
      <c r="N2" s="722"/>
      <c r="O2" s="722"/>
      <c r="P2" s="722"/>
      <c r="Q2" s="179" t="s">
        <v>366</v>
      </c>
      <c r="R2" s="179" t="s">
        <v>366</v>
      </c>
      <c r="S2" s="71"/>
      <c r="T2" s="177" t="s">
        <v>663</v>
      </c>
      <c r="U2" s="24"/>
      <c r="V2" s="24"/>
      <c r="W2" s="177" t="s">
        <v>663</v>
      </c>
      <c r="X2" s="24"/>
      <c r="Y2" s="24"/>
      <c r="Z2" s="24"/>
      <c r="AA2" s="24"/>
      <c r="AB2" s="24"/>
      <c r="AC2" s="24"/>
      <c r="AD2" s="24"/>
      <c r="AE2" s="70"/>
      <c r="AF2" s="8"/>
      <c r="AG2" s="8"/>
      <c r="AH2" s="8"/>
    </row>
    <row r="3" spans="1:34" ht="15.75" customHeight="1">
      <c r="A3" s="177">
        <v>2</v>
      </c>
      <c r="B3" s="24" t="s">
        <v>1125</v>
      </c>
      <c r="C3" s="1278" t="s">
        <v>1078</v>
      </c>
      <c r="D3" s="1279" t="s">
        <v>1094</v>
      </c>
      <c r="E3" s="71" t="s">
        <v>345</v>
      </c>
      <c r="F3" s="24" t="s">
        <v>444</v>
      </c>
      <c r="G3" s="92" t="s">
        <v>5296</v>
      </c>
      <c r="H3" s="714" t="s">
        <v>333</v>
      </c>
      <c r="I3" s="624" t="str">
        <f t="shared" si="0"/>
        <v>LLC_BI__Loan_Covenant__c.LLC_BI__Covenant2__c</v>
      </c>
      <c r="J3" s="71" t="s">
        <v>5297</v>
      </c>
      <c r="K3" s="721" t="s">
        <v>576</v>
      </c>
      <c r="L3" s="455">
        <v>18</v>
      </c>
      <c r="M3" s="797"/>
      <c r="N3" s="714"/>
      <c r="O3" s="714"/>
      <c r="P3" s="283"/>
      <c r="Q3" s="179" t="s">
        <v>366</v>
      </c>
      <c r="R3" s="179" t="s">
        <v>366</v>
      </c>
      <c r="S3" s="24"/>
      <c r="T3" s="177" t="s">
        <v>366</v>
      </c>
      <c r="U3" s="24"/>
      <c r="V3" s="24"/>
      <c r="W3" s="177" t="s">
        <v>366</v>
      </c>
      <c r="X3" s="24" t="s">
        <v>5298</v>
      </c>
      <c r="Y3" s="24" t="s">
        <v>5299</v>
      </c>
      <c r="Z3" s="24"/>
      <c r="AA3" s="24"/>
      <c r="AB3" s="24"/>
      <c r="AC3" s="24"/>
      <c r="AD3" s="24"/>
      <c r="AE3" s="70"/>
      <c r="AF3" s="8"/>
      <c r="AG3" s="8"/>
      <c r="AH3" s="8"/>
    </row>
    <row r="4" spans="1:34" ht="15.75" customHeight="1">
      <c r="A4" s="179">
        <v>3</v>
      </c>
      <c r="B4" s="24" t="s">
        <v>1077</v>
      </c>
      <c r="C4" s="1278" t="s">
        <v>1078</v>
      </c>
      <c r="D4" s="1276" t="s">
        <v>1078</v>
      </c>
      <c r="E4" s="71" t="s">
        <v>345</v>
      </c>
      <c r="F4" s="24" t="s">
        <v>444</v>
      </c>
      <c r="G4" s="92" t="s">
        <v>1085</v>
      </c>
      <c r="H4" s="70" t="s">
        <v>1086</v>
      </c>
      <c r="I4" s="24" t="str">
        <f t="shared" si="0"/>
        <v>LLC_BI__Loan_Covenant__c.CreatedById</v>
      </c>
      <c r="J4" s="71" t="s">
        <v>1087</v>
      </c>
      <c r="K4" s="255" t="s">
        <v>571</v>
      </c>
      <c r="L4" s="455">
        <v>18</v>
      </c>
      <c r="M4" s="199"/>
      <c r="N4" s="70"/>
      <c r="O4" s="70"/>
      <c r="P4" s="24"/>
      <c r="Q4" s="768" t="s">
        <v>663</v>
      </c>
      <c r="R4" s="179" t="s">
        <v>366</v>
      </c>
      <c r="S4" s="24"/>
      <c r="T4" s="177" t="s">
        <v>663</v>
      </c>
      <c r="U4" s="24"/>
      <c r="V4" s="24"/>
      <c r="W4" s="177" t="s">
        <v>663</v>
      </c>
      <c r="X4" s="24"/>
      <c r="Y4" s="24"/>
      <c r="Z4" s="24"/>
      <c r="AA4" s="24"/>
      <c r="AB4" s="24"/>
      <c r="AC4" s="24"/>
      <c r="AD4" s="24"/>
      <c r="AE4" s="70"/>
      <c r="AF4" s="8"/>
      <c r="AG4" s="8"/>
      <c r="AH4" s="8"/>
    </row>
    <row r="5" spans="1:34" ht="15.75" customHeight="1">
      <c r="A5" s="179">
        <v>4</v>
      </c>
      <c r="B5" s="24" t="s">
        <v>1077</v>
      </c>
      <c r="C5" s="1278" t="s">
        <v>1078</v>
      </c>
      <c r="D5" s="1276" t="s">
        <v>1078</v>
      </c>
      <c r="E5" s="71" t="s">
        <v>345</v>
      </c>
      <c r="F5" s="24" t="s">
        <v>444</v>
      </c>
      <c r="G5" s="92" t="s">
        <v>1081</v>
      </c>
      <c r="H5" s="70" t="s">
        <v>1082</v>
      </c>
      <c r="I5" s="24" t="str">
        <f t="shared" si="0"/>
        <v>LLC_BI__Loan_Covenant__c.CreatedDate</v>
      </c>
      <c r="J5" s="71" t="s">
        <v>1083</v>
      </c>
      <c r="K5" s="258" t="s">
        <v>1084</v>
      </c>
      <c r="L5" s="253"/>
      <c r="M5" s="337"/>
      <c r="N5" s="204"/>
      <c r="O5" s="204"/>
      <c r="P5" s="24"/>
      <c r="Q5" s="768" t="s">
        <v>663</v>
      </c>
      <c r="R5" s="179" t="s">
        <v>366</v>
      </c>
      <c r="S5" s="24"/>
      <c r="T5" s="177" t="s">
        <v>663</v>
      </c>
      <c r="U5" s="24"/>
      <c r="V5" s="24"/>
      <c r="W5" s="177" t="s">
        <v>663</v>
      </c>
      <c r="X5" s="24"/>
      <c r="Y5" s="24"/>
      <c r="Z5" s="24"/>
      <c r="AA5" s="24"/>
      <c r="AB5" s="24"/>
      <c r="AC5" s="24"/>
      <c r="AD5" s="24"/>
      <c r="AE5" s="70"/>
      <c r="AF5" s="8"/>
      <c r="AG5" s="8"/>
      <c r="AH5" s="8"/>
    </row>
    <row r="6" spans="1:34" ht="16.5" customHeight="1">
      <c r="A6" s="177">
        <v>5</v>
      </c>
      <c r="B6" s="24"/>
      <c r="C6" s="1278" t="s">
        <v>1078</v>
      </c>
      <c r="D6" s="1279" t="s">
        <v>1094</v>
      </c>
      <c r="E6" s="71" t="s">
        <v>345</v>
      </c>
      <c r="F6" s="24" t="s">
        <v>444</v>
      </c>
      <c r="G6" s="92" t="s">
        <v>712</v>
      </c>
      <c r="H6" s="714" t="s">
        <v>531</v>
      </c>
      <c r="I6" s="624" t="str">
        <f t="shared" si="0"/>
        <v>LLC_BI__Loan_Covenant__c.CurrencyIsoCode</v>
      </c>
      <c r="J6" s="71" t="s">
        <v>1243</v>
      </c>
      <c r="K6" s="721" t="s">
        <v>599</v>
      </c>
      <c r="L6" s="455" t="s">
        <v>1096</v>
      </c>
      <c r="M6" s="797"/>
      <c r="N6" s="714"/>
      <c r="O6" s="714"/>
      <c r="P6" s="283"/>
      <c r="Q6" s="179" t="s">
        <v>366</v>
      </c>
      <c r="R6" s="179" t="s">
        <v>366</v>
      </c>
      <c r="S6" s="24"/>
      <c r="T6" s="177" t="s">
        <v>663</v>
      </c>
      <c r="U6" s="24"/>
      <c r="V6" s="24"/>
      <c r="W6" s="177" t="s">
        <v>663</v>
      </c>
      <c r="X6" s="24"/>
      <c r="Y6" s="24"/>
      <c r="Z6" s="24"/>
      <c r="AA6" s="24"/>
      <c r="AB6" s="24"/>
      <c r="AC6" s="24"/>
      <c r="AD6" s="24"/>
      <c r="AE6" s="70"/>
      <c r="AF6" s="8"/>
      <c r="AG6" s="8"/>
      <c r="AH6" s="8"/>
    </row>
    <row r="7" spans="1:34" ht="15" customHeight="1">
      <c r="A7" s="179">
        <v>6</v>
      </c>
      <c r="B7" s="24" t="s">
        <v>1077</v>
      </c>
      <c r="C7" s="1278" t="s">
        <v>1078</v>
      </c>
      <c r="D7" s="1279" t="s">
        <v>1094</v>
      </c>
      <c r="E7" s="252" t="s">
        <v>345</v>
      </c>
      <c r="F7" s="252" t="s">
        <v>444</v>
      </c>
      <c r="G7" s="770" t="s">
        <v>5300</v>
      </c>
      <c r="H7" s="617" t="s">
        <v>583</v>
      </c>
      <c r="I7" s="624" t="str">
        <f t="shared" si="0"/>
        <v>LLC_BI__Loan_Covenant__c.Name</v>
      </c>
      <c r="J7" s="91" t="s">
        <v>5301</v>
      </c>
      <c r="K7" s="670" t="s">
        <v>521</v>
      </c>
      <c r="L7" s="771">
        <v>80</v>
      </c>
      <c r="M7" s="754"/>
      <c r="N7" s="754"/>
      <c r="O7" s="754"/>
      <c r="P7" s="754"/>
      <c r="Q7" s="179" t="s">
        <v>366</v>
      </c>
      <c r="R7" s="766" t="s">
        <v>366</v>
      </c>
      <c r="S7" s="767"/>
      <c r="T7" s="768" t="s">
        <v>663</v>
      </c>
      <c r="U7" s="252"/>
      <c r="V7" s="252"/>
      <c r="W7" s="768" t="s">
        <v>663</v>
      </c>
      <c r="X7" s="252"/>
      <c r="Y7" s="252"/>
      <c r="Z7" s="252"/>
      <c r="AA7" s="252"/>
      <c r="AB7" s="252"/>
      <c r="AC7" s="252"/>
      <c r="AD7" s="252"/>
      <c r="AE7" s="91"/>
      <c r="AF7" s="8"/>
      <c r="AG7" s="8"/>
      <c r="AH7" s="8"/>
    </row>
    <row r="8" spans="1:34" s="261" customFormat="1">
      <c r="A8" s="179">
        <v>7</v>
      </c>
      <c r="B8" s="24" t="s">
        <v>1077</v>
      </c>
      <c r="C8" s="1278" t="s">
        <v>1078</v>
      </c>
      <c r="D8" s="1276" t="s">
        <v>1078</v>
      </c>
      <c r="E8" s="24" t="s">
        <v>345</v>
      </c>
      <c r="F8" s="24" t="s">
        <v>444</v>
      </c>
      <c r="G8" s="92" t="s">
        <v>1080</v>
      </c>
      <c r="H8" s="26" t="s">
        <v>1080</v>
      </c>
      <c r="I8" s="624" t="str">
        <f t="shared" si="0"/>
        <v>LLC_BI__Loan_Covenant__c.Id</v>
      </c>
      <c r="J8" s="708" t="s">
        <v>1080</v>
      </c>
      <c r="K8" s="286" t="s">
        <v>1080</v>
      </c>
      <c r="L8" s="708">
        <v>18</v>
      </c>
      <c r="M8" s="24"/>
      <c r="N8" s="186" t="s">
        <v>663</v>
      </c>
      <c r="O8" s="186" t="s">
        <v>663</v>
      </c>
      <c r="P8" s="24" t="s">
        <v>1337</v>
      </c>
      <c r="Q8" s="768" t="s">
        <v>663</v>
      </c>
      <c r="R8" s="179" t="s">
        <v>366</v>
      </c>
      <c r="S8" s="71"/>
      <c r="T8" s="177" t="s">
        <v>663</v>
      </c>
      <c r="U8" s="24"/>
      <c r="V8" s="24"/>
      <c r="W8" s="177" t="s">
        <v>663</v>
      </c>
      <c r="X8" s="24"/>
      <c r="Y8" s="24"/>
      <c r="Z8" s="24"/>
      <c r="AA8" s="24"/>
      <c r="AB8" s="24"/>
      <c r="AC8" s="24"/>
      <c r="AD8" s="24"/>
      <c r="AE8" s="70"/>
      <c r="AF8" s="1622"/>
      <c r="AG8" s="1622"/>
      <c r="AH8" s="1622"/>
    </row>
    <row r="9" spans="1:34" ht="14.25" customHeight="1">
      <c r="A9" s="177">
        <v>8</v>
      </c>
      <c r="B9" s="24" t="s">
        <v>1077</v>
      </c>
      <c r="C9" s="1278" t="s">
        <v>1078</v>
      </c>
      <c r="D9" s="1276" t="s">
        <v>1078</v>
      </c>
      <c r="E9" s="24" t="s">
        <v>345</v>
      </c>
      <c r="F9" s="24" t="s">
        <v>444</v>
      </c>
      <c r="G9" s="92" t="s">
        <v>1091</v>
      </c>
      <c r="H9" s="24" t="s">
        <v>1092</v>
      </c>
      <c r="I9" s="24" t="str">
        <f t="shared" si="0"/>
        <v>LLC_BI__Loan_Covenant__c.LastModifiedById</v>
      </c>
      <c r="J9" s="70" t="s">
        <v>1093</v>
      </c>
      <c r="K9" s="255" t="s">
        <v>571</v>
      </c>
      <c r="L9" s="455">
        <v>18</v>
      </c>
      <c r="M9" s="71"/>
      <c r="N9" s="71"/>
      <c r="O9" s="71"/>
      <c r="P9" s="71"/>
      <c r="Q9" s="768" t="s">
        <v>663</v>
      </c>
      <c r="R9" s="179" t="s">
        <v>366</v>
      </c>
      <c r="S9" s="71"/>
      <c r="T9" s="177" t="s">
        <v>663</v>
      </c>
      <c r="U9" s="24"/>
      <c r="V9" s="24"/>
      <c r="W9" s="177" t="s">
        <v>663</v>
      </c>
      <c r="X9" s="24"/>
      <c r="Y9" s="24"/>
      <c r="Z9" s="24"/>
      <c r="AA9" s="24"/>
      <c r="AB9" s="24"/>
      <c r="AC9" s="24"/>
      <c r="AD9" s="24"/>
      <c r="AE9" s="70"/>
      <c r="AF9" s="8"/>
      <c r="AG9" s="8"/>
      <c r="AH9" s="8"/>
    </row>
    <row r="10" spans="1:34" ht="15" customHeight="1">
      <c r="A10" s="179">
        <v>9</v>
      </c>
      <c r="B10" s="24" t="s">
        <v>1077</v>
      </c>
      <c r="C10" s="1285" t="s">
        <v>1078</v>
      </c>
      <c r="D10" s="1291" t="s">
        <v>1078</v>
      </c>
      <c r="E10" s="77" t="s">
        <v>345</v>
      </c>
      <c r="F10" s="77" t="s">
        <v>444</v>
      </c>
      <c r="G10" s="123" t="s">
        <v>1088</v>
      </c>
      <c r="H10" s="24" t="s">
        <v>1089</v>
      </c>
      <c r="I10" s="24" t="str">
        <f t="shared" si="0"/>
        <v>LLC_BI__Loan_Covenant__c.LastModifiedDate</v>
      </c>
      <c r="J10" s="70" t="s">
        <v>1090</v>
      </c>
      <c r="K10" s="255" t="s">
        <v>1084</v>
      </c>
      <c r="L10" s="253"/>
      <c r="M10" s="71"/>
      <c r="N10" s="71"/>
      <c r="O10" s="71"/>
      <c r="P10" s="71"/>
      <c r="Q10" s="768" t="s">
        <v>663</v>
      </c>
      <c r="R10" s="179" t="s">
        <v>366</v>
      </c>
      <c r="S10" s="71"/>
      <c r="T10" s="177" t="s">
        <v>663</v>
      </c>
      <c r="U10" s="24"/>
      <c r="V10" s="24"/>
      <c r="W10" s="177" t="s">
        <v>663</v>
      </c>
      <c r="X10" s="24"/>
      <c r="Y10" s="24"/>
      <c r="Z10" s="24"/>
      <c r="AA10" s="24"/>
      <c r="AB10" s="24"/>
      <c r="AC10" s="24"/>
      <c r="AD10" s="24"/>
      <c r="AE10" s="70"/>
      <c r="AF10" s="8"/>
      <c r="AG10" s="8"/>
      <c r="AH10" s="8"/>
    </row>
    <row r="11" spans="1:34" ht="15" customHeight="1">
      <c r="A11" s="179">
        <v>10</v>
      </c>
      <c r="B11" s="24" t="s">
        <v>1125</v>
      </c>
      <c r="C11" s="1275" t="s">
        <v>1078</v>
      </c>
      <c r="D11" s="764" t="s">
        <v>1094</v>
      </c>
      <c r="E11" s="24" t="s">
        <v>345</v>
      </c>
      <c r="F11" s="24" t="s">
        <v>444</v>
      </c>
      <c r="G11" s="92" t="s">
        <v>315</v>
      </c>
      <c r="H11" s="722" t="s">
        <v>295</v>
      </c>
      <c r="I11" s="624" t="str">
        <f t="shared" si="0"/>
        <v>LLC_BI__Loan_Covenant__c.LLC_BI__Loan__c</v>
      </c>
      <c r="J11" s="24" t="s">
        <v>5302</v>
      </c>
      <c r="K11" s="721" t="s">
        <v>578</v>
      </c>
      <c r="L11" s="455">
        <v>18</v>
      </c>
      <c r="M11" s="722"/>
      <c r="N11" s="283"/>
      <c r="O11" s="283"/>
      <c r="P11" s="283"/>
      <c r="Q11" s="179" t="s">
        <v>366</v>
      </c>
      <c r="R11" s="179" t="s">
        <v>366</v>
      </c>
      <c r="S11" s="24"/>
      <c r="T11" s="177" t="s">
        <v>366</v>
      </c>
      <c r="U11" s="24"/>
      <c r="V11" s="24"/>
      <c r="W11" s="177" t="s">
        <v>663</v>
      </c>
      <c r="X11" s="24"/>
      <c r="Y11" s="24"/>
      <c r="Z11" s="24"/>
      <c r="AA11" s="24"/>
      <c r="AB11" s="24"/>
      <c r="AC11" s="24"/>
      <c r="AD11" s="24"/>
      <c r="AE11" s="70"/>
      <c r="AF11" s="8"/>
      <c r="AG11" s="8"/>
      <c r="AH11" s="8"/>
    </row>
    <row r="12" spans="1:34" ht="15" customHeight="1">
      <c r="A12" s="177">
        <v>11</v>
      </c>
      <c r="B12" s="125"/>
      <c r="C12" s="1276" t="s">
        <v>1078</v>
      </c>
      <c r="D12" s="1279" t="s">
        <v>1094</v>
      </c>
      <c r="E12" s="125" t="s">
        <v>345</v>
      </c>
      <c r="F12" s="125" t="s">
        <v>444</v>
      </c>
      <c r="G12" s="816" t="s">
        <v>1342</v>
      </c>
      <c r="H12" s="624" t="s">
        <v>5303</v>
      </c>
      <c r="I12" s="24" t="str">
        <f t="shared" si="0"/>
        <v>LLC_BI__Loan_Covenant__c.CCS_Migration_Id__C</v>
      </c>
      <c r="J12" s="825" t="s">
        <v>1343</v>
      </c>
      <c r="K12" s="821" t="s">
        <v>611</v>
      </c>
      <c r="L12" s="477">
        <v>255</v>
      </c>
      <c r="M12" s="823"/>
      <c r="N12" s="211"/>
      <c r="O12" s="78"/>
      <c r="P12" s="78"/>
      <c r="Q12" s="768" t="s">
        <v>663</v>
      </c>
      <c r="R12" s="179" t="s">
        <v>366</v>
      </c>
      <c r="S12" s="24"/>
      <c r="T12" s="177" t="s">
        <v>663</v>
      </c>
      <c r="U12" s="24"/>
      <c r="V12" s="24"/>
      <c r="W12" s="177" t="s">
        <v>663</v>
      </c>
      <c r="X12" s="24"/>
      <c r="Y12" s="24"/>
      <c r="Z12" s="24"/>
      <c r="AA12" s="24"/>
      <c r="AB12" s="24"/>
      <c r="AC12" s="24"/>
      <c r="AD12" s="24"/>
      <c r="AE12" s="70"/>
      <c r="AF12" s="8"/>
      <c r="AG12" s="8"/>
      <c r="AH12" s="8"/>
    </row>
    <row r="13" spans="1:34" ht="14.25" customHeight="1">
      <c r="A13" s="179">
        <v>12</v>
      </c>
      <c r="B13" s="24" t="s">
        <v>1125</v>
      </c>
      <c r="C13" s="1276" t="s">
        <v>1078</v>
      </c>
      <c r="D13" s="764" t="s">
        <v>1094</v>
      </c>
      <c r="E13" s="24" t="s">
        <v>345</v>
      </c>
      <c r="F13" s="24" t="s">
        <v>444</v>
      </c>
      <c r="G13" s="817" t="s">
        <v>5216</v>
      </c>
      <c r="H13" s="819" t="s">
        <v>5217</v>
      </c>
      <c r="I13" s="624" t="str">
        <f t="shared" si="0"/>
        <v>LLC_BI__Loan_Covenant__c.CCS_UserProfile__c</v>
      </c>
      <c r="J13" s="71" t="s">
        <v>5304</v>
      </c>
      <c r="K13" s="822" t="s">
        <v>543</v>
      </c>
      <c r="L13" s="253">
        <v>1300</v>
      </c>
      <c r="M13" s="824"/>
      <c r="N13" s="824"/>
      <c r="O13" s="24"/>
      <c r="P13" s="24"/>
      <c r="Q13" s="24"/>
      <c r="R13" s="179" t="s">
        <v>366</v>
      </c>
      <c r="S13" s="24"/>
      <c r="T13" s="177" t="s">
        <v>663</v>
      </c>
      <c r="U13" s="24"/>
      <c r="V13" s="24"/>
      <c r="W13" s="177" t="s">
        <v>663</v>
      </c>
      <c r="X13" s="24"/>
      <c r="Y13" s="24"/>
      <c r="Z13" s="24"/>
      <c r="AA13" s="24"/>
      <c r="AB13" s="24"/>
      <c r="AC13" s="24"/>
      <c r="AD13" s="24"/>
      <c r="AE13" s="70"/>
      <c r="AF13" s="8"/>
      <c r="AG13" s="8"/>
      <c r="AH13" s="8"/>
    </row>
  </sheetData>
  <sortState xmlns:xlrd2="http://schemas.microsoft.com/office/spreadsheetml/2017/richdata2" ref="A2:AE13">
    <sortCondition ref="G2:G13"/>
  </sortState>
  <pageMargins left="0.7" right="0.7" top="0.75" bottom="0.75" header="0.3" footer="0.3"/>
  <pageSetup paperSize="9" orientation="portrait" r:id="rId1"/>
  <headerFooter>
    <oddHeader>&amp;L&amp;"Calibri"&amp;12&amp;K0000FF Classification: Limited&amp;1#_x000D_</oddHead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CD5C8-5EAD-4B15-BD91-70528B563BD0}">
  <dimension ref="A1:AH46"/>
  <sheetViews>
    <sheetView workbookViewId="0">
      <selection activeCell="A26" sqref="A26:AH26"/>
    </sheetView>
  </sheetViews>
  <sheetFormatPr defaultRowHeight="14.5"/>
  <cols>
    <col min="1" max="1" width="12.453125" customWidth="1"/>
    <col min="2" max="2" width="17.54296875" customWidth="1"/>
    <col min="3" max="3" width="15.1796875" customWidth="1"/>
    <col min="4" max="4" width="17.54296875" customWidth="1"/>
    <col min="5" max="5" width="22.54296875" customWidth="1"/>
    <col min="6" max="6" width="23" customWidth="1"/>
    <col min="7" max="9" width="44.26953125" customWidth="1"/>
    <col min="10" max="10" width="84.54296875" customWidth="1"/>
    <col min="11" max="11" width="20.1796875" bestFit="1" customWidth="1"/>
    <col min="12" max="12" width="26.26953125" bestFit="1" customWidth="1"/>
    <col min="13" max="13" width="20.1796875" customWidth="1"/>
    <col min="14" max="14" width="16.54296875" bestFit="1" customWidth="1"/>
    <col min="15" max="15" width="14.54296875" customWidth="1"/>
    <col min="16" max="16" width="11.26953125" bestFit="1" customWidth="1"/>
    <col min="17" max="17" width="8.81640625" bestFit="1" customWidth="1"/>
    <col min="18" max="18" width="24.54296875" customWidth="1"/>
    <col min="19" max="19" width="21.7265625" customWidth="1"/>
    <col min="20" max="21" width="11.7265625" customWidth="1"/>
    <col min="22" max="22" width="11.1796875" customWidth="1"/>
    <col min="23" max="23" width="11.453125" bestFit="1" customWidth="1"/>
    <col min="24" max="24" width="10.1796875" customWidth="1"/>
    <col min="25" max="25" width="11" customWidth="1"/>
    <col min="26" max="26" width="14.81640625" customWidth="1"/>
    <col min="27" max="27" width="11.81640625" customWidth="1"/>
  </cols>
  <sheetData>
    <row r="1" spans="1:34" ht="42.75" customHeight="1">
      <c r="A1" s="79" t="s">
        <v>1056</v>
      </c>
      <c r="B1" s="79" t="s">
        <v>1057</v>
      </c>
      <c r="C1" s="205" t="s">
        <v>1058</v>
      </c>
      <c r="D1" s="205" t="s">
        <v>1059</v>
      </c>
      <c r="E1" s="165" t="s">
        <v>1060</v>
      </c>
      <c r="F1" s="64" t="s">
        <v>1061</v>
      </c>
      <c r="G1" s="65" t="s">
        <v>1062</v>
      </c>
      <c r="H1" s="64" t="s">
        <v>638</v>
      </c>
      <c r="I1" s="83" t="s">
        <v>2426</v>
      </c>
      <c r="J1" s="81" t="s">
        <v>361</v>
      </c>
      <c r="K1" s="79" t="s">
        <v>639</v>
      </c>
      <c r="L1" s="79" t="s">
        <v>1905</v>
      </c>
      <c r="M1" s="79" t="s">
        <v>1906</v>
      </c>
      <c r="N1" s="142" t="s">
        <v>1069</v>
      </c>
      <c r="O1" s="64" t="s">
        <v>1070</v>
      </c>
      <c r="P1" s="64" t="s">
        <v>604</v>
      </c>
      <c r="Q1" s="83"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s="86" customFormat="1">
      <c r="A2" s="179">
        <v>1</v>
      </c>
      <c r="B2" s="24"/>
      <c r="C2" s="1277" t="s">
        <v>1078</v>
      </c>
      <c r="D2" s="1288" t="s">
        <v>1094</v>
      </c>
      <c r="E2" s="168" t="s">
        <v>105</v>
      </c>
      <c r="F2" s="62" t="s">
        <v>351</v>
      </c>
      <c r="G2" s="724" t="s">
        <v>5305</v>
      </c>
      <c r="H2" s="783" t="s">
        <v>5306</v>
      </c>
      <c r="I2" s="166" t="str">
        <f t="shared" ref="I2:I46" si="0">_xlfn.CONCAT(F2,".",H2)</f>
        <v>CCS_Pricing__c.CCS_Active__c</v>
      </c>
      <c r="J2" s="71" t="s">
        <v>5307</v>
      </c>
      <c r="K2" s="787" t="s">
        <v>524</v>
      </c>
      <c r="L2" s="789" t="s">
        <v>1103</v>
      </c>
      <c r="M2" s="792"/>
      <c r="N2" s="722"/>
      <c r="O2" s="722"/>
      <c r="P2" s="797"/>
      <c r="Q2" s="179" t="s">
        <v>366</v>
      </c>
      <c r="R2" s="184" t="s">
        <v>366</v>
      </c>
      <c r="S2" s="71"/>
      <c r="T2" s="177" t="s">
        <v>663</v>
      </c>
      <c r="U2" s="24"/>
      <c r="V2" s="24"/>
      <c r="W2" s="177" t="s">
        <v>663</v>
      </c>
      <c r="X2" s="24"/>
      <c r="Y2" s="24"/>
      <c r="Z2" s="24"/>
      <c r="AA2" s="24"/>
      <c r="AB2" s="24"/>
      <c r="AC2" s="24"/>
      <c r="AD2" s="24"/>
      <c r="AE2" s="70"/>
      <c r="AF2" s="1621"/>
      <c r="AG2" s="1621"/>
      <c r="AH2" s="1621"/>
    </row>
    <row r="3" spans="1:34">
      <c r="A3" s="207">
        <v>2</v>
      </c>
      <c r="B3" s="24"/>
      <c r="C3" s="1278" t="s">
        <v>1078</v>
      </c>
      <c r="D3" s="1279" t="s">
        <v>1094</v>
      </c>
      <c r="E3" s="168" t="s">
        <v>105</v>
      </c>
      <c r="F3" s="62" t="s">
        <v>351</v>
      </c>
      <c r="G3" s="724" t="s">
        <v>2216</v>
      </c>
      <c r="H3" s="714" t="s">
        <v>2217</v>
      </c>
      <c r="I3" s="166" t="str">
        <f t="shared" si="0"/>
        <v>CCS_Pricing__c.CCS_All_In_Rate__c</v>
      </c>
      <c r="J3" s="71" t="s">
        <v>5308</v>
      </c>
      <c r="K3" s="714" t="s">
        <v>805</v>
      </c>
      <c r="L3" s="790">
        <v>16</v>
      </c>
      <c r="M3" s="793">
        <v>2</v>
      </c>
      <c r="N3" s="714"/>
      <c r="O3" s="714"/>
      <c r="P3" s="714"/>
      <c r="Q3" s="179" t="s">
        <v>366</v>
      </c>
      <c r="R3" s="184" t="s">
        <v>366</v>
      </c>
      <c r="S3" s="24"/>
      <c r="T3" s="177" t="s">
        <v>663</v>
      </c>
      <c r="U3" s="24"/>
      <c r="V3" s="24"/>
      <c r="W3" s="177" t="s">
        <v>663</v>
      </c>
      <c r="X3" s="24"/>
      <c r="Y3" s="24"/>
      <c r="Z3" s="24"/>
      <c r="AA3" s="24"/>
      <c r="AB3" s="24"/>
      <c r="AC3" s="24"/>
      <c r="AD3" s="24"/>
      <c r="AE3" s="70"/>
      <c r="AF3" s="8"/>
      <c r="AG3" s="8"/>
      <c r="AH3" s="8"/>
    </row>
    <row r="4" spans="1:34">
      <c r="A4" s="179">
        <v>3</v>
      </c>
      <c r="B4" s="24"/>
      <c r="C4" s="1278" t="s">
        <v>1078</v>
      </c>
      <c r="D4" s="1279" t="s">
        <v>1094</v>
      </c>
      <c r="E4" s="71" t="s">
        <v>105</v>
      </c>
      <c r="F4" s="62" t="s">
        <v>351</v>
      </c>
      <c r="G4" s="724" t="s">
        <v>2224</v>
      </c>
      <c r="H4" s="714" t="s">
        <v>2225</v>
      </c>
      <c r="I4" s="166" t="str">
        <f t="shared" si="0"/>
        <v>CCS_Pricing__c.CCS_Amend_Returned_Margin__c</v>
      </c>
      <c r="J4" s="71" t="s">
        <v>5309</v>
      </c>
      <c r="K4" s="714" t="s">
        <v>599</v>
      </c>
      <c r="L4" s="464" t="s">
        <v>1096</v>
      </c>
      <c r="M4" s="793"/>
      <c r="N4" s="714"/>
      <c r="O4" s="714"/>
      <c r="P4" s="714"/>
      <c r="Q4" s="179" t="s">
        <v>366</v>
      </c>
      <c r="R4" s="184" t="s">
        <v>366</v>
      </c>
      <c r="S4" s="24"/>
      <c r="T4" s="177" t="s">
        <v>663</v>
      </c>
      <c r="U4" s="24"/>
      <c r="V4" s="24"/>
      <c r="W4" s="177" t="s">
        <v>663</v>
      </c>
      <c r="X4" s="24"/>
      <c r="Y4" s="24"/>
      <c r="Z4" s="24"/>
      <c r="AA4" s="24"/>
      <c r="AB4" s="24"/>
      <c r="AC4" s="24"/>
      <c r="AD4" s="24"/>
      <c r="AE4" s="70"/>
      <c r="AF4" s="8"/>
      <c r="AG4" s="8"/>
      <c r="AH4" s="8"/>
    </row>
    <row r="5" spans="1:34">
      <c r="A5" s="207">
        <v>4</v>
      </c>
      <c r="B5" s="24"/>
      <c r="C5" s="1278" t="s">
        <v>1078</v>
      </c>
      <c r="D5" s="1279" t="s">
        <v>1094</v>
      </c>
      <c r="E5" s="71" t="s">
        <v>105</v>
      </c>
      <c r="F5" s="62" t="s">
        <v>351</v>
      </c>
      <c r="G5" s="724" t="s">
        <v>2427</v>
      </c>
      <c r="H5" s="714" t="s">
        <v>2428</v>
      </c>
      <c r="I5" s="166" t="str">
        <f t="shared" si="0"/>
        <v>CCS_Pricing__c.CCS_Amount__c</v>
      </c>
      <c r="J5" s="71" t="s">
        <v>5310</v>
      </c>
      <c r="K5" s="788" t="s">
        <v>712</v>
      </c>
      <c r="L5" s="791">
        <v>16</v>
      </c>
      <c r="M5" s="794">
        <v>2</v>
      </c>
      <c r="N5" s="788"/>
      <c r="O5" s="788"/>
      <c r="P5" s="788"/>
      <c r="Q5" s="179" t="s">
        <v>366</v>
      </c>
      <c r="R5" s="184" t="s">
        <v>366</v>
      </c>
      <c r="S5" s="24"/>
      <c r="T5" s="177" t="s">
        <v>663</v>
      </c>
      <c r="U5" s="24"/>
      <c r="V5" s="24"/>
      <c r="W5" s="177" t="s">
        <v>663</v>
      </c>
      <c r="X5" s="24"/>
      <c r="Y5" s="24"/>
      <c r="Z5" s="24"/>
      <c r="AA5" s="24"/>
      <c r="AB5" s="24"/>
      <c r="AC5" s="24"/>
      <c r="AD5" s="24"/>
      <c r="AE5" s="70"/>
      <c r="AF5" s="8"/>
      <c r="AG5" s="8"/>
      <c r="AH5" s="8"/>
    </row>
    <row r="6" spans="1:34">
      <c r="A6" s="179">
        <v>5</v>
      </c>
      <c r="B6" s="24"/>
      <c r="C6" s="1278" t="s">
        <v>1078</v>
      </c>
      <c r="D6" s="1279" t="s">
        <v>1094</v>
      </c>
      <c r="E6" s="71" t="s">
        <v>105</v>
      </c>
      <c r="F6" s="62" t="s">
        <v>351</v>
      </c>
      <c r="G6" s="724" t="s">
        <v>2228</v>
      </c>
      <c r="H6" s="714" t="s">
        <v>2229</v>
      </c>
      <c r="I6" s="166" t="str">
        <f t="shared" si="0"/>
        <v>CCS_Pricing__c.CCS_APR__c</v>
      </c>
      <c r="J6" s="71" t="s">
        <v>5311</v>
      </c>
      <c r="K6" s="714" t="s">
        <v>805</v>
      </c>
      <c r="L6" s="790">
        <v>16</v>
      </c>
      <c r="M6" s="793">
        <v>2</v>
      </c>
      <c r="N6" s="714"/>
      <c r="O6" s="714"/>
      <c r="P6" s="714"/>
      <c r="Q6" s="179" t="s">
        <v>366</v>
      </c>
      <c r="R6" s="184" t="s">
        <v>366</v>
      </c>
      <c r="S6" s="24"/>
      <c r="T6" s="177" t="s">
        <v>663</v>
      </c>
      <c r="U6" s="24"/>
      <c r="V6" s="24"/>
      <c r="W6" s="177" t="s">
        <v>663</v>
      </c>
      <c r="X6" s="24"/>
      <c r="Y6" s="24"/>
      <c r="Z6" s="24"/>
      <c r="AA6" s="24"/>
      <c r="AB6" s="24"/>
      <c r="AC6" s="24"/>
      <c r="AD6" s="24"/>
      <c r="AE6" s="70"/>
      <c r="AF6" s="8"/>
      <c r="AG6" s="8"/>
      <c r="AH6" s="8"/>
    </row>
    <row r="7" spans="1:34">
      <c r="A7" s="207">
        <v>6</v>
      </c>
      <c r="B7" s="24"/>
      <c r="C7" s="1278" t="s">
        <v>1078</v>
      </c>
      <c r="D7" s="1279" t="s">
        <v>1094</v>
      </c>
      <c r="E7" s="71" t="s">
        <v>105</v>
      </c>
      <c r="F7" s="62" t="s">
        <v>351</v>
      </c>
      <c r="G7" s="724" t="s">
        <v>2236</v>
      </c>
      <c r="H7" s="714" t="s">
        <v>2237</v>
      </c>
      <c r="I7" s="166" t="str">
        <f t="shared" si="0"/>
        <v>CCS_Pricing__c.CCS_Base_Rate_Duration_Months__c</v>
      </c>
      <c r="J7" s="71" t="s">
        <v>5312</v>
      </c>
      <c r="K7" s="283" t="s">
        <v>1010</v>
      </c>
      <c r="L7" s="725">
        <v>18</v>
      </c>
      <c r="M7" s="716">
        <v>0</v>
      </c>
      <c r="N7" s="283"/>
      <c r="O7" s="283"/>
      <c r="P7" s="714"/>
      <c r="Q7" s="179" t="s">
        <v>366</v>
      </c>
      <c r="R7" s="184" t="s">
        <v>366</v>
      </c>
      <c r="S7" s="24"/>
      <c r="T7" s="177" t="s">
        <v>663</v>
      </c>
      <c r="U7" s="24"/>
      <c r="V7" s="24"/>
      <c r="W7" s="177" t="s">
        <v>663</v>
      </c>
      <c r="X7" s="24"/>
      <c r="Y7" s="24"/>
      <c r="Z7" s="24"/>
      <c r="AA7" s="24"/>
      <c r="AB7" s="24"/>
      <c r="AC7" s="24"/>
      <c r="AD7" s="24"/>
      <c r="AE7" s="70"/>
      <c r="AF7" s="8"/>
      <c r="AG7" s="8"/>
      <c r="AH7" s="8"/>
    </row>
    <row r="8" spans="1:34">
      <c r="A8" s="179">
        <v>7</v>
      </c>
      <c r="B8" s="24"/>
      <c r="C8" s="1278" t="s">
        <v>1078</v>
      </c>
      <c r="D8" s="1279" t="s">
        <v>1094</v>
      </c>
      <c r="E8" s="71" t="s">
        <v>105</v>
      </c>
      <c r="F8" s="62" t="s">
        <v>351</v>
      </c>
      <c r="G8" s="724" t="s">
        <v>2240</v>
      </c>
      <c r="H8" s="714" t="s">
        <v>2241</v>
      </c>
      <c r="I8" s="166" t="str">
        <f t="shared" si="0"/>
        <v>CCS_Pricing__c.CCS_Base_Rate_Margin__c</v>
      </c>
      <c r="J8" s="71" t="s">
        <v>5313</v>
      </c>
      <c r="K8" s="283" t="s">
        <v>805</v>
      </c>
      <c r="L8" s="725">
        <v>16</v>
      </c>
      <c r="M8" s="716">
        <v>2</v>
      </c>
      <c r="N8" s="283"/>
      <c r="O8" s="283"/>
      <c r="P8" s="714"/>
      <c r="Q8" s="179" t="s">
        <v>366</v>
      </c>
      <c r="R8" s="184" t="s">
        <v>366</v>
      </c>
      <c r="S8" s="24"/>
      <c r="T8" s="177" t="s">
        <v>663</v>
      </c>
      <c r="U8" s="24"/>
      <c r="V8" s="24"/>
      <c r="W8" s="177" t="s">
        <v>663</v>
      </c>
      <c r="X8" s="24"/>
      <c r="Y8" s="24"/>
      <c r="Z8" s="24"/>
      <c r="AA8" s="24"/>
      <c r="AB8" s="24"/>
      <c r="AC8" s="24"/>
      <c r="AD8" s="24"/>
      <c r="AE8" s="70"/>
      <c r="AF8" s="8"/>
      <c r="AG8" s="8"/>
      <c r="AH8" s="8"/>
    </row>
    <row r="9" spans="1:34">
      <c r="A9" s="207">
        <v>8</v>
      </c>
      <c r="B9" s="24"/>
      <c r="C9" s="1278" t="s">
        <v>1078</v>
      </c>
      <c r="D9" s="1279" t="s">
        <v>1094</v>
      </c>
      <c r="E9" s="71" t="s">
        <v>105</v>
      </c>
      <c r="F9" s="62" t="s">
        <v>351</v>
      </c>
      <c r="G9" s="724" t="s">
        <v>2248</v>
      </c>
      <c r="H9" s="714" t="s">
        <v>2249</v>
      </c>
      <c r="I9" s="166" t="str">
        <f t="shared" si="0"/>
        <v>CCS_Pricing__c.CCS_Change_Fixed_Rate_Duration__c</v>
      </c>
      <c r="J9" s="71" t="s">
        <v>5314</v>
      </c>
      <c r="K9" s="283" t="s">
        <v>599</v>
      </c>
      <c r="L9" s="478" t="s">
        <v>1096</v>
      </c>
      <c r="M9" s="716"/>
      <c r="N9" s="283"/>
      <c r="O9" s="283"/>
      <c r="P9" s="283"/>
      <c r="Q9" s="179" t="s">
        <v>366</v>
      </c>
      <c r="R9" s="179" t="s">
        <v>366</v>
      </c>
      <c r="S9" s="24"/>
      <c r="T9" s="177" t="s">
        <v>663</v>
      </c>
      <c r="U9" s="24"/>
      <c r="V9" s="24"/>
      <c r="W9" s="177" t="s">
        <v>663</v>
      </c>
      <c r="X9" s="24"/>
      <c r="Y9" s="24"/>
      <c r="Z9" s="24"/>
      <c r="AA9" s="24"/>
      <c r="AB9" s="24"/>
      <c r="AC9" s="24"/>
      <c r="AD9" s="24"/>
      <c r="AE9" s="70"/>
      <c r="AF9" s="8"/>
      <c r="AG9" s="8"/>
      <c r="AH9" s="8"/>
    </row>
    <row r="10" spans="1:34">
      <c r="A10" s="179">
        <v>9</v>
      </c>
      <c r="B10" s="24"/>
      <c r="C10" s="1278" t="s">
        <v>1078</v>
      </c>
      <c r="D10" s="1279" t="s">
        <v>1094</v>
      </c>
      <c r="E10" s="71" t="s">
        <v>105</v>
      </c>
      <c r="F10" s="62" t="s">
        <v>351</v>
      </c>
      <c r="G10" s="724" t="s">
        <v>2255</v>
      </c>
      <c r="H10" s="714" t="s">
        <v>2256</v>
      </c>
      <c r="I10" s="166" t="str">
        <f t="shared" si="0"/>
        <v>CCS_Pricing__c.CCS_Chosen_Rate__c</v>
      </c>
      <c r="J10" s="71" t="s">
        <v>5315</v>
      </c>
      <c r="K10" s="283" t="s">
        <v>599</v>
      </c>
      <c r="L10" s="478" t="s">
        <v>1096</v>
      </c>
      <c r="M10" s="716"/>
      <c r="N10" s="283"/>
      <c r="O10" s="283"/>
      <c r="P10" s="283"/>
      <c r="Q10" s="179" t="s">
        <v>366</v>
      </c>
      <c r="R10" s="179" t="s">
        <v>366</v>
      </c>
      <c r="S10" s="24"/>
      <c r="T10" s="177" t="s">
        <v>663</v>
      </c>
      <c r="U10" s="24"/>
      <c r="V10" s="24"/>
      <c r="W10" s="177" t="s">
        <v>663</v>
      </c>
      <c r="X10" s="24"/>
      <c r="Y10" s="24"/>
      <c r="Z10" s="24"/>
      <c r="AA10" s="24"/>
      <c r="AB10" s="24"/>
      <c r="AC10" s="24"/>
      <c r="AD10" s="24"/>
      <c r="AE10" s="70"/>
      <c r="AF10" s="8"/>
      <c r="AG10" s="8"/>
      <c r="AH10" s="8"/>
    </row>
    <row r="11" spans="1:34">
      <c r="A11" s="207">
        <v>10</v>
      </c>
      <c r="B11" s="24" t="s">
        <v>1077</v>
      </c>
      <c r="C11" s="1278" t="s">
        <v>1078</v>
      </c>
      <c r="D11" s="1277" t="s">
        <v>1078</v>
      </c>
      <c r="E11" s="168" t="s">
        <v>105</v>
      </c>
      <c r="F11" s="62" t="s">
        <v>351</v>
      </c>
      <c r="G11" s="92" t="s">
        <v>1085</v>
      </c>
      <c r="H11" s="70" t="s">
        <v>1086</v>
      </c>
      <c r="I11" s="24" t="str">
        <f t="shared" si="0"/>
        <v>CCS_Pricing__c.CreatedById</v>
      </c>
      <c r="J11" s="71" t="s">
        <v>1087</v>
      </c>
      <c r="K11" s="24" t="s">
        <v>571</v>
      </c>
      <c r="L11" s="478">
        <v>18</v>
      </c>
      <c r="M11" s="78"/>
      <c r="N11" s="24"/>
      <c r="O11" s="24"/>
      <c r="P11" s="24"/>
      <c r="Q11" s="177" t="s">
        <v>663</v>
      </c>
      <c r="R11" s="179" t="s">
        <v>366</v>
      </c>
      <c r="S11" s="24"/>
      <c r="T11" s="177" t="s">
        <v>663</v>
      </c>
      <c r="U11" s="24"/>
      <c r="V11" s="24"/>
      <c r="W11" s="177" t="s">
        <v>663</v>
      </c>
      <c r="X11" s="24"/>
      <c r="Y11" s="24"/>
      <c r="Z11" s="24"/>
      <c r="AA11" s="24"/>
      <c r="AB11" s="24"/>
      <c r="AC11" s="24"/>
      <c r="AD11" s="24"/>
      <c r="AE11" s="70"/>
      <c r="AF11" s="8"/>
      <c r="AG11" s="8"/>
      <c r="AH11" s="8"/>
    </row>
    <row r="12" spans="1:34">
      <c r="A12" s="179">
        <v>11</v>
      </c>
      <c r="B12" s="24" t="s">
        <v>1077</v>
      </c>
      <c r="C12" s="1278" t="s">
        <v>1078</v>
      </c>
      <c r="D12" s="1278" t="s">
        <v>1078</v>
      </c>
      <c r="E12" s="168" t="s">
        <v>105</v>
      </c>
      <c r="F12" s="62" t="s">
        <v>351</v>
      </c>
      <c r="G12" s="92" t="s">
        <v>1081</v>
      </c>
      <c r="H12" s="70" t="s">
        <v>1082</v>
      </c>
      <c r="I12" s="24" t="str">
        <f t="shared" si="0"/>
        <v>CCS_Pricing__c.CreatedDate</v>
      </c>
      <c r="J12" s="71" t="s">
        <v>1083</v>
      </c>
      <c r="K12" s="24" t="s">
        <v>1084</v>
      </c>
      <c r="L12" s="478"/>
      <c r="M12" s="78"/>
      <c r="N12" s="24"/>
      <c r="O12" s="24"/>
      <c r="P12" s="24"/>
      <c r="Q12" s="177" t="s">
        <v>663</v>
      </c>
      <c r="R12" s="179" t="s">
        <v>366</v>
      </c>
      <c r="S12" s="24"/>
      <c r="T12" s="177" t="s">
        <v>663</v>
      </c>
      <c r="U12" s="24"/>
      <c r="V12" s="24"/>
      <c r="W12" s="177" t="s">
        <v>663</v>
      </c>
      <c r="X12" s="24"/>
      <c r="Y12" s="24"/>
      <c r="Z12" s="24"/>
      <c r="AA12" s="24"/>
      <c r="AB12" s="24"/>
      <c r="AC12" s="24"/>
      <c r="AD12" s="24"/>
      <c r="AE12" s="70"/>
      <c r="AF12" s="8"/>
      <c r="AG12" s="8"/>
      <c r="AH12" s="8"/>
    </row>
    <row r="13" spans="1:34">
      <c r="A13" s="207">
        <v>12</v>
      </c>
      <c r="B13" s="24"/>
      <c r="C13" s="1278" t="s">
        <v>1078</v>
      </c>
      <c r="D13" s="1279" t="s">
        <v>1094</v>
      </c>
      <c r="E13" s="71" t="s">
        <v>105</v>
      </c>
      <c r="F13" s="62" t="s">
        <v>351</v>
      </c>
      <c r="G13" s="724" t="s">
        <v>5053</v>
      </c>
      <c r="H13" s="714" t="s">
        <v>5054</v>
      </c>
      <c r="I13" s="166" t="str">
        <f t="shared" si="0"/>
        <v>CCS_Pricing__c.CCS_Credit_Approval_Status__c</v>
      </c>
      <c r="J13" s="71" t="s">
        <v>5316</v>
      </c>
      <c r="K13" s="283" t="s">
        <v>599</v>
      </c>
      <c r="L13" s="478" t="s">
        <v>1096</v>
      </c>
      <c r="M13" s="716"/>
      <c r="N13" s="283"/>
      <c r="O13" s="283"/>
      <c r="P13" s="283"/>
      <c r="Q13" s="179" t="s">
        <v>366</v>
      </c>
      <c r="R13" s="179" t="s">
        <v>366</v>
      </c>
      <c r="S13" s="24"/>
      <c r="T13" s="177" t="s">
        <v>663</v>
      </c>
      <c r="U13" s="24"/>
      <c r="V13" s="24"/>
      <c r="W13" s="177" t="s">
        <v>663</v>
      </c>
      <c r="X13" s="24"/>
      <c r="Y13" s="24"/>
      <c r="Z13" s="24"/>
      <c r="AA13" s="24"/>
      <c r="AB13" s="24"/>
      <c r="AC13" s="24"/>
      <c r="AD13" s="24"/>
      <c r="AE13" s="70"/>
      <c r="AF13" s="8"/>
      <c r="AG13" s="8"/>
      <c r="AH13" s="8"/>
    </row>
    <row r="14" spans="1:34">
      <c r="A14" s="179">
        <v>13</v>
      </c>
      <c r="B14" s="24"/>
      <c r="C14" s="1278" t="s">
        <v>1078</v>
      </c>
      <c r="D14" s="764" t="s">
        <v>1094</v>
      </c>
      <c r="E14" s="71" t="s">
        <v>105</v>
      </c>
      <c r="F14" s="62" t="s">
        <v>351</v>
      </c>
      <c r="G14" s="724" t="s">
        <v>712</v>
      </c>
      <c r="H14" s="714" t="s">
        <v>531</v>
      </c>
      <c r="I14" s="166" t="str">
        <f t="shared" si="0"/>
        <v>CCS_Pricing__c.CurrencyIsoCode</v>
      </c>
      <c r="J14" s="24" t="s">
        <v>1243</v>
      </c>
      <c r="K14" s="283" t="s">
        <v>599</v>
      </c>
      <c r="L14" s="478" t="s">
        <v>1096</v>
      </c>
      <c r="M14" s="716"/>
      <c r="N14" s="283"/>
      <c r="O14" s="283"/>
      <c r="P14" s="283"/>
      <c r="Q14" s="179" t="s">
        <v>366</v>
      </c>
      <c r="R14" s="179" t="s">
        <v>366</v>
      </c>
      <c r="S14" s="24"/>
      <c r="T14" s="177" t="s">
        <v>663</v>
      </c>
      <c r="U14" s="24"/>
      <c r="V14" s="24"/>
      <c r="W14" s="177" t="s">
        <v>663</v>
      </c>
      <c r="X14" s="24"/>
      <c r="Y14" s="24"/>
      <c r="Z14" s="24"/>
      <c r="AA14" s="24"/>
      <c r="AB14" s="24"/>
      <c r="AC14" s="24"/>
      <c r="AD14" s="24"/>
      <c r="AE14" s="70"/>
      <c r="AF14" s="8"/>
      <c r="AG14" s="8"/>
      <c r="AH14" s="8"/>
    </row>
    <row r="15" spans="1:34" ht="15.75" customHeight="1">
      <c r="A15" s="207">
        <v>14</v>
      </c>
      <c r="B15" s="24"/>
      <c r="C15" s="1278" t="s">
        <v>1078</v>
      </c>
      <c r="D15" s="1279" t="s">
        <v>1094</v>
      </c>
      <c r="E15" s="71" t="s">
        <v>105</v>
      </c>
      <c r="F15" s="62" t="s">
        <v>351</v>
      </c>
      <c r="G15" s="724" t="s">
        <v>2268</v>
      </c>
      <c r="H15" s="714" t="s">
        <v>2269</v>
      </c>
      <c r="I15" s="166" t="str">
        <f t="shared" si="0"/>
        <v>CCS_Pricing__c.CCS_Customer_documentation_preference__c</v>
      </c>
      <c r="J15" s="71" t="s">
        <v>5317</v>
      </c>
      <c r="K15" s="283" t="s">
        <v>599</v>
      </c>
      <c r="L15" s="478" t="s">
        <v>1096</v>
      </c>
      <c r="M15" s="716"/>
      <c r="N15" s="283"/>
      <c r="O15" s="283"/>
      <c r="P15" s="283"/>
      <c r="Q15" s="179" t="s">
        <v>366</v>
      </c>
      <c r="R15" s="179" t="s">
        <v>366</v>
      </c>
      <c r="S15" s="24"/>
      <c r="T15" s="177" t="s">
        <v>663</v>
      </c>
      <c r="U15" s="24"/>
      <c r="V15" s="24"/>
      <c r="W15" s="177" t="s">
        <v>663</v>
      </c>
      <c r="X15" s="24"/>
      <c r="Y15" s="24"/>
      <c r="Z15" s="24"/>
      <c r="AA15" s="24"/>
      <c r="AB15" s="24"/>
      <c r="AC15" s="24"/>
      <c r="AD15" s="24"/>
      <c r="AE15" s="70"/>
      <c r="AF15" s="8"/>
      <c r="AG15" s="8"/>
      <c r="AH15" s="8"/>
    </row>
    <row r="16" spans="1:34">
      <c r="A16" s="179">
        <v>15</v>
      </c>
      <c r="B16" s="24"/>
      <c r="C16" s="1278" t="s">
        <v>1078</v>
      </c>
      <c r="D16" s="1279" t="s">
        <v>1094</v>
      </c>
      <c r="E16" s="71" t="s">
        <v>105</v>
      </c>
      <c r="F16" s="62" t="s">
        <v>351</v>
      </c>
      <c r="G16" s="724" t="s">
        <v>2279</v>
      </c>
      <c r="H16" s="714" t="s">
        <v>2280</v>
      </c>
      <c r="I16" s="166" t="str">
        <f t="shared" si="0"/>
        <v>CCS_Pricing__c.CCS_e_Loan_Product_Selection__c</v>
      </c>
      <c r="J16" s="71" t="s">
        <v>5318</v>
      </c>
      <c r="K16" s="283" t="s">
        <v>600</v>
      </c>
      <c r="L16" s="478" t="s">
        <v>1096</v>
      </c>
      <c r="M16" s="716"/>
      <c r="N16" s="283"/>
      <c r="O16" s="283"/>
      <c r="P16" s="283"/>
      <c r="Q16" s="179" t="s">
        <v>366</v>
      </c>
      <c r="R16" s="179" t="s">
        <v>366</v>
      </c>
      <c r="S16" s="24"/>
      <c r="T16" s="177" t="s">
        <v>663</v>
      </c>
      <c r="U16" s="24"/>
      <c r="V16" s="24"/>
      <c r="W16" s="177" t="s">
        <v>663</v>
      </c>
      <c r="X16" s="24"/>
      <c r="Y16" s="24"/>
      <c r="Z16" s="24"/>
      <c r="AA16" s="24"/>
      <c r="AB16" s="24"/>
      <c r="AC16" s="24"/>
      <c r="AD16" s="24"/>
      <c r="AE16" s="70"/>
      <c r="AF16" s="8"/>
      <c r="AG16" s="8"/>
      <c r="AH16" s="8"/>
    </row>
    <row r="17" spans="1:34">
      <c r="A17" s="207">
        <v>16</v>
      </c>
      <c r="B17" s="24"/>
      <c r="C17" s="1278" t="s">
        <v>1078</v>
      </c>
      <c r="D17" s="1279" t="s">
        <v>1094</v>
      </c>
      <c r="E17" s="71" t="s">
        <v>105</v>
      </c>
      <c r="F17" s="62" t="s">
        <v>351</v>
      </c>
      <c r="G17" s="724" t="s">
        <v>2515</v>
      </c>
      <c r="H17" s="714" t="s">
        <v>348</v>
      </c>
      <c r="I17" s="166" t="str">
        <f t="shared" si="0"/>
        <v>CCS_Pricing__c.CCS_Facility_ID__c</v>
      </c>
      <c r="J17" s="71" t="s">
        <v>5319</v>
      </c>
      <c r="K17" s="283" t="s">
        <v>578</v>
      </c>
      <c r="L17" s="478">
        <v>18</v>
      </c>
      <c r="M17" s="716"/>
      <c r="N17" s="283"/>
      <c r="O17" s="283"/>
      <c r="P17" s="283"/>
      <c r="Q17" s="179" t="s">
        <v>366</v>
      </c>
      <c r="R17" s="179" t="s">
        <v>366</v>
      </c>
      <c r="S17" s="24"/>
      <c r="T17" s="177" t="s">
        <v>366</v>
      </c>
      <c r="U17" s="24"/>
      <c r="V17" s="24"/>
      <c r="W17" s="177" t="s">
        <v>663</v>
      </c>
      <c r="X17" s="24"/>
      <c r="Y17" s="24"/>
      <c r="Z17" s="24"/>
      <c r="AA17" s="24"/>
      <c r="AB17" s="24"/>
      <c r="AC17" s="24"/>
      <c r="AD17" s="24"/>
      <c r="AE17" s="70"/>
      <c r="AF17" s="8"/>
      <c r="AG17" s="8"/>
      <c r="AH17" s="8"/>
    </row>
    <row r="18" spans="1:34" ht="15" customHeight="1">
      <c r="A18" s="179">
        <v>17</v>
      </c>
      <c r="B18" s="24"/>
      <c r="C18" s="1278" t="s">
        <v>1078</v>
      </c>
      <c r="D18" s="1279" t="s">
        <v>1094</v>
      </c>
      <c r="E18" s="71" t="s">
        <v>105</v>
      </c>
      <c r="F18" s="62" t="s">
        <v>351</v>
      </c>
      <c r="G18" s="724" t="s">
        <v>1007</v>
      </c>
      <c r="H18" s="714" t="s">
        <v>5320</v>
      </c>
      <c r="I18" s="166" t="str">
        <f t="shared" si="0"/>
        <v>CCS_Pricing__c.CCS_Facility_Term_Months__c</v>
      </c>
      <c r="J18" s="71" t="s">
        <v>5321</v>
      </c>
      <c r="K18" s="283" t="s">
        <v>1010</v>
      </c>
      <c r="L18" s="725">
        <v>18</v>
      </c>
      <c r="M18" s="716">
        <v>0</v>
      </c>
      <c r="N18" s="283"/>
      <c r="O18" s="283"/>
      <c r="P18" s="283"/>
      <c r="Q18" s="179" t="s">
        <v>366</v>
      </c>
      <c r="R18" s="179" t="s">
        <v>366</v>
      </c>
      <c r="S18" s="24"/>
      <c r="T18" s="177" t="s">
        <v>663</v>
      </c>
      <c r="U18" s="24"/>
      <c r="V18" s="24"/>
      <c r="W18" s="177" t="s">
        <v>663</v>
      </c>
      <c r="X18" s="24"/>
      <c r="Y18" s="24"/>
      <c r="Z18" s="24"/>
      <c r="AA18" s="24"/>
      <c r="AB18" s="24"/>
      <c r="AC18" s="24"/>
      <c r="AD18" s="24"/>
      <c r="AE18" s="70"/>
      <c r="AF18" s="8"/>
      <c r="AG18" s="8"/>
      <c r="AH18" s="8"/>
    </row>
    <row r="19" spans="1:34">
      <c r="A19" s="207">
        <v>18</v>
      </c>
      <c r="B19" s="24"/>
      <c r="C19" s="1278" t="s">
        <v>1078</v>
      </c>
      <c r="D19" s="1279" t="s">
        <v>1094</v>
      </c>
      <c r="E19" s="71" t="s">
        <v>105</v>
      </c>
      <c r="F19" s="62" t="s">
        <v>351</v>
      </c>
      <c r="G19" s="724" t="s">
        <v>2311</v>
      </c>
      <c r="H19" s="714" t="s">
        <v>2312</v>
      </c>
      <c r="I19" s="166" t="str">
        <f t="shared" si="0"/>
        <v>CCS_Pricing__c.CCS_Fixed_Rate_Duration_Months__c</v>
      </c>
      <c r="J19" s="71" t="s">
        <v>5322</v>
      </c>
      <c r="K19" s="283" t="s">
        <v>1010</v>
      </c>
      <c r="L19" s="725">
        <v>18</v>
      </c>
      <c r="M19" s="716">
        <v>0</v>
      </c>
      <c r="N19" s="283"/>
      <c r="O19" s="283"/>
      <c r="P19" s="283"/>
      <c r="Q19" s="179" t="s">
        <v>366</v>
      </c>
      <c r="R19" s="179" t="s">
        <v>366</v>
      </c>
      <c r="S19" s="24"/>
      <c r="T19" s="177" t="s">
        <v>663</v>
      </c>
      <c r="U19" s="24"/>
      <c r="V19" s="24"/>
      <c r="W19" s="177" t="s">
        <v>663</v>
      </c>
      <c r="X19" s="24"/>
      <c r="Y19" s="24"/>
      <c r="Z19" s="24"/>
      <c r="AA19" s="24"/>
      <c r="AB19" s="24"/>
      <c r="AC19" s="24"/>
      <c r="AD19" s="24"/>
      <c r="AE19" s="70"/>
      <c r="AF19" s="8"/>
      <c r="AG19" s="8"/>
      <c r="AH19" s="8"/>
    </row>
    <row r="20" spans="1:34">
      <c r="A20" s="179">
        <v>19</v>
      </c>
      <c r="B20" s="24"/>
      <c r="C20" s="1278" t="s">
        <v>1078</v>
      </c>
      <c r="D20" s="1279" t="s">
        <v>1094</v>
      </c>
      <c r="E20" s="71" t="s">
        <v>105</v>
      </c>
      <c r="F20" s="62" t="s">
        <v>351</v>
      </c>
      <c r="G20" s="724" t="s">
        <v>2315</v>
      </c>
      <c r="H20" s="714" t="s">
        <v>2316</v>
      </c>
      <c r="I20" s="166" t="str">
        <f t="shared" si="0"/>
        <v>CCS_Pricing__c.CCS_Fixed_Rate_Margin__c</v>
      </c>
      <c r="J20" s="71" t="s">
        <v>5323</v>
      </c>
      <c r="K20" s="283" t="s">
        <v>805</v>
      </c>
      <c r="L20" s="790">
        <v>16</v>
      </c>
      <c r="M20" s="716">
        <v>2</v>
      </c>
      <c r="N20" s="283"/>
      <c r="O20" s="283"/>
      <c r="P20" s="283"/>
      <c r="Q20" s="179" t="s">
        <v>366</v>
      </c>
      <c r="R20" s="179" t="s">
        <v>366</v>
      </c>
      <c r="S20" s="24"/>
      <c r="T20" s="177" t="s">
        <v>663</v>
      </c>
      <c r="U20" s="24"/>
      <c r="V20" s="24"/>
      <c r="W20" s="177" t="s">
        <v>663</v>
      </c>
      <c r="X20" s="24"/>
      <c r="Y20" s="24"/>
      <c r="Z20" s="24"/>
      <c r="AA20" s="24"/>
      <c r="AB20" s="24"/>
      <c r="AC20" s="24"/>
      <c r="AD20" s="24"/>
      <c r="AE20" s="70"/>
      <c r="AF20" s="8"/>
      <c r="AG20" s="8"/>
      <c r="AH20" s="8"/>
    </row>
    <row r="21" spans="1:34">
      <c r="A21" s="207">
        <v>20</v>
      </c>
      <c r="B21" s="24" t="s">
        <v>1077</v>
      </c>
      <c r="C21" s="1278" t="s">
        <v>1078</v>
      </c>
      <c r="D21" s="1277" t="s">
        <v>1078</v>
      </c>
      <c r="E21" s="168" t="s">
        <v>105</v>
      </c>
      <c r="F21" s="62" t="s">
        <v>351</v>
      </c>
      <c r="G21" s="167" t="s">
        <v>1080</v>
      </c>
      <c r="H21" s="784" t="s">
        <v>1080</v>
      </c>
      <c r="I21" s="166" t="str">
        <f t="shared" si="0"/>
        <v>CCS_Pricing__c.Id</v>
      </c>
      <c r="J21" s="265" t="s">
        <v>1080</v>
      </c>
      <c r="K21" s="264" t="s">
        <v>1080</v>
      </c>
      <c r="L21" s="708">
        <v>18</v>
      </c>
      <c r="M21" s="24"/>
      <c r="N21" s="186" t="s">
        <v>663</v>
      </c>
      <c r="O21" s="186" t="s">
        <v>663</v>
      </c>
      <c r="P21" s="24" t="s">
        <v>1337</v>
      </c>
      <c r="Q21" s="177" t="s">
        <v>663</v>
      </c>
      <c r="R21" s="179" t="s">
        <v>366</v>
      </c>
      <c r="S21" s="136"/>
      <c r="T21" s="177" t="s">
        <v>663</v>
      </c>
      <c r="U21" s="136"/>
      <c r="V21" s="136"/>
      <c r="W21" s="177" t="s">
        <v>663</v>
      </c>
      <c r="X21" s="136"/>
      <c r="Y21" s="136"/>
      <c r="Z21" s="136"/>
      <c r="AA21" s="136"/>
      <c r="AB21" s="136"/>
      <c r="AC21" s="136"/>
      <c r="AD21" s="136"/>
      <c r="AE21" s="146"/>
      <c r="AF21" s="8"/>
      <c r="AG21" s="8"/>
      <c r="AH21" s="8"/>
    </row>
    <row r="22" spans="1:34">
      <c r="A22" s="179">
        <v>21</v>
      </c>
      <c r="B22" s="24"/>
      <c r="C22" s="1278" t="s">
        <v>1078</v>
      </c>
      <c r="D22" s="1279" t="s">
        <v>1094</v>
      </c>
      <c r="E22" s="71" t="s">
        <v>105</v>
      </c>
      <c r="F22" s="62" t="s">
        <v>351</v>
      </c>
      <c r="G22" s="724" t="s">
        <v>5324</v>
      </c>
      <c r="H22" s="714" t="s">
        <v>2060</v>
      </c>
      <c r="I22" s="166" t="str">
        <f t="shared" si="0"/>
        <v>CCS_Pricing__c.CCS_Initial_Monthly_Payments__c</v>
      </c>
      <c r="J22" s="71" t="s">
        <v>2061</v>
      </c>
      <c r="K22" s="283" t="s">
        <v>712</v>
      </c>
      <c r="L22" s="725">
        <v>16</v>
      </c>
      <c r="M22" s="716">
        <v>2</v>
      </c>
      <c r="N22" s="283"/>
      <c r="O22" s="283"/>
      <c r="P22" s="283"/>
      <c r="Q22" s="179" t="s">
        <v>366</v>
      </c>
      <c r="R22" s="179" t="s">
        <v>366</v>
      </c>
      <c r="S22" s="24"/>
      <c r="T22" s="177" t="s">
        <v>663</v>
      </c>
      <c r="U22" s="24"/>
      <c r="V22" s="24"/>
      <c r="W22" s="177" t="s">
        <v>663</v>
      </c>
      <c r="X22" s="24"/>
      <c r="Y22" s="24"/>
      <c r="Z22" s="24"/>
      <c r="AA22" s="24"/>
      <c r="AB22" s="24"/>
      <c r="AC22" s="24"/>
      <c r="AD22" s="24"/>
      <c r="AE22" s="70"/>
      <c r="AF22" s="8"/>
      <c r="AG22" s="8"/>
      <c r="AH22" s="8"/>
    </row>
    <row r="23" spans="1:34">
      <c r="A23" s="207">
        <v>22</v>
      </c>
      <c r="B23" s="24"/>
      <c r="C23" s="1278" t="s">
        <v>1078</v>
      </c>
      <c r="D23" s="1279" t="s">
        <v>1094</v>
      </c>
      <c r="E23" s="71" t="s">
        <v>105</v>
      </c>
      <c r="F23" s="62" t="s">
        <v>351</v>
      </c>
      <c r="G23" s="724" t="s">
        <v>2073</v>
      </c>
      <c r="H23" s="714" t="s">
        <v>2074</v>
      </c>
      <c r="I23" s="166" t="str">
        <f t="shared" si="0"/>
        <v>CCS_Pricing__c.CCS_Interest_Rate_Type__c</v>
      </c>
      <c r="J23" s="71" t="s">
        <v>2075</v>
      </c>
      <c r="K23" s="283" t="s">
        <v>599</v>
      </c>
      <c r="L23" s="478" t="s">
        <v>1096</v>
      </c>
      <c r="M23" s="716"/>
      <c r="N23" s="283"/>
      <c r="O23" s="283"/>
      <c r="P23" s="283"/>
      <c r="Q23" s="179" t="s">
        <v>366</v>
      </c>
      <c r="R23" s="179" t="s">
        <v>366</v>
      </c>
      <c r="S23" s="24"/>
      <c r="T23" s="177" t="s">
        <v>663</v>
      </c>
      <c r="U23" s="24"/>
      <c r="V23" s="24"/>
      <c r="W23" s="177" t="s">
        <v>663</v>
      </c>
      <c r="X23" s="24"/>
      <c r="Y23" s="24"/>
      <c r="Z23" s="24"/>
      <c r="AA23" s="24"/>
      <c r="AB23" s="24"/>
      <c r="AC23" s="24"/>
      <c r="AD23" s="24"/>
      <c r="AE23" s="70"/>
      <c r="AF23" s="8"/>
      <c r="AG23" s="8"/>
      <c r="AH23" s="8"/>
    </row>
    <row r="24" spans="1:34">
      <c r="A24" s="179">
        <v>23</v>
      </c>
      <c r="B24" s="24" t="s">
        <v>1077</v>
      </c>
      <c r="C24" s="1278" t="s">
        <v>1078</v>
      </c>
      <c r="D24" s="1277" t="s">
        <v>1078</v>
      </c>
      <c r="E24" s="168" t="s">
        <v>105</v>
      </c>
      <c r="F24" s="62" t="s">
        <v>351</v>
      </c>
      <c r="G24" s="92" t="s">
        <v>1091</v>
      </c>
      <c r="H24" s="70" t="s">
        <v>1092</v>
      </c>
      <c r="I24" s="24" t="str">
        <f t="shared" si="0"/>
        <v>CCS_Pricing__c.LastModifiedById</v>
      </c>
      <c r="J24" s="71" t="s">
        <v>1093</v>
      </c>
      <c r="K24" s="24" t="s">
        <v>571</v>
      </c>
      <c r="L24" s="478">
        <v>18</v>
      </c>
      <c r="M24" s="78"/>
      <c r="N24" s="24"/>
      <c r="O24" s="24"/>
      <c r="P24" s="24"/>
      <c r="Q24" s="177" t="s">
        <v>663</v>
      </c>
      <c r="R24" s="179" t="s">
        <v>366</v>
      </c>
      <c r="S24" s="24"/>
      <c r="T24" s="177" t="s">
        <v>663</v>
      </c>
      <c r="U24" s="24"/>
      <c r="V24" s="24"/>
      <c r="W24" s="177" t="s">
        <v>663</v>
      </c>
      <c r="X24" s="24"/>
      <c r="Y24" s="24"/>
      <c r="Z24" s="24"/>
      <c r="AA24" s="24"/>
      <c r="AB24" s="24"/>
      <c r="AC24" s="24"/>
      <c r="AD24" s="24"/>
      <c r="AE24" s="70"/>
      <c r="AF24" s="8"/>
      <c r="AG24" s="8"/>
      <c r="AH24" s="8"/>
    </row>
    <row r="25" spans="1:34">
      <c r="A25" s="207">
        <v>24</v>
      </c>
      <c r="B25" s="24" t="s">
        <v>1077</v>
      </c>
      <c r="C25" s="1278" t="s">
        <v>1078</v>
      </c>
      <c r="D25" s="1278" t="s">
        <v>1078</v>
      </c>
      <c r="E25" s="168" t="s">
        <v>105</v>
      </c>
      <c r="F25" s="62" t="s">
        <v>351</v>
      </c>
      <c r="G25" s="92" t="s">
        <v>1088</v>
      </c>
      <c r="H25" s="70" t="s">
        <v>1089</v>
      </c>
      <c r="I25" s="24" t="str">
        <f t="shared" si="0"/>
        <v>CCS_Pricing__c.LastModifiedDate</v>
      </c>
      <c r="J25" s="71" t="s">
        <v>1090</v>
      </c>
      <c r="K25" s="24" t="s">
        <v>1084</v>
      </c>
      <c r="L25" s="478"/>
      <c r="M25" s="78"/>
      <c r="N25" s="24"/>
      <c r="O25" s="24"/>
      <c r="P25" s="24"/>
      <c r="Q25" s="177" t="s">
        <v>663</v>
      </c>
      <c r="R25" s="179" t="s">
        <v>366</v>
      </c>
      <c r="S25" s="24"/>
      <c r="T25" s="177" t="s">
        <v>663</v>
      </c>
      <c r="U25" s="24"/>
      <c r="V25" s="24"/>
      <c r="W25" s="177" t="s">
        <v>663</v>
      </c>
      <c r="X25" s="24"/>
      <c r="Y25" s="24"/>
      <c r="Z25" s="24"/>
      <c r="AA25" s="24"/>
      <c r="AB25" s="24"/>
      <c r="AC25" s="24"/>
      <c r="AD25" s="24"/>
      <c r="AE25" s="70"/>
      <c r="AF25" s="8"/>
      <c r="AG25" s="8"/>
      <c r="AH25" s="8"/>
    </row>
    <row r="26" spans="1:34">
      <c r="A26" s="419">
        <v>25</v>
      </c>
      <c r="B26" s="343"/>
      <c r="C26" s="1289" t="s">
        <v>1078</v>
      </c>
      <c r="D26" s="1677" t="s">
        <v>1094</v>
      </c>
      <c r="E26" s="397" t="s">
        <v>105</v>
      </c>
      <c r="F26" s="523" t="s">
        <v>351</v>
      </c>
      <c r="G26" s="1678" t="s">
        <v>1342</v>
      </c>
      <c r="H26" s="1679" t="s">
        <v>325</v>
      </c>
      <c r="I26" s="1362" t="str">
        <f t="shared" si="0"/>
        <v>CCS_Pricing__c.CCS_Migration_Id__c</v>
      </c>
      <c r="J26" s="397" t="s">
        <v>5293</v>
      </c>
      <c r="K26" s="523" t="s">
        <v>611</v>
      </c>
      <c r="L26" s="489">
        <v>255</v>
      </c>
      <c r="M26" s="350"/>
      <c r="N26" s="343"/>
      <c r="O26" s="343"/>
      <c r="P26" s="343"/>
      <c r="Q26" s="419" t="s">
        <v>366</v>
      </c>
      <c r="R26" s="419" t="s">
        <v>366</v>
      </c>
      <c r="S26" s="343"/>
      <c r="T26" s="342" t="s">
        <v>663</v>
      </c>
      <c r="U26" s="343"/>
      <c r="V26" s="343"/>
      <c r="W26" s="342" t="s">
        <v>663</v>
      </c>
      <c r="X26" s="343"/>
      <c r="Y26" s="343"/>
      <c r="Z26" s="343"/>
      <c r="AA26" s="343"/>
      <c r="AB26" s="343"/>
      <c r="AC26" s="343"/>
      <c r="AD26" s="343"/>
      <c r="AE26" s="439"/>
      <c r="AF26" s="1618"/>
      <c r="AG26" s="1618"/>
      <c r="AH26" s="1618"/>
    </row>
    <row r="27" spans="1:34">
      <c r="A27" s="207">
        <v>26</v>
      </c>
      <c r="B27" s="24"/>
      <c r="C27" s="764" t="s">
        <v>1094</v>
      </c>
      <c r="D27" s="769" t="s">
        <v>1241</v>
      </c>
      <c r="E27" s="71" t="s">
        <v>105</v>
      </c>
      <c r="F27" s="62" t="s">
        <v>351</v>
      </c>
      <c r="G27" s="724" t="s">
        <v>5325</v>
      </c>
      <c r="H27" s="785" t="s">
        <v>5326</v>
      </c>
      <c r="I27" s="166" t="str">
        <f t="shared" si="0"/>
        <v>CCS_Pricing__c.CCS_Old_Facility_Amount__c</v>
      </c>
      <c r="J27" s="71" t="s">
        <v>5327</v>
      </c>
      <c r="K27" s="283" t="s">
        <v>712</v>
      </c>
      <c r="L27" s="478">
        <v>16</v>
      </c>
      <c r="M27" s="78">
        <v>2</v>
      </c>
      <c r="N27" s="24"/>
      <c r="O27" s="24"/>
      <c r="P27" s="24"/>
      <c r="Q27" s="179" t="s">
        <v>366</v>
      </c>
      <c r="R27" s="179" t="s">
        <v>366</v>
      </c>
      <c r="S27" s="24"/>
      <c r="T27" s="177" t="s">
        <v>663</v>
      </c>
      <c r="U27" s="24"/>
      <c r="V27" s="24"/>
      <c r="W27" s="177" t="s">
        <v>663</v>
      </c>
      <c r="X27" s="24"/>
      <c r="Y27" s="24"/>
      <c r="Z27" s="24"/>
      <c r="AA27" s="24"/>
      <c r="AB27" s="24"/>
      <c r="AC27" s="24"/>
      <c r="AD27" s="24"/>
      <c r="AE27" s="70"/>
      <c r="AF27" s="8"/>
      <c r="AG27" s="8"/>
      <c r="AH27" s="8"/>
    </row>
    <row r="28" spans="1:34">
      <c r="A28" s="179">
        <v>27</v>
      </c>
      <c r="B28" s="24"/>
      <c r="C28" s="1278" t="s">
        <v>1078</v>
      </c>
      <c r="D28" s="1343" t="s">
        <v>1094</v>
      </c>
      <c r="E28" s="135" t="s">
        <v>105</v>
      </c>
      <c r="F28" s="549" t="s">
        <v>351</v>
      </c>
      <c r="G28" s="726" t="s">
        <v>2374</v>
      </c>
      <c r="H28" s="717" t="s">
        <v>2375</v>
      </c>
      <c r="I28" s="727" t="str">
        <f t="shared" si="0"/>
        <v>CCS_Pricing__c.CCS_Percentage__c</v>
      </c>
      <c r="J28" s="135" t="s">
        <v>5328</v>
      </c>
      <c r="K28" s="622" t="s">
        <v>805</v>
      </c>
      <c r="L28" s="728">
        <v>16</v>
      </c>
      <c r="M28" s="716">
        <v>2</v>
      </c>
      <c r="N28" s="283"/>
      <c r="O28" s="283"/>
      <c r="P28" s="283"/>
      <c r="Q28" s="179" t="s">
        <v>366</v>
      </c>
      <c r="R28" s="179" t="s">
        <v>366</v>
      </c>
      <c r="S28" s="24"/>
      <c r="T28" s="177" t="s">
        <v>663</v>
      </c>
      <c r="U28" s="24"/>
      <c r="V28" s="24"/>
      <c r="W28" s="177" t="s">
        <v>663</v>
      </c>
      <c r="X28" s="24"/>
      <c r="Y28" s="24"/>
      <c r="Z28" s="24"/>
      <c r="AA28" s="24"/>
      <c r="AB28" s="24"/>
      <c r="AC28" s="24"/>
      <c r="AD28" s="24"/>
      <c r="AE28" s="70"/>
      <c r="AF28" s="8"/>
      <c r="AG28" s="8"/>
      <c r="AH28" s="8"/>
    </row>
    <row r="29" spans="1:34">
      <c r="A29" s="207">
        <v>28</v>
      </c>
      <c r="B29" s="24"/>
      <c r="C29" s="1341" t="s">
        <v>1078</v>
      </c>
      <c r="D29" s="764" t="s">
        <v>1094</v>
      </c>
      <c r="E29" s="24" t="s">
        <v>105</v>
      </c>
      <c r="F29" s="62" t="s">
        <v>351</v>
      </c>
      <c r="G29" s="724" t="s">
        <v>2378</v>
      </c>
      <c r="H29" s="283" t="s">
        <v>2379</v>
      </c>
      <c r="I29" s="166" t="str">
        <f t="shared" si="0"/>
        <v>CCS_Pricing__c.CCS_Pricing_Date__c</v>
      </c>
      <c r="J29" s="24" t="s">
        <v>5329</v>
      </c>
      <c r="K29" s="283" t="s">
        <v>4</v>
      </c>
      <c r="L29" s="725">
        <v>10</v>
      </c>
      <c r="M29" s="1259"/>
      <c r="N29" s="283"/>
      <c r="O29" s="283"/>
      <c r="P29" s="283"/>
      <c r="Q29" s="179" t="s">
        <v>366</v>
      </c>
      <c r="R29" s="179" t="s">
        <v>366</v>
      </c>
      <c r="S29" s="24"/>
      <c r="T29" s="177" t="s">
        <v>663</v>
      </c>
      <c r="U29" s="24"/>
      <c r="V29" s="24"/>
      <c r="W29" s="177" t="s">
        <v>663</v>
      </c>
      <c r="X29" s="24"/>
      <c r="Y29" s="24"/>
      <c r="Z29" s="24"/>
      <c r="AA29" s="24"/>
      <c r="AB29" s="24"/>
      <c r="AC29" s="24"/>
      <c r="AD29" s="24"/>
      <c r="AE29" s="70"/>
      <c r="AF29" s="8"/>
      <c r="AG29" s="8"/>
      <c r="AH29" s="8"/>
    </row>
    <row r="30" spans="1:34">
      <c r="A30" s="179">
        <v>29</v>
      </c>
      <c r="B30" s="24"/>
      <c r="C30" s="1341" t="s">
        <v>1078</v>
      </c>
      <c r="D30" s="764" t="s">
        <v>1094</v>
      </c>
      <c r="E30" s="24" t="s">
        <v>105</v>
      </c>
      <c r="F30" s="62" t="s">
        <v>351</v>
      </c>
      <c r="G30" s="724" t="s">
        <v>2381</v>
      </c>
      <c r="H30" s="283" t="s">
        <v>2382</v>
      </c>
      <c r="I30" s="166" t="str">
        <f t="shared" si="0"/>
        <v>CCS_Pricing__c.CCS_Pricing_Product__c</v>
      </c>
      <c r="J30" s="24" t="s">
        <v>5330</v>
      </c>
      <c r="K30" s="283" t="s">
        <v>599</v>
      </c>
      <c r="L30" s="478" t="s">
        <v>1096</v>
      </c>
      <c r="M30" s="1259"/>
      <c r="N30" s="283"/>
      <c r="O30" s="283"/>
      <c r="P30" s="283"/>
      <c r="Q30" s="177" t="s">
        <v>663</v>
      </c>
      <c r="R30" s="179" t="s">
        <v>366</v>
      </c>
      <c r="S30" s="24"/>
      <c r="T30" s="177" t="s">
        <v>663</v>
      </c>
      <c r="U30" s="24"/>
      <c r="V30" s="24"/>
      <c r="W30" s="177" t="s">
        <v>663</v>
      </c>
      <c r="X30" s="24"/>
      <c r="Y30" s="24"/>
      <c r="Z30" s="24"/>
      <c r="AA30" s="24"/>
      <c r="AB30" s="24"/>
      <c r="AC30" s="24"/>
      <c r="AD30" s="24"/>
      <c r="AE30" s="70"/>
      <c r="AF30" s="8"/>
      <c r="AG30" s="8"/>
      <c r="AH30" s="8"/>
    </row>
    <row r="31" spans="1:34">
      <c r="A31" s="207">
        <v>30</v>
      </c>
      <c r="B31" s="24" t="s">
        <v>1077</v>
      </c>
      <c r="C31" s="1342" t="s">
        <v>1094</v>
      </c>
      <c r="D31" s="769" t="s">
        <v>1241</v>
      </c>
      <c r="E31" s="24" t="s">
        <v>105</v>
      </c>
      <c r="F31" s="62" t="s">
        <v>351</v>
      </c>
      <c r="G31" s="724" t="s">
        <v>5331</v>
      </c>
      <c r="H31" s="283" t="s">
        <v>583</v>
      </c>
      <c r="I31" s="166" t="str">
        <f t="shared" si="0"/>
        <v>CCS_Pricing__c.Name</v>
      </c>
      <c r="J31" s="24" t="s">
        <v>1571</v>
      </c>
      <c r="K31" s="24" t="s">
        <v>1571</v>
      </c>
      <c r="L31" s="24"/>
      <c r="M31" s="1259"/>
      <c r="N31" s="283"/>
      <c r="O31" s="283"/>
      <c r="P31" s="283"/>
      <c r="Q31" s="179" t="s">
        <v>366</v>
      </c>
      <c r="R31" s="179" t="s">
        <v>366</v>
      </c>
      <c r="S31" s="24"/>
      <c r="T31" s="177" t="s">
        <v>663</v>
      </c>
      <c r="U31" s="24"/>
      <c r="V31" s="24"/>
      <c r="W31" s="177" t="s">
        <v>663</v>
      </c>
      <c r="X31" s="24"/>
      <c r="Y31" s="24"/>
      <c r="Z31" s="24"/>
      <c r="AA31" s="24"/>
      <c r="AB31" s="24"/>
      <c r="AC31" s="24"/>
      <c r="AD31" s="24"/>
      <c r="AE31" s="70"/>
      <c r="AF31" s="8"/>
      <c r="AG31" s="8"/>
      <c r="AH31" s="8"/>
    </row>
    <row r="32" spans="1:34">
      <c r="A32" s="179">
        <v>31</v>
      </c>
      <c r="B32" s="24"/>
      <c r="C32" s="1278" t="s">
        <v>1078</v>
      </c>
      <c r="D32" s="1279" t="s">
        <v>1094</v>
      </c>
      <c r="E32" s="169" t="s">
        <v>105</v>
      </c>
      <c r="F32" s="545" t="s">
        <v>351</v>
      </c>
      <c r="G32" s="1344" t="s">
        <v>2118</v>
      </c>
      <c r="H32" s="788" t="s">
        <v>2119</v>
      </c>
      <c r="I32" s="986" t="str">
        <f t="shared" si="0"/>
        <v>CCS_Pricing__c.CCS_Provide_Comparative_quote__c</v>
      </c>
      <c r="J32" s="169" t="s">
        <v>2120</v>
      </c>
      <c r="K32" s="732" t="s">
        <v>599</v>
      </c>
      <c r="L32" s="473" t="s">
        <v>1096</v>
      </c>
      <c r="M32" s="716"/>
      <c r="N32" s="283"/>
      <c r="O32" s="283"/>
      <c r="P32" s="283"/>
      <c r="Q32" s="179" t="s">
        <v>366</v>
      </c>
      <c r="R32" s="179" t="s">
        <v>366</v>
      </c>
      <c r="S32" s="24"/>
      <c r="T32" s="177" t="s">
        <v>663</v>
      </c>
      <c r="U32" s="24"/>
      <c r="V32" s="24"/>
      <c r="W32" s="177" t="s">
        <v>663</v>
      </c>
      <c r="X32" s="24"/>
      <c r="Y32" s="24"/>
      <c r="Z32" s="24"/>
      <c r="AA32" s="24"/>
      <c r="AB32" s="24"/>
      <c r="AC32" s="24"/>
      <c r="AD32" s="24"/>
      <c r="AE32" s="70"/>
      <c r="AF32" s="8"/>
      <c r="AG32" s="8"/>
      <c r="AH32" s="8"/>
    </row>
    <row r="33" spans="1:34">
      <c r="A33" s="207">
        <v>32</v>
      </c>
      <c r="B33" s="24"/>
      <c r="C33" s="1278" t="s">
        <v>1078</v>
      </c>
      <c r="D33" s="764" t="s">
        <v>1094</v>
      </c>
      <c r="E33" s="71" t="s">
        <v>105</v>
      </c>
      <c r="F33" s="62" t="s">
        <v>351</v>
      </c>
      <c r="G33" s="724" t="s">
        <v>5332</v>
      </c>
      <c r="H33" s="714" t="s">
        <v>5333</v>
      </c>
      <c r="I33" s="166" t="str">
        <f t="shared" si="0"/>
        <v>CCS_Pricing__c.CCS_Returned_All_In_Rate__c</v>
      </c>
      <c r="J33" s="71" t="s">
        <v>5334</v>
      </c>
      <c r="K33" s="283" t="s">
        <v>805</v>
      </c>
      <c r="L33" s="725">
        <v>16</v>
      </c>
      <c r="M33" s="716">
        <v>2</v>
      </c>
      <c r="N33" s="283"/>
      <c r="O33" s="283"/>
      <c r="P33" s="283"/>
      <c r="Q33" s="179" t="s">
        <v>366</v>
      </c>
      <c r="R33" s="179" t="s">
        <v>366</v>
      </c>
      <c r="S33" s="24"/>
      <c r="T33" s="177" t="s">
        <v>663</v>
      </c>
      <c r="U33" s="24"/>
      <c r="V33" s="24"/>
      <c r="W33" s="177" t="s">
        <v>663</v>
      </c>
      <c r="X33" s="24"/>
      <c r="Y33" s="24"/>
      <c r="Z33" s="24"/>
      <c r="AA33" s="24"/>
      <c r="AB33" s="24"/>
      <c r="AC33" s="24"/>
      <c r="AD33" s="24"/>
      <c r="AE33" s="70"/>
      <c r="AF33" s="8"/>
      <c r="AG33" s="8"/>
      <c r="AH33" s="8"/>
    </row>
    <row r="34" spans="1:34">
      <c r="A34" s="179">
        <v>33</v>
      </c>
      <c r="B34" s="24"/>
      <c r="C34" s="1278" t="s">
        <v>1078</v>
      </c>
      <c r="D34" s="764" t="s">
        <v>1094</v>
      </c>
      <c r="E34" s="71" t="s">
        <v>105</v>
      </c>
      <c r="F34" s="62" t="s">
        <v>351</v>
      </c>
      <c r="G34" s="724" t="s">
        <v>2121</v>
      </c>
      <c r="H34" s="714" t="s">
        <v>2122</v>
      </c>
      <c r="I34" s="166" t="str">
        <f t="shared" si="0"/>
        <v>CCS_Pricing__c.CCS_Returned_Base_Rate_Margin__c</v>
      </c>
      <c r="J34" s="71" t="s">
        <v>2123</v>
      </c>
      <c r="K34" s="283" t="s">
        <v>805</v>
      </c>
      <c r="L34" s="725">
        <v>16</v>
      </c>
      <c r="M34" s="716">
        <v>2</v>
      </c>
      <c r="N34" s="283"/>
      <c r="O34" s="283"/>
      <c r="P34" s="283"/>
      <c r="Q34" s="179" t="s">
        <v>366</v>
      </c>
      <c r="R34" s="179" t="s">
        <v>366</v>
      </c>
      <c r="S34" s="24"/>
      <c r="T34" s="177" t="s">
        <v>663</v>
      </c>
      <c r="U34" s="24"/>
      <c r="V34" s="24"/>
      <c r="W34" s="177" t="s">
        <v>663</v>
      </c>
      <c r="X34" s="24"/>
      <c r="Y34" s="24"/>
      <c r="Z34" s="24"/>
      <c r="AA34" s="24"/>
      <c r="AB34" s="24"/>
      <c r="AC34" s="24"/>
      <c r="AD34" s="24"/>
      <c r="AE34" s="70"/>
      <c r="AF34" s="8"/>
      <c r="AG34" s="8"/>
      <c r="AH34" s="8"/>
    </row>
    <row r="35" spans="1:34" ht="15" customHeight="1">
      <c r="A35" s="207">
        <v>34</v>
      </c>
      <c r="B35" s="24"/>
      <c r="C35" s="1278" t="s">
        <v>1078</v>
      </c>
      <c r="D35" s="764" t="s">
        <v>1094</v>
      </c>
      <c r="E35" s="71" t="s">
        <v>105</v>
      </c>
      <c r="F35" s="62" t="s">
        <v>351</v>
      </c>
      <c r="G35" s="724" t="s">
        <v>2124</v>
      </c>
      <c r="H35" s="714" t="s">
        <v>2125</v>
      </c>
      <c r="I35" s="166" t="str">
        <f t="shared" si="0"/>
        <v>CCS_Pricing__c.CCS_Returned_Fixed_Rate_Margin__c</v>
      </c>
      <c r="J35" s="71" t="s">
        <v>2126</v>
      </c>
      <c r="K35" s="283" t="s">
        <v>805</v>
      </c>
      <c r="L35" s="725">
        <v>16</v>
      </c>
      <c r="M35" s="716">
        <v>2</v>
      </c>
      <c r="N35" s="283"/>
      <c r="O35" s="283"/>
      <c r="P35" s="283"/>
      <c r="Q35" s="179" t="s">
        <v>366</v>
      </c>
      <c r="R35" s="179" t="s">
        <v>366</v>
      </c>
      <c r="S35" s="24"/>
      <c r="T35" s="177" t="s">
        <v>663</v>
      </c>
      <c r="U35" s="24"/>
      <c r="V35" s="24"/>
      <c r="W35" s="177" t="s">
        <v>663</v>
      </c>
      <c r="X35" s="24"/>
      <c r="Y35" s="24"/>
      <c r="Z35" s="24"/>
      <c r="AA35" s="24"/>
      <c r="AB35" s="24"/>
      <c r="AC35" s="24"/>
      <c r="AD35" s="24"/>
      <c r="AE35" s="70"/>
      <c r="AF35" s="8"/>
      <c r="AG35" s="8"/>
      <c r="AH35" s="8"/>
    </row>
    <row r="36" spans="1:34" ht="14.25" customHeight="1">
      <c r="A36" s="179">
        <v>35</v>
      </c>
      <c r="B36" s="24"/>
      <c r="C36" s="1278" t="s">
        <v>1078</v>
      </c>
      <c r="D36" s="764" t="s">
        <v>1094</v>
      </c>
      <c r="E36" s="71" t="s">
        <v>105</v>
      </c>
      <c r="F36" s="62" t="s">
        <v>351</v>
      </c>
      <c r="G36" s="724" t="s">
        <v>2127</v>
      </c>
      <c r="H36" s="714" t="s">
        <v>2128</v>
      </c>
      <c r="I36" s="166" t="str">
        <f t="shared" si="0"/>
        <v>CCS_Pricing__c.CCS_Send_quote_to_client_before_sanction__c</v>
      </c>
      <c r="J36" s="71" t="s">
        <v>2129</v>
      </c>
      <c r="K36" s="283" t="s">
        <v>599</v>
      </c>
      <c r="L36" s="464" t="s">
        <v>1096</v>
      </c>
      <c r="M36" s="716"/>
      <c r="N36" s="283"/>
      <c r="O36" s="283"/>
      <c r="P36" s="283"/>
      <c r="Q36" s="179" t="s">
        <v>366</v>
      </c>
      <c r="R36" s="179" t="s">
        <v>366</v>
      </c>
      <c r="S36" s="24"/>
      <c r="T36" s="177" t="s">
        <v>663</v>
      </c>
      <c r="U36" s="24"/>
      <c r="V36" s="24"/>
      <c r="W36" s="177" t="s">
        <v>663</v>
      </c>
      <c r="X36" s="24"/>
      <c r="Y36" s="24"/>
      <c r="Z36" s="24"/>
      <c r="AA36" s="24"/>
      <c r="AB36" s="24"/>
      <c r="AC36" s="24"/>
      <c r="AD36" s="24"/>
      <c r="AE36" s="70"/>
      <c r="AF36" s="8"/>
      <c r="AG36" s="8"/>
      <c r="AH36" s="8"/>
    </row>
    <row r="37" spans="1:34">
      <c r="A37" s="207">
        <v>36</v>
      </c>
      <c r="B37" s="24"/>
      <c r="C37" s="1278" t="s">
        <v>1078</v>
      </c>
      <c r="D37" s="764" t="s">
        <v>1094</v>
      </c>
      <c r="E37" s="71" t="s">
        <v>105</v>
      </c>
      <c r="F37" s="62" t="s">
        <v>351</v>
      </c>
      <c r="G37" s="724" t="s">
        <v>5335</v>
      </c>
      <c r="H37" s="714" t="s">
        <v>353</v>
      </c>
      <c r="I37" s="166" t="str">
        <f t="shared" si="0"/>
        <v>CCS_Pricing__c.CCS_Signatory_1__c</v>
      </c>
      <c r="J37" s="71" t="s">
        <v>2134</v>
      </c>
      <c r="K37" s="283" t="s">
        <v>555</v>
      </c>
      <c r="L37" s="464">
        <v>18</v>
      </c>
      <c r="M37" s="716"/>
      <c r="N37" s="283"/>
      <c r="O37" s="283"/>
      <c r="P37" s="283"/>
      <c r="Q37" s="179" t="s">
        <v>366</v>
      </c>
      <c r="R37" s="179" t="s">
        <v>366</v>
      </c>
      <c r="S37" s="24"/>
      <c r="T37" s="177" t="s">
        <v>663</v>
      </c>
      <c r="U37" s="24"/>
      <c r="V37" s="24"/>
      <c r="W37" s="177" t="s">
        <v>663</v>
      </c>
      <c r="X37" s="24"/>
      <c r="Y37" s="24"/>
      <c r="Z37" s="24"/>
      <c r="AA37" s="24"/>
      <c r="AB37" s="24"/>
      <c r="AC37" s="24"/>
      <c r="AD37" s="24"/>
      <c r="AE37" s="70"/>
      <c r="AF37" s="8"/>
      <c r="AG37" s="8"/>
      <c r="AH37" s="8"/>
    </row>
    <row r="38" spans="1:34">
      <c r="A38" s="179">
        <v>37</v>
      </c>
      <c r="B38" s="24"/>
      <c r="C38" s="1278" t="s">
        <v>1078</v>
      </c>
      <c r="D38" s="764" t="s">
        <v>1094</v>
      </c>
      <c r="E38" s="71" t="s">
        <v>105</v>
      </c>
      <c r="F38" s="62" t="s">
        <v>351</v>
      </c>
      <c r="G38" s="724" t="s">
        <v>5336</v>
      </c>
      <c r="H38" s="714" t="s">
        <v>354</v>
      </c>
      <c r="I38" s="166" t="str">
        <f t="shared" si="0"/>
        <v>CCS_Pricing__c.CCS_Signatory_2__c</v>
      </c>
      <c r="J38" s="71" t="s">
        <v>2136</v>
      </c>
      <c r="K38" s="283" t="s">
        <v>555</v>
      </c>
      <c r="L38" s="464">
        <v>18</v>
      </c>
      <c r="M38" s="716"/>
      <c r="N38" s="283"/>
      <c r="O38" s="283"/>
      <c r="P38" s="283"/>
      <c r="Q38" s="179" t="s">
        <v>366</v>
      </c>
      <c r="R38" s="179" t="s">
        <v>366</v>
      </c>
      <c r="S38" s="24"/>
      <c r="T38" s="177" t="s">
        <v>663</v>
      </c>
      <c r="U38" s="24"/>
      <c r="V38" s="24"/>
      <c r="W38" s="177" t="s">
        <v>663</v>
      </c>
      <c r="X38" s="24"/>
      <c r="Y38" s="24"/>
      <c r="Z38" s="24"/>
      <c r="AA38" s="24"/>
      <c r="AB38" s="24"/>
      <c r="AC38" s="24"/>
      <c r="AD38" s="24"/>
      <c r="AE38" s="70"/>
      <c r="AF38" s="8"/>
      <c r="AG38" s="8"/>
      <c r="AH38" s="8"/>
    </row>
    <row r="39" spans="1:34">
      <c r="A39" s="207">
        <v>38</v>
      </c>
      <c r="B39" s="24"/>
      <c r="C39" s="1278" t="s">
        <v>1078</v>
      </c>
      <c r="D39" s="764" t="s">
        <v>1094</v>
      </c>
      <c r="E39" s="71" t="s">
        <v>105</v>
      </c>
      <c r="F39" s="62" t="s">
        <v>351</v>
      </c>
      <c r="G39" s="724" t="s">
        <v>5337</v>
      </c>
      <c r="H39" s="714" t="s">
        <v>355</v>
      </c>
      <c r="I39" s="166" t="str">
        <f t="shared" si="0"/>
        <v>CCS_Pricing__c.CCS_Signatory_3__c</v>
      </c>
      <c r="J39" s="71" t="s">
        <v>2138</v>
      </c>
      <c r="K39" s="283" t="s">
        <v>555</v>
      </c>
      <c r="L39" s="464">
        <v>18</v>
      </c>
      <c r="M39" s="716"/>
      <c r="N39" s="283"/>
      <c r="O39" s="283"/>
      <c r="P39" s="283"/>
      <c r="Q39" s="179" t="s">
        <v>366</v>
      </c>
      <c r="R39" s="179" t="s">
        <v>366</v>
      </c>
      <c r="S39" s="24"/>
      <c r="T39" s="177" t="s">
        <v>663</v>
      </c>
      <c r="U39" s="24"/>
      <c r="V39" s="24"/>
      <c r="W39" s="177" t="s">
        <v>663</v>
      </c>
      <c r="X39" s="24"/>
      <c r="Y39" s="24"/>
      <c r="Z39" s="24"/>
      <c r="AA39" s="24"/>
      <c r="AB39" s="24"/>
      <c r="AC39" s="24"/>
      <c r="AD39" s="24"/>
      <c r="AE39" s="70"/>
      <c r="AF39" s="8"/>
      <c r="AG39" s="8"/>
      <c r="AH39" s="8"/>
    </row>
    <row r="40" spans="1:34">
      <c r="A40" s="179">
        <v>39</v>
      </c>
      <c r="B40" s="24"/>
      <c r="C40" s="1278" t="s">
        <v>1078</v>
      </c>
      <c r="D40" s="764" t="s">
        <v>1094</v>
      </c>
      <c r="E40" s="71" t="s">
        <v>105</v>
      </c>
      <c r="F40" s="62" t="s">
        <v>351</v>
      </c>
      <c r="G40" s="724" t="s">
        <v>5338</v>
      </c>
      <c r="H40" s="714" t="s">
        <v>356</v>
      </c>
      <c r="I40" s="166" t="str">
        <f t="shared" si="0"/>
        <v>CCS_Pricing__c.CCS_Signatory_4__c</v>
      </c>
      <c r="J40" s="71" t="s">
        <v>2140</v>
      </c>
      <c r="K40" s="283" t="s">
        <v>555</v>
      </c>
      <c r="L40" s="478">
        <v>18</v>
      </c>
      <c r="M40" s="716"/>
      <c r="N40" s="283"/>
      <c r="O40" s="283"/>
      <c r="P40" s="283"/>
      <c r="Q40" s="179" t="s">
        <v>366</v>
      </c>
      <c r="R40" s="179" t="s">
        <v>366</v>
      </c>
      <c r="S40" s="24"/>
      <c r="T40" s="177" t="s">
        <v>663</v>
      </c>
      <c r="U40" s="24"/>
      <c r="V40" s="24"/>
      <c r="W40" s="177" t="s">
        <v>663</v>
      </c>
      <c r="X40" s="24"/>
      <c r="Y40" s="24"/>
      <c r="Z40" s="24"/>
      <c r="AA40" s="24"/>
      <c r="AB40" s="24"/>
      <c r="AC40" s="24"/>
      <c r="AD40" s="24"/>
      <c r="AE40" s="70"/>
      <c r="AF40" s="8"/>
      <c r="AG40" s="8"/>
      <c r="AH40" s="8"/>
    </row>
    <row r="41" spans="1:34">
      <c r="A41" s="207">
        <v>40</v>
      </c>
      <c r="B41" s="24"/>
      <c r="C41" s="1278" t="s">
        <v>1078</v>
      </c>
      <c r="D41" s="764" t="s">
        <v>1094</v>
      </c>
      <c r="E41" s="71" t="s">
        <v>105</v>
      </c>
      <c r="F41" s="62" t="s">
        <v>351</v>
      </c>
      <c r="G41" s="724" t="s">
        <v>5339</v>
      </c>
      <c r="H41" s="714" t="s">
        <v>2142</v>
      </c>
      <c r="I41" s="166" t="str">
        <f t="shared" si="0"/>
        <v>CCS_Pricing__c.CCS_Specific_1_Date__c</v>
      </c>
      <c r="J41" s="71" t="s">
        <v>2143</v>
      </c>
      <c r="K41" s="283" t="s">
        <v>4</v>
      </c>
      <c r="L41" s="725">
        <v>10</v>
      </c>
      <c r="M41" s="716"/>
      <c r="N41" s="283"/>
      <c r="O41" s="283"/>
      <c r="P41" s="283"/>
      <c r="Q41" s="179" t="s">
        <v>366</v>
      </c>
      <c r="R41" s="179" t="s">
        <v>366</v>
      </c>
      <c r="S41" s="24"/>
      <c r="T41" s="177" t="s">
        <v>663</v>
      </c>
      <c r="U41" s="24"/>
      <c r="V41" s="24"/>
      <c r="W41" s="177" t="s">
        <v>663</v>
      </c>
      <c r="X41" s="24"/>
      <c r="Y41" s="24"/>
      <c r="Z41" s="24"/>
      <c r="AA41" s="24"/>
      <c r="AB41" s="24"/>
      <c r="AC41" s="24"/>
      <c r="AD41" s="24"/>
      <c r="AE41" s="70"/>
      <c r="AF41" s="8"/>
      <c r="AG41" s="8"/>
      <c r="AH41" s="8"/>
    </row>
    <row r="42" spans="1:34">
      <c r="A42" s="179">
        <v>41</v>
      </c>
      <c r="B42" s="24"/>
      <c r="C42" s="1278" t="s">
        <v>1078</v>
      </c>
      <c r="D42" s="764" t="s">
        <v>1094</v>
      </c>
      <c r="E42" s="71" t="s">
        <v>105</v>
      </c>
      <c r="F42" s="62" t="s">
        <v>351</v>
      </c>
      <c r="G42" s="724" t="s">
        <v>5340</v>
      </c>
      <c r="H42" s="714" t="s">
        <v>2145</v>
      </c>
      <c r="I42" s="166" t="str">
        <f t="shared" si="0"/>
        <v>CCS_Pricing__c.CCS_Specific_1_Number_of_Years__c</v>
      </c>
      <c r="J42" s="71" t="s">
        <v>2146</v>
      </c>
      <c r="K42" s="283" t="s">
        <v>1010</v>
      </c>
      <c r="L42" s="725">
        <v>18</v>
      </c>
      <c r="M42" s="716">
        <v>0</v>
      </c>
      <c r="N42" s="283"/>
      <c r="O42" s="283"/>
      <c r="P42" s="283"/>
      <c r="Q42" s="179" t="s">
        <v>366</v>
      </c>
      <c r="R42" s="179" t="s">
        <v>366</v>
      </c>
      <c r="S42" s="24"/>
      <c r="T42" s="177" t="s">
        <v>663</v>
      </c>
      <c r="U42" s="24"/>
      <c r="V42" s="24"/>
      <c r="W42" s="177" t="s">
        <v>663</v>
      </c>
      <c r="X42" s="24"/>
      <c r="Y42" s="24"/>
      <c r="Z42" s="24"/>
      <c r="AA42" s="24"/>
      <c r="AB42" s="24"/>
      <c r="AC42" s="24"/>
      <c r="AD42" s="24"/>
      <c r="AE42" s="70"/>
      <c r="AF42" s="8"/>
      <c r="AG42" s="8"/>
      <c r="AH42" s="8"/>
    </row>
    <row r="43" spans="1:34">
      <c r="A43" s="207">
        <v>42</v>
      </c>
      <c r="B43" s="24"/>
      <c r="C43" s="1278" t="s">
        <v>1078</v>
      </c>
      <c r="D43" s="764" t="s">
        <v>1094</v>
      </c>
      <c r="E43" s="71" t="s">
        <v>105</v>
      </c>
      <c r="F43" s="62" t="s">
        <v>351</v>
      </c>
      <c r="G43" s="724" t="s">
        <v>2147</v>
      </c>
      <c r="H43" s="714" t="s">
        <v>2148</v>
      </c>
      <c r="I43" s="166" t="str">
        <f t="shared" si="0"/>
        <v>CCS_Pricing__c.CCS_Specific_1_Period_End__c</v>
      </c>
      <c r="J43" s="71" t="s">
        <v>2149</v>
      </c>
      <c r="K43" s="283" t="s">
        <v>599</v>
      </c>
      <c r="L43" s="478" t="s">
        <v>1096</v>
      </c>
      <c r="M43" s="716"/>
      <c r="N43" s="283"/>
      <c r="O43" s="283"/>
      <c r="P43" s="283"/>
      <c r="Q43" s="179" t="s">
        <v>366</v>
      </c>
      <c r="R43" s="179" t="s">
        <v>366</v>
      </c>
      <c r="S43" s="24"/>
      <c r="T43" s="177" t="s">
        <v>663</v>
      </c>
      <c r="U43" s="24"/>
      <c r="V43" s="24"/>
      <c r="W43" s="177" t="s">
        <v>663</v>
      </c>
      <c r="X43" s="24"/>
      <c r="Y43" s="24"/>
      <c r="Z43" s="24"/>
      <c r="AA43" s="24"/>
      <c r="AB43" s="24"/>
      <c r="AC43" s="24"/>
      <c r="AD43" s="24"/>
      <c r="AE43" s="70"/>
      <c r="AF43" s="8"/>
      <c r="AG43" s="8"/>
      <c r="AH43" s="8"/>
    </row>
    <row r="44" spans="1:34">
      <c r="A44" s="179">
        <v>43</v>
      </c>
      <c r="B44" s="77"/>
      <c r="C44" s="1278" t="s">
        <v>1078</v>
      </c>
      <c r="D44" s="764" t="s">
        <v>1094</v>
      </c>
      <c r="E44" s="135" t="s">
        <v>105</v>
      </c>
      <c r="F44" s="549" t="s">
        <v>351</v>
      </c>
      <c r="G44" s="726" t="s">
        <v>5341</v>
      </c>
      <c r="H44" s="717" t="s">
        <v>2151</v>
      </c>
      <c r="I44" s="727" t="str">
        <f t="shared" si="0"/>
        <v>CCS_Pricing__c.CCS_Specific_2_Date__c</v>
      </c>
      <c r="J44" s="135" t="s">
        <v>2152</v>
      </c>
      <c r="K44" s="622" t="s">
        <v>4</v>
      </c>
      <c r="L44" s="728">
        <v>10</v>
      </c>
      <c r="M44" s="729"/>
      <c r="N44" s="622"/>
      <c r="O44" s="622"/>
      <c r="P44" s="622"/>
      <c r="Q44" s="179" t="s">
        <v>366</v>
      </c>
      <c r="R44" s="260" t="s">
        <v>366</v>
      </c>
      <c r="S44" s="77"/>
      <c r="T44" s="235" t="s">
        <v>663</v>
      </c>
      <c r="U44" s="77"/>
      <c r="V44" s="77"/>
      <c r="W44" s="235" t="s">
        <v>663</v>
      </c>
      <c r="X44" s="24"/>
      <c r="Y44" s="24"/>
      <c r="Z44" s="24"/>
      <c r="AA44" s="24"/>
      <c r="AB44" s="24"/>
      <c r="AC44" s="24"/>
      <c r="AD44" s="24"/>
      <c r="AE44" s="70"/>
      <c r="AF44" s="8"/>
      <c r="AG44" s="8"/>
      <c r="AH44" s="8"/>
    </row>
    <row r="45" spans="1:34">
      <c r="A45" s="207">
        <v>44</v>
      </c>
      <c r="B45" s="24"/>
      <c r="C45" s="1278" t="s">
        <v>1078</v>
      </c>
      <c r="D45" s="764" t="s">
        <v>1094</v>
      </c>
      <c r="E45" s="24" t="s">
        <v>105</v>
      </c>
      <c r="F45" s="62" t="s">
        <v>351</v>
      </c>
      <c r="G45" s="724" t="s">
        <v>5342</v>
      </c>
      <c r="H45" s="283" t="s">
        <v>2154</v>
      </c>
      <c r="I45" s="166" t="str">
        <f t="shared" si="0"/>
        <v>CCS_Pricing__c.CCS_Specific_2_Number_of_Years__c</v>
      </c>
      <c r="J45" s="90" t="s">
        <v>2155</v>
      </c>
      <c r="K45" s="283" t="s">
        <v>1010</v>
      </c>
      <c r="L45" s="725">
        <v>18</v>
      </c>
      <c r="M45" s="716">
        <v>0</v>
      </c>
      <c r="N45" s="283"/>
      <c r="O45" s="283"/>
      <c r="P45" s="283"/>
      <c r="Q45" s="179" t="s">
        <v>366</v>
      </c>
      <c r="R45" s="179" t="s">
        <v>366</v>
      </c>
      <c r="S45" s="24"/>
      <c r="T45" s="177" t="s">
        <v>663</v>
      </c>
      <c r="U45" s="24"/>
      <c r="V45" s="24"/>
      <c r="W45" s="177" t="s">
        <v>663</v>
      </c>
      <c r="X45" s="71"/>
      <c r="Y45" s="24"/>
      <c r="Z45" s="24"/>
      <c r="AA45" s="24"/>
      <c r="AB45" s="24"/>
      <c r="AC45" s="24"/>
      <c r="AD45" s="24"/>
      <c r="AE45" s="70"/>
      <c r="AF45" s="8"/>
      <c r="AG45" s="8"/>
      <c r="AH45" s="8"/>
    </row>
    <row r="46" spans="1:34">
      <c r="A46" s="179">
        <v>45</v>
      </c>
      <c r="B46" s="393"/>
      <c r="C46" s="1278" t="s">
        <v>1078</v>
      </c>
      <c r="D46" s="764" t="s">
        <v>1094</v>
      </c>
      <c r="E46" s="393" t="s">
        <v>105</v>
      </c>
      <c r="F46" s="546" t="s">
        <v>351</v>
      </c>
      <c r="G46" s="479" t="s">
        <v>2156</v>
      </c>
      <c r="H46" s="731" t="s">
        <v>2157</v>
      </c>
      <c r="I46" s="730" t="str">
        <f t="shared" si="0"/>
        <v>CCS_Pricing__c.CCS_Specific_2_Period_End__c</v>
      </c>
      <c r="J46" s="786" t="s">
        <v>2158</v>
      </c>
      <c r="K46" s="731" t="s">
        <v>599</v>
      </c>
      <c r="L46" s="480" t="s">
        <v>1096</v>
      </c>
      <c r="M46" s="796"/>
      <c r="N46" s="731"/>
      <c r="O46" s="731"/>
      <c r="P46" s="731"/>
      <c r="Q46" s="179" t="s">
        <v>366</v>
      </c>
      <c r="R46" s="481" t="s">
        <v>366</v>
      </c>
      <c r="S46" s="393"/>
      <c r="T46" s="798" t="s">
        <v>663</v>
      </c>
      <c r="U46" s="393"/>
      <c r="V46" s="393"/>
      <c r="W46" s="798" t="s">
        <v>663</v>
      </c>
      <c r="X46" s="8"/>
      <c r="Y46" s="8"/>
      <c r="Z46" s="8"/>
      <c r="AA46" s="8"/>
      <c r="AB46" s="8"/>
      <c r="AC46" s="8"/>
      <c r="AD46" s="8"/>
      <c r="AE46" s="8"/>
      <c r="AF46" s="8"/>
      <c r="AG46" s="8"/>
      <c r="AH46" s="8"/>
    </row>
  </sheetData>
  <autoFilter ref="A1:AE46" xr:uid="{846CD5C8-5EAD-4B15-BD91-70528B563BD0}">
    <sortState xmlns:xlrd2="http://schemas.microsoft.com/office/spreadsheetml/2017/richdata2" ref="A2:AE46">
      <sortCondition ref="G1:G46"/>
    </sortState>
  </autoFilter>
  <pageMargins left="0.7" right="0.7" top="0.75" bottom="0.75" header="0.3" footer="0.3"/>
  <pageSetup paperSize="9" orientation="portrait" r:id="rId1"/>
  <headerFooter>
    <oddHeader>&amp;L&amp;"Calibri"&amp;12&amp;K0000FF Classification: Limited&amp;1#_x000D_</oddHead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E9758-37C2-4B6E-8B4D-BBD37926E660}">
  <dimension ref="A1:AH62"/>
  <sheetViews>
    <sheetView workbookViewId="0">
      <selection activeCell="AF1" sqref="AF1:AH1"/>
    </sheetView>
  </sheetViews>
  <sheetFormatPr defaultRowHeight="14.5"/>
  <cols>
    <col min="1" max="1" width="10" customWidth="1"/>
    <col min="2" max="2" width="19.453125" customWidth="1"/>
    <col min="3" max="3" width="17" customWidth="1"/>
    <col min="4" max="4" width="18.7265625" customWidth="1"/>
    <col min="5" max="5" width="25.453125" customWidth="1"/>
    <col min="6" max="6" width="29.453125" customWidth="1"/>
    <col min="7" max="7" width="38" customWidth="1"/>
    <col min="8" max="8" width="47.453125" customWidth="1"/>
    <col min="9" max="9" width="65" bestFit="1" customWidth="1"/>
    <col min="10" max="10" width="76.81640625" bestFit="1" customWidth="1"/>
    <col min="11" max="11" width="26.453125" customWidth="1"/>
    <col min="12" max="12" width="27.54296875" customWidth="1"/>
    <col min="13" max="13" width="26.453125" customWidth="1"/>
    <col min="14" max="14" width="16.54296875" bestFit="1" customWidth="1"/>
    <col min="15" max="15" width="6.54296875" bestFit="1" customWidth="1"/>
    <col min="16" max="16" width="11.26953125" bestFit="1" customWidth="1"/>
    <col min="17" max="17" width="8.81640625" bestFit="1" customWidth="1"/>
    <col min="18" max="18" width="24.54296875" customWidth="1"/>
    <col min="19" max="19" width="21.7265625" customWidth="1"/>
    <col min="21" max="21" width="13.7265625" customWidth="1"/>
  </cols>
  <sheetData>
    <row r="1" spans="1:34" ht="42.75" customHeight="1">
      <c r="A1" s="79" t="s">
        <v>1056</v>
      </c>
      <c r="B1" s="79" t="s">
        <v>1057</v>
      </c>
      <c r="C1" s="205" t="s">
        <v>1058</v>
      </c>
      <c r="D1" s="205" t="s">
        <v>1059</v>
      </c>
      <c r="E1" s="79" t="s">
        <v>1060</v>
      </c>
      <c r="F1" s="79" t="s">
        <v>1061</v>
      </c>
      <c r="G1" s="367" t="s">
        <v>1062</v>
      </c>
      <c r="H1" s="83" t="s">
        <v>638</v>
      </c>
      <c r="I1" s="79" t="s">
        <v>2426</v>
      </c>
      <c r="J1" s="83" t="s">
        <v>361</v>
      </c>
      <c r="K1" s="83" t="s">
        <v>639</v>
      </c>
      <c r="L1" s="79" t="s">
        <v>1905</v>
      </c>
      <c r="M1" s="79" t="s">
        <v>1906</v>
      </c>
      <c r="N1" s="79" t="s">
        <v>1069</v>
      </c>
      <c r="O1" s="79" t="s">
        <v>1070</v>
      </c>
      <c r="P1" s="79" t="s">
        <v>604</v>
      </c>
      <c r="Q1" s="79" t="s">
        <v>1071</v>
      </c>
      <c r="R1" s="79" t="s">
        <v>1072</v>
      </c>
      <c r="S1" s="80" t="s">
        <v>643</v>
      </c>
      <c r="T1" s="80" t="s">
        <v>644</v>
      </c>
      <c r="U1" s="355" t="s">
        <v>1073</v>
      </c>
      <c r="V1" s="80" t="s">
        <v>646</v>
      </c>
      <c r="W1" s="80" t="s">
        <v>647</v>
      </c>
      <c r="X1" s="356" t="s">
        <v>648</v>
      </c>
      <c r="Y1" s="80" t="s">
        <v>649</v>
      </c>
      <c r="Z1" s="80" t="s">
        <v>650</v>
      </c>
      <c r="AA1" s="80" t="s">
        <v>651</v>
      </c>
      <c r="AB1" s="80" t="s">
        <v>652</v>
      </c>
      <c r="AC1" s="80" t="s">
        <v>653</v>
      </c>
      <c r="AD1" s="80" t="s">
        <v>654</v>
      </c>
      <c r="AE1" s="357" t="s">
        <v>655</v>
      </c>
      <c r="AF1" s="1620" t="s">
        <v>471</v>
      </c>
      <c r="AG1" s="1620" t="s">
        <v>6280</v>
      </c>
      <c r="AH1" s="1620" t="s">
        <v>6281</v>
      </c>
    </row>
    <row r="2" spans="1:34" s="86" customFormat="1" ht="15" customHeight="1">
      <c r="A2" s="207">
        <v>1</v>
      </c>
      <c r="B2" s="24" t="s">
        <v>1077</v>
      </c>
      <c r="C2" s="198" t="s">
        <v>1094</v>
      </c>
      <c r="D2" s="876" t="s">
        <v>1241</v>
      </c>
      <c r="E2" s="24" t="s">
        <v>5343</v>
      </c>
      <c r="F2" s="800" t="s">
        <v>450</v>
      </c>
      <c r="G2" s="92" t="s">
        <v>1080</v>
      </c>
      <c r="H2" s="24" t="s">
        <v>1080</v>
      </c>
      <c r="I2" s="24" t="str">
        <f>_xlfn.CONCAT(F2,".",H2)</f>
        <v>CCS_Pricing_Approval__c.Id</v>
      </c>
      <c r="J2" s="24" t="s">
        <v>1080</v>
      </c>
      <c r="K2" s="70" t="s">
        <v>1080</v>
      </c>
      <c r="L2" s="708">
        <v>18</v>
      </c>
      <c r="M2" s="24"/>
      <c r="N2" s="186" t="s">
        <v>663</v>
      </c>
      <c r="O2" s="186" t="s">
        <v>663</v>
      </c>
      <c r="P2" s="24" t="s">
        <v>1337</v>
      </c>
      <c r="Q2" s="780"/>
      <c r="R2" s="184" t="s">
        <v>366</v>
      </c>
      <c r="S2" s="24"/>
      <c r="T2" s="177" t="s">
        <v>663</v>
      </c>
      <c r="U2" s="24"/>
      <c r="V2" s="24"/>
      <c r="W2" s="177" t="s">
        <v>663</v>
      </c>
      <c r="X2" s="70"/>
      <c r="Y2" s="24"/>
      <c r="Z2" s="24"/>
      <c r="AA2" s="24"/>
      <c r="AB2" s="24"/>
      <c r="AC2" s="24"/>
      <c r="AD2" s="24"/>
      <c r="AE2" s="70"/>
      <c r="AF2" s="1621"/>
      <c r="AG2" s="1621"/>
      <c r="AH2" s="1621"/>
    </row>
    <row r="3" spans="1:34" s="86" customFormat="1">
      <c r="A3" s="207">
        <v>2</v>
      </c>
      <c r="B3" s="24"/>
      <c r="C3" s="198" t="s">
        <v>1094</v>
      </c>
      <c r="D3" s="761" t="s">
        <v>1241</v>
      </c>
      <c r="E3" s="24" t="s">
        <v>5343</v>
      </c>
      <c r="F3" s="160" t="s">
        <v>450</v>
      </c>
      <c r="G3" s="92" t="s">
        <v>839</v>
      </c>
      <c r="H3" s="775" t="s">
        <v>3624</v>
      </c>
      <c r="I3" s="675" t="str">
        <f>_xlfn.CONCAT(F3,".",H3)</f>
        <v>CCS_Pricing_Approval__c.CCS_Account_Number__c</v>
      </c>
      <c r="J3" s="24" t="s">
        <v>5344</v>
      </c>
      <c r="K3" s="806" t="s">
        <v>543</v>
      </c>
      <c r="L3" s="801"/>
      <c r="M3" s="283"/>
      <c r="N3" s="283"/>
      <c r="O3" s="283"/>
      <c r="P3" s="283"/>
      <c r="Q3" s="283"/>
      <c r="R3" s="184" t="s">
        <v>366</v>
      </c>
      <c r="S3" s="24"/>
      <c r="T3" s="177" t="s">
        <v>663</v>
      </c>
      <c r="U3" s="24"/>
      <c r="V3" s="24"/>
      <c r="W3" s="177" t="s">
        <v>663</v>
      </c>
      <c r="X3" s="70"/>
      <c r="Y3" s="24"/>
      <c r="Z3" s="24"/>
      <c r="AA3" s="24"/>
      <c r="AB3" s="24"/>
      <c r="AC3" s="24"/>
      <c r="AD3" s="24"/>
      <c r="AE3" s="70"/>
      <c r="AF3" s="1621"/>
      <c r="AG3" s="1621"/>
      <c r="AH3" s="1621"/>
    </row>
    <row r="4" spans="1:34" s="86" customFormat="1">
      <c r="A4" s="207">
        <v>3</v>
      </c>
      <c r="B4" s="24"/>
      <c r="C4" s="198" t="s">
        <v>1094</v>
      </c>
      <c r="D4" s="761" t="s">
        <v>1241</v>
      </c>
      <c r="E4" s="24" t="s">
        <v>5343</v>
      </c>
      <c r="F4" s="160" t="s">
        <v>450</v>
      </c>
      <c r="G4" s="92" t="s">
        <v>5345</v>
      </c>
      <c r="H4" s="775" t="s">
        <v>5346</v>
      </c>
      <c r="I4" s="675" t="str">
        <f t="shared" ref="I4:I60" si="0">_xlfn.CONCAT(F4,".",H4)</f>
        <v>CCS_Pricing_Approval__c.CCS_Actual_Base_Rate_Margin__c</v>
      </c>
      <c r="J4" s="24" t="s">
        <v>5347</v>
      </c>
      <c r="K4" s="806" t="s">
        <v>805</v>
      </c>
      <c r="L4" s="801">
        <v>16</v>
      </c>
      <c r="M4" s="283">
        <v>2</v>
      </c>
      <c r="N4" s="283"/>
      <c r="O4" s="283"/>
      <c r="P4" s="283"/>
      <c r="Q4" s="283"/>
      <c r="R4" s="184" t="s">
        <v>366</v>
      </c>
      <c r="S4" s="24"/>
      <c r="T4" s="177" t="s">
        <v>663</v>
      </c>
      <c r="U4" s="24"/>
      <c r="V4" s="24"/>
      <c r="W4" s="177" t="s">
        <v>663</v>
      </c>
      <c r="X4" s="70"/>
      <c r="Y4" s="24"/>
      <c r="Z4" s="24"/>
      <c r="AA4" s="24"/>
      <c r="AB4" s="24"/>
      <c r="AC4" s="24"/>
      <c r="AD4" s="24"/>
      <c r="AE4" s="70"/>
      <c r="AF4" s="1621"/>
      <c r="AG4" s="1621"/>
      <c r="AH4" s="1621"/>
    </row>
    <row r="5" spans="1:34" s="86" customFormat="1">
      <c r="A5" s="207">
        <v>4</v>
      </c>
      <c r="B5" s="24"/>
      <c r="C5" s="198" t="s">
        <v>1094</v>
      </c>
      <c r="D5" s="761" t="s">
        <v>1241</v>
      </c>
      <c r="E5" s="24" t="s">
        <v>5343</v>
      </c>
      <c r="F5" s="160" t="s">
        <v>450</v>
      </c>
      <c r="G5" s="92" t="s">
        <v>5348</v>
      </c>
      <c r="H5" s="775" t="s">
        <v>5349</v>
      </c>
      <c r="I5" s="675" t="str">
        <f t="shared" si="0"/>
        <v>CCS_Pricing_Approval__c.CCS_Actual_Fixed_All_In_Rate__c</v>
      </c>
      <c r="J5" s="963" t="s">
        <v>5350</v>
      </c>
      <c r="K5" s="806" t="s">
        <v>805</v>
      </c>
      <c r="L5" s="801">
        <v>16</v>
      </c>
      <c r="M5" s="283">
        <v>2</v>
      </c>
      <c r="N5" s="283"/>
      <c r="O5" s="283"/>
      <c r="P5" s="283"/>
      <c r="Q5" s="283"/>
      <c r="R5" s="184" t="s">
        <v>366</v>
      </c>
      <c r="S5" s="24"/>
      <c r="T5" s="177" t="s">
        <v>663</v>
      </c>
      <c r="U5" s="24"/>
      <c r="V5" s="24"/>
      <c r="W5" s="177" t="s">
        <v>663</v>
      </c>
      <c r="X5" s="70"/>
      <c r="Y5" s="24"/>
      <c r="Z5" s="24"/>
      <c r="AA5" s="24"/>
      <c r="AB5" s="24"/>
      <c r="AC5" s="24"/>
      <c r="AD5" s="24"/>
      <c r="AE5" s="70"/>
      <c r="AF5" s="1621"/>
      <c r="AG5" s="1621"/>
      <c r="AH5" s="1621"/>
    </row>
    <row r="6" spans="1:34" s="86" customFormat="1">
      <c r="A6" s="207">
        <v>5</v>
      </c>
      <c r="B6" s="24"/>
      <c r="C6" s="198" t="s">
        <v>1094</v>
      </c>
      <c r="D6" s="761" t="s">
        <v>1241</v>
      </c>
      <c r="E6" s="24" t="s">
        <v>5343</v>
      </c>
      <c r="F6" s="160" t="s">
        <v>450</v>
      </c>
      <c r="G6" s="92" t="s">
        <v>5351</v>
      </c>
      <c r="H6" s="775" t="s">
        <v>5352</v>
      </c>
      <c r="I6" s="675" t="str">
        <f t="shared" si="0"/>
        <v>CCS_Pricing_Approval__c.CCS_Actual_Fixed_Rate_Margin__c</v>
      </c>
      <c r="J6" s="963" t="s">
        <v>5353</v>
      </c>
      <c r="K6" s="806" t="s">
        <v>805</v>
      </c>
      <c r="L6" s="801">
        <v>16</v>
      </c>
      <c r="M6" s="283">
        <v>2</v>
      </c>
      <c r="N6" s="283"/>
      <c r="O6" s="283"/>
      <c r="P6" s="283"/>
      <c r="Q6" s="283"/>
      <c r="R6" s="184" t="s">
        <v>366</v>
      </c>
      <c r="S6" s="24"/>
      <c r="T6" s="177" t="s">
        <v>663</v>
      </c>
      <c r="U6" s="24"/>
      <c r="V6" s="24"/>
      <c r="W6" s="177" t="s">
        <v>663</v>
      </c>
      <c r="X6" s="70"/>
      <c r="Y6" s="24"/>
      <c r="Z6" s="24"/>
      <c r="AA6" s="24"/>
      <c r="AB6" s="24"/>
      <c r="AC6" s="24"/>
      <c r="AD6" s="24"/>
      <c r="AE6" s="70"/>
      <c r="AF6" s="1621"/>
      <c r="AG6" s="1621"/>
      <c r="AH6" s="1621"/>
    </row>
    <row r="7" spans="1:34" s="86" customFormat="1">
      <c r="A7" s="207">
        <v>6</v>
      </c>
      <c r="B7" s="24"/>
      <c r="C7" s="198" t="s">
        <v>1094</v>
      </c>
      <c r="D7" s="761" t="s">
        <v>1241</v>
      </c>
      <c r="E7" s="24" t="s">
        <v>5343</v>
      </c>
      <c r="F7" s="160" t="s">
        <v>450</v>
      </c>
      <c r="G7" s="92" t="s">
        <v>5354</v>
      </c>
      <c r="H7" s="775" t="s">
        <v>5355</v>
      </c>
      <c r="I7" s="675" t="str">
        <f t="shared" si="0"/>
        <v>CCS_Pricing_Approval__c.CCS_Additional_Rationale_Commentary__c</v>
      </c>
      <c r="J7" s="963" t="s">
        <v>5356</v>
      </c>
      <c r="K7" s="806" t="s">
        <v>1557</v>
      </c>
      <c r="L7" s="801">
        <v>255</v>
      </c>
      <c r="M7" s="283"/>
      <c r="N7" s="283"/>
      <c r="O7" s="283"/>
      <c r="P7" s="283"/>
      <c r="Q7" s="283"/>
      <c r="R7" s="184" t="s">
        <v>366</v>
      </c>
      <c r="S7" s="24"/>
      <c r="T7" s="177" t="s">
        <v>663</v>
      </c>
      <c r="U7" s="24"/>
      <c r="V7" s="24"/>
      <c r="W7" s="177" t="s">
        <v>663</v>
      </c>
      <c r="X7" s="70"/>
      <c r="Y7" s="24"/>
      <c r="Z7" s="24"/>
      <c r="AA7" s="24"/>
      <c r="AB7" s="24"/>
      <c r="AC7" s="24"/>
      <c r="AD7" s="24"/>
      <c r="AE7" s="70"/>
      <c r="AF7" s="1621"/>
      <c r="AG7" s="1621"/>
      <c r="AH7" s="1621"/>
    </row>
    <row r="8" spans="1:34" s="86" customFormat="1">
      <c r="A8" s="207">
        <v>7</v>
      </c>
      <c r="B8" s="24"/>
      <c r="C8" s="198" t="s">
        <v>1094</v>
      </c>
      <c r="D8" s="761" t="s">
        <v>1241</v>
      </c>
      <c r="E8" s="24" t="s">
        <v>5343</v>
      </c>
      <c r="F8" s="160" t="s">
        <v>450</v>
      </c>
      <c r="G8" s="92" t="s">
        <v>5357</v>
      </c>
      <c r="H8" s="775" t="s">
        <v>5358</v>
      </c>
      <c r="I8" s="675" t="str">
        <f t="shared" si="0"/>
        <v>CCS_Pricing_Approval__c.CCS_Approval_Queue__c</v>
      </c>
      <c r="J8" s="963" t="s">
        <v>5359</v>
      </c>
      <c r="K8" s="806" t="s">
        <v>611</v>
      </c>
      <c r="L8" s="804">
        <v>255</v>
      </c>
      <c r="M8" s="283"/>
      <c r="N8" s="283"/>
      <c r="O8" s="283"/>
      <c r="P8" s="283"/>
      <c r="Q8" s="283"/>
      <c r="R8" s="184" t="s">
        <v>366</v>
      </c>
      <c r="S8" s="24"/>
      <c r="T8" s="177" t="s">
        <v>663</v>
      </c>
      <c r="U8" s="24"/>
      <c r="V8" s="24"/>
      <c r="W8" s="177" t="s">
        <v>663</v>
      </c>
      <c r="X8" s="70"/>
      <c r="Y8" s="24"/>
      <c r="Z8" s="24"/>
      <c r="AA8" s="24"/>
      <c r="AB8" s="24"/>
      <c r="AC8" s="24"/>
      <c r="AD8" s="24"/>
      <c r="AE8" s="70"/>
      <c r="AF8" s="1621"/>
      <c r="AG8" s="1621"/>
      <c r="AH8" s="1621"/>
    </row>
    <row r="9" spans="1:34" ht="15" customHeight="1">
      <c r="A9" s="207">
        <v>8</v>
      </c>
      <c r="B9" s="24"/>
      <c r="C9" s="198" t="s">
        <v>1094</v>
      </c>
      <c r="D9" s="761" t="s">
        <v>1241</v>
      </c>
      <c r="E9" s="24" t="s">
        <v>5343</v>
      </c>
      <c r="F9" s="160" t="s">
        <v>450</v>
      </c>
      <c r="G9" s="92" t="s">
        <v>2404</v>
      </c>
      <c r="H9" s="775" t="s">
        <v>2405</v>
      </c>
      <c r="I9" s="675" t="str">
        <f t="shared" si="0"/>
        <v>CCS_Pricing_Approval__c.CCS_Approval_Status__c</v>
      </c>
      <c r="J9" s="963" t="s">
        <v>5360</v>
      </c>
      <c r="K9" s="962" t="s">
        <v>599</v>
      </c>
      <c r="L9" s="310" t="s">
        <v>1096</v>
      </c>
      <c r="M9" s="722"/>
      <c r="N9" s="283"/>
      <c r="O9" s="283"/>
      <c r="P9" s="283"/>
      <c r="Q9" s="283"/>
      <c r="R9" s="184" t="s">
        <v>366</v>
      </c>
      <c r="S9" s="24"/>
      <c r="T9" s="177" t="s">
        <v>663</v>
      </c>
      <c r="U9" s="24"/>
      <c r="V9" s="24"/>
      <c r="W9" s="177" t="s">
        <v>663</v>
      </c>
      <c r="X9" s="70"/>
      <c r="Y9" s="24"/>
      <c r="Z9" s="24"/>
      <c r="AA9" s="24"/>
      <c r="AB9" s="24"/>
      <c r="AC9" s="24"/>
      <c r="AD9" s="24"/>
      <c r="AE9" s="70"/>
      <c r="AF9" s="8"/>
      <c r="AG9" s="8"/>
      <c r="AH9" s="8"/>
    </row>
    <row r="10" spans="1:34">
      <c r="A10" s="207">
        <v>9</v>
      </c>
      <c r="B10" s="24"/>
      <c r="C10" s="198" t="s">
        <v>1094</v>
      </c>
      <c r="D10" s="761" t="s">
        <v>1241</v>
      </c>
      <c r="E10" s="24" t="s">
        <v>5343</v>
      </c>
      <c r="F10" s="160" t="s">
        <v>450</v>
      </c>
      <c r="G10" s="92" t="s">
        <v>3160</v>
      </c>
      <c r="H10" s="775" t="s">
        <v>3161</v>
      </c>
      <c r="I10" s="675" t="str">
        <f t="shared" si="0"/>
        <v>CCS_Pricing_Approval__c.CCS_Approver__c</v>
      </c>
      <c r="J10" s="963" t="s">
        <v>5361</v>
      </c>
      <c r="K10" s="806" t="s">
        <v>571</v>
      </c>
      <c r="L10" s="802">
        <v>18</v>
      </c>
      <c r="M10" s="283"/>
      <c r="N10" s="283"/>
      <c r="O10" s="283"/>
      <c r="P10" s="283"/>
      <c r="Q10" s="283"/>
      <c r="R10" s="184" t="s">
        <v>366</v>
      </c>
      <c r="S10" s="24"/>
      <c r="T10" s="177" t="s">
        <v>663</v>
      </c>
      <c r="U10" s="24"/>
      <c r="V10" s="24"/>
      <c r="W10" s="177" t="s">
        <v>663</v>
      </c>
      <c r="X10" s="70"/>
      <c r="Y10" s="24"/>
      <c r="Z10" s="24"/>
      <c r="AA10" s="24"/>
      <c r="AB10" s="24"/>
      <c r="AC10" s="24"/>
      <c r="AD10" s="24"/>
      <c r="AE10" s="70"/>
      <c r="AF10" s="8"/>
      <c r="AG10" s="8"/>
      <c r="AH10" s="8"/>
    </row>
    <row r="11" spans="1:34">
      <c r="A11" s="207">
        <v>10</v>
      </c>
      <c r="B11" s="24"/>
      <c r="C11" s="198" t="s">
        <v>1094</v>
      </c>
      <c r="D11" s="761" t="s">
        <v>1241</v>
      </c>
      <c r="E11" s="24" t="s">
        <v>5343</v>
      </c>
      <c r="F11" s="160" t="s">
        <v>450</v>
      </c>
      <c r="G11" s="92" t="s">
        <v>5362</v>
      </c>
      <c r="H11" s="775" t="s">
        <v>5363</v>
      </c>
      <c r="I11" s="675" t="str">
        <f t="shared" si="0"/>
        <v>CCS_Pricing_Approval__c.CCS_Arrangement_Fee__c</v>
      </c>
      <c r="J11" s="963" t="s">
        <v>5364</v>
      </c>
      <c r="K11" s="806" t="s">
        <v>712</v>
      </c>
      <c r="L11" s="802">
        <v>18</v>
      </c>
      <c r="M11" s="264">
        <v>0</v>
      </c>
      <c r="N11" s="264"/>
      <c r="O11" s="264"/>
      <c r="P11" s="264"/>
      <c r="Q11" s="136"/>
      <c r="R11" s="184" t="s">
        <v>366</v>
      </c>
      <c r="S11" s="136"/>
      <c r="T11" s="177" t="s">
        <v>663</v>
      </c>
      <c r="U11" s="136"/>
      <c r="V11" s="136"/>
      <c r="W11" s="177" t="s">
        <v>663</v>
      </c>
      <c r="X11" s="146"/>
      <c r="Y11" s="136"/>
      <c r="Z11" s="136"/>
      <c r="AA11" s="136"/>
      <c r="AB11" s="136"/>
      <c r="AC11" s="136"/>
      <c r="AD11" s="136"/>
      <c r="AE11" s="146"/>
      <c r="AF11" s="8"/>
      <c r="AG11" s="8"/>
      <c r="AH11" s="8"/>
    </row>
    <row r="12" spans="1:34">
      <c r="A12" s="207">
        <v>11</v>
      </c>
      <c r="B12" s="24"/>
      <c r="C12" s="198" t="s">
        <v>1094</v>
      </c>
      <c r="D12" s="761" t="s">
        <v>1241</v>
      </c>
      <c r="E12" s="24" t="s">
        <v>5343</v>
      </c>
      <c r="F12" s="160" t="s">
        <v>450</v>
      </c>
      <c r="G12" s="92" t="s">
        <v>5365</v>
      </c>
      <c r="H12" s="775" t="s">
        <v>5366</v>
      </c>
      <c r="I12" s="675" t="str">
        <f t="shared" si="0"/>
        <v>CCS_Pricing_Approval__c.CCS_Button_Decisioning__c</v>
      </c>
      <c r="J12" s="24" t="s">
        <v>5367</v>
      </c>
      <c r="K12" s="806" t="s">
        <v>524</v>
      </c>
      <c r="L12" s="454"/>
      <c r="M12" s="264"/>
      <c r="N12" s="264"/>
      <c r="O12" s="264"/>
      <c r="P12" s="264"/>
      <c r="Q12" s="136"/>
      <c r="R12" s="184" t="s">
        <v>366</v>
      </c>
      <c r="S12" s="136"/>
      <c r="T12" s="177" t="s">
        <v>663</v>
      </c>
      <c r="U12" s="136"/>
      <c r="V12" s="136"/>
      <c r="W12" s="177" t="s">
        <v>663</v>
      </c>
      <c r="X12" s="146"/>
      <c r="Y12" s="136"/>
      <c r="Z12" s="136"/>
      <c r="AA12" s="136"/>
      <c r="AB12" s="136"/>
      <c r="AC12" s="136"/>
      <c r="AD12" s="136"/>
      <c r="AE12" s="146"/>
      <c r="AF12" s="8"/>
      <c r="AG12" s="8"/>
      <c r="AH12" s="8"/>
    </row>
    <row r="13" spans="1:34" ht="14.25" customHeight="1">
      <c r="A13" s="207">
        <v>12</v>
      </c>
      <c r="B13" s="24"/>
      <c r="C13" s="198" t="s">
        <v>1094</v>
      </c>
      <c r="D13" s="761" t="s">
        <v>1241</v>
      </c>
      <c r="E13" s="24" t="s">
        <v>5343</v>
      </c>
      <c r="F13" s="160" t="s">
        <v>450</v>
      </c>
      <c r="G13" s="92" t="s">
        <v>5368</v>
      </c>
      <c r="H13" s="775" t="s">
        <v>5369</v>
      </c>
      <c r="I13" s="675" t="str">
        <f t="shared" si="0"/>
        <v>CCS_Pricing_Approval__c.CCS_Client_on_At_Risk_Register__c</v>
      </c>
      <c r="J13" s="963" t="s">
        <v>5370</v>
      </c>
      <c r="K13" s="806" t="s">
        <v>599</v>
      </c>
      <c r="L13" s="805" t="s">
        <v>1096</v>
      </c>
      <c r="M13" s="283"/>
      <c r="N13" s="283"/>
      <c r="O13" s="283"/>
      <c r="P13" s="283"/>
      <c r="Q13" s="283"/>
      <c r="R13" s="184" t="s">
        <v>366</v>
      </c>
      <c r="S13" s="24"/>
      <c r="T13" s="177" t="s">
        <v>663</v>
      </c>
      <c r="U13" s="24"/>
      <c r="V13" s="24"/>
      <c r="W13" s="177" t="s">
        <v>663</v>
      </c>
      <c r="X13" s="70"/>
      <c r="Y13" s="24"/>
      <c r="Z13" s="24"/>
      <c r="AA13" s="24"/>
      <c r="AB13" s="24"/>
      <c r="AC13" s="24"/>
      <c r="AD13" s="24"/>
      <c r="AE13" s="70"/>
      <c r="AF13" s="8"/>
      <c r="AG13" s="8"/>
      <c r="AH13" s="8"/>
    </row>
    <row r="14" spans="1:34" ht="15" customHeight="1">
      <c r="A14" s="207">
        <v>13</v>
      </c>
      <c r="B14" s="24"/>
      <c r="C14" s="198" t="s">
        <v>1094</v>
      </c>
      <c r="D14" s="761" t="s">
        <v>1241</v>
      </c>
      <c r="E14" s="24" t="s">
        <v>5343</v>
      </c>
      <c r="F14" s="160" t="s">
        <v>450</v>
      </c>
      <c r="G14" s="92" t="s">
        <v>5371</v>
      </c>
      <c r="H14" s="775" t="s">
        <v>5372</v>
      </c>
      <c r="I14" s="675" t="str">
        <f t="shared" si="0"/>
        <v>CCS_Pricing_Approval__c.CCS_Competitor_Name__c</v>
      </c>
      <c r="J14" s="24" t="s">
        <v>5373</v>
      </c>
      <c r="K14" s="806" t="s">
        <v>599</v>
      </c>
      <c r="L14" s="805" t="s">
        <v>1096</v>
      </c>
      <c r="M14" s="283"/>
      <c r="N14" s="283"/>
      <c r="O14" s="283"/>
      <c r="P14" s="283"/>
      <c r="Q14" s="283"/>
      <c r="R14" s="184" t="s">
        <v>366</v>
      </c>
      <c r="S14" s="24"/>
      <c r="T14" s="177" t="s">
        <v>663</v>
      </c>
      <c r="U14" s="24"/>
      <c r="V14" s="24"/>
      <c r="W14" s="177" t="s">
        <v>663</v>
      </c>
      <c r="X14" s="70"/>
      <c r="Y14" s="24"/>
      <c r="Z14" s="24"/>
      <c r="AA14" s="24"/>
      <c r="AB14" s="24"/>
      <c r="AC14" s="24"/>
      <c r="AD14" s="24"/>
      <c r="AE14" s="70"/>
      <c r="AF14" s="8"/>
      <c r="AG14" s="8"/>
      <c r="AH14" s="8"/>
    </row>
    <row r="15" spans="1:34" ht="15" customHeight="1">
      <c r="A15" s="207">
        <v>14</v>
      </c>
      <c r="B15" s="24"/>
      <c r="C15" s="198" t="s">
        <v>1094</v>
      </c>
      <c r="D15" s="761" t="s">
        <v>1241</v>
      </c>
      <c r="E15" s="24" t="s">
        <v>5343</v>
      </c>
      <c r="F15" s="160" t="s">
        <v>450</v>
      </c>
      <c r="G15" s="92" t="s">
        <v>5374</v>
      </c>
      <c r="H15" s="775" t="s">
        <v>5375</v>
      </c>
      <c r="I15" s="675" t="str">
        <f t="shared" si="0"/>
        <v>CCS_Pricing_Approval__c.CCS_Competitor_Price_Quoted__c</v>
      </c>
      <c r="J15" s="24" t="s">
        <v>5376</v>
      </c>
      <c r="K15" s="806" t="s">
        <v>599</v>
      </c>
      <c r="L15" s="805" t="s">
        <v>1096</v>
      </c>
      <c r="M15" s="283"/>
      <c r="N15" s="283"/>
      <c r="O15" s="283"/>
      <c r="P15" s="283"/>
      <c r="Q15" s="283"/>
      <c r="R15" s="184" t="s">
        <v>366</v>
      </c>
      <c r="S15" s="24"/>
      <c r="T15" s="177" t="s">
        <v>663</v>
      </c>
      <c r="U15" s="24"/>
      <c r="V15" s="24"/>
      <c r="W15" s="177" t="s">
        <v>663</v>
      </c>
      <c r="X15" s="70"/>
      <c r="Y15" s="24"/>
      <c r="Z15" s="24"/>
      <c r="AA15" s="24"/>
      <c r="AB15" s="24"/>
      <c r="AC15" s="24"/>
      <c r="AD15" s="24"/>
      <c r="AE15" s="70"/>
      <c r="AF15" s="8"/>
      <c r="AG15" s="8"/>
      <c r="AH15" s="8"/>
    </row>
    <row r="16" spans="1:34" ht="15.75" customHeight="1">
      <c r="A16" s="207">
        <v>15</v>
      </c>
      <c r="B16" s="24" t="s">
        <v>1077</v>
      </c>
      <c r="C16" s="198" t="s">
        <v>1094</v>
      </c>
      <c r="D16" s="761" t="s">
        <v>1241</v>
      </c>
      <c r="E16" s="24" t="s">
        <v>5343</v>
      </c>
      <c r="F16" s="160" t="s">
        <v>450</v>
      </c>
      <c r="G16" s="92" t="s">
        <v>1085</v>
      </c>
      <c r="H16" s="775" t="s">
        <v>1086</v>
      </c>
      <c r="I16" s="675" t="str">
        <f t="shared" si="0"/>
        <v>CCS_Pricing_Approval__c.CreatedById</v>
      </c>
      <c r="J16" s="24"/>
      <c r="K16" s="806" t="s">
        <v>571</v>
      </c>
      <c r="L16" s="802">
        <v>18</v>
      </c>
      <c r="M16" s="283"/>
      <c r="N16" s="283"/>
      <c r="O16" s="283"/>
      <c r="P16" s="283"/>
      <c r="Q16" s="283"/>
      <c r="R16" s="184" t="s">
        <v>366</v>
      </c>
      <c r="S16" s="24"/>
      <c r="T16" s="177" t="s">
        <v>663</v>
      </c>
      <c r="U16" s="24"/>
      <c r="V16" s="24"/>
      <c r="W16" s="177" t="s">
        <v>663</v>
      </c>
      <c r="X16" s="70"/>
      <c r="Y16" s="24"/>
      <c r="Z16" s="24"/>
      <c r="AA16" s="24"/>
      <c r="AB16" s="24"/>
      <c r="AC16" s="24"/>
      <c r="AD16" s="24"/>
      <c r="AE16" s="70"/>
      <c r="AF16" s="8"/>
      <c r="AG16" s="8"/>
      <c r="AH16" s="8"/>
    </row>
    <row r="17" spans="1:34" ht="15.75" customHeight="1">
      <c r="A17" s="207">
        <v>16</v>
      </c>
      <c r="B17" s="24"/>
      <c r="C17" s="198" t="s">
        <v>1094</v>
      </c>
      <c r="D17" s="761" t="s">
        <v>1241</v>
      </c>
      <c r="E17" s="24" t="s">
        <v>5343</v>
      </c>
      <c r="F17" s="160" t="s">
        <v>450</v>
      </c>
      <c r="G17" s="92" t="s">
        <v>712</v>
      </c>
      <c r="H17" s="775" t="s">
        <v>531</v>
      </c>
      <c r="I17" s="675" t="str">
        <f t="shared" si="0"/>
        <v>CCS_Pricing_Approval__c.CurrencyIsoCode</v>
      </c>
      <c r="J17" s="24"/>
      <c r="K17" s="806" t="s">
        <v>599</v>
      </c>
      <c r="L17" s="805" t="s">
        <v>1096</v>
      </c>
      <c r="M17" s="283"/>
      <c r="N17" s="283"/>
      <c r="O17" s="283"/>
      <c r="P17" s="283"/>
      <c r="Q17" s="283"/>
      <c r="R17" s="184" t="s">
        <v>366</v>
      </c>
      <c r="S17" s="24"/>
      <c r="T17" s="177" t="s">
        <v>663</v>
      </c>
      <c r="U17" s="24"/>
      <c r="V17" s="24"/>
      <c r="W17" s="177" t="s">
        <v>663</v>
      </c>
      <c r="X17" s="70"/>
      <c r="Y17" s="24"/>
      <c r="Z17" s="24"/>
      <c r="AA17" s="24"/>
      <c r="AB17" s="24"/>
      <c r="AC17" s="24"/>
      <c r="AD17" s="24"/>
      <c r="AE17" s="70"/>
      <c r="AF17" s="8"/>
      <c r="AG17" s="8"/>
      <c r="AH17" s="8"/>
    </row>
    <row r="18" spans="1:34" ht="16.5" customHeight="1">
      <c r="A18" s="207">
        <v>17</v>
      </c>
      <c r="B18" s="24"/>
      <c r="C18" s="198" t="s">
        <v>1094</v>
      </c>
      <c r="D18" s="761" t="s">
        <v>1241</v>
      </c>
      <c r="E18" s="24" t="s">
        <v>5343</v>
      </c>
      <c r="F18" s="160" t="s">
        <v>450</v>
      </c>
      <c r="G18" s="92" t="s">
        <v>5377</v>
      </c>
      <c r="H18" s="775" t="s">
        <v>5378</v>
      </c>
      <c r="I18" s="675" t="str">
        <f t="shared" si="0"/>
        <v>CCS_Pricing_Approval__c.CCS_Customer_Name__c</v>
      </c>
      <c r="J18" s="24" t="s">
        <v>5379</v>
      </c>
      <c r="K18" s="806" t="s">
        <v>562</v>
      </c>
      <c r="L18" s="802">
        <v>18</v>
      </c>
      <c r="M18" s="283"/>
      <c r="N18" s="283"/>
      <c r="O18" s="283"/>
      <c r="P18" s="283"/>
      <c r="Q18" s="283"/>
      <c r="R18" s="184" t="s">
        <v>366</v>
      </c>
      <c r="S18" s="24"/>
      <c r="T18" s="177" t="s">
        <v>663</v>
      </c>
      <c r="U18" s="24"/>
      <c r="V18" s="24"/>
      <c r="W18" s="177" t="s">
        <v>663</v>
      </c>
      <c r="X18" s="70"/>
      <c r="Y18" s="24"/>
      <c r="Z18" s="24"/>
      <c r="AA18" s="24"/>
      <c r="AB18" s="24"/>
      <c r="AC18" s="24"/>
      <c r="AD18" s="24"/>
      <c r="AE18" s="70"/>
      <c r="AF18" s="8"/>
      <c r="AG18" s="8"/>
      <c r="AH18" s="8"/>
    </row>
    <row r="19" spans="1:34" ht="15.75" customHeight="1">
      <c r="A19" s="207">
        <v>18</v>
      </c>
      <c r="B19" s="24"/>
      <c r="C19" s="198" t="s">
        <v>1094</v>
      </c>
      <c r="D19" s="761" t="s">
        <v>1241</v>
      </c>
      <c r="E19" s="24" t="s">
        <v>5343</v>
      </c>
      <c r="F19" s="160" t="s">
        <v>450</v>
      </c>
      <c r="G19" s="92" t="s">
        <v>5380</v>
      </c>
      <c r="H19" s="775" t="s">
        <v>5381</v>
      </c>
      <c r="I19" s="675" t="str">
        <f t="shared" si="0"/>
        <v>CCS_Pricing_Approval__c.CCS_Decision_Rationale_Comments__c</v>
      </c>
      <c r="J19" s="24" t="s">
        <v>5382</v>
      </c>
      <c r="K19" s="806" t="s">
        <v>1557</v>
      </c>
      <c r="L19" s="801">
        <v>255</v>
      </c>
      <c r="M19" s="283"/>
      <c r="N19" s="283"/>
      <c r="O19" s="283"/>
      <c r="P19" s="283"/>
      <c r="Q19" s="283"/>
      <c r="R19" s="184" t="s">
        <v>366</v>
      </c>
      <c r="S19" s="24"/>
      <c r="T19" s="177" t="s">
        <v>663</v>
      </c>
      <c r="U19" s="24"/>
      <c r="V19" s="24"/>
      <c r="W19" s="177" t="s">
        <v>663</v>
      </c>
      <c r="X19" s="70"/>
      <c r="Y19" s="24"/>
      <c r="Z19" s="24"/>
      <c r="AA19" s="24"/>
      <c r="AB19" s="24"/>
      <c r="AC19" s="24"/>
      <c r="AD19" s="24"/>
      <c r="AE19" s="70"/>
      <c r="AF19" s="8"/>
      <c r="AG19" s="8"/>
      <c r="AH19" s="8"/>
    </row>
    <row r="20" spans="1:34" ht="15.75" customHeight="1">
      <c r="A20" s="207">
        <v>19</v>
      </c>
      <c r="B20" s="24"/>
      <c r="C20" s="198" t="s">
        <v>1094</v>
      </c>
      <c r="D20" s="761" t="s">
        <v>1241</v>
      </c>
      <c r="E20" s="24" t="s">
        <v>5343</v>
      </c>
      <c r="F20" s="160" t="s">
        <v>450</v>
      </c>
      <c r="G20" s="92" t="s">
        <v>5383</v>
      </c>
      <c r="H20" s="775" t="s">
        <v>5384</v>
      </c>
      <c r="I20" s="675" t="str">
        <f t="shared" si="0"/>
        <v>CCS_Pricing_Approval__c.CCS_Discretion_to_be_Applied_e_g_0_25__c</v>
      </c>
      <c r="J20" s="24" t="s">
        <v>5385</v>
      </c>
      <c r="K20" s="806" t="s">
        <v>805</v>
      </c>
      <c r="L20" s="801">
        <v>16</v>
      </c>
      <c r="M20" s="283">
        <v>2</v>
      </c>
      <c r="N20" s="283"/>
      <c r="O20" s="283"/>
      <c r="P20" s="283"/>
      <c r="Q20" s="283"/>
      <c r="R20" s="184" t="s">
        <v>366</v>
      </c>
      <c r="S20" s="24"/>
      <c r="T20" s="177" t="s">
        <v>663</v>
      </c>
      <c r="U20" s="24"/>
      <c r="V20" s="24"/>
      <c r="W20" s="177" t="s">
        <v>663</v>
      </c>
      <c r="X20" s="70"/>
      <c r="Y20" s="24"/>
      <c r="Z20" s="24"/>
      <c r="AA20" s="24"/>
      <c r="AB20" s="24"/>
      <c r="AC20" s="24"/>
      <c r="AD20" s="24"/>
      <c r="AE20" s="70"/>
      <c r="AF20" s="8"/>
      <c r="AG20" s="8"/>
      <c r="AH20" s="8"/>
    </row>
    <row r="21" spans="1:34" ht="15.75" customHeight="1">
      <c r="A21" s="207">
        <v>20</v>
      </c>
      <c r="B21" s="24"/>
      <c r="C21" s="198" t="s">
        <v>1094</v>
      </c>
      <c r="D21" s="761" t="s">
        <v>1241</v>
      </c>
      <c r="E21" s="24" t="s">
        <v>5343</v>
      </c>
      <c r="F21" s="160" t="s">
        <v>450</v>
      </c>
      <c r="G21" s="92" t="s">
        <v>2283</v>
      </c>
      <c r="H21" s="775" t="s">
        <v>2284</v>
      </c>
      <c r="I21" s="675" t="str">
        <f t="shared" si="0"/>
        <v>CCS_Pricing_Approval__c.CCS_Exception_Pricing_Discount_To_Apply__c</v>
      </c>
      <c r="J21" s="24" t="s">
        <v>5386</v>
      </c>
      <c r="K21" s="806" t="s">
        <v>805</v>
      </c>
      <c r="L21" s="801">
        <v>16</v>
      </c>
      <c r="M21" s="283">
        <v>2</v>
      </c>
      <c r="N21" s="283"/>
      <c r="O21" s="283"/>
      <c r="P21" s="283"/>
      <c r="Q21" s="283"/>
      <c r="R21" s="184" t="s">
        <v>366</v>
      </c>
      <c r="S21" s="24"/>
      <c r="T21" s="177" t="s">
        <v>663</v>
      </c>
      <c r="U21" s="24"/>
      <c r="V21" s="24"/>
      <c r="W21" s="177" t="s">
        <v>663</v>
      </c>
      <c r="X21" s="70"/>
      <c r="Y21" s="24"/>
      <c r="Z21" s="24"/>
      <c r="AA21" s="24"/>
      <c r="AB21" s="24"/>
      <c r="AC21" s="24"/>
      <c r="AD21" s="24"/>
      <c r="AE21" s="70"/>
      <c r="AF21" s="8"/>
      <c r="AG21" s="8"/>
      <c r="AH21" s="8"/>
    </row>
    <row r="22" spans="1:34" ht="15" customHeight="1">
      <c r="A22" s="207">
        <v>21</v>
      </c>
      <c r="B22" s="24"/>
      <c r="C22" s="198" t="s">
        <v>1094</v>
      </c>
      <c r="D22" s="761" t="s">
        <v>1241</v>
      </c>
      <c r="E22" s="24" t="s">
        <v>5343</v>
      </c>
      <c r="F22" s="160" t="s">
        <v>450</v>
      </c>
      <c r="G22" s="92" t="s">
        <v>347</v>
      </c>
      <c r="H22" s="775" t="s">
        <v>2430</v>
      </c>
      <c r="I22" s="675" t="str">
        <f t="shared" si="0"/>
        <v>CCS_Pricing_Approval__c.CCS_Facility__c</v>
      </c>
      <c r="J22" s="24" t="s">
        <v>5387</v>
      </c>
      <c r="K22" s="806" t="s">
        <v>559</v>
      </c>
      <c r="L22" s="802">
        <v>18</v>
      </c>
      <c r="M22" s="283"/>
      <c r="N22" s="283"/>
      <c r="O22" s="283"/>
      <c r="P22" s="283"/>
      <c r="Q22" s="283"/>
      <c r="R22" s="184" t="s">
        <v>366</v>
      </c>
      <c r="S22" s="24"/>
      <c r="T22" s="177" t="s">
        <v>663</v>
      </c>
      <c r="U22" s="24"/>
      <c r="V22" s="24"/>
      <c r="W22" s="177" t="s">
        <v>663</v>
      </c>
      <c r="X22" s="70"/>
      <c r="Y22" s="24"/>
      <c r="Z22" s="24"/>
      <c r="AA22" s="24"/>
      <c r="AB22" s="24"/>
      <c r="AC22" s="24"/>
      <c r="AD22" s="24"/>
      <c r="AE22" s="70"/>
      <c r="AF22" s="8"/>
      <c r="AG22" s="8"/>
      <c r="AH22" s="8"/>
    </row>
    <row r="23" spans="1:34" ht="15.75" customHeight="1">
      <c r="A23" s="207">
        <v>22</v>
      </c>
      <c r="B23" s="24"/>
      <c r="C23" s="198" t="s">
        <v>1094</v>
      </c>
      <c r="D23" s="761" t="s">
        <v>1241</v>
      </c>
      <c r="E23" s="24" t="s">
        <v>5343</v>
      </c>
      <c r="F23" s="160" t="s">
        <v>450</v>
      </c>
      <c r="G23" s="92" t="s">
        <v>1931</v>
      </c>
      <c r="H23" s="775" t="s">
        <v>5388</v>
      </c>
      <c r="I23" s="675" t="str">
        <f t="shared" si="0"/>
        <v>CCS_Pricing_Approval__c.CCS_Facility_Term__c</v>
      </c>
      <c r="J23" s="24" t="s">
        <v>5389</v>
      </c>
      <c r="K23" s="806" t="s">
        <v>540</v>
      </c>
      <c r="L23" s="801"/>
      <c r="M23" s="283"/>
      <c r="N23" s="283"/>
      <c r="O23" s="283"/>
      <c r="P23" s="283"/>
      <c r="Q23" s="283"/>
      <c r="R23" s="184" t="s">
        <v>366</v>
      </c>
      <c r="S23" s="24"/>
      <c r="T23" s="177" t="s">
        <v>663</v>
      </c>
      <c r="U23" s="24"/>
      <c r="V23" s="24"/>
      <c r="W23" s="177" t="s">
        <v>663</v>
      </c>
      <c r="X23" s="70"/>
      <c r="Y23" s="24"/>
      <c r="Z23" s="24"/>
      <c r="AA23" s="24"/>
      <c r="AB23" s="24"/>
      <c r="AC23" s="24"/>
      <c r="AD23" s="24"/>
      <c r="AE23" s="70"/>
      <c r="AF23" s="8"/>
      <c r="AG23" s="8"/>
      <c r="AH23" s="8"/>
    </row>
    <row r="24" spans="1:34" ht="15.75" customHeight="1">
      <c r="A24" s="207">
        <v>23</v>
      </c>
      <c r="B24" s="24"/>
      <c r="C24" s="198" t="s">
        <v>1094</v>
      </c>
      <c r="D24" s="761" t="s">
        <v>1241</v>
      </c>
      <c r="E24" s="24" t="s">
        <v>5343</v>
      </c>
      <c r="F24" s="160" t="s">
        <v>450</v>
      </c>
      <c r="G24" s="92" t="s">
        <v>5390</v>
      </c>
      <c r="H24" s="775" t="s">
        <v>5391</v>
      </c>
      <c r="I24" s="675" t="str">
        <f t="shared" si="0"/>
        <v>CCS_Pricing_Approval__c.CCS_Increase_Decrease__c</v>
      </c>
      <c r="J24" s="964" t="s">
        <v>5392</v>
      </c>
      <c r="K24" s="806" t="s">
        <v>599</v>
      </c>
      <c r="L24" s="805" t="s">
        <v>1096</v>
      </c>
      <c r="M24" s="264"/>
      <c r="N24" s="264"/>
      <c r="O24" s="264"/>
      <c r="P24" s="264"/>
      <c r="Q24" s="136"/>
      <c r="R24" s="184" t="s">
        <v>366</v>
      </c>
      <c r="S24" s="136"/>
      <c r="T24" s="177" t="s">
        <v>663</v>
      </c>
      <c r="U24" s="136"/>
      <c r="V24" s="136"/>
      <c r="W24" s="177" t="s">
        <v>663</v>
      </c>
      <c r="X24" s="146"/>
      <c r="Y24" s="136"/>
      <c r="Z24" s="136"/>
      <c r="AA24" s="136"/>
      <c r="AB24" s="136"/>
      <c r="AC24" s="136"/>
      <c r="AD24" s="136"/>
      <c r="AE24" s="146"/>
      <c r="AF24" s="8"/>
      <c r="AG24" s="8"/>
      <c r="AH24" s="8"/>
    </row>
    <row r="25" spans="1:34" ht="15.75" customHeight="1">
      <c r="A25" s="207">
        <v>24</v>
      </c>
      <c r="B25" s="24"/>
      <c r="C25" s="198" t="s">
        <v>1094</v>
      </c>
      <c r="D25" s="761" t="s">
        <v>1241</v>
      </c>
      <c r="E25" s="24" t="s">
        <v>5343</v>
      </c>
      <c r="F25" s="160" t="s">
        <v>450</v>
      </c>
      <c r="G25" s="92" t="s">
        <v>5393</v>
      </c>
      <c r="H25" s="775" t="s">
        <v>5394</v>
      </c>
      <c r="I25" s="675" t="str">
        <f t="shared" si="0"/>
        <v>CCS_Pricing_Approval__c.CCS_Initiated_By__c</v>
      </c>
      <c r="J25" s="963" t="s">
        <v>5395</v>
      </c>
      <c r="K25" s="806" t="s">
        <v>571</v>
      </c>
      <c r="L25" s="802">
        <v>18</v>
      </c>
      <c r="M25" s="264"/>
      <c r="N25" s="264"/>
      <c r="O25" s="264"/>
      <c r="P25" s="264"/>
      <c r="Q25" s="136"/>
      <c r="R25" s="184" t="s">
        <v>366</v>
      </c>
      <c r="S25" s="136"/>
      <c r="T25" s="177" t="s">
        <v>663</v>
      </c>
      <c r="U25" s="136"/>
      <c r="V25" s="136"/>
      <c r="W25" s="177" t="s">
        <v>663</v>
      </c>
      <c r="X25" s="146"/>
      <c r="Y25" s="136"/>
      <c r="Z25" s="136"/>
      <c r="AA25" s="136"/>
      <c r="AB25" s="136"/>
      <c r="AC25" s="136"/>
      <c r="AD25" s="136"/>
      <c r="AE25" s="146"/>
      <c r="AF25" s="8"/>
      <c r="AG25" s="8"/>
      <c r="AH25" s="8"/>
    </row>
    <row r="26" spans="1:34" ht="15.75" customHeight="1">
      <c r="A26" s="207">
        <v>25</v>
      </c>
      <c r="B26" s="24"/>
      <c r="C26" s="198" t="s">
        <v>1094</v>
      </c>
      <c r="D26" s="761" t="s">
        <v>1241</v>
      </c>
      <c r="E26" s="24" t="s">
        <v>5343</v>
      </c>
      <c r="F26" s="160" t="s">
        <v>450</v>
      </c>
      <c r="G26" s="92" t="s">
        <v>2082</v>
      </c>
      <c r="H26" s="775" t="s">
        <v>5396</v>
      </c>
      <c r="I26" s="675" t="str">
        <f t="shared" si="0"/>
        <v>CCS_Pricing_Approval__c.CCS_Interest_Payment_per_1000_1_day__c</v>
      </c>
      <c r="J26" s="24" t="s">
        <v>5397</v>
      </c>
      <c r="K26" s="806" t="s">
        <v>538</v>
      </c>
      <c r="L26" s="801"/>
      <c r="M26" s="283"/>
      <c r="N26" s="283"/>
      <c r="O26" s="283"/>
      <c r="P26" s="283"/>
      <c r="Q26" s="283"/>
      <c r="R26" s="184" t="s">
        <v>366</v>
      </c>
      <c r="S26" s="24"/>
      <c r="T26" s="177" t="s">
        <v>663</v>
      </c>
      <c r="U26" s="24"/>
      <c r="V26" s="24"/>
      <c r="W26" s="177" t="s">
        <v>663</v>
      </c>
      <c r="X26" s="70"/>
      <c r="Y26" s="24"/>
      <c r="Z26" s="24"/>
      <c r="AA26" s="24"/>
      <c r="AB26" s="24"/>
      <c r="AC26" s="24"/>
      <c r="AD26" s="24"/>
      <c r="AE26" s="70"/>
      <c r="AF26" s="8"/>
      <c r="AG26" s="8"/>
      <c r="AH26" s="8"/>
    </row>
    <row r="27" spans="1:34" ht="15.75" customHeight="1">
      <c r="A27" s="207">
        <v>26</v>
      </c>
      <c r="B27" s="24"/>
      <c r="C27" s="198" t="s">
        <v>1094</v>
      </c>
      <c r="D27" s="761" t="s">
        <v>1241</v>
      </c>
      <c r="E27" s="24" t="s">
        <v>5343</v>
      </c>
      <c r="F27" s="160" t="s">
        <v>450</v>
      </c>
      <c r="G27" s="92" t="s">
        <v>2085</v>
      </c>
      <c r="H27" s="775" t="s">
        <v>5398</v>
      </c>
      <c r="I27" s="675" t="str">
        <f t="shared" si="0"/>
        <v>CCS_Pricing_Approval__c.CCS_Interest_Payment_per_1000_30_days__c</v>
      </c>
      <c r="J27" s="963" t="s">
        <v>5399</v>
      </c>
      <c r="K27" s="806" t="s">
        <v>538</v>
      </c>
      <c r="L27" s="801"/>
      <c r="M27" s="283"/>
      <c r="N27" s="283"/>
      <c r="O27" s="283"/>
      <c r="P27" s="283"/>
      <c r="Q27" s="283"/>
      <c r="R27" s="184" t="s">
        <v>366</v>
      </c>
      <c r="S27" s="24"/>
      <c r="T27" s="177" t="s">
        <v>663</v>
      </c>
      <c r="U27" s="24"/>
      <c r="V27" s="24"/>
      <c r="W27" s="177" t="s">
        <v>663</v>
      </c>
      <c r="X27" s="70"/>
      <c r="Y27" s="24"/>
      <c r="Z27" s="24"/>
      <c r="AA27" s="24"/>
      <c r="AB27" s="24"/>
      <c r="AC27" s="24"/>
      <c r="AD27" s="24"/>
      <c r="AE27" s="70"/>
      <c r="AF27" s="8"/>
      <c r="AG27" s="8"/>
      <c r="AH27" s="8"/>
    </row>
    <row r="28" spans="1:34" ht="16.5" customHeight="1">
      <c r="A28" s="207">
        <v>27</v>
      </c>
      <c r="B28" s="24"/>
      <c r="C28" s="198" t="s">
        <v>1094</v>
      </c>
      <c r="D28" s="761" t="s">
        <v>1241</v>
      </c>
      <c r="E28" s="24" t="s">
        <v>5343</v>
      </c>
      <c r="F28" s="160" t="s">
        <v>450</v>
      </c>
      <c r="G28" s="92" t="s">
        <v>5400</v>
      </c>
      <c r="H28" s="775" t="s">
        <v>5401</v>
      </c>
      <c r="I28" s="675" t="str">
        <f t="shared" si="0"/>
        <v>CCS_Pricing_Approval__c.CCS_Is_In_Approval__c</v>
      </c>
      <c r="J28" s="963" t="s">
        <v>5402</v>
      </c>
      <c r="K28" s="806" t="s">
        <v>524</v>
      </c>
      <c r="L28" s="801"/>
      <c r="M28" s="283"/>
      <c r="N28" s="283"/>
      <c r="O28" s="283"/>
      <c r="P28" s="283"/>
      <c r="Q28" s="283"/>
      <c r="R28" s="184" t="s">
        <v>366</v>
      </c>
      <c r="S28" s="24"/>
      <c r="T28" s="177" t="s">
        <v>663</v>
      </c>
      <c r="U28" s="24"/>
      <c r="V28" s="24"/>
      <c r="W28" s="177" t="s">
        <v>663</v>
      </c>
      <c r="X28" s="70"/>
      <c r="Y28" s="24"/>
      <c r="Z28" s="24"/>
      <c r="AA28" s="24"/>
      <c r="AB28" s="24"/>
      <c r="AC28" s="24"/>
      <c r="AD28" s="24"/>
      <c r="AE28" s="70"/>
      <c r="AF28" s="8"/>
      <c r="AG28" s="8"/>
      <c r="AH28" s="8"/>
    </row>
    <row r="29" spans="1:34" ht="16.5" customHeight="1">
      <c r="A29" s="207">
        <v>28</v>
      </c>
      <c r="B29" s="24" t="s">
        <v>1077</v>
      </c>
      <c r="C29" s="198" t="s">
        <v>1094</v>
      </c>
      <c r="D29" s="761" t="s">
        <v>1241</v>
      </c>
      <c r="E29" s="24" t="s">
        <v>5343</v>
      </c>
      <c r="F29" s="160" t="s">
        <v>450</v>
      </c>
      <c r="G29" s="92" t="s">
        <v>1091</v>
      </c>
      <c r="H29" s="775" t="s">
        <v>1092</v>
      </c>
      <c r="I29" s="675" t="str">
        <f t="shared" si="0"/>
        <v>CCS_Pricing_Approval__c.LastModifiedById</v>
      </c>
      <c r="J29" s="24"/>
      <c r="K29" s="806" t="s">
        <v>571</v>
      </c>
      <c r="L29" s="802">
        <v>18</v>
      </c>
      <c r="M29" s="283"/>
      <c r="N29" s="283"/>
      <c r="O29" s="283"/>
      <c r="P29" s="283"/>
      <c r="Q29" s="283"/>
      <c r="R29" s="184" t="s">
        <v>366</v>
      </c>
      <c r="S29" s="24"/>
      <c r="T29" s="177" t="s">
        <v>663</v>
      </c>
      <c r="U29" s="24"/>
      <c r="V29" s="24"/>
      <c r="W29" s="177" t="s">
        <v>663</v>
      </c>
      <c r="X29" s="70"/>
      <c r="Y29" s="24"/>
      <c r="Z29" s="24"/>
      <c r="AA29" s="24"/>
      <c r="AB29" s="24"/>
      <c r="AC29" s="24"/>
      <c r="AD29" s="24"/>
      <c r="AE29" s="70"/>
      <c r="AF29" s="8"/>
      <c r="AG29" s="8"/>
      <c r="AH29" s="8"/>
    </row>
    <row r="30" spans="1:34" ht="16.5" customHeight="1">
      <c r="A30" s="207">
        <v>29</v>
      </c>
      <c r="B30" s="24"/>
      <c r="C30" s="198" t="s">
        <v>1094</v>
      </c>
      <c r="D30" s="761" t="s">
        <v>1241</v>
      </c>
      <c r="E30" s="24" t="s">
        <v>5343</v>
      </c>
      <c r="F30" s="160" t="s">
        <v>450</v>
      </c>
      <c r="G30" s="92" t="s">
        <v>5403</v>
      </c>
      <c r="H30" s="775" t="s">
        <v>5404</v>
      </c>
      <c r="I30" s="675" t="str">
        <f t="shared" si="0"/>
        <v>CCS_Pricing_Approval__c.CCS_Lending_Return__c</v>
      </c>
      <c r="J30" s="963" t="s">
        <v>5405</v>
      </c>
      <c r="K30" s="806" t="s">
        <v>712</v>
      </c>
      <c r="L30" s="801">
        <v>18</v>
      </c>
      <c r="M30" s="283">
        <v>0</v>
      </c>
      <c r="N30" s="283"/>
      <c r="O30" s="283"/>
      <c r="P30" s="283"/>
      <c r="Q30" s="283"/>
      <c r="R30" s="184" t="s">
        <v>366</v>
      </c>
      <c r="S30" s="24"/>
      <c r="T30" s="177" t="s">
        <v>663</v>
      </c>
      <c r="U30" s="24"/>
      <c r="V30" s="24"/>
      <c r="W30" s="177" t="s">
        <v>663</v>
      </c>
      <c r="X30" s="70"/>
      <c r="Y30" s="24"/>
      <c r="Z30" s="24"/>
      <c r="AA30" s="24"/>
      <c r="AB30" s="24"/>
      <c r="AC30" s="24"/>
      <c r="AD30" s="24"/>
      <c r="AE30" s="70"/>
      <c r="AF30" s="8"/>
      <c r="AG30" s="8"/>
      <c r="AH30" s="8"/>
    </row>
    <row r="31" spans="1:34" ht="15.75" customHeight="1">
      <c r="A31" s="207">
        <v>30</v>
      </c>
      <c r="B31" s="24"/>
      <c r="C31" s="198" t="s">
        <v>1094</v>
      </c>
      <c r="D31" s="761" t="s">
        <v>1241</v>
      </c>
      <c r="E31" s="24" t="s">
        <v>5343</v>
      </c>
      <c r="F31" s="160" t="s">
        <v>450</v>
      </c>
      <c r="G31" s="92" t="s">
        <v>5406</v>
      </c>
      <c r="H31" s="775" t="s">
        <v>5407</v>
      </c>
      <c r="I31" s="675" t="str">
        <f t="shared" si="0"/>
        <v>CCS_Pricing_Approval__c.CCS_M4V_Group_Income__c</v>
      </c>
      <c r="J31" s="963" t="s">
        <v>5408</v>
      </c>
      <c r="K31" s="806" t="s">
        <v>712</v>
      </c>
      <c r="L31" s="801">
        <v>18</v>
      </c>
      <c r="M31" s="283">
        <v>0</v>
      </c>
      <c r="N31" s="283"/>
      <c r="O31" s="283"/>
      <c r="P31" s="283"/>
      <c r="Q31" s="283"/>
      <c r="R31" s="184" t="s">
        <v>366</v>
      </c>
      <c r="S31" s="24"/>
      <c r="T31" s="177" t="s">
        <v>663</v>
      </c>
      <c r="U31" s="24"/>
      <c r="V31" s="24"/>
      <c r="W31" s="177" t="s">
        <v>663</v>
      </c>
      <c r="X31" s="70"/>
      <c r="Y31" s="24"/>
      <c r="Z31" s="24"/>
      <c r="AA31" s="24"/>
      <c r="AB31" s="24"/>
      <c r="AC31" s="24"/>
      <c r="AD31" s="24"/>
      <c r="AE31" s="70"/>
      <c r="AF31" s="8"/>
      <c r="AG31" s="8"/>
      <c r="AH31" s="8"/>
    </row>
    <row r="32" spans="1:34" ht="15.75" customHeight="1">
      <c r="A32" s="207">
        <v>31</v>
      </c>
      <c r="B32" s="24"/>
      <c r="C32" s="198" t="s">
        <v>1094</v>
      </c>
      <c r="D32" s="761" t="s">
        <v>1241</v>
      </c>
      <c r="E32" s="24" t="s">
        <v>5343</v>
      </c>
      <c r="F32" s="160" t="s">
        <v>450</v>
      </c>
      <c r="G32" s="92" t="s">
        <v>281</v>
      </c>
      <c r="H32" s="775" t="s">
        <v>1408</v>
      </c>
      <c r="I32" s="675" t="str">
        <f t="shared" si="0"/>
        <v>CCS_Pricing_Approval__c.OwnerId</v>
      </c>
      <c r="J32" s="24"/>
      <c r="K32" s="806" t="s">
        <v>572</v>
      </c>
      <c r="L32" s="803">
        <v>18</v>
      </c>
      <c r="M32" s="283"/>
      <c r="N32" s="283"/>
      <c r="O32" s="283"/>
      <c r="P32" s="283"/>
      <c r="Q32" s="283"/>
      <c r="R32" s="184" t="s">
        <v>366</v>
      </c>
      <c r="S32" s="24"/>
      <c r="T32" s="177" t="s">
        <v>663</v>
      </c>
      <c r="U32" s="24"/>
      <c r="V32" s="24"/>
      <c r="W32" s="177" t="s">
        <v>663</v>
      </c>
      <c r="X32" s="70"/>
      <c r="Y32" s="24"/>
      <c r="Z32" s="24"/>
      <c r="AA32" s="24"/>
      <c r="AB32" s="24"/>
      <c r="AC32" s="24"/>
      <c r="AD32" s="24"/>
      <c r="AE32" s="70"/>
      <c r="AF32" s="8"/>
      <c r="AG32" s="8"/>
      <c r="AH32" s="8"/>
    </row>
    <row r="33" spans="1:34" ht="15.75" customHeight="1">
      <c r="A33" s="207">
        <v>32</v>
      </c>
      <c r="B33" s="24"/>
      <c r="C33" s="198" t="s">
        <v>1094</v>
      </c>
      <c r="D33" s="761" t="s">
        <v>1241</v>
      </c>
      <c r="E33" s="24" t="s">
        <v>5343</v>
      </c>
      <c r="F33" s="160" t="s">
        <v>450</v>
      </c>
      <c r="G33" s="92" t="s">
        <v>5409</v>
      </c>
      <c r="H33" s="775" t="s">
        <v>5410</v>
      </c>
      <c r="I33" s="675" t="str">
        <f t="shared" si="0"/>
        <v>CCS_Pricing_Approval__c.CCS_Politically_Exposed_Person__c</v>
      </c>
      <c r="J33" s="963" t="s">
        <v>5411</v>
      </c>
      <c r="K33" s="962" t="s">
        <v>599</v>
      </c>
      <c r="L33" s="310" t="s">
        <v>1096</v>
      </c>
      <c r="M33" s="722"/>
      <c r="N33" s="283"/>
      <c r="O33" s="283"/>
      <c r="P33" s="283"/>
      <c r="Q33" s="283"/>
      <c r="R33" s="184" t="s">
        <v>366</v>
      </c>
      <c r="S33" s="24"/>
      <c r="T33" s="177" t="s">
        <v>663</v>
      </c>
      <c r="U33" s="24"/>
      <c r="V33" s="24"/>
      <c r="W33" s="177" t="s">
        <v>663</v>
      </c>
      <c r="X33" s="70"/>
      <c r="Y33" s="24"/>
      <c r="Z33" s="24"/>
      <c r="AA33" s="24"/>
      <c r="AB33" s="24"/>
      <c r="AC33" s="24"/>
      <c r="AD33" s="24"/>
      <c r="AE33" s="70"/>
      <c r="AF33" s="8"/>
      <c r="AG33" s="8"/>
      <c r="AH33" s="8"/>
    </row>
    <row r="34" spans="1:34" ht="15.75" customHeight="1">
      <c r="A34" s="207">
        <v>33</v>
      </c>
      <c r="B34" s="24"/>
      <c r="C34" s="198" t="s">
        <v>1094</v>
      </c>
      <c r="D34" s="761" t="s">
        <v>1241</v>
      </c>
      <c r="E34" s="24" t="s">
        <v>5343</v>
      </c>
      <c r="F34" s="160" t="s">
        <v>450</v>
      </c>
      <c r="G34" s="92" t="s">
        <v>2110</v>
      </c>
      <c r="H34" s="775" t="s">
        <v>2111</v>
      </c>
      <c r="I34" s="675" t="str">
        <f t="shared" si="0"/>
        <v>CCS_Pricing_Approval__c.CCS_Potential_Lost_Income__c</v>
      </c>
      <c r="J34" s="963" t="s">
        <v>5412</v>
      </c>
      <c r="K34" s="806" t="s">
        <v>712</v>
      </c>
      <c r="L34" s="802">
        <v>16</v>
      </c>
      <c r="M34" s="722">
        <v>2</v>
      </c>
      <c r="N34" s="283"/>
      <c r="O34" s="283"/>
      <c r="P34" s="283"/>
      <c r="Q34" s="283"/>
      <c r="R34" s="184" t="s">
        <v>366</v>
      </c>
      <c r="S34" s="24"/>
      <c r="T34" s="177" t="s">
        <v>663</v>
      </c>
      <c r="U34" s="24"/>
      <c r="V34" s="24"/>
      <c r="W34" s="177" t="s">
        <v>663</v>
      </c>
      <c r="X34" s="70"/>
      <c r="Y34" s="24"/>
      <c r="Z34" s="24"/>
      <c r="AA34" s="24"/>
      <c r="AB34" s="24"/>
      <c r="AC34" s="24"/>
      <c r="AD34" s="24"/>
      <c r="AE34" s="70"/>
      <c r="AF34" s="8"/>
      <c r="AG34" s="8"/>
      <c r="AH34" s="8"/>
    </row>
    <row r="35" spans="1:34" ht="15" customHeight="1">
      <c r="A35" s="207">
        <v>34</v>
      </c>
      <c r="B35" s="24"/>
      <c r="C35" s="198" t="s">
        <v>1094</v>
      </c>
      <c r="D35" s="761" t="s">
        <v>1241</v>
      </c>
      <c r="E35" s="24" t="s">
        <v>5343</v>
      </c>
      <c r="F35" s="160" t="s">
        <v>450</v>
      </c>
      <c r="G35" s="92" t="s">
        <v>105</v>
      </c>
      <c r="H35" s="775" t="s">
        <v>5413</v>
      </c>
      <c r="I35" s="675" t="str">
        <f t="shared" si="0"/>
        <v>CCS_Pricing_Approval__c.Pricing__c</v>
      </c>
      <c r="J35" s="24"/>
      <c r="K35" s="806" t="s">
        <v>5414</v>
      </c>
      <c r="L35" s="802">
        <v>18</v>
      </c>
      <c r="M35" s="265"/>
      <c r="N35" s="264"/>
      <c r="O35" s="264"/>
      <c r="P35" s="264"/>
      <c r="Q35" s="136"/>
      <c r="R35" s="184" t="s">
        <v>366</v>
      </c>
      <c r="S35" s="136"/>
      <c r="T35" s="177" t="s">
        <v>663</v>
      </c>
      <c r="U35" s="136"/>
      <c r="V35" s="136"/>
      <c r="W35" s="177" t="s">
        <v>663</v>
      </c>
      <c r="X35" s="146"/>
      <c r="Y35" s="136"/>
      <c r="Z35" s="136"/>
      <c r="AA35" s="136"/>
      <c r="AB35" s="136"/>
      <c r="AC35" s="136"/>
      <c r="AD35" s="136"/>
      <c r="AE35" s="146"/>
      <c r="AF35" s="8"/>
      <c r="AG35" s="8"/>
      <c r="AH35" s="8"/>
    </row>
    <row r="36" spans="1:34" ht="16.5" customHeight="1">
      <c r="A36" s="207">
        <v>35</v>
      </c>
      <c r="B36" s="24" t="s">
        <v>1077</v>
      </c>
      <c r="C36" s="198" t="s">
        <v>1094</v>
      </c>
      <c r="D36" s="761" t="s">
        <v>1241</v>
      </c>
      <c r="E36" s="24" t="s">
        <v>5343</v>
      </c>
      <c r="F36" s="160" t="s">
        <v>450</v>
      </c>
      <c r="G36" s="92" t="s">
        <v>5415</v>
      </c>
      <c r="H36" s="775" t="s">
        <v>583</v>
      </c>
      <c r="I36" s="675" t="str">
        <f t="shared" si="0"/>
        <v>CCS_Pricing_Approval__c.Name</v>
      </c>
      <c r="J36" s="24"/>
      <c r="K36" s="806" t="s">
        <v>521</v>
      </c>
      <c r="L36" s="807">
        <v>18</v>
      </c>
      <c r="M36" s="265"/>
      <c r="N36" s="264"/>
      <c r="O36" s="264"/>
      <c r="P36" s="264"/>
      <c r="Q36" s="136"/>
      <c r="R36" s="184" t="s">
        <v>366</v>
      </c>
      <c r="S36" s="136"/>
      <c r="T36" s="177" t="s">
        <v>663</v>
      </c>
      <c r="U36" s="136"/>
      <c r="V36" s="136"/>
      <c r="W36" s="177" t="s">
        <v>663</v>
      </c>
      <c r="X36" s="146"/>
      <c r="Y36" s="136"/>
      <c r="Z36" s="136"/>
      <c r="AA36" s="136"/>
      <c r="AB36" s="136"/>
      <c r="AC36" s="136"/>
      <c r="AD36" s="136"/>
      <c r="AE36" s="146"/>
      <c r="AF36" s="8"/>
      <c r="AG36" s="8"/>
      <c r="AH36" s="8"/>
    </row>
    <row r="37" spans="1:34">
      <c r="A37" s="207">
        <v>36</v>
      </c>
      <c r="B37" s="24"/>
      <c r="C37" s="198" t="s">
        <v>1094</v>
      </c>
      <c r="D37" s="761" t="s">
        <v>1241</v>
      </c>
      <c r="E37" s="24" t="s">
        <v>5343</v>
      </c>
      <c r="F37" s="160" t="s">
        <v>450</v>
      </c>
      <c r="G37" s="92" t="s">
        <v>107</v>
      </c>
      <c r="H37" s="775" t="s">
        <v>5416</v>
      </c>
      <c r="I37" s="675" t="str">
        <f t="shared" si="0"/>
        <v>CCS_Pricing_Approval__c.Pricing_Option__c</v>
      </c>
      <c r="J37" s="963" t="s">
        <v>5417</v>
      </c>
      <c r="K37" s="806" t="s">
        <v>5418</v>
      </c>
      <c r="L37" s="803">
        <v>18</v>
      </c>
      <c r="M37" s="283"/>
      <c r="N37" s="90"/>
      <c r="O37" s="90"/>
      <c r="P37" s="90"/>
      <c r="Q37" s="90"/>
      <c r="R37" s="184" t="s">
        <v>366</v>
      </c>
      <c r="S37" s="24"/>
      <c r="T37" s="177" t="s">
        <v>663</v>
      </c>
      <c r="U37" s="24"/>
      <c r="V37" s="24"/>
      <c r="W37" s="177" t="s">
        <v>663</v>
      </c>
      <c r="X37" s="70"/>
      <c r="Y37" s="24"/>
      <c r="Z37" s="24"/>
      <c r="AA37" s="24"/>
      <c r="AB37" s="24"/>
      <c r="AC37" s="24"/>
      <c r="AD37" s="24"/>
      <c r="AE37" s="70"/>
      <c r="AF37" s="8"/>
      <c r="AG37" s="8"/>
      <c r="AH37" s="8"/>
    </row>
    <row r="38" spans="1:34" ht="15" customHeight="1">
      <c r="A38" s="207">
        <v>37</v>
      </c>
      <c r="B38" s="24"/>
      <c r="C38" s="198" t="s">
        <v>1094</v>
      </c>
      <c r="D38" s="761" t="s">
        <v>1241</v>
      </c>
      <c r="E38" s="24" t="s">
        <v>5343</v>
      </c>
      <c r="F38" s="160" t="s">
        <v>450</v>
      </c>
      <c r="G38" s="92" t="s">
        <v>5419</v>
      </c>
      <c r="H38" s="775" t="s">
        <v>5420</v>
      </c>
      <c r="I38" s="675" t="str">
        <f t="shared" si="0"/>
        <v>CCS_Pricing_Approval__c.CCS_Pricing_Origin__c</v>
      </c>
      <c r="J38" s="963" t="s">
        <v>5421</v>
      </c>
      <c r="K38" s="962" t="s">
        <v>599</v>
      </c>
      <c r="L38" s="310" t="s">
        <v>1096</v>
      </c>
      <c r="M38" s="722"/>
      <c r="N38" s="90"/>
      <c r="O38" s="90"/>
      <c r="P38" s="90"/>
      <c r="Q38" s="90"/>
      <c r="R38" s="184" t="s">
        <v>366</v>
      </c>
      <c r="S38" s="24"/>
      <c r="T38" s="177" t="s">
        <v>663</v>
      </c>
      <c r="U38" s="24"/>
      <c r="V38" s="24"/>
      <c r="W38" s="177" t="s">
        <v>663</v>
      </c>
      <c r="X38" s="70"/>
      <c r="Y38" s="24"/>
      <c r="Z38" s="24"/>
      <c r="AA38" s="24"/>
      <c r="AB38" s="24"/>
      <c r="AC38" s="24"/>
      <c r="AD38" s="24"/>
      <c r="AE38" s="70"/>
      <c r="AF38" s="8"/>
      <c r="AG38" s="8"/>
      <c r="AH38" s="8"/>
    </row>
    <row r="39" spans="1:34">
      <c r="A39" s="207">
        <v>38</v>
      </c>
      <c r="B39" s="24"/>
      <c r="C39" s="198" t="s">
        <v>1094</v>
      </c>
      <c r="D39" s="761" t="s">
        <v>1241</v>
      </c>
      <c r="E39" s="24" t="s">
        <v>5343</v>
      </c>
      <c r="F39" s="160" t="s">
        <v>450</v>
      </c>
      <c r="G39" s="92" t="s">
        <v>5422</v>
      </c>
      <c r="H39" s="775" t="s">
        <v>5423</v>
      </c>
      <c r="I39" s="675" t="str">
        <f t="shared" si="0"/>
        <v>CCS_Pricing_Approval__c.CCS_Pricing_Record__c</v>
      </c>
      <c r="J39" s="963" t="s">
        <v>5424</v>
      </c>
      <c r="K39" s="806" t="s">
        <v>5414</v>
      </c>
      <c r="L39" s="802">
        <v>18</v>
      </c>
      <c r="M39" s="722"/>
      <c r="N39" s="90"/>
      <c r="O39" s="90"/>
      <c r="P39" s="90"/>
      <c r="Q39" s="90"/>
      <c r="R39" s="184" t="s">
        <v>366</v>
      </c>
      <c r="S39" s="24"/>
      <c r="T39" s="177" t="s">
        <v>663</v>
      </c>
      <c r="U39" s="24"/>
      <c r="V39" s="24"/>
      <c r="W39" s="177" t="s">
        <v>663</v>
      </c>
      <c r="X39" s="70"/>
      <c r="Y39" s="24"/>
      <c r="Z39" s="24"/>
      <c r="AA39" s="24"/>
      <c r="AB39" s="24"/>
      <c r="AC39" s="24"/>
      <c r="AD39" s="24"/>
      <c r="AE39" s="70"/>
      <c r="AF39" s="8"/>
      <c r="AG39" s="8"/>
      <c r="AH39" s="8"/>
    </row>
    <row r="40" spans="1:34" ht="15" customHeight="1">
      <c r="A40" s="207">
        <v>39</v>
      </c>
      <c r="B40" s="24"/>
      <c r="C40" s="198" t="s">
        <v>1094</v>
      </c>
      <c r="D40" s="761" t="s">
        <v>1241</v>
      </c>
      <c r="E40" s="24" t="s">
        <v>5343</v>
      </c>
      <c r="F40" s="160" t="s">
        <v>450</v>
      </c>
      <c r="G40" s="92" t="s">
        <v>2113</v>
      </c>
      <c r="H40" s="775" t="s">
        <v>2114</v>
      </c>
      <c r="I40" s="675" t="str">
        <f t="shared" si="0"/>
        <v>CCS_Pricing_Approval__c.CCS_Proposed_Exception_Pricing_Margin__c</v>
      </c>
      <c r="J40" s="963" t="s">
        <v>5425</v>
      </c>
      <c r="K40" s="806" t="s">
        <v>805</v>
      </c>
      <c r="L40" s="801">
        <v>16</v>
      </c>
      <c r="M40" s="283">
        <v>2</v>
      </c>
      <c r="N40" s="283"/>
      <c r="O40" s="283"/>
      <c r="P40" s="283"/>
      <c r="Q40" s="283"/>
      <c r="R40" s="184" t="s">
        <v>366</v>
      </c>
      <c r="S40" s="24"/>
      <c r="T40" s="177" t="s">
        <v>663</v>
      </c>
      <c r="U40" s="24"/>
      <c r="V40" s="24"/>
      <c r="W40" s="177" t="s">
        <v>663</v>
      </c>
      <c r="X40" s="70"/>
      <c r="Y40" s="24"/>
      <c r="Z40" s="24"/>
      <c r="AA40" s="24"/>
      <c r="AB40" s="24"/>
      <c r="AC40" s="24"/>
      <c r="AD40" s="24"/>
      <c r="AE40" s="70"/>
      <c r="AF40" s="8"/>
      <c r="AG40" s="8"/>
      <c r="AH40" s="8"/>
    </row>
    <row r="41" spans="1:34" ht="15" customHeight="1">
      <c r="A41" s="207">
        <v>40</v>
      </c>
      <c r="B41" s="24"/>
      <c r="C41" s="198" t="s">
        <v>1094</v>
      </c>
      <c r="D41" s="761" t="s">
        <v>1241</v>
      </c>
      <c r="E41" s="24" t="s">
        <v>5343</v>
      </c>
      <c r="F41" s="160" t="s">
        <v>450</v>
      </c>
      <c r="G41" s="92" t="s">
        <v>219</v>
      </c>
      <c r="H41" s="808" t="s">
        <v>461</v>
      </c>
      <c r="I41" s="675" t="str">
        <f t="shared" si="0"/>
        <v>CCS_Pricing_Approval__c.CCS_Quick_Quote__c</v>
      </c>
      <c r="J41" s="963" t="s">
        <v>5426</v>
      </c>
      <c r="K41" s="806" t="s">
        <v>5427</v>
      </c>
      <c r="L41" s="802">
        <v>18</v>
      </c>
      <c r="M41" s="283"/>
      <c r="N41" s="283"/>
      <c r="O41" s="283"/>
      <c r="P41" s="283"/>
      <c r="Q41" s="283"/>
      <c r="R41" s="184" t="s">
        <v>366</v>
      </c>
      <c r="S41" s="24"/>
      <c r="T41" s="177" t="s">
        <v>663</v>
      </c>
      <c r="U41" s="24"/>
      <c r="V41" s="24"/>
      <c r="W41" s="177" t="s">
        <v>663</v>
      </c>
      <c r="X41" s="70"/>
      <c r="Y41" s="24"/>
      <c r="Z41" s="24"/>
      <c r="AA41" s="24"/>
      <c r="AB41" s="24"/>
      <c r="AC41" s="24"/>
      <c r="AD41" s="24"/>
      <c r="AE41" s="70"/>
      <c r="AF41" s="8"/>
      <c r="AG41" s="8"/>
      <c r="AH41" s="8"/>
    </row>
    <row r="42" spans="1:34" ht="15" customHeight="1">
      <c r="A42" s="207">
        <v>41</v>
      </c>
      <c r="B42" s="24"/>
      <c r="C42" s="198" t="s">
        <v>1094</v>
      </c>
      <c r="D42" s="761" t="s">
        <v>1241</v>
      </c>
      <c r="E42" s="24" t="s">
        <v>5343</v>
      </c>
      <c r="F42" s="160" t="s">
        <v>450</v>
      </c>
      <c r="G42" s="262" t="s">
        <v>5428</v>
      </c>
      <c r="H42" s="775" t="s">
        <v>5429</v>
      </c>
      <c r="I42" s="675" t="str">
        <f t="shared" si="0"/>
        <v>CCS_Pricing_Approval__c.CCS_Reason_for_Exception__c</v>
      </c>
      <c r="J42" s="963" t="s">
        <v>5430</v>
      </c>
      <c r="K42" s="806" t="s">
        <v>599</v>
      </c>
      <c r="L42" s="805" t="s">
        <v>1096</v>
      </c>
      <c r="M42" s="283"/>
      <c r="N42" s="283"/>
      <c r="O42" s="283"/>
      <c r="P42" s="283"/>
      <c r="Q42" s="283"/>
      <c r="R42" s="184" t="s">
        <v>366</v>
      </c>
      <c r="S42" s="24"/>
      <c r="T42" s="177" t="s">
        <v>663</v>
      </c>
      <c r="U42" s="24"/>
      <c r="V42" s="24"/>
      <c r="W42" s="177" t="s">
        <v>663</v>
      </c>
      <c r="X42" s="70"/>
      <c r="Y42" s="24"/>
      <c r="Z42" s="24"/>
      <c r="AA42" s="24"/>
      <c r="AB42" s="24"/>
      <c r="AC42" s="24"/>
      <c r="AD42" s="24"/>
      <c r="AE42" s="70"/>
      <c r="AF42" s="8"/>
      <c r="AG42" s="8"/>
      <c r="AH42" s="8"/>
    </row>
    <row r="43" spans="1:34" ht="14.25" customHeight="1">
      <c r="A43" s="207">
        <v>42</v>
      </c>
      <c r="B43" s="24"/>
      <c r="C43" s="198" t="s">
        <v>1094</v>
      </c>
      <c r="D43" s="761" t="s">
        <v>1241</v>
      </c>
      <c r="E43" s="24" t="s">
        <v>5343</v>
      </c>
      <c r="F43" s="160" t="s">
        <v>450</v>
      </c>
      <c r="G43" s="262" t="s">
        <v>5431</v>
      </c>
      <c r="H43" s="775" t="s">
        <v>5432</v>
      </c>
      <c r="I43" s="675" t="str">
        <f t="shared" si="0"/>
        <v>CCS_Pricing_Approval__c.CCS_Recall_Button__c</v>
      </c>
      <c r="J43" s="963" t="s">
        <v>5433</v>
      </c>
      <c r="K43" s="806" t="s">
        <v>536</v>
      </c>
      <c r="L43" s="801"/>
      <c r="M43" s="283"/>
      <c r="N43" s="283"/>
      <c r="O43" s="283"/>
      <c r="P43" s="283"/>
      <c r="Q43" s="283"/>
      <c r="R43" s="184" t="s">
        <v>366</v>
      </c>
      <c r="S43" s="24"/>
      <c r="T43" s="177" t="s">
        <v>663</v>
      </c>
      <c r="U43" s="24"/>
      <c r="V43" s="24"/>
      <c r="W43" s="177" t="s">
        <v>663</v>
      </c>
      <c r="X43" s="70"/>
      <c r="Y43" s="24"/>
      <c r="Z43" s="24"/>
      <c r="AA43" s="24"/>
      <c r="AB43" s="24"/>
      <c r="AC43" s="24"/>
      <c r="AD43" s="24"/>
      <c r="AE43" s="70"/>
      <c r="AF43" s="8"/>
      <c r="AG43" s="8"/>
      <c r="AH43" s="8"/>
    </row>
    <row r="44" spans="1:34" ht="14.25" customHeight="1">
      <c r="A44" s="207">
        <v>43</v>
      </c>
      <c r="B44" s="24"/>
      <c r="C44" s="198" t="s">
        <v>1094</v>
      </c>
      <c r="D44" s="761" t="s">
        <v>1241</v>
      </c>
      <c r="E44" s="24" t="s">
        <v>5343</v>
      </c>
      <c r="F44" s="160" t="s">
        <v>450</v>
      </c>
      <c r="G44" s="262" t="s">
        <v>604</v>
      </c>
      <c r="H44" s="775" t="s">
        <v>1191</v>
      </c>
      <c r="I44" s="675" t="str">
        <f t="shared" si="0"/>
        <v>CCS_Pricing_Approval__c.RecordTypeId</v>
      </c>
      <c r="J44" s="24"/>
      <c r="K44" s="806" t="s">
        <v>604</v>
      </c>
      <c r="L44" s="804"/>
      <c r="M44" s="622"/>
      <c r="N44" s="622"/>
      <c r="O44" s="622"/>
      <c r="P44" s="622"/>
      <c r="Q44" s="622"/>
      <c r="R44" s="184" t="s">
        <v>366</v>
      </c>
      <c r="S44" s="77"/>
      <c r="T44" s="177" t="s">
        <v>663</v>
      </c>
      <c r="U44" s="77"/>
      <c r="V44" s="77"/>
      <c r="W44" s="177" t="s">
        <v>663</v>
      </c>
      <c r="X44" s="94"/>
      <c r="Y44" s="77"/>
      <c r="Z44" s="77"/>
      <c r="AA44" s="77"/>
      <c r="AB44" s="77"/>
      <c r="AC44" s="77"/>
      <c r="AD44" s="77"/>
      <c r="AE44" s="94"/>
      <c r="AF44" s="8"/>
      <c r="AG44" s="8"/>
      <c r="AH44" s="8"/>
    </row>
    <row r="45" spans="1:34" ht="15" customHeight="1">
      <c r="A45" s="207">
        <v>44</v>
      </c>
      <c r="B45" s="24"/>
      <c r="C45" s="198" t="s">
        <v>1094</v>
      </c>
      <c r="D45" s="761" t="s">
        <v>1241</v>
      </c>
      <c r="E45" s="24" t="s">
        <v>5343</v>
      </c>
      <c r="F45" s="160" t="s">
        <v>450</v>
      </c>
      <c r="G45" s="262" t="s">
        <v>5434</v>
      </c>
      <c r="H45" s="775" t="s">
        <v>5435</v>
      </c>
      <c r="I45" s="675" t="str">
        <f t="shared" si="0"/>
        <v>CCS_Pricing_Approval__c.CCS_RM__c</v>
      </c>
      <c r="J45" s="963" t="s">
        <v>5436</v>
      </c>
      <c r="K45" s="806" t="s">
        <v>543</v>
      </c>
      <c r="L45" s="801"/>
      <c r="M45" s="283"/>
      <c r="N45" s="283"/>
      <c r="O45" s="283"/>
      <c r="P45" s="283"/>
      <c r="Q45" s="283"/>
      <c r="R45" s="184" t="s">
        <v>366</v>
      </c>
      <c r="S45" s="24"/>
      <c r="T45" s="177" t="s">
        <v>663</v>
      </c>
      <c r="U45" s="24"/>
      <c r="V45" s="24"/>
      <c r="W45" s="177" t="s">
        <v>663</v>
      </c>
      <c r="X45" s="24"/>
      <c r="Y45" s="24"/>
      <c r="Z45" s="24"/>
      <c r="AA45" s="24"/>
      <c r="AB45" s="24"/>
      <c r="AC45" s="24"/>
      <c r="AD45" s="24"/>
      <c r="AE45" s="70"/>
      <c r="AF45" s="8"/>
      <c r="AG45" s="8"/>
      <c r="AH45" s="8"/>
    </row>
    <row r="46" spans="1:34">
      <c r="A46" s="207">
        <v>45</v>
      </c>
      <c r="B46" s="24"/>
      <c r="C46" s="198" t="s">
        <v>1094</v>
      </c>
      <c r="D46" s="761" t="s">
        <v>1241</v>
      </c>
      <c r="E46" s="24" t="s">
        <v>5343</v>
      </c>
      <c r="F46" s="160" t="s">
        <v>450</v>
      </c>
      <c r="G46" s="262" t="s">
        <v>46</v>
      </c>
      <c r="H46" s="775" t="s">
        <v>924</v>
      </c>
      <c r="I46" s="675" t="str">
        <f t="shared" si="0"/>
        <v>CCS_Pricing_Approval__c.CCS_Security__c</v>
      </c>
      <c r="J46" s="963" t="s">
        <v>5437</v>
      </c>
      <c r="K46" s="806" t="s">
        <v>543</v>
      </c>
      <c r="L46" s="71"/>
      <c r="M46" s="24"/>
      <c r="N46" s="24"/>
      <c r="O46" s="24"/>
      <c r="P46" s="24"/>
      <c r="Q46" s="24"/>
      <c r="R46" s="184" t="s">
        <v>366</v>
      </c>
      <c r="S46" s="24"/>
      <c r="T46" s="177" t="s">
        <v>663</v>
      </c>
      <c r="U46" s="24"/>
      <c r="V46" s="24"/>
      <c r="W46" s="177" t="s">
        <v>663</v>
      </c>
      <c r="X46" s="24"/>
      <c r="Y46" s="24"/>
      <c r="Z46" s="24"/>
      <c r="AA46" s="24"/>
      <c r="AB46" s="24"/>
      <c r="AC46" s="24"/>
      <c r="AD46" s="24"/>
      <c r="AE46" s="70"/>
      <c r="AF46" s="8"/>
      <c r="AG46" s="8"/>
      <c r="AH46" s="8"/>
    </row>
    <row r="47" spans="1:34" ht="16.5" customHeight="1">
      <c r="A47" s="207">
        <v>46</v>
      </c>
      <c r="B47" s="24"/>
      <c r="C47" s="198" t="s">
        <v>1094</v>
      </c>
      <c r="D47" s="761" t="s">
        <v>1241</v>
      </c>
      <c r="E47" s="24" t="s">
        <v>5343</v>
      </c>
      <c r="F47" s="160" t="s">
        <v>450</v>
      </c>
      <c r="G47" s="262" t="s">
        <v>5438</v>
      </c>
      <c r="H47" s="775" t="s">
        <v>5439</v>
      </c>
      <c r="I47" s="675" t="str">
        <f t="shared" si="0"/>
        <v>CCS_Pricing_Approval__c.CCS_Set_Updte_Dscrtin_Action_by_Profiles__c</v>
      </c>
      <c r="J47" s="963" t="s">
        <v>5440</v>
      </c>
      <c r="K47" s="806" t="s">
        <v>536</v>
      </c>
      <c r="L47" s="71"/>
      <c r="M47" s="24"/>
      <c r="N47" s="24"/>
      <c r="O47" s="24"/>
      <c r="P47" s="24"/>
      <c r="Q47" s="24"/>
      <c r="R47" s="184" t="s">
        <v>366</v>
      </c>
      <c r="S47" s="24"/>
      <c r="T47" s="177" t="s">
        <v>663</v>
      </c>
      <c r="U47" s="24"/>
      <c r="V47" s="24"/>
      <c r="W47" s="177" t="s">
        <v>663</v>
      </c>
      <c r="X47" s="24"/>
      <c r="Y47" s="24"/>
      <c r="Z47" s="24"/>
      <c r="AA47" s="24"/>
      <c r="AB47" s="24"/>
      <c r="AC47" s="24"/>
      <c r="AD47" s="24"/>
      <c r="AE47" s="70"/>
      <c r="AF47" s="8"/>
      <c r="AG47" s="8"/>
      <c r="AH47" s="8"/>
    </row>
    <row r="48" spans="1:34">
      <c r="A48" s="207">
        <v>47</v>
      </c>
      <c r="B48" s="24"/>
      <c r="C48" s="198" t="s">
        <v>1094</v>
      </c>
      <c r="D48" s="761" t="s">
        <v>1241</v>
      </c>
      <c r="E48" s="24" t="s">
        <v>5343</v>
      </c>
      <c r="F48" s="160" t="s">
        <v>450</v>
      </c>
      <c r="G48" s="262" t="s">
        <v>186</v>
      </c>
      <c r="H48" s="775" t="s">
        <v>270</v>
      </c>
      <c r="I48" s="675" t="str">
        <f t="shared" si="0"/>
        <v>CCS_Pricing_Approval__c.CCS_SIC_Code__c</v>
      </c>
      <c r="J48" s="24"/>
      <c r="K48" s="806" t="s">
        <v>543</v>
      </c>
      <c r="L48" s="71"/>
      <c r="M48" s="24"/>
      <c r="N48" s="24"/>
      <c r="O48" s="24"/>
      <c r="P48" s="24"/>
      <c r="Q48" s="24"/>
      <c r="R48" s="184" t="s">
        <v>366</v>
      </c>
      <c r="S48" s="24"/>
      <c r="T48" s="177" t="s">
        <v>663</v>
      </c>
      <c r="U48" s="24"/>
      <c r="V48" s="24"/>
      <c r="W48" s="177" t="s">
        <v>663</v>
      </c>
      <c r="X48" s="24"/>
      <c r="Y48" s="24"/>
      <c r="Z48" s="24"/>
      <c r="AA48" s="24"/>
      <c r="AB48" s="24"/>
      <c r="AC48" s="24"/>
      <c r="AD48" s="24"/>
      <c r="AE48" s="70"/>
      <c r="AF48" s="8"/>
      <c r="AG48" s="8"/>
      <c r="AH48" s="8"/>
    </row>
    <row r="49" spans="1:34">
      <c r="A49" s="207">
        <v>48</v>
      </c>
      <c r="B49" s="24"/>
      <c r="C49" s="198" t="s">
        <v>1094</v>
      </c>
      <c r="D49" s="761" t="s">
        <v>1241</v>
      </c>
      <c r="E49" s="24" t="s">
        <v>5343</v>
      </c>
      <c r="F49" s="160" t="s">
        <v>450</v>
      </c>
      <c r="G49" s="262" t="s">
        <v>812</v>
      </c>
      <c r="H49" s="775" t="s">
        <v>813</v>
      </c>
      <c r="I49" s="675" t="str">
        <f t="shared" si="0"/>
        <v>CCS_Pricing_Approval__c.CCS_Sort_Code__c</v>
      </c>
      <c r="J49" s="963" t="s">
        <v>5441</v>
      </c>
      <c r="K49" s="806" t="s">
        <v>543</v>
      </c>
      <c r="L49" s="71"/>
      <c r="M49" s="24"/>
      <c r="N49" s="24"/>
      <c r="O49" s="24"/>
      <c r="P49" s="24"/>
      <c r="Q49" s="24"/>
      <c r="R49" s="184" t="s">
        <v>366</v>
      </c>
      <c r="S49" s="24"/>
      <c r="T49" s="177" t="s">
        <v>663</v>
      </c>
      <c r="U49" s="24"/>
      <c r="V49" s="24"/>
      <c r="W49" s="177" t="s">
        <v>663</v>
      </c>
      <c r="X49" s="24"/>
      <c r="Y49" s="24"/>
      <c r="Z49" s="24"/>
      <c r="AA49" s="24"/>
      <c r="AB49" s="24"/>
      <c r="AC49" s="24"/>
      <c r="AD49" s="24"/>
      <c r="AE49" s="70"/>
      <c r="AF49" s="8"/>
      <c r="AG49" s="8"/>
      <c r="AH49" s="8"/>
    </row>
    <row r="50" spans="1:34">
      <c r="A50" s="207">
        <v>49</v>
      </c>
      <c r="B50" s="24"/>
      <c r="C50" s="198" t="s">
        <v>1094</v>
      </c>
      <c r="D50" s="761" t="s">
        <v>1241</v>
      </c>
      <c r="E50" s="24" t="s">
        <v>5343</v>
      </c>
      <c r="F50" s="160" t="s">
        <v>450</v>
      </c>
      <c r="G50" s="262" t="s">
        <v>2162</v>
      </c>
      <c r="H50" s="775" t="s">
        <v>2163</v>
      </c>
      <c r="I50" s="675" t="str">
        <f t="shared" si="0"/>
        <v>CCS_Pricing_Approval__c.CCS_Standard_Matrix_Pricing_Margin__c</v>
      </c>
      <c r="J50" s="963" t="s">
        <v>5442</v>
      </c>
      <c r="K50" s="806" t="s">
        <v>2329</v>
      </c>
      <c r="L50" s="71"/>
      <c r="M50" s="24"/>
      <c r="N50" s="24"/>
      <c r="O50" s="24"/>
      <c r="P50" s="24"/>
      <c r="Q50" s="24"/>
      <c r="R50" s="184" t="s">
        <v>366</v>
      </c>
      <c r="S50" s="24"/>
      <c r="T50" s="177" t="s">
        <v>663</v>
      </c>
      <c r="U50" s="24"/>
      <c r="V50" s="24"/>
      <c r="W50" s="177" t="s">
        <v>663</v>
      </c>
      <c r="X50" s="24"/>
      <c r="Y50" s="24"/>
      <c r="Z50" s="24"/>
      <c r="AA50" s="24"/>
      <c r="AB50" s="24"/>
      <c r="AC50" s="24"/>
      <c r="AD50" s="24"/>
      <c r="AE50" s="70"/>
      <c r="AF50" s="8"/>
      <c r="AG50" s="8"/>
      <c r="AH50" s="8"/>
    </row>
    <row r="51" spans="1:34">
      <c r="A51" s="207">
        <v>50</v>
      </c>
      <c r="B51" s="24"/>
      <c r="C51" s="198" t="s">
        <v>1094</v>
      </c>
      <c r="D51" s="761" t="s">
        <v>1241</v>
      </c>
      <c r="E51" s="24" t="s">
        <v>5343</v>
      </c>
      <c r="F51" s="160" t="s">
        <v>450</v>
      </c>
      <c r="G51" s="262" t="s">
        <v>4994</v>
      </c>
      <c r="H51" s="775" t="s">
        <v>4997</v>
      </c>
      <c r="I51" s="675" t="str">
        <f t="shared" si="0"/>
        <v>CCS_Pricing_Approval__c.CCS_Submitter__c</v>
      </c>
      <c r="J51" s="963" t="s">
        <v>5443</v>
      </c>
      <c r="K51" s="806" t="s">
        <v>571</v>
      </c>
      <c r="L51" s="802">
        <v>18</v>
      </c>
      <c r="M51" s="24"/>
      <c r="N51" s="24"/>
      <c r="O51" s="24"/>
      <c r="P51" s="24"/>
      <c r="Q51" s="24"/>
      <c r="R51" s="184" t="s">
        <v>366</v>
      </c>
      <c r="S51" s="24"/>
      <c r="T51" s="177" t="s">
        <v>663</v>
      </c>
      <c r="U51" s="24"/>
      <c r="V51" s="24"/>
      <c r="W51" s="177" t="s">
        <v>663</v>
      </c>
      <c r="X51" s="24"/>
      <c r="Y51" s="24"/>
      <c r="Z51" s="24"/>
      <c r="AA51" s="24"/>
      <c r="AB51" s="24"/>
      <c r="AC51" s="24"/>
      <c r="AD51" s="24"/>
      <c r="AE51" s="70"/>
      <c r="AF51" s="8"/>
      <c r="AG51" s="8"/>
      <c r="AH51" s="8"/>
    </row>
    <row r="52" spans="1:34">
      <c r="A52" s="207">
        <v>51</v>
      </c>
      <c r="B52" s="24"/>
      <c r="C52" s="198" t="s">
        <v>1094</v>
      </c>
      <c r="D52" s="761" t="s">
        <v>1241</v>
      </c>
      <c r="E52" s="24" t="s">
        <v>5343</v>
      </c>
      <c r="F52" s="160" t="s">
        <v>450</v>
      </c>
      <c r="G52" s="262" t="s">
        <v>5444</v>
      </c>
      <c r="H52" s="775" t="s">
        <v>5445</v>
      </c>
      <c r="I52" s="675" t="str">
        <f t="shared" si="0"/>
        <v>CCS_Pricing_Approval__c.CCS_Target_Base_Rate_Margin__c</v>
      </c>
      <c r="J52" s="963" t="s">
        <v>5446</v>
      </c>
      <c r="K52" s="806" t="s">
        <v>805</v>
      </c>
      <c r="L52" s="801">
        <v>16</v>
      </c>
      <c r="M52" s="283">
        <v>2</v>
      </c>
      <c r="N52" s="24"/>
      <c r="O52" s="24"/>
      <c r="P52" s="24"/>
      <c r="Q52" s="24"/>
      <c r="R52" s="184" t="s">
        <v>366</v>
      </c>
      <c r="S52" s="24"/>
      <c r="T52" s="177" t="s">
        <v>663</v>
      </c>
      <c r="U52" s="24"/>
      <c r="V52" s="24"/>
      <c r="W52" s="177" t="s">
        <v>663</v>
      </c>
      <c r="X52" s="24"/>
      <c r="Y52" s="24"/>
      <c r="Z52" s="24"/>
      <c r="AA52" s="24"/>
      <c r="AB52" s="24"/>
      <c r="AC52" s="24"/>
      <c r="AD52" s="24"/>
      <c r="AE52" s="70"/>
      <c r="AF52" s="8"/>
      <c r="AG52" s="8"/>
      <c r="AH52" s="8"/>
    </row>
    <row r="53" spans="1:34">
      <c r="A53" s="207">
        <v>52</v>
      </c>
      <c r="B53" s="24"/>
      <c r="C53" s="198" t="s">
        <v>1094</v>
      </c>
      <c r="D53" s="761" t="s">
        <v>1241</v>
      </c>
      <c r="E53" s="24" t="s">
        <v>5343</v>
      </c>
      <c r="F53" s="160" t="s">
        <v>450</v>
      </c>
      <c r="G53" s="262" t="s">
        <v>5447</v>
      </c>
      <c r="H53" s="775" t="s">
        <v>5448</v>
      </c>
      <c r="I53" s="675" t="str">
        <f t="shared" si="0"/>
        <v>CCS_Pricing_Approval__c.CCS_Target_Fixed_All_In_Rate__c</v>
      </c>
      <c r="J53" s="963" t="s">
        <v>5449</v>
      </c>
      <c r="K53" s="806" t="s">
        <v>805</v>
      </c>
      <c r="L53" s="801">
        <v>16</v>
      </c>
      <c r="M53" s="283">
        <v>2</v>
      </c>
      <c r="N53" s="24"/>
      <c r="O53" s="24"/>
      <c r="P53" s="24"/>
      <c r="Q53" s="24"/>
      <c r="R53" s="184" t="s">
        <v>366</v>
      </c>
      <c r="S53" s="24"/>
      <c r="T53" s="177" t="s">
        <v>663</v>
      </c>
      <c r="U53" s="24"/>
      <c r="V53" s="24"/>
      <c r="W53" s="177" t="s">
        <v>663</v>
      </c>
      <c r="X53" s="24"/>
      <c r="Y53" s="24"/>
      <c r="Z53" s="24"/>
      <c r="AA53" s="24"/>
      <c r="AB53" s="24"/>
      <c r="AC53" s="24"/>
      <c r="AD53" s="24"/>
      <c r="AE53" s="70"/>
      <c r="AF53" s="8"/>
      <c r="AG53" s="8"/>
      <c r="AH53" s="8"/>
    </row>
    <row r="54" spans="1:34">
      <c r="A54" s="207">
        <v>53</v>
      </c>
      <c r="B54" s="24"/>
      <c r="C54" s="198" t="s">
        <v>1094</v>
      </c>
      <c r="D54" s="761" t="s">
        <v>1241</v>
      </c>
      <c r="E54" s="24" t="s">
        <v>5343</v>
      </c>
      <c r="F54" s="160" t="s">
        <v>450</v>
      </c>
      <c r="G54" s="262" t="s">
        <v>5450</v>
      </c>
      <c r="H54" s="775" t="s">
        <v>5451</v>
      </c>
      <c r="I54" s="675" t="str">
        <f t="shared" si="0"/>
        <v>CCS_Pricing_Approval__c.CCS_Target_Fixed_Rate_Margin__c</v>
      </c>
      <c r="J54" s="963" t="s">
        <v>5452</v>
      </c>
      <c r="K54" s="806" t="s">
        <v>805</v>
      </c>
      <c r="L54" s="801">
        <v>16</v>
      </c>
      <c r="M54" s="283">
        <v>2</v>
      </c>
      <c r="N54" s="24"/>
      <c r="O54" s="24"/>
      <c r="P54" s="24"/>
      <c r="Q54" s="24"/>
      <c r="R54" s="184" t="s">
        <v>366</v>
      </c>
      <c r="S54" s="24"/>
      <c r="T54" s="177" t="s">
        <v>663</v>
      </c>
      <c r="U54" s="24"/>
      <c r="V54" s="24"/>
      <c r="W54" s="177" t="s">
        <v>663</v>
      </c>
      <c r="X54" s="24"/>
      <c r="Y54" s="24"/>
      <c r="Z54" s="24"/>
      <c r="AA54" s="24"/>
      <c r="AB54" s="24"/>
      <c r="AC54" s="24"/>
      <c r="AD54" s="24"/>
      <c r="AE54" s="70"/>
      <c r="AF54" s="8"/>
      <c r="AG54" s="8"/>
      <c r="AH54" s="8"/>
    </row>
    <row r="55" spans="1:34">
      <c r="A55" s="207">
        <v>54</v>
      </c>
      <c r="B55" s="24"/>
      <c r="C55" s="198" t="s">
        <v>1094</v>
      </c>
      <c r="D55" s="761" t="s">
        <v>1241</v>
      </c>
      <c r="E55" s="24" t="s">
        <v>5343</v>
      </c>
      <c r="F55" s="160" t="s">
        <v>450</v>
      </c>
      <c r="G55" s="262" t="s">
        <v>828</v>
      </c>
      <c r="H55" s="775" t="s">
        <v>5453</v>
      </c>
      <c r="I55" s="675" t="str">
        <f t="shared" si="0"/>
        <v>CCS_Pricing_Approval__c.CCS_Total_Current_Hard_Limit__c</v>
      </c>
      <c r="J55" s="963" t="s">
        <v>5454</v>
      </c>
      <c r="K55" s="806" t="s">
        <v>538</v>
      </c>
      <c r="L55" s="71"/>
      <c r="M55" s="24"/>
      <c r="N55" s="24"/>
      <c r="O55" s="24"/>
      <c r="P55" s="24"/>
      <c r="Q55" s="24"/>
      <c r="R55" s="184" t="s">
        <v>366</v>
      </c>
      <c r="S55" s="24"/>
      <c r="T55" s="177" t="s">
        <v>663</v>
      </c>
      <c r="U55" s="24"/>
      <c r="V55" s="24"/>
      <c r="W55" s="177" t="s">
        <v>663</v>
      </c>
      <c r="X55" s="24"/>
      <c r="Y55" s="24"/>
      <c r="Z55" s="24"/>
      <c r="AA55" s="24"/>
      <c r="AB55" s="24"/>
      <c r="AC55" s="24"/>
      <c r="AD55" s="24"/>
      <c r="AE55" s="70"/>
      <c r="AF55" s="8"/>
      <c r="AG55" s="8"/>
      <c r="AH55" s="8"/>
    </row>
    <row r="56" spans="1:34">
      <c r="A56" s="207">
        <v>55</v>
      </c>
      <c r="B56" s="24"/>
      <c r="C56" s="198" t="s">
        <v>1094</v>
      </c>
      <c r="D56" s="761" t="s">
        <v>1241</v>
      </c>
      <c r="E56" s="24" t="s">
        <v>5343</v>
      </c>
      <c r="F56" s="160" t="s">
        <v>450</v>
      </c>
      <c r="G56" s="262" t="s">
        <v>2180</v>
      </c>
      <c r="H56" s="775" t="s">
        <v>2181</v>
      </c>
      <c r="I56" s="675" t="str">
        <f t="shared" si="0"/>
        <v>CCS_Pricing_Approval__c.CCS_Total_Exception_Proposed_Rate__c</v>
      </c>
      <c r="J56" s="963" t="s">
        <v>2182</v>
      </c>
      <c r="K56" s="806" t="s">
        <v>805</v>
      </c>
      <c r="L56" s="801">
        <v>16</v>
      </c>
      <c r="M56" s="283">
        <v>2</v>
      </c>
      <c r="N56" s="24"/>
      <c r="O56" s="24"/>
      <c r="P56" s="24"/>
      <c r="Q56" s="24"/>
      <c r="R56" s="184" t="s">
        <v>366</v>
      </c>
      <c r="S56" s="24"/>
      <c r="T56" s="177" t="s">
        <v>663</v>
      </c>
      <c r="U56" s="24"/>
      <c r="V56" s="24"/>
      <c r="W56" s="177" t="s">
        <v>663</v>
      </c>
      <c r="X56" s="24"/>
      <c r="Y56" s="24"/>
      <c r="Z56" s="24"/>
      <c r="AA56" s="24"/>
      <c r="AB56" s="24"/>
      <c r="AC56" s="24"/>
      <c r="AD56" s="24"/>
      <c r="AE56" s="70"/>
      <c r="AF56" s="8"/>
      <c r="AG56" s="8"/>
      <c r="AH56" s="8"/>
    </row>
    <row r="57" spans="1:34">
      <c r="A57" s="207">
        <v>56</v>
      </c>
      <c r="B57" s="24"/>
      <c r="C57" s="198" t="s">
        <v>1094</v>
      </c>
      <c r="D57" s="761" t="s">
        <v>1241</v>
      </c>
      <c r="E57" s="24" t="s">
        <v>5343</v>
      </c>
      <c r="F57" s="160" t="s">
        <v>450</v>
      </c>
      <c r="G57" s="262" t="s">
        <v>2197</v>
      </c>
      <c r="H57" s="775" t="s">
        <v>2198</v>
      </c>
      <c r="I57" s="675" t="str">
        <f t="shared" si="0"/>
        <v>CCS_Pricing_Approval__c.CCS_Total_Proposed_Rate__c</v>
      </c>
      <c r="J57" s="963" t="s">
        <v>5455</v>
      </c>
      <c r="K57" s="806" t="s">
        <v>2329</v>
      </c>
      <c r="L57" s="71"/>
      <c r="M57" s="24"/>
      <c r="N57" s="24"/>
      <c r="O57" s="24"/>
      <c r="P57" s="24"/>
      <c r="Q57" s="24"/>
      <c r="R57" s="184" t="s">
        <v>366</v>
      </c>
      <c r="S57" s="24"/>
      <c r="T57" s="177" t="s">
        <v>663</v>
      </c>
      <c r="U57" s="24"/>
      <c r="V57" s="24"/>
      <c r="W57" s="177" t="s">
        <v>663</v>
      </c>
      <c r="X57" s="24"/>
      <c r="Y57" s="24"/>
      <c r="Z57" s="24"/>
      <c r="AA57" s="24"/>
      <c r="AB57" s="24"/>
      <c r="AC57" s="24"/>
      <c r="AD57" s="24"/>
      <c r="AE57" s="70"/>
      <c r="AF57" s="8"/>
      <c r="AG57" s="8"/>
      <c r="AH57" s="8"/>
    </row>
    <row r="58" spans="1:34">
      <c r="A58" s="207">
        <v>57</v>
      </c>
      <c r="B58" s="24"/>
      <c r="C58" s="198" t="s">
        <v>1094</v>
      </c>
      <c r="D58" s="761" t="s">
        <v>1241</v>
      </c>
      <c r="E58" s="24" t="s">
        <v>5343</v>
      </c>
      <c r="F58" s="160" t="s">
        <v>450</v>
      </c>
      <c r="G58" s="262" t="s">
        <v>5456</v>
      </c>
      <c r="H58" s="775" t="s">
        <v>5457</v>
      </c>
      <c r="I58" s="675" t="str">
        <f t="shared" si="0"/>
        <v>CCS_Pricing_Approval__c.CCS_Vulnerable_Client__c</v>
      </c>
      <c r="J58" s="963" t="s">
        <v>5458</v>
      </c>
      <c r="K58" s="806" t="s">
        <v>599</v>
      </c>
      <c r="L58" s="805" t="s">
        <v>1096</v>
      </c>
      <c r="M58" s="24"/>
      <c r="N58" s="24"/>
      <c r="O58" s="24"/>
      <c r="P58" s="24"/>
      <c r="Q58" s="24"/>
      <c r="R58" s="184" t="s">
        <v>366</v>
      </c>
      <c r="S58" s="24"/>
      <c r="T58" s="177" t="s">
        <v>663</v>
      </c>
      <c r="U58" s="24"/>
      <c r="V58" s="24"/>
      <c r="W58" s="177" t="s">
        <v>663</v>
      </c>
      <c r="X58" s="24"/>
      <c r="Y58" s="24"/>
      <c r="Z58" s="24"/>
      <c r="AA58" s="24"/>
      <c r="AB58" s="24"/>
      <c r="AC58" s="24"/>
      <c r="AD58" s="24"/>
      <c r="AE58" s="70"/>
      <c r="AF58" s="8"/>
      <c r="AG58" s="8"/>
      <c r="AH58" s="8"/>
    </row>
    <row r="59" spans="1:34">
      <c r="A59" s="207">
        <v>58</v>
      </c>
      <c r="B59" s="24"/>
      <c r="C59" s="198" t="s">
        <v>1094</v>
      </c>
      <c r="D59" s="761" t="s">
        <v>1241</v>
      </c>
      <c r="E59" s="24" t="s">
        <v>5343</v>
      </c>
      <c r="F59" s="160" t="s">
        <v>450</v>
      </c>
      <c r="G59" s="262" t="s">
        <v>938</v>
      </c>
      <c r="H59" s="775" t="s">
        <v>5459</v>
      </c>
      <c r="I59" s="675" t="str">
        <f t="shared" si="0"/>
        <v>CCS_Pricing_Approval__c.CCS_What_is_Secured__c</v>
      </c>
      <c r="J59" s="963" t="s">
        <v>5460</v>
      </c>
      <c r="K59" s="806" t="s">
        <v>2329</v>
      </c>
      <c r="L59" s="135"/>
      <c r="M59" s="77"/>
      <c r="N59" s="77"/>
      <c r="O59" s="77"/>
      <c r="P59" s="77"/>
      <c r="Q59" s="77"/>
      <c r="R59" s="184" t="s">
        <v>366</v>
      </c>
      <c r="S59" s="77"/>
      <c r="T59" s="177" t="s">
        <v>663</v>
      </c>
      <c r="U59" s="77"/>
      <c r="V59" s="77"/>
      <c r="W59" s="177" t="s">
        <v>663</v>
      </c>
      <c r="X59" s="77"/>
      <c r="Y59" s="77"/>
      <c r="Z59" s="77"/>
      <c r="AA59" s="77"/>
      <c r="AB59" s="77"/>
      <c r="AC59" s="77"/>
      <c r="AD59" s="77"/>
      <c r="AE59" s="94"/>
      <c r="AF59" s="8"/>
      <c r="AG59" s="8"/>
      <c r="AH59" s="8"/>
    </row>
    <row r="60" spans="1:34">
      <c r="A60" s="207">
        <v>59</v>
      </c>
      <c r="B60" s="24"/>
      <c r="C60" s="198" t="s">
        <v>1094</v>
      </c>
      <c r="D60" s="761" t="s">
        <v>1241</v>
      </c>
      <c r="E60" s="24" t="s">
        <v>5343</v>
      </c>
      <c r="F60" s="160" t="s">
        <v>450</v>
      </c>
      <c r="G60" s="262" t="s">
        <v>5461</v>
      </c>
      <c r="H60" s="775" t="s">
        <v>5462</v>
      </c>
      <c r="I60" s="675" t="str">
        <f t="shared" si="0"/>
        <v>CCS_Pricing_Approval__c.CCS_Why_is_Discretion_Required__c</v>
      </c>
      <c r="J60" s="963" t="s">
        <v>5463</v>
      </c>
      <c r="K60" s="806" t="s">
        <v>599</v>
      </c>
      <c r="L60" s="805" t="s">
        <v>1096</v>
      </c>
      <c r="M60" s="24"/>
      <c r="N60" s="24"/>
      <c r="O60" s="24"/>
      <c r="P60" s="24"/>
      <c r="Q60" s="24"/>
      <c r="R60" s="184" t="s">
        <v>366</v>
      </c>
      <c r="S60" s="24"/>
      <c r="T60" s="177" t="s">
        <v>663</v>
      </c>
      <c r="U60" s="24"/>
      <c r="V60" s="24"/>
      <c r="W60" s="177" t="s">
        <v>663</v>
      </c>
      <c r="X60" s="24"/>
      <c r="Y60" s="24"/>
      <c r="Z60" s="24"/>
      <c r="AA60" s="24"/>
      <c r="AB60" s="24"/>
      <c r="AC60" s="24"/>
      <c r="AD60" s="24"/>
      <c r="AE60" s="70"/>
      <c r="AF60" s="8"/>
      <c r="AG60" s="8"/>
      <c r="AH60" s="8"/>
    </row>
    <row r="61" spans="1:34">
      <c r="A61" s="207">
        <v>60</v>
      </c>
      <c r="B61" s="24" t="s">
        <v>1077</v>
      </c>
      <c r="C61" s="198" t="s">
        <v>1094</v>
      </c>
      <c r="D61" s="761" t="s">
        <v>1241</v>
      </c>
      <c r="E61" s="24" t="s">
        <v>5343</v>
      </c>
      <c r="F61" s="160" t="s">
        <v>450</v>
      </c>
      <c r="G61" s="262" t="s">
        <v>1081</v>
      </c>
      <c r="H61" s="24" t="s">
        <v>1082</v>
      </c>
      <c r="I61" s="199" t="str">
        <f>_xlfn.CONCAT(F61,".",H61)</f>
        <v>CCS_Pricing_Approval__c.CreatedDate</v>
      </c>
      <c r="J61" s="24" t="s">
        <v>1083</v>
      </c>
      <c r="K61" s="71" t="s">
        <v>1084</v>
      </c>
      <c r="L61" s="478"/>
      <c r="M61" s="78"/>
      <c r="N61" s="24"/>
      <c r="O61" s="24"/>
      <c r="P61" s="24"/>
      <c r="Q61" s="177" t="s">
        <v>663</v>
      </c>
      <c r="R61" s="184" t="s">
        <v>366</v>
      </c>
      <c r="S61" s="24"/>
      <c r="T61" s="177" t="s">
        <v>663</v>
      </c>
      <c r="U61" s="24"/>
      <c r="V61" s="24"/>
      <c r="W61" s="177" t="s">
        <v>663</v>
      </c>
      <c r="X61" s="24"/>
      <c r="Y61" s="24"/>
      <c r="Z61" s="24"/>
      <c r="AA61" s="24"/>
      <c r="AB61" s="24"/>
      <c r="AC61" s="24"/>
      <c r="AD61" s="24"/>
      <c r="AE61" s="70"/>
      <c r="AF61" s="8"/>
      <c r="AG61" s="8"/>
      <c r="AH61" s="8"/>
    </row>
    <row r="62" spans="1:34">
      <c r="A62" s="207">
        <v>61</v>
      </c>
      <c r="B62" s="24" t="s">
        <v>1077</v>
      </c>
      <c r="C62" s="198" t="s">
        <v>1094</v>
      </c>
      <c r="D62" s="761" t="s">
        <v>1241</v>
      </c>
      <c r="E62" s="24" t="s">
        <v>5343</v>
      </c>
      <c r="F62" s="160" t="s">
        <v>450</v>
      </c>
      <c r="G62" s="262" t="s">
        <v>1088</v>
      </c>
      <c r="H62" s="24" t="s">
        <v>1089</v>
      </c>
      <c r="I62" s="199" t="str">
        <f>_xlfn.CONCAT(F62,".",H62)</f>
        <v>CCS_Pricing_Approval__c.LastModifiedDate</v>
      </c>
      <c r="J62" s="24" t="s">
        <v>1090</v>
      </c>
      <c r="K62" s="71" t="s">
        <v>1084</v>
      </c>
      <c r="L62" s="478"/>
      <c r="M62" s="78"/>
      <c r="N62" s="24"/>
      <c r="O62" s="24"/>
      <c r="P62" s="24"/>
      <c r="Q62" s="177" t="s">
        <v>663</v>
      </c>
      <c r="R62" s="184" t="s">
        <v>366</v>
      </c>
      <c r="S62" s="24"/>
      <c r="T62" s="177" t="s">
        <v>663</v>
      </c>
      <c r="U62" s="24"/>
      <c r="V62" s="24"/>
      <c r="W62" s="177" t="s">
        <v>663</v>
      </c>
      <c r="X62" s="24"/>
      <c r="Y62" s="24"/>
      <c r="Z62" s="24"/>
      <c r="AA62" s="24"/>
      <c r="AB62" s="24"/>
      <c r="AC62" s="24"/>
      <c r="AD62" s="24"/>
      <c r="AE62" s="70"/>
      <c r="AF62" s="8"/>
      <c r="AG62" s="8"/>
      <c r="AH62" s="8"/>
    </row>
  </sheetData>
  <autoFilter ref="A1:AE45" xr:uid="{9B89AF25-2534-4A8D-81CD-FBFF469AFAD3}">
    <sortState xmlns:xlrd2="http://schemas.microsoft.com/office/spreadsheetml/2017/richdata2" ref="A2:AE45">
      <sortCondition ref="G1:G45"/>
    </sortState>
  </autoFilter>
  <pageMargins left="0.7" right="0.7" top="0.75" bottom="0.75" header="0.3" footer="0.3"/>
  <pageSetup paperSize="9" orientation="portrait" r:id="rId1"/>
  <headerFooter>
    <oddHeader>&amp;L&amp;"Calibri"&amp;12&amp;K0000FF Classification: Limited&amp;1#_x000D_</oddHead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196D1-F7F8-4A82-B3EA-C4762B507D12}">
  <dimension ref="A1:AH40"/>
  <sheetViews>
    <sheetView workbookViewId="0">
      <selection activeCell="AF1" sqref="AF1:AH1"/>
    </sheetView>
  </sheetViews>
  <sheetFormatPr defaultRowHeight="14.5"/>
  <cols>
    <col min="1" max="1" width="11.54296875" customWidth="1"/>
    <col min="2" max="2" width="19.453125" customWidth="1"/>
    <col min="3" max="3" width="17" customWidth="1"/>
    <col min="4" max="4" width="18.7265625" customWidth="1"/>
    <col min="5" max="5" width="25.453125" customWidth="1"/>
    <col min="6" max="6" width="31.7265625" customWidth="1"/>
    <col min="7" max="7" width="38" customWidth="1"/>
    <col min="8" max="8" width="39.1796875" customWidth="1"/>
    <col min="9" max="9" width="54.1796875" customWidth="1"/>
    <col min="10" max="10" width="76.81640625" bestFit="1" customWidth="1"/>
    <col min="11" max="11" width="30.453125" customWidth="1"/>
    <col min="12" max="12" width="27.54296875" customWidth="1"/>
    <col min="13" max="13" width="26.453125" customWidth="1"/>
    <col min="14" max="14" width="16.54296875" bestFit="1" customWidth="1"/>
    <col min="15" max="15" width="6.54296875" bestFit="1" customWidth="1"/>
    <col min="16" max="16" width="11.26953125" bestFit="1" customWidth="1"/>
    <col min="17" max="17" width="8.81640625" bestFit="1" customWidth="1"/>
    <col min="18" max="18" width="24.54296875" customWidth="1"/>
    <col min="19" max="19" width="21.7265625" customWidth="1"/>
    <col min="20" max="20" width="14.7265625" customWidth="1"/>
    <col min="21" max="21" width="13.7265625" customWidth="1"/>
    <col min="22" max="22" width="12.453125" customWidth="1"/>
    <col min="23" max="23" width="10.81640625" customWidth="1"/>
  </cols>
  <sheetData>
    <row r="1" spans="1:34" ht="42.75" customHeight="1">
      <c r="A1" s="79" t="s">
        <v>1056</v>
      </c>
      <c r="B1" s="79" t="s">
        <v>1057</v>
      </c>
      <c r="C1" s="205" t="s">
        <v>1058</v>
      </c>
      <c r="D1" s="205" t="s">
        <v>1059</v>
      </c>
      <c r="E1" s="79" t="s">
        <v>1060</v>
      </c>
      <c r="F1" s="79" t="s">
        <v>1061</v>
      </c>
      <c r="G1" s="367" t="s">
        <v>1062</v>
      </c>
      <c r="H1" s="83" t="s">
        <v>638</v>
      </c>
      <c r="I1" s="79" t="s">
        <v>2426</v>
      </c>
      <c r="J1" s="83" t="s">
        <v>361</v>
      </c>
      <c r="K1" s="83" t="s">
        <v>639</v>
      </c>
      <c r="L1" s="79" t="s">
        <v>1905</v>
      </c>
      <c r="M1" s="79" t="s">
        <v>1906</v>
      </c>
      <c r="N1" s="79" t="s">
        <v>1069</v>
      </c>
      <c r="O1" s="79" t="s">
        <v>1070</v>
      </c>
      <c r="P1" s="79" t="s">
        <v>604</v>
      </c>
      <c r="Q1" s="79" t="s">
        <v>1071</v>
      </c>
      <c r="R1" s="79" t="s">
        <v>1072</v>
      </c>
      <c r="S1" s="80" t="s">
        <v>643</v>
      </c>
      <c r="T1" s="80" t="s">
        <v>644</v>
      </c>
      <c r="U1" s="355" t="s">
        <v>1073</v>
      </c>
      <c r="V1" s="80" t="s">
        <v>646</v>
      </c>
      <c r="W1" s="80" t="s">
        <v>647</v>
      </c>
      <c r="X1" s="356" t="s">
        <v>648</v>
      </c>
      <c r="Y1" s="80" t="s">
        <v>649</v>
      </c>
      <c r="Z1" s="80" t="s">
        <v>650</v>
      </c>
      <c r="AA1" s="80" t="s">
        <v>651</v>
      </c>
      <c r="AB1" s="80" t="s">
        <v>652</v>
      </c>
      <c r="AC1" s="80" t="s">
        <v>653</v>
      </c>
      <c r="AD1" s="80" t="s">
        <v>654</v>
      </c>
      <c r="AE1" s="357" t="s">
        <v>655</v>
      </c>
      <c r="AF1" s="1620" t="s">
        <v>471</v>
      </c>
      <c r="AG1" s="1620" t="s">
        <v>6280</v>
      </c>
      <c r="AH1" s="1620" t="s">
        <v>6281</v>
      </c>
    </row>
    <row r="2" spans="1:34" s="86" customFormat="1">
      <c r="A2" s="207">
        <v>1</v>
      </c>
      <c r="B2" s="24" t="s">
        <v>1077</v>
      </c>
      <c r="C2" s="198" t="s">
        <v>1094</v>
      </c>
      <c r="D2" s="761" t="s">
        <v>1241</v>
      </c>
      <c r="E2" s="24" t="s">
        <v>5464</v>
      </c>
      <c r="F2" s="160" t="s">
        <v>453</v>
      </c>
      <c r="G2" s="92" t="s">
        <v>1080</v>
      </c>
      <c r="H2" s="24" t="s">
        <v>1080</v>
      </c>
      <c r="I2" s="24" t="str">
        <f>_xlfn.CONCAT(F2,".",H2)</f>
        <v>CCS_Competitor_Information__c.Id</v>
      </c>
      <c r="J2" s="24" t="s">
        <v>1080</v>
      </c>
      <c r="K2" s="70" t="s">
        <v>1080</v>
      </c>
      <c r="L2" s="708">
        <v>18</v>
      </c>
      <c r="M2" s="24"/>
      <c r="N2" s="186" t="s">
        <v>663</v>
      </c>
      <c r="O2" s="186" t="s">
        <v>663</v>
      </c>
      <c r="P2" s="24" t="s">
        <v>1337</v>
      </c>
      <c r="Q2" s="283"/>
      <c r="R2" s="184" t="s">
        <v>366</v>
      </c>
      <c r="S2" s="24"/>
      <c r="T2" s="186" t="s">
        <v>663</v>
      </c>
      <c r="U2" s="24"/>
      <c r="V2" s="24"/>
      <c r="W2" s="186" t="s">
        <v>663</v>
      </c>
      <c r="X2" s="70"/>
      <c r="Y2" s="24"/>
      <c r="Z2" s="24"/>
      <c r="AA2" s="24"/>
      <c r="AB2" s="24"/>
      <c r="AC2" s="24"/>
      <c r="AD2" s="24"/>
      <c r="AE2" s="70"/>
      <c r="AF2" s="1621"/>
      <c r="AG2" s="1621"/>
      <c r="AH2" s="1621"/>
    </row>
    <row r="3" spans="1:34" s="86" customFormat="1">
      <c r="A3" s="207">
        <v>2</v>
      </c>
      <c r="B3" s="24" t="s">
        <v>1077</v>
      </c>
      <c r="C3" s="198" t="s">
        <v>1094</v>
      </c>
      <c r="D3" s="761" t="s">
        <v>1241</v>
      </c>
      <c r="E3" s="24" t="s">
        <v>5464</v>
      </c>
      <c r="F3" s="160" t="s">
        <v>453</v>
      </c>
      <c r="G3" s="92" t="s">
        <v>1081</v>
      </c>
      <c r="H3" s="70" t="s">
        <v>1082</v>
      </c>
      <c r="I3" s="24" t="str">
        <f>_xlfn.CONCAT(F3,".",H3)</f>
        <v>CCS_Competitor_Information__c.CreatedDate</v>
      </c>
      <c r="J3" s="71" t="s">
        <v>1083</v>
      </c>
      <c r="K3" s="24" t="s">
        <v>1084</v>
      </c>
      <c r="L3" s="125"/>
      <c r="M3" s="283"/>
      <c r="N3" s="283"/>
      <c r="O3" s="283"/>
      <c r="P3" s="283"/>
      <c r="Q3" s="283"/>
      <c r="R3" s="184" t="s">
        <v>366</v>
      </c>
      <c r="S3" s="24"/>
      <c r="T3" s="186" t="s">
        <v>663</v>
      </c>
      <c r="U3" s="24"/>
      <c r="V3" s="24"/>
      <c r="W3" s="186" t="s">
        <v>663</v>
      </c>
      <c r="X3" s="70"/>
      <c r="Y3" s="24"/>
      <c r="Z3" s="24"/>
      <c r="AA3" s="24"/>
      <c r="AB3" s="24"/>
      <c r="AC3" s="24"/>
      <c r="AD3" s="24"/>
      <c r="AE3" s="70"/>
      <c r="AF3" s="1621"/>
      <c r="AG3" s="1621"/>
      <c r="AH3" s="1621"/>
    </row>
    <row r="4" spans="1:34" s="86" customFormat="1">
      <c r="A4" s="207">
        <v>3</v>
      </c>
      <c r="B4" s="24" t="s">
        <v>1077</v>
      </c>
      <c r="C4" s="198" t="s">
        <v>1094</v>
      </c>
      <c r="D4" s="761" t="s">
        <v>1241</v>
      </c>
      <c r="E4" s="24" t="s">
        <v>5464</v>
      </c>
      <c r="F4" s="160" t="s">
        <v>453</v>
      </c>
      <c r="G4" s="92" t="s">
        <v>1085</v>
      </c>
      <c r="H4" s="70" t="s">
        <v>1086</v>
      </c>
      <c r="I4" s="24" t="str">
        <f t="shared" ref="I4:I20" si="0">_xlfn.CONCAT(F4,".",H4)</f>
        <v>CCS_Competitor_Information__c.CreatedById</v>
      </c>
      <c r="J4" s="71" t="s">
        <v>1087</v>
      </c>
      <c r="K4" s="24" t="s">
        <v>571</v>
      </c>
      <c r="L4" s="125">
        <v>18</v>
      </c>
      <c r="M4" s="283"/>
      <c r="N4" s="283"/>
      <c r="O4" s="283"/>
      <c r="P4" s="283"/>
      <c r="Q4" s="283"/>
      <c r="R4" s="184" t="s">
        <v>366</v>
      </c>
      <c r="S4" s="24"/>
      <c r="T4" s="186" t="s">
        <v>663</v>
      </c>
      <c r="U4" s="24"/>
      <c r="V4" s="24"/>
      <c r="W4" s="186" t="s">
        <v>663</v>
      </c>
      <c r="X4" s="70"/>
      <c r="Y4" s="24"/>
      <c r="Z4" s="24"/>
      <c r="AA4" s="24"/>
      <c r="AB4" s="24"/>
      <c r="AC4" s="24"/>
      <c r="AD4" s="24"/>
      <c r="AE4" s="70"/>
      <c r="AF4" s="1621"/>
      <c r="AG4" s="1621"/>
      <c r="AH4" s="1621"/>
    </row>
    <row r="5" spans="1:34" s="86" customFormat="1">
      <c r="A5" s="207">
        <v>4</v>
      </c>
      <c r="B5" s="24" t="s">
        <v>1077</v>
      </c>
      <c r="C5" s="198" t="s">
        <v>1094</v>
      </c>
      <c r="D5" s="761" t="s">
        <v>1241</v>
      </c>
      <c r="E5" s="24" t="s">
        <v>5464</v>
      </c>
      <c r="F5" s="160" t="s">
        <v>453</v>
      </c>
      <c r="G5" s="123" t="s">
        <v>1088</v>
      </c>
      <c r="H5" s="94" t="s">
        <v>1089</v>
      </c>
      <c r="I5" s="24" t="str">
        <f t="shared" si="0"/>
        <v>CCS_Competitor_Information__c.LastModifiedDate</v>
      </c>
      <c r="J5" s="71" t="s">
        <v>1090</v>
      </c>
      <c r="K5" s="125" t="s">
        <v>1084</v>
      </c>
      <c r="L5" s="125"/>
      <c r="M5" s="283"/>
      <c r="N5" s="283"/>
      <c r="O5" s="283"/>
      <c r="P5" s="283"/>
      <c r="Q5" s="283"/>
      <c r="R5" s="184" t="s">
        <v>366</v>
      </c>
      <c r="S5" s="24"/>
      <c r="T5" s="186" t="s">
        <v>663</v>
      </c>
      <c r="U5" s="24"/>
      <c r="V5" s="24"/>
      <c r="W5" s="186" t="s">
        <v>663</v>
      </c>
      <c r="X5" s="70"/>
      <c r="Y5" s="24"/>
      <c r="Z5" s="24"/>
      <c r="AA5" s="24"/>
      <c r="AB5" s="24"/>
      <c r="AC5" s="24"/>
      <c r="AD5" s="24"/>
      <c r="AE5" s="70"/>
      <c r="AF5" s="1621"/>
      <c r="AG5" s="1621"/>
      <c r="AH5" s="1621"/>
    </row>
    <row r="6" spans="1:34" s="86" customFormat="1">
      <c r="A6" s="207">
        <v>5</v>
      </c>
      <c r="B6" s="24" t="s">
        <v>1077</v>
      </c>
      <c r="C6" s="198" t="s">
        <v>1094</v>
      </c>
      <c r="D6" s="761" t="s">
        <v>1241</v>
      </c>
      <c r="E6" s="24" t="s">
        <v>5464</v>
      </c>
      <c r="F6" s="160" t="s">
        <v>453</v>
      </c>
      <c r="G6" s="262" t="s">
        <v>1091</v>
      </c>
      <c r="H6" s="24" t="s">
        <v>1092</v>
      </c>
      <c r="I6" s="71" t="str">
        <f t="shared" si="0"/>
        <v>CCS_Competitor_Information__c.LastModifiedById</v>
      </c>
      <c r="J6" s="24" t="s">
        <v>1093</v>
      </c>
      <c r="K6" s="77" t="s">
        <v>571</v>
      </c>
      <c r="L6" s="125">
        <v>18</v>
      </c>
      <c r="M6" s="283"/>
      <c r="N6" s="283"/>
      <c r="O6" s="283"/>
      <c r="P6" s="283"/>
      <c r="Q6" s="283"/>
      <c r="R6" s="184" t="s">
        <v>366</v>
      </c>
      <c r="S6" s="24"/>
      <c r="T6" s="186" t="s">
        <v>663</v>
      </c>
      <c r="U6" s="24"/>
      <c r="V6" s="24"/>
      <c r="W6" s="186" t="s">
        <v>663</v>
      </c>
      <c r="X6" s="70"/>
      <c r="Y6" s="24"/>
      <c r="Z6" s="24"/>
      <c r="AA6" s="24"/>
      <c r="AB6" s="24"/>
      <c r="AC6" s="24"/>
      <c r="AD6" s="24"/>
      <c r="AE6" s="70"/>
      <c r="AF6" s="1621"/>
      <c r="AG6" s="1621"/>
      <c r="AH6" s="1621"/>
    </row>
    <row r="7" spans="1:34" s="86" customFormat="1">
      <c r="A7" s="207">
        <v>6</v>
      </c>
      <c r="B7" s="24"/>
      <c r="C7" s="198" t="s">
        <v>1094</v>
      </c>
      <c r="D7" s="761" t="s">
        <v>1241</v>
      </c>
      <c r="E7" s="24" t="s">
        <v>5464</v>
      </c>
      <c r="F7" s="160" t="s">
        <v>453</v>
      </c>
      <c r="G7" s="262" t="s">
        <v>712</v>
      </c>
      <c r="H7" s="24" t="s">
        <v>531</v>
      </c>
      <c r="I7" s="199" t="str">
        <f t="shared" si="0"/>
        <v>CCS_Competitor_Information__c.CurrencyIsoCode</v>
      </c>
      <c r="J7" s="24" t="s">
        <v>1243</v>
      </c>
      <c r="K7" s="24" t="s">
        <v>599</v>
      </c>
      <c r="L7" s="71" t="s">
        <v>1096</v>
      </c>
      <c r="M7" s="283"/>
      <c r="N7" s="283"/>
      <c r="O7" s="283"/>
      <c r="P7" s="283"/>
      <c r="Q7" s="283"/>
      <c r="R7" s="184" t="s">
        <v>366</v>
      </c>
      <c r="S7" s="24"/>
      <c r="T7" s="186" t="s">
        <v>663</v>
      </c>
      <c r="U7" s="24"/>
      <c r="V7" s="24"/>
      <c r="W7" s="186" t="s">
        <v>663</v>
      </c>
      <c r="X7" s="70"/>
      <c r="Y7" s="24"/>
      <c r="Z7" s="24"/>
      <c r="AA7" s="24"/>
      <c r="AB7" s="24"/>
      <c r="AC7" s="24"/>
      <c r="AD7" s="24"/>
      <c r="AE7" s="70"/>
      <c r="AF7" s="1621"/>
      <c r="AG7" s="1621"/>
      <c r="AH7" s="1621"/>
    </row>
    <row r="8" spans="1:34" ht="15" customHeight="1">
      <c r="A8" s="207">
        <v>7</v>
      </c>
      <c r="B8" s="24"/>
      <c r="C8" s="198" t="s">
        <v>1094</v>
      </c>
      <c r="D8" s="761" t="s">
        <v>1241</v>
      </c>
      <c r="E8" s="24" t="s">
        <v>5464</v>
      </c>
      <c r="F8" s="160" t="s">
        <v>453</v>
      </c>
      <c r="G8" s="262" t="s">
        <v>5465</v>
      </c>
      <c r="H8" s="775" t="s">
        <v>2217</v>
      </c>
      <c r="I8" s="199" t="str">
        <f t="shared" si="0"/>
        <v>CCS_Competitor_Information__c.CCS_All_In_Rate__c</v>
      </c>
      <c r="J8" s="777" t="s">
        <v>5466</v>
      </c>
      <c r="K8" s="775" t="s">
        <v>599</v>
      </c>
      <c r="L8" s="71" t="s">
        <v>1096</v>
      </c>
      <c r="M8" s="722"/>
      <c r="N8" s="283"/>
      <c r="O8" s="283"/>
      <c r="P8" s="283"/>
      <c r="Q8" s="283"/>
      <c r="R8" s="184" t="s">
        <v>366</v>
      </c>
      <c r="S8" s="24"/>
      <c r="T8" s="186" t="s">
        <v>663</v>
      </c>
      <c r="U8" s="24"/>
      <c r="V8" s="24"/>
      <c r="W8" s="186" t="s">
        <v>663</v>
      </c>
      <c r="X8" s="70"/>
      <c r="Y8" s="24"/>
      <c r="Z8" s="24"/>
      <c r="AA8" s="24"/>
      <c r="AB8" s="24"/>
      <c r="AC8" s="24"/>
      <c r="AD8" s="24"/>
      <c r="AE8" s="70"/>
      <c r="AF8" s="8"/>
      <c r="AG8" s="8"/>
      <c r="AH8" s="8"/>
    </row>
    <row r="9" spans="1:34">
      <c r="A9" s="207">
        <v>8</v>
      </c>
      <c r="B9" s="24"/>
      <c r="C9" s="198" t="s">
        <v>1094</v>
      </c>
      <c r="D9" s="761" t="s">
        <v>1241</v>
      </c>
      <c r="E9" s="24" t="s">
        <v>5464</v>
      </c>
      <c r="F9" s="160" t="s">
        <v>453</v>
      </c>
      <c r="G9" s="262" t="s">
        <v>5362</v>
      </c>
      <c r="H9" s="775" t="s">
        <v>5363</v>
      </c>
      <c r="I9" s="199" t="str">
        <f t="shared" si="0"/>
        <v>CCS_Competitor_Information__c.CCS_Arrangement_Fee__c</v>
      </c>
      <c r="J9" s="777" t="s">
        <v>5467</v>
      </c>
      <c r="K9" s="775" t="s">
        <v>538</v>
      </c>
      <c r="L9" s="802"/>
      <c r="M9" s="283"/>
      <c r="N9" s="283"/>
      <c r="O9" s="283"/>
      <c r="P9" s="283"/>
      <c r="Q9" s="283"/>
      <c r="R9" s="184" t="s">
        <v>366</v>
      </c>
      <c r="S9" s="24"/>
      <c r="T9" s="186" t="s">
        <v>663</v>
      </c>
      <c r="U9" s="24"/>
      <c r="V9" s="24"/>
      <c r="W9" s="186" t="s">
        <v>663</v>
      </c>
      <c r="X9" s="70"/>
      <c r="Y9" s="24"/>
      <c r="Z9" s="24"/>
      <c r="AA9" s="24"/>
      <c r="AB9" s="24"/>
      <c r="AC9" s="24"/>
      <c r="AD9" s="24"/>
      <c r="AE9" s="70"/>
      <c r="AF9" s="8"/>
      <c r="AG9" s="8"/>
      <c r="AH9" s="8"/>
    </row>
    <row r="10" spans="1:34">
      <c r="A10" s="207">
        <v>9</v>
      </c>
      <c r="B10" s="24" t="s">
        <v>1077</v>
      </c>
      <c r="C10" s="198" t="s">
        <v>1094</v>
      </c>
      <c r="D10" s="761" t="s">
        <v>1241</v>
      </c>
      <c r="E10" s="24" t="s">
        <v>5464</v>
      </c>
      <c r="F10" s="160" t="s">
        <v>453</v>
      </c>
      <c r="G10" s="262" t="s">
        <v>5468</v>
      </c>
      <c r="H10" s="775" t="s">
        <v>583</v>
      </c>
      <c r="I10" s="199" t="str">
        <f t="shared" si="0"/>
        <v>CCS_Competitor_Information__c.Name</v>
      </c>
      <c r="J10" s="963" t="s">
        <v>1571</v>
      </c>
      <c r="K10" s="775" t="s">
        <v>521</v>
      </c>
      <c r="L10" s="802">
        <v>18</v>
      </c>
      <c r="M10" s="264"/>
      <c r="N10" s="264"/>
      <c r="O10" s="264"/>
      <c r="P10" s="264"/>
      <c r="Q10" s="136"/>
      <c r="R10" s="184" t="s">
        <v>366</v>
      </c>
      <c r="S10" s="136"/>
      <c r="T10" s="186" t="s">
        <v>663</v>
      </c>
      <c r="U10" s="136"/>
      <c r="V10" s="136"/>
      <c r="W10" s="186" t="s">
        <v>663</v>
      </c>
      <c r="X10" s="146"/>
      <c r="Y10" s="136"/>
      <c r="Z10" s="136"/>
      <c r="AA10" s="136"/>
      <c r="AB10" s="136"/>
      <c r="AC10" s="136"/>
      <c r="AD10" s="136"/>
      <c r="AE10" s="146"/>
      <c r="AF10" s="8"/>
      <c r="AG10" s="8"/>
      <c r="AH10" s="8"/>
    </row>
    <row r="11" spans="1:34">
      <c r="A11" s="207">
        <v>10</v>
      </c>
      <c r="B11" s="24"/>
      <c r="C11" s="198" t="s">
        <v>1094</v>
      </c>
      <c r="D11" s="761" t="s">
        <v>1241</v>
      </c>
      <c r="E11" s="24" t="s">
        <v>5464</v>
      </c>
      <c r="F11" s="160" t="s">
        <v>453</v>
      </c>
      <c r="G11" s="262" t="s">
        <v>5371</v>
      </c>
      <c r="H11" s="775" t="s">
        <v>5372</v>
      </c>
      <c r="I11" s="199" t="str">
        <f t="shared" si="0"/>
        <v>CCS_Competitor_Information__c.CCS_Competitor_Name__c</v>
      </c>
      <c r="J11" s="777" t="s">
        <v>5469</v>
      </c>
      <c r="K11" s="775" t="s">
        <v>599</v>
      </c>
      <c r="L11" s="71" t="s">
        <v>1096</v>
      </c>
      <c r="M11" s="264"/>
      <c r="N11" s="264"/>
      <c r="O11" s="264"/>
      <c r="P11" s="264"/>
      <c r="Q11" s="136"/>
      <c r="R11" s="184" t="s">
        <v>366</v>
      </c>
      <c r="S11" s="136"/>
      <c r="T11" s="186" t="s">
        <v>663</v>
      </c>
      <c r="U11" s="136"/>
      <c r="V11" s="136"/>
      <c r="W11" s="186" t="s">
        <v>663</v>
      </c>
      <c r="X11" s="146"/>
      <c r="Y11" s="136"/>
      <c r="Z11" s="136"/>
      <c r="AA11" s="136"/>
      <c r="AB11" s="136"/>
      <c r="AC11" s="136"/>
      <c r="AD11" s="136"/>
      <c r="AE11" s="146"/>
      <c r="AF11" s="8"/>
      <c r="AG11" s="8"/>
      <c r="AH11" s="8"/>
    </row>
    <row r="12" spans="1:34" ht="14.25" customHeight="1">
      <c r="A12" s="207">
        <v>11</v>
      </c>
      <c r="B12" s="24"/>
      <c r="C12" s="198" t="s">
        <v>1094</v>
      </c>
      <c r="D12" s="761" t="s">
        <v>1241</v>
      </c>
      <c r="E12" s="24" t="s">
        <v>5464</v>
      </c>
      <c r="F12" s="160" t="s">
        <v>453</v>
      </c>
      <c r="G12" s="262" t="s">
        <v>5470</v>
      </c>
      <c r="H12" s="775" t="s">
        <v>5471</v>
      </c>
      <c r="I12" s="199" t="str">
        <f t="shared" si="0"/>
        <v>CCS_Competitor_Information__c.CCS_Evidence_Of_Rate__c</v>
      </c>
      <c r="J12" s="777" t="s">
        <v>5472</v>
      </c>
      <c r="K12" s="775" t="s">
        <v>599</v>
      </c>
      <c r="L12" s="71" t="s">
        <v>1096</v>
      </c>
      <c r="M12" s="283"/>
      <c r="N12" s="283"/>
      <c r="O12" s="283"/>
      <c r="P12" s="283"/>
      <c r="Q12" s="283"/>
      <c r="R12" s="184" t="s">
        <v>366</v>
      </c>
      <c r="S12" s="24"/>
      <c r="T12" s="186" t="s">
        <v>663</v>
      </c>
      <c r="U12" s="24"/>
      <c r="V12" s="24"/>
      <c r="W12" s="186" t="s">
        <v>663</v>
      </c>
      <c r="X12" s="70"/>
      <c r="Y12" s="24"/>
      <c r="Z12" s="24"/>
      <c r="AA12" s="24"/>
      <c r="AB12" s="24"/>
      <c r="AC12" s="24"/>
      <c r="AD12" s="24"/>
      <c r="AE12" s="70"/>
      <c r="AF12" s="8"/>
      <c r="AG12" s="8"/>
      <c r="AH12" s="8"/>
    </row>
    <row r="13" spans="1:34" ht="15" customHeight="1">
      <c r="A13" s="207">
        <v>12</v>
      </c>
      <c r="B13" s="24"/>
      <c r="C13" s="198" t="s">
        <v>1094</v>
      </c>
      <c r="D13" s="761" t="s">
        <v>1241</v>
      </c>
      <c r="E13" s="24" t="s">
        <v>5464</v>
      </c>
      <c r="F13" s="160" t="s">
        <v>453</v>
      </c>
      <c r="G13" s="262" t="s">
        <v>5473</v>
      </c>
      <c r="H13" s="775" t="s">
        <v>5474</v>
      </c>
      <c r="I13" s="199" t="str">
        <f t="shared" si="0"/>
        <v>CCS_Competitor_Information__c.CCS_Exit_Fee__c</v>
      </c>
      <c r="J13" s="777" t="s">
        <v>5475</v>
      </c>
      <c r="K13" s="775" t="s">
        <v>712</v>
      </c>
      <c r="L13" s="814">
        <v>18</v>
      </c>
      <c r="M13" s="723">
        <v>0</v>
      </c>
      <c r="N13" s="283"/>
      <c r="O13" s="283"/>
      <c r="P13" s="283"/>
      <c r="Q13" s="283"/>
      <c r="R13" s="184" t="s">
        <v>366</v>
      </c>
      <c r="S13" s="24"/>
      <c r="T13" s="186" t="s">
        <v>663</v>
      </c>
      <c r="U13" s="24"/>
      <c r="V13" s="24"/>
      <c r="W13" s="186" t="s">
        <v>663</v>
      </c>
      <c r="X13" s="70"/>
      <c r="Y13" s="24"/>
      <c r="Z13" s="24"/>
      <c r="AA13" s="24"/>
      <c r="AB13" s="24"/>
      <c r="AC13" s="24"/>
      <c r="AD13" s="24"/>
      <c r="AE13" s="70"/>
      <c r="AF13" s="8"/>
      <c r="AG13" s="8"/>
      <c r="AH13" s="8"/>
    </row>
    <row r="14" spans="1:34" ht="15" customHeight="1">
      <c r="A14" s="207">
        <v>13</v>
      </c>
      <c r="B14" s="24"/>
      <c r="C14" s="198" t="s">
        <v>1094</v>
      </c>
      <c r="D14" s="761" t="s">
        <v>1241</v>
      </c>
      <c r="E14" s="24" t="s">
        <v>5464</v>
      </c>
      <c r="F14" s="160" t="s">
        <v>453</v>
      </c>
      <c r="G14" s="262" t="s">
        <v>347</v>
      </c>
      <c r="H14" s="775" t="s">
        <v>2430</v>
      </c>
      <c r="I14" s="199" t="str">
        <f t="shared" si="0"/>
        <v>CCS_Competitor_Information__c.CCS_Facility__c</v>
      </c>
      <c r="J14" s="777" t="s">
        <v>5476</v>
      </c>
      <c r="K14" s="775" t="s">
        <v>559</v>
      </c>
      <c r="L14" s="814">
        <v>18</v>
      </c>
      <c r="M14" s="723"/>
      <c r="N14" s="283"/>
      <c r="O14" s="283"/>
      <c r="P14" s="283"/>
      <c r="Q14" s="283"/>
      <c r="R14" s="184" t="s">
        <v>366</v>
      </c>
      <c r="S14" s="24"/>
      <c r="T14" s="186" t="s">
        <v>663</v>
      </c>
      <c r="U14" s="24"/>
      <c r="V14" s="24"/>
      <c r="W14" s="186" t="s">
        <v>663</v>
      </c>
      <c r="X14" s="70"/>
      <c r="Y14" s="24"/>
      <c r="Z14" s="24"/>
      <c r="AA14" s="24"/>
      <c r="AB14" s="24"/>
      <c r="AC14" s="24"/>
      <c r="AD14" s="24"/>
      <c r="AE14" s="70"/>
      <c r="AF14" s="8"/>
      <c r="AG14" s="8"/>
      <c r="AH14" s="8"/>
    </row>
    <row r="15" spans="1:34" ht="15.75" customHeight="1">
      <c r="A15" s="207">
        <v>14</v>
      </c>
      <c r="B15" s="24"/>
      <c r="C15" s="198" t="s">
        <v>1094</v>
      </c>
      <c r="D15" s="761" t="s">
        <v>1241</v>
      </c>
      <c r="E15" s="24" t="s">
        <v>5464</v>
      </c>
      <c r="F15" s="160" t="s">
        <v>453</v>
      </c>
      <c r="G15" s="262" t="s">
        <v>5477</v>
      </c>
      <c r="H15" s="775" t="s">
        <v>5478</v>
      </c>
      <c r="I15" s="199" t="str">
        <f t="shared" si="0"/>
        <v>CCS_Competitor_Information__c.CCS_Information_Date__c</v>
      </c>
      <c r="J15" s="777" t="s">
        <v>5479</v>
      </c>
      <c r="K15" s="775" t="s">
        <v>4</v>
      </c>
      <c r="L15" s="802"/>
      <c r="M15" s="723"/>
      <c r="N15" s="283"/>
      <c r="O15" s="283"/>
      <c r="P15" s="283"/>
      <c r="Q15" s="283"/>
      <c r="R15" s="184" t="s">
        <v>366</v>
      </c>
      <c r="S15" s="24"/>
      <c r="T15" s="186" t="s">
        <v>663</v>
      </c>
      <c r="U15" s="24"/>
      <c r="V15" s="24"/>
      <c r="W15" s="186" t="s">
        <v>663</v>
      </c>
      <c r="X15" s="70"/>
      <c r="Y15" s="24"/>
      <c r="Z15" s="24"/>
      <c r="AA15" s="24"/>
      <c r="AB15" s="24"/>
      <c r="AC15" s="24"/>
      <c r="AD15" s="24"/>
      <c r="AE15" s="70"/>
      <c r="AF15" s="8"/>
      <c r="AG15" s="8"/>
      <c r="AH15" s="8"/>
    </row>
    <row r="16" spans="1:34" ht="15.75" customHeight="1">
      <c r="A16" s="207">
        <v>15</v>
      </c>
      <c r="B16" s="24"/>
      <c r="C16" s="198" t="s">
        <v>1094</v>
      </c>
      <c r="D16" s="761" t="s">
        <v>1241</v>
      </c>
      <c r="E16" s="24" t="s">
        <v>5464</v>
      </c>
      <c r="F16" s="160" t="s">
        <v>453</v>
      </c>
      <c r="G16" s="262" t="s">
        <v>5480</v>
      </c>
      <c r="H16" s="775" t="s">
        <v>5481</v>
      </c>
      <c r="I16" s="199" t="str">
        <f t="shared" si="0"/>
        <v>CCS_Competitor_Information__c.CCS_Interest_Rate__c</v>
      </c>
      <c r="J16" s="777" t="s">
        <v>5482</v>
      </c>
      <c r="K16" s="775" t="s">
        <v>805</v>
      </c>
      <c r="L16" s="814">
        <v>16</v>
      </c>
      <c r="M16" s="723">
        <v>2</v>
      </c>
      <c r="N16" s="283"/>
      <c r="O16" s="283"/>
      <c r="P16" s="283"/>
      <c r="Q16" s="283"/>
      <c r="R16" s="184" t="s">
        <v>366</v>
      </c>
      <c r="S16" s="24"/>
      <c r="T16" s="186" t="s">
        <v>663</v>
      </c>
      <c r="U16" s="24"/>
      <c r="V16" s="24"/>
      <c r="W16" s="186" t="s">
        <v>663</v>
      </c>
      <c r="X16" s="70"/>
      <c r="Y16" s="24"/>
      <c r="Z16" s="24"/>
      <c r="AA16" s="24"/>
      <c r="AB16" s="24"/>
      <c r="AC16" s="24"/>
      <c r="AD16" s="24"/>
      <c r="AE16" s="70"/>
      <c r="AF16" s="8"/>
      <c r="AG16" s="8"/>
      <c r="AH16" s="8"/>
    </row>
    <row r="17" spans="1:34" ht="16.5" customHeight="1">
      <c r="A17" s="207">
        <v>16</v>
      </c>
      <c r="B17" s="24"/>
      <c r="C17" s="198" t="s">
        <v>1094</v>
      </c>
      <c r="D17" s="761" t="s">
        <v>1241</v>
      </c>
      <c r="E17" s="24" t="s">
        <v>5464</v>
      </c>
      <c r="F17" s="160" t="s">
        <v>453</v>
      </c>
      <c r="G17" s="262" t="s">
        <v>5483</v>
      </c>
      <c r="H17" s="775" t="s">
        <v>5484</v>
      </c>
      <c r="I17" s="199" t="str">
        <f t="shared" si="0"/>
        <v>CCS_Competitor_Information__c.CCS_Is_Core__c</v>
      </c>
      <c r="J17" s="777" t="s">
        <v>5485</v>
      </c>
      <c r="K17" s="775" t="s">
        <v>599</v>
      </c>
      <c r="L17" s="71" t="s">
        <v>1096</v>
      </c>
      <c r="M17" s="283"/>
      <c r="N17" s="283"/>
      <c r="O17" s="283"/>
      <c r="P17" s="283"/>
      <c r="Q17" s="283"/>
      <c r="R17" s="184" t="s">
        <v>366</v>
      </c>
      <c r="S17" s="24"/>
      <c r="T17" s="186" t="s">
        <v>663</v>
      </c>
      <c r="U17" s="24"/>
      <c r="V17" s="24"/>
      <c r="W17" s="186" t="s">
        <v>663</v>
      </c>
      <c r="X17" s="70"/>
      <c r="Y17" s="24"/>
      <c r="Z17" s="24"/>
      <c r="AA17" s="24"/>
      <c r="AB17" s="24"/>
      <c r="AC17" s="24"/>
      <c r="AD17" s="24"/>
      <c r="AE17" s="70"/>
      <c r="AF17" s="8"/>
      <c r="AG17" s="8"/>
      <c r="AH17" s="8"/>
    </row>
    <row r="18" spans="1:34" ht="15.75" customHeight="1">
      <c r="A18" s="207">
        <v>17</v>
      </c>
      <c r="B18" s="24"/>
      <c r="C18" s="198" t="s">
        <v>1094</v>
      </c>
      <c r="D18" s="761" t="s">
        <v>1241</v>
      </c>
      <c r="E18" s="24" t="s">
        <v>5464</v>
      </c>
      <c r="F18" s="160" t="s">
        <v>453</v>
      </c>
      <c r="G18" s="262" t="s">
        <v>5486</v>
      </c>
      <c r="H18" s="775" t="s">
        <v>5487</v>
      </c>
      <c r="I18" s="199" t="str">
        <f t="shared" si="0"/>
        <v>CCS_Competitor_Information__c.CCS_Other_Fee__c</v>
      </c>
      <c r="J18" s="777" t="s">
        <v>5488</v>
      </c>
      <c r="K18" s="775" t="s">
        <v>712</v>
      </c>
      <c r="L18" s="801">
        <v>18</v>
      </c>
      <c r="M18" s="283">
        <v>0</v>
      </c>
      <c r="N18" s="283"/>
      <c r="O18" s="283"/>
      <c r="P18" s="283"/>
      <c r="Q18" s="283"/>
      <c r="R18" s="184" t="s">
        <v>366</v>
      </c>
      <c r="S18" s="24"/>
      <c r="T18" s="186" t="s">
        <v>663</v>
      </c>
      <c r="U18" s="24"/>
      <c r="V18" s="24"/>
      <c r="W18" s="186" t="s">
        <v>663</v>
      </c>
      <c r="X18" s="70"/>
      <c r="Y18" s="24"/>
      <c r="Z18" s="24"/>
      <c r="AA18" s="24"/>
      <c r="AB18" s="24"/>
      <c r="AC18" s="24"/>
      <c r="AD18" s="24"/>
      <c r="AE18" s="70"/>
      <c r="AF18" s="8"/>
      <c r="AG18" s="8"/>
      <c r="AH18" s="8"/>
    </row>
    <row r="19" spans="1:34" ht="15.75" customHeight="1">
      <c r="A19" s="207">
        <v>18</v>
      </c>
      <c r="B19" s="77"/>
      <c r="C19" s="198" t="s">
        <v>1094</v>
      </c>
      <c r="D19" s="876" t="s">
        <v>1241</v>
      </c>
      <c r="E19" s="24" t="s">
        <v>5464</v>
      </c>
      <c r="F19" s="160" t="s">
        <v>453</v>
      </c>
      <c r="G19" s="262" t="s">
        <v>5489</v>
      </c>
      <c r="H19" s="775" t="s">
        <v>5490</v>
      </c>
      <c r="I19" s="199" t="str">
        <f t="shared" si="0"/>
        <v>CCS_Competitor_Information__c.CCS_Other_Information__c</v>
      </c>
      <c r="J19" s="777" t="s">
        <v>5491</v>
      </c>
      <c r="K19" s="775" t="s">
        <v>1557</v>
      </c>
      <c r="L19" s="804">
        <v>255</v>
      </c>
      <c r="M19" s="622"/>
      <c r="N19" s="622"/>
      <c r="O19" s="622"/>
      <c r="P19" s="622"/>
      <c r="Q19" s="622"/>
      <c r="R19" s="184" t="s">
        <v>366</v>
      </c>
      <c r="S19" s="77"/>
      <c r="T19" s="186" t="s">
        <v>663</v>
      </c>
      <c r="U19" s="77"/>
      <c r="V19" s="77"/>
      <c r="W19" s="186" t="s">
        <v>663</v>
      </c>
      <c r="X19" s="94"/>
      <c r="Y19" s="77"/>
      <c r="Z19" s="77"/>
      <c r="AA19" s="77"/>
      <c r="AB19" s="77"/>
      <c r="AC19" s="77"/>
      <c r="AD19" s="77"/>
      <c r="AE19" s="94"/>
      <c r="AF19" s="8"/>
      <c r="AG19" s="8"/>
      <c r="AH19" s="8"/>
    </row>
    <row r="20" spans="1:34" ht="16.5" customHeight="1">
      <c r="A20" s="207">
        <v>19</v>
      </c>
      <c r="B20" s="24"/>
      <c r="C20" s="198" t="s">
        <v>1094</v>
      </c>
      <c r="D20" s="761" t="s">
        <v>1241</v>
      </c>
      <c r="E20" s="24" t="s">
        <v>5464</v>
      </c>
      <c r="F20" s="160" t="s">
        <v>453</v>
      </c>
      <c r="G20" s="262" t="s">
        <v>5343</v>
      </c>
      <c r="H20" s="775" t="s">
        <v>450</v>
      </c>
      <c r="I20" s="199" t="str">
        <f t="shared" si="0"/>
        <v>CCS_Competitor_Information__c.CCS_Pricing_Approval__c</v>
      </c>
      <c r="J20" s="777" t="s">
        <v>5492</v>
      </c>
      <c r="K20" s="775" t="s">
        <v>5493</v>
      </c>
      <c r="L20" s="71">
        <v>18</v>
      </c>
      <c r="M20" s="24"/>
      <c r="N20" s="24"/>
      <c r="O20" s="24"/>
      <c r="P20" s="24"/>
      <c r="Q20" s="24"/>
      <c r="R20" s="184" t="s">
        <v>366</v>
      </c>
      <c r="S20" s="24"/>
      <c r="T20" s="186" t="s">
        <v>366</v>
      </c>
      <c r="U20" s="24"/>
      <c r="V20" s="24"/>
      <c r="W20" s="186" t="s">
        <v>663</v>
      </c>
      <c r="X20" s="24"/>
      <c r="Y20" s="24"/>
      <c r="Z20" s="24"/>
      <c r="AA20" s="24"/>
      <c r="AB20" s="24"/>
      <c r="AC20" s="24"/>
      <c r="AD20" s="24"/>
      <c r="AE20" s="70"/>
      <c r="AF20" s="8"/>
      <c r="AG20" s="8"/>
      <c r="AH20" s="8"/>
    </row>
    <row r="28" spans="1:34">
      <c r="G28" s="774"/>
      <c r="H28" s="774"/>
      <c r="I28" s="1046"/>
      <c r="J28" s="1046"/>
      <c r="K28" s="1045"/>
    </row>
    <row r="29" spans="1:34">
      <c r="G29" s="774"/>
      <c r="H29" s="774"/>
      <c r="I29" s="1046"/>
      <c r="J29" s="1046"/>
      <c r="K29" s="1045"/>
    </row>
    <row r="30" spans="1:34">
      <c r="G30" s="774"/>
      <c r="H30" s="774"/>
      <c r="I30" s="1046"/>
      <c r="J30" s="1046"/>
      <c r="K30" s="1045"/>
    </row>
    <row r="31" spans="1:34">
      <c r="G31" s="774"/>
      <c r="H31" s="774"/>
      <c r="I31" s="1046"/>
      <c r="J31" s="1046"/>
      <c r="K31" s="1045"/>
    </row>
    <row r="32" spans="1:34">
      <c r="G32" s="774"/>
      <c r="H32" s="774"/>
      <c r="I32" s="1046"/>
      <c r="J32" s="1046"/>
      <c r="K32" s="1045"/>
    </row>
    <row r="33" spans="7:11">
      <c r="G33" s="774"/>
      <c r="H33" s="774"/>
      <c r="I33" s="1046"/>
      <c r="J33" s="1046"/>
      <c r="K33" s="1045"/>
    </row>
    <row r="34" spans="7:11">
      <c r="G34" s="774"/>
      <c r="H34" s="774"/>
      <c r="I34" s="1046"/>
      <c r="J34" s="1046"/>
      <c r="K34" s="1045"/>
    </row>
    <row r="35" spans="7:11">
      <c r="G35" s="774"/>
      <c r="H35" s="774"/>
      <c r="I35" s="1046"/>
      <c r="J35" s="1046"/>
      <c r="K35" s="1045"/>
    </row>
    <row r="36" spans="7:11">
      <c r="G36" s="774"/>
      <c r="H36" s="774"/>
      <c r="I36" s="1046"/>
      <c r="J36" s="1046"/>
      <c r="K36" s="1045"/>
    </row>
    <row r="37" spans="7:11">
      <c r="G37" s="774"/>
      <c r="H37" s="774"/>
      <c r="I37" s="1046"/>
      <c r="J37" s="1046"/>
      <c r="K37" s="1045"/>
    </row>
    <row r="38" spans="7:11">
      <c r="G38" s="774"/>
      <c r="H38" s="774"/>
      <c r="I38" s="1046"/>
      <c r="J38" s="1046"/>
      <c r="K38" s="1045"/>
    </row>
    <row r="39" spans="7:11">
      <c r="G39" s="774"/>
      <c r="H39" s="774"/>
      <c r="I39" s="1046"/>
      <c r="J39" s="1046"/>
      <c r="K39" s="1045"/>
    </row>
    <row r="40" spans="7:11">
      <c r="G40" s="774"/>
      <c r="H40" s="774"/>
    </row>
  </sheetData>
  <autoFilter ref="A1:AE19" xr:uid="{9B89AF25-2534-4A8D-81CD-FBFF469AFAD3}">
    <sortState xmlns:xlrd2="http://schemas.microsoft.com/office/spreadsheetml/2017/richdata2" ref="A2:AE19">
      <sortCondition ref="G1:G19"/>
    </sortState>
  </autoFilter>
  <pageMargins left="0.7" right="0.7" top="0.75" bottom="0.75" header="0.3" footer="0.3"/>
  <pageSetup paperSize="9" orientation="portrait"/>
  <headerFooter>
    <oddHeader>&amp;L&amp;"Calibri"&amp;12&amp;K0000FF Classification: Limited&amp;1#_x000D_</oddHead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01C42-E1D1-48D1-A50C-6DD2CBCA76BC}">
  <dimension ref="A1:AH28"/>
  <sheetViews>
    <sheetView workbookViewId="0">
      <selection activeCell="AF1" sqref="AF1:AH1"/>
    </sheetView>
  </sheetViews>
  <sheetFormatPr defaultRowHeight="14.5"/>
  <cols>
    <col min="1" max="1" width="11.26953125" customWidth="1"/>
    <col min="2" max="2" width="19.453125" customWidth="1"/>
    <col min="3" max="3" width="17" customWidth="1"/>
    <col min="4" max="4" width="18.7265625" customWidth="1"/>
    <col min="5" max="5" width="25.453125" customWidth="1"/>
    <col min="6" max="6" width="31.7265625" customWidth="1"/>
    <col min="7" max="7" width="38" customWidth="1"/>
    <col min="8" max="8" width="47.453125" customWidth="1"/>
    <col min="9" max="9" width="65" bestFit="1" customWidth="1"/>
    <col min="10" max="10" width="76.81640625" bestFit="1" customWidth="1"/>
    <col min="11" max="11" width="26.453125" customWidth="1"/>
    <col min="12" max="12" width="28.26953125" bestFit="1" customWidth="1"/>
    <col min="13" max="13" width="26.453125" customWidth="1"/>
    <col min="14" max="14" width="16.54296875" bestFit="1" customWidth="1"/>
    <col min="15" max="15" width="6.54296875" bestFit="1" customWidth="1"/>
    <col min="16" max="16" width="11.26953125" bestFit="1" customWidth="1"/>
    <col min="17" max="17" width="8.81640625" bestFit="1" customWidth="1"/>
    <col min="18" max="18" width="24.54296875" customWidth="1"/>
    <col min="19" max="19" width="21.7265625" customWidth="1"/>
    <col min="20" max="20" width="12.453125" customWidth="1"/>
    <col min="21" max="21" width="13.7265625" customWidth="1"/>
    <col min="22" max="22" width="12.81640625" customWidth="1"/>
    <col min="23" max="23" width="12.54296875" customWidth="1"/>
  </cols>
  <sheetData>
    <row r="1" spans="1:34" ht="42.75" customHeight="1">
      <c r="A1" s="79" t="s">
        <v>1056</v>
      </c>
      <c r="B1" s="79" t="s">
        <v>1057</v>
      </c>
      <c r="C1" s="205" t="s">
        <v>1058</v>
      </c>
      <c r="D1" s="205" t="s">
        <v>1059</v>
      </c>
      <c r="E1" s="79" t="s">
        <v>1060</v>
      </c>
      <c r="F1" s="79" t="s">
        <v>1061</v>
      </c>
      <c r="G1" s="367" t="s">
        <v>1062</v>
      </c>
      <c r="H1" s="83" t="s">
        <v>638</v>
      </c>
      <c r="I1" s="79" t="s">
        <v>2426</v>
      </c>
      <c r="J1" s="83" t="s">
        <v>361</v>
      </c>
      <c r="K1" s="83" t="s">
        <v>639</v>
      </c>
      <c r="L1" s="79" t="s">
        <v>1905</v>
      </c>
      <c r="M1" s="79" t="s">
        <v>1906</v>
      </c>
      <c r="N1" s="79" t="s">
        <v>1069</v>
      </c>
      <c r="O1" s="79" t="s">
        <v>1070</v>
      </c>
      <c r="P1" s="79" t="s">
        <v>604</v>
      </c>
      <c r="Q1" s="79" t="s">
        <v>1071</v>
      </c>
      <c r="R1" s="79" t="s">
        <v>1072</v>
      </c>
      <c r="S1" s="80" t="s">
        <v>643</v>
      </c>
      <c r="T1" s="80" t="s">
        <v>644</v>
      </c>
      <c r="U1" s="355" t="s">
        <v>1073</v>
      </c>
      <c r="V1" s="80" t="s">
        <v>646</v>
      </c>
      <c r="W1" s="80" t="s">
        <v>647</v>
      </c>
      <c r="X1" s="356" t="s">
        <v>648</v>
      </c>
      <c r="Y1" s="80" t="s">
        <v>649</v>
      </c>
      <c r="Z1" s="80" t="s">
        <v>650</v>
      </c>
      <c r="AA1" s="80" t="s">
        <v>651</v>
      </c>
      <c r="AB1" s="80" t="s">
        <v>652</v>
      </c>
      <c r="AC1" s="80" t="s">
        <v>653</v>
      </c>
      <c r="AD1" s="80" t="s">
        <v>654</v>
      </c>
      <c r="AE1" s="357" t="s">
        <v>655</v>
      </c>
      <c r="AF1" s="1620" t="s">
        <v>471</v>
      </c>
      <c r="AG1" s="1620" t="s">
        <v>6280</v>
      </c>
      <c r="AH1" s="1620" t="s">
        <v>6281</v>
      </c>
    </row>
    <row r="2" spans="1:34" s="86" customFormat="1">
      <c r="A2" s="207">
        <v>1</v>
      </c>
      <c r="B2" s="24" t="s">
        <v>1077</v>
      </c>
      <c r="C2" s="198" t="s">
        <v>1094</v>
      </c>
      <c r="D2" s="761" t="s">
        <v>1241</v>
      </c>
      <c r="E2" s="24" t="s">
        <v>216</v>
      </c>
      <c r="F2" s="160" t="s">
        <v>458</v>
      </c>
      <c r="G2" s="92" t="s">
        <v>1080</v>
      </c>
      <c r="H2" s="24" t="s">
        <v>1080</v>
      </c>
      <c r="I2" s="24" t="str">
        <f t="shared" ref="I2:I7" si="0">_xlfn.CONCAT(F2,".",H2)</f>
        <v>CCS_Pricing_Approval_History__c.Id</v>
      </c>
      <c r="J2" s="24" t="s">
        <v>1080</v>
      </c>
      <c r="K2" s="70" t="s">
        <v>1080</v>
      </c>
      <c r="L2" s="708">
        <v>18</v>
      </c>
      <c r="M2" s="24"/>
      <c r="N2" s="186" t="s">
        <v>663</v>
      </c>
      <c r="O2" s="186" t="s">
        <v>663</v>
      </c>
      <c r="P2" s="24" t="s">
        <v>1337</v>
      </c>
      <c r="Q2" s="283"/>
      <c r="R2" s="184" t="s">
        <v>366</v>
      </c>
      <c r="S2" s="24"/>
      <c r="T2" s="186" t="s">
        <v>663</v>
      </c>
      <c r="U2" s="24"/>
      <c r="V2" s="24"/>
      <c r="W2" s="186" t="s">
        <v>663</v>
      </c>
      <c r="X2" s="70"/>
      <c r="Y2" s="24"/>
      <c r="Z2" s="24"/>
      <c r="AA2" s="24"/>
      <c r="AB2" s="24"/>
      <c r="AC2" s="24"/>
      <c r="AD2" s="24"/>
      <c r="AE2" s="70"/>
      <c r="AF2" s="1621"/>
      <c r="AG2" s="1621"/>
      <c r="AH2" s="1621"/>
    </row>
    <row r="3" spans="1:34" s="86" customFormat="1">
      <c r="A3" s="207">
        <v>2</v>
      </c>
      <c r="B3" s="24" t="s">
        <v>1077</v>
      </c>
      <c r="C3" s="198" t="s">
        <v>1094</v>
      </c>
      <c r="D3" s="761" t="s">
        <v>1241</v>
      </c>
      <c r="E3" s="24" t="s">
        <v>216</v>
      </c>
      <c r="F3" s="160" t="s">
        <v>458</v>
      </c>
      <c r="G3" s="92" t="s">
        <v>1081</v>
      </c>
      <c r="H3" s="70" t="s">
        <v>1082</v>
      </c>
      <c r="I3" s="24" t="str">
        <f t="shared" si="0"/>
        <v>CCS_Pricing_Approval_History__c.CreatedDate</v>
      </c>
      <c r="J3" s="71" t="s">
        <v>1083</v>
      </c>
      <c r="K3" s="24" t="s">
        <v>1084</v>
      </c>
      <c r="L3" s="125"/>
      <c r="M3" s="283"/>
      <c r="N3" s="283"/>
      <c r="O3" s="283"/>
      <c r="P3" s="283"/>
      <c r="Q3" s="283"/>
      <c r="R3" s="184" t="s">
        <v>366</v>
      </c>
      <c r="S3" s="24"/>
      <c r="T3" s="186" t="s">
        <v>663</v>
      </c>
      <c r="U3" s="24"/>
      <c r="V3" s="24"/>
      <c r="W3" s="186" t="s">
        <v>663</v>
      </c>
      <c r="X3" s="70"/>
      <c r="Y3" s="24"/>
      <c r="Z3" s="24"/>
      <c r="AA3" s="24"/>
      <c r="AB3" s="24"/>
      <c r="AC3" s="24"/>
      <c r="AD3" s="24"/>
      <c r="AE3" s="70"/>
      <c r="AF3" s="1621"/>
      <c r="AG3" s="1621"/>
      <c r="AH3" s="1621"/>
    </row>
    <row r="4" spans="1:34" s="86" customFormat="1">
      <c r="A4" s="207">
        <v>3</v>
      </c>
      <c r="B4" s="24" t="s">
        <v>1077</v>
      </c>
      <c r="C4" s="198" t="s">
        <v>1094</v>
      </c>
      <c r="D4" s="761" t="s">
        <v>1241</v>
      </c>
      <c r="E4" s="24" t="s">
        <v>216</v>
      </c>
      <c r="F4" s="160" t="s">
        <v>458</v>
      </c>
      <c r="G4" s="92" t="s">
        <v>1085</v>
      </c>
      <c r="H4" s="70" t="s">
        <v>1086</v>
      </c>
      <c r="I4" s="24" t="str">
        <f t="shared" si="0"/>
        <v>CCS_Pricing_Approval_History__c.CreatedById</v>
      </c>
      <c r="J4" s="71" t="s">
        <v>1087</v>
      </c>
      <c r="K4" s="24" t="s">
        <v>571</v>
      </c>
      <c r="L4" s="125">
        <v>18</v>
      </c>
      <c r="M4" s="283"/>
      <c r="N4" s="283"/>
      <c r="O4" s="283"/>
      <c r="P4" s="283"/>
      <c r="Q4" s="283"/>
      <c r="R4" s="184" t="s">
        <v>366</v>
      </c>
      <c r="S4" s="24"/>
      <c r="T4" s="186" t="s">
        <v>663</v>
      </c>
      <c r="U4" s="24"/>
      <c r="V4" s="24"/>
      <c r="W4" s="186" t="s">
        <v>663</v>
      </c>
      <c r="X4" s="70"/>
      <c r="Y4" s="24"/>
      <c r="Z4" s="24"/>
      <c r="AA4" s="24"/>
      <c r="AB4" s="24"/>
      <c r="AC4" s="24"/>
      <c r="AD4" s="24"/>
      <c r="AE4" s="70"/>
      <c r="AF4" s="1621"/>
      <c r="AG4" s="1621"/>
      <c r="AH4" s="1621"/>
    </row>
    <row r="5" spans="1:34" s="86" customFormat="1">
      <c r="A5" s="207">
        <v>4</v>
      </c>
      <c r="B5" s="24" t="s">
        <v>1077</v>
      </c>
      <c r="C5" s="198" t="s">
        <v>1094</v>
      </c>
      <c r="D5" s="761" t="s">
        <v>1241</v>
      </c>
      <c r="E5" s="24" t="s">
        <v>216</v>
      </c>
      <c r="F5" s="160" t="s">
        <v>458</v>
      </c>
      <c r="G5" s="92" t="s">
        <v>1088</v>
      </c>
      <c r="H5" s="70" t="s">
        <v>1089</v>
      </c>
      <c r="I5" s="24" t="str">
        <f t="shared" si="0"/>
        <v>CCS_Pricing_Approval_History__c.LastModifiedDate</v>
      </c>
      <c r="J5" s="71" t="s">
        <v>1090</v>
      </c>
      <c r="K5" s="125" t="s">
        <v>1084</v>
      </c>
      <c r="L5" s="125"/>
      <c r="M5" s="283"/>
      <c r="N5" s="283"/>
      <c r="O5" s="283"/>
      <c r="P5" s="283"/>
      <c r="Q5" s="283"/>
      <c r="R5" s="184" t="s">
        <v>366</v>
      </c>
      <c r="S5" s="24"/>
      <c r="T5" s="186" t="s">
        <v>663</v>
      </c>
      <c r="U5" s="24"/>
      <c r="V5" s="24"/>
      <c r="W5" s="186" t="s">
        <v>663</v>
      </c>
      <c r="X5" s="70"/>
      <c r="Y5" s="24"/>
      <c r="Z5" s="24"/>
      <c r="AA5" s="24"/>
      <c r="AB5" s="24"/>
      <c r="AC5" s="24"/>
      <c r="AD5" s="24"/>
      <c r="AE5" s="70"/>
      <c r="AF5" s="1621"/>
      <c r="AG5" s="1621"/>
      <c r="AH5" s="1621"/>
    </row>
    <row r="6" spans="1:34" s="86" customFormat="1">
      <c r="A6" s="207">
        <v>5</v>
      </c>
      <c r="B6" s="24" t="s">
        <v>1077</v>
      </c>
      <c r="C6" s="198" t="s">
        <v>1094</v>
      </c>
      <c r="D6" s="761" t="s">
        <v>1241</v>
      </c>
      <c r="E6" s="24" t="s">
        <v>216</v>
      </c>
      <c r="F6" s="160" t="s">
        <v>458</v>
      </c>
      <c r="G6" s="92" t="s">
        <v>1091</v>
      </c>
      <c r="H6" s="70" t="s">
        <v>1092</v>
      </c>
      <c r="I6" s="24" t="str">
        <f t="shared" si="0"/>
        <v>CCS_Pricing_Approval_History__c.LastModifiedById</v>
      </c>
      <c r="J6" s="71" t="s">
        <v>1093</v>
      </c>
      <c r="K6" s="24" t="s">
        <v>571</v>
      </c>
      <c r="L6" s="125">
        <v>18</v>
      </c>
      <c r="M6" s="283"/>
      <c r="N6" s="283"/>
      <c r="O6" s="283"/>
      <c r="P6" s="283"/>
      <c r="Q6" s="283"/>
      <c r="R6" s="184" t="s">
        <v>366</v>
      </c>
      <c r="S6" s="24"/>
      <c r="T6" s="186" t="s">
        <v>663</v>
      </c>
      <c r="U6" s="24"/>
      <c r="V6" s="24"/>
      <c r="W6" s="186" t="s">
        <v>663</v>
      </c>
      <c r="X6" s="70"/>
      <c r="Y6" s="24"/>
      <c r="Z6" s="24"/>
      <c r="AA6" s="24"/>
      <c r="AB6" s="24"/>
      <c r="AC6" s="24"/>
      <c r="AD6" s="24"/>
      <c r="AE6" s="70"/>
      <c r="AF6" s="1621"/>
      <c r="AG6" s="1621"/>
      <c r="AH6" s="1621"/>
    </row>
    <row r="7" spans="1:34" s="86" customFormat="1">
      <c r="A7" s="207">
        <v>6</v>
      </c>
      <c r="B7" s="24" t="s">
        <v>1077</v>
      </c>
      <c r="C7" s="198" t="s">
        <v>1094</v>
      </c>
      <c r="D7" s="761" t="s">
        <v>1241</v>
      </c>
      <c r="E7" s="24" t="s">
        <v>216</v>
      </c>
      <c r="F7" s="160" t="s">
        <v>458</v>
      </c>
      <c r="G7" s="92" t="s">
        <v>712</v>
      </c>
      <c r="H7" s="24" t="s">
        <v>531</v>
      </c>
      <c r="I7" s="199" t="str">
        <f t="shared" si="0"/>
        <v>CCS_Pricing_Approval_History__c.CurrencyIsoCode</v>
      </c>
      <c r="J7" s="24" t="s">
        <v>1243</v>
      </c>
      <c r="K7" t="s">
        <v>599</v>
      </c>
      <c r="L7" s="77" t="s">
        <v>1096</v>
      </c>
      <c r="M7" s="283"/>
      <c r="N7" s="283"/>
      <c r="O7" s="283"/>
      <c r="P7" s="283"/>
      <c r="Q7" s="283"/>
      <c r="R7" s="184" t="s">
        <v>366</v>
      </c>
      <c r="S7" s="24"/>
      <c r="T7" s="186" t="s">
        <v>663</v>
      </c>
      <c r="U7" s="24"/>
      <c r="V7" s="24"/>
      <c r="W7" s="186" t="s">
        <v>663</v>
      </c>
      <c r="X7" s="70"/>
      <c r="Y7" s="24"/>
      <c r="Z7" s="24"/>
      <c r="AA7" s="24"/>
      <c r="AB7" s="24"/>
      <c r="AC7" s="24"/>
      <c r="AD7" s="24"/>
      <c r="AE7" s="70"/>
      <c r="AF7" s="1621"/>
      <c r="AG7" s="1621"/>
      <c r="AH7" s="1621"/>
    </row>
    <row r="8" spans="1:34" ht="15" customHeight="1">
      <c r="A8" s="207">
        <v>7</v>
      </c>
      <c r="B8" s="24" t="s">
        <v>1077</v>
      </c>
      <c r="C8" s="198" t="s">
        <v>1094</v>
      </c>
      <c r="D8" s="761" t="s">
        <v>1241</v>
      </c>
      <c r="E8" s="24" t="s">
        <v>216</v>
      </c>
      <c r="F8" s="160" t="s">
        <v>458</v>
      </c>
      <c r="G8" s="92" t="s">
        <v>5494</v>
      </c>
      <c r="H8" s="775" t="s">
        <v>583</v>
      </c>
      <c r="I8" s="199" t="str">
        <f t="shared" ref="I8:I16" si="1">_xlfn.CONCAT(F8,".",H8)</f>
        <v>CCS_Pricing_Approval_History__c.Name</v>
      </c>
      <c r="J8" s="1123"/>
      <c r="K8" s="1013" t="s">
        <v>521</v>
      </c>
      <c r="L8" s="478">
        <v>18</v>
      </c>
      <c r="M8" s="722"/>
      <c r="N8" s="283"/>
      <c r="O8" s="283"/>
      <c r="P8" s="283"/>
      <c r="Q8" s="283"/>
      <c r="R8" s="184" t="s">
        <v>366</v>
      </c>
      <c r="S8" s="24"/>
      <c r="T8" s="186" t="s">
        <v>663</v>
      </c>
      <c r="U8" s="24"/>
      <c r="V8" s="24"/>
      <c r="W8" s="186" t="s">
        <v>663</v>
      </c>
      <c r="X8" s="70"/>
      <c r="Y8" s="24"/>
      <c r="Z8" s="24"/>
      <c r="AA8" s="24"/>
      <c r="AB8" s="24"/>
      <c r="AC8" s="24"/>
      <c r="AD8" s="24"/>
      <c r="AE8" s="70"/>
      <c r="AF8" s="8"/>
      <c r="AG8" s="8"/>
      <c r="AH8" s="8"/>
    </row>
    <row r="9" spans="1:34">
      <c r="A9" s="207">
        <v>8</v>
      </c>
      <c r="B9" s="24"/>
      <c r="C9" s="198" t="s">
        <v>1094</v>
      </c>
      <c r="D9" s="761" t="s">
        <v>1241</v>
      </c>
      <c r="E9" s="24" t="s">
        <v>216</v>
      </c>
      <c r="F9" s="160" t="s">
        <v>458</v>
      </c>
      <c r="G9" s="92" t="s">
        <v>2404</v>
      </c>
      <c r="H9" s="775" t="s">
        <v>3096</v>
      </c>
      <c r="I9" s="199" t="str">
        <f t="shared" si="1"/>
        <v>CCS_Pricing_Approval_History__c.CCS_Status__c</v>
      </c>
      <c r="J9" s="1123" t="s">
        <v>5495</v>
      </c>
      <c r="K9" s="775" t="s">
        <v>599</v>
      </c>
      <c r="L9" s="802" t="s">
        <v>1096</v>
      </c>
      <c r="M9" s="283"/>
      <c r="N9" s="283"/>
      <c r="O9" s="283"/>
      <c r="P9" s="283"/>
      <c r="Q9" s="283"/>
      <c r="R9" s="184" t="s">
        <v>366</v>
      </c>
      <c r="S9" s="24"/>
      <c r="T9" s="186" t="s">
        <v>663</v>
      </c>
      <c r="U9" s="24"/>
      <c r="V9" s="24"/>
      <c r="W9" s="186" t="s">
        <v>663</v>
      </c>
      <c r="X9" s="70"/>
      <c r="Y9" s="24"/>
      <c r="Z9" s="24"/>
      <c r="AA9" s="24"/>
      <c r="AB9" s="24"/>
      <c r="AC9" s="24"/>
      <c r="AD9" s="24"/>
      <c r="AE9" s="70"/>
      <c r="AF9" s="8"/>
      <c r="AG9" s="8"/>
      <c r="AH9" s="8"/>
    </row>
    <row r="10" spans="1:34">
      <c r="A10" s="207">
        <v>9</v>
      </c>
      <c r="B10" s="24"/>
      <c r="C10" s="198" t="s">
        <v>1094</v>
      </c>
      <c r="D10" s="761" t="s">
        <v>1241</v>
      </c>
      <c r="E10" s="24" t="s">
        <v>216</v>
      </c>
      <c r="F10" s="160" t="s">
        <v>458</v>
      </c>
      <c r="G10" s="92" t="s">
        <v>5496</v>
      </c>
      <c r="H10" s="775" t="s">
        <v>5497</v>
      </c>
      <c r="I10" s="199" t="str">
        <f t="shared" si="1"/>
        <v>CCS_Pricing_Approval_History__c.CCS_Assigned_to__c</v>
      </c>
      <c r="J10" s="1123" t="s">
        <v>5498</v>
      </c>
      <c r="K10" s="775" t="s">
        <v>611</v>
      </c>
      <c r="L10" s="802">
        <v>255</v>
      </c>
      <c r="M10" s="264"/>
      <c r="N10" s="264"/>
      <c r="O10" s="264"/>
      <c r="P10" s="264"/>
      <c r="Q10" s="136"/>
      <c r="R10" s="184" t="s">
        <v>366</v>
      </c>
      <c r="S10" s="136"/>
      <c r="T10" s="186" t="s">
        <v>663</v>
      </c>
      <c r="U10" s="136"/>
      <c r="V10" s="136"/>
      <c r="W10" s="186" t="s">
        <v>663</v>
      </c>
      <c r="X10" s="146"/>
      <c r="Y10" s="136"/>
      <c r="Z10" s="136"/>
      <c r="AA10" s="136"/>
      <c r="AB10" s="136"/>
      <c r="AC10" s="136"/>
      <c r="AD10" s="136"/>
      <c r="AE10" s="146"/>
      <c r="AF10" s="8"/>
      <c r="AG10" s="8"/>
      <c r="AH10" s="8"/>
    </row>
    <row r="11" spans="1:34">
      <c r="A11" s="207">
        <v>10</v>
      </c>
      <c r="B11" s="24"/>
      <c r="C11" s="198" t="s">
        <v>1094</v>
      </c>
      <c r="D11" s="761" t="s">
        <v>1241</v>
      </c>
      <c r="E11" s="24" t="s">
        <v>216</v>
      </c>
      <c r="F11" s="160" t="s">
        <v>458</v>
      </c>
      <c r="G11" s="92" t="s">
        <v>5499</v>
      </c>
      <c r="H11" s="775" t="s">
        <v>1555</v>
      </c>
      <c r="I11" s="199" t="str">
        <f t="shared" si="1"/>
        <v>CCS_Pricing_Approval_History__c.CCS_Comments__c</v>
      </c>
      <c r="J11" s="70" t="s">
        <v>5500</v>
      </c>
      <c r="K11" s="775" t="s">
        <v>1557</v>
      </c>
      <c r="L11" s="454">
        <v>255</v>
      </c>
      <c r="M11" s="264"/>
      <c r="N11" s="264"/>
      <c r="O11" s="264"/>
      <c r="P11" s="264"/>
      <c r="Q11" s="136"/>
      <c r="R11" s="184" t="s">
        <v>366</v>
      </c>
      <c r="S11" s="136"/>
      <c r="T11" s="186" t="s">
        <v>663</v>
      </c>
      <c r="U11" s="136"/>
      <c r="V11" s="136"/>
      <c r="W11" s="186" t="s">
        <v>663</v>
      </c>
      <c r="X11" s="146"/>
      <c r="Y11" s="136"/>
      <c r="Z11" s="136"/>
      <c r="AA11" s="136"/>
      <c r="AB11" s="136"/>
      <c r="AC11" s="136"/>
      <c r="AD11" s="136"/>
      <c r="AE11" s="146"/>
      <c r="AF11" s="8"/>
      <c r="AG11" s="8"/>
      <c r="AH11" s="8"/>
    </row>
    <row r="12" spans="1:34" ht="14.25" customHeight="1">
      <c r="A12" s="207">
        <v>11</v>
      </c>
      <c r="B12" s="24"/>
      <c r="C12" s="198" t="s">
        <v>1094</v>
      </c>
      <c r="D12" s="761" t="s">
        <v>1241</v>
      </c>
      <c r="E12" s="24" t="s">
        <v>216</v>
      </c>
      <c r="F12" s="160" t="s">
        <v>458</v>
      </c>
      <c r="G12" s="92" t="s">
        <v>1563</v>
      </c>
      <c r="H12" s="775" t="s">
        <v>5501</v>
      </c>
      <c r="I12" s="199" t="str">
        <f t="shared" si="1"/>
        <v>CCS_Pricing_Approval_History__c.CCS_Date__c</v>
      </c>
      <c r="J12" s="1123" t="s">
        <v>5502</v>
      </c>
      <c r="K12" s="775" t="s">
        <v>5503</v>
      </c>
      <c r="L12" s="1209"/>
      <c r="M12" s="283"/>
      <c r="N12" s="283"/>
      <c r="O12" s="283"/>
      <c r="P12" s="283"/>
      <c r="Q12" s="283"/>
      <c r="R12" s="184" t="s">
        <v>366</v>
      </c>
      <c r="S12" s="24"/>
      <c r="T12" s="186" t="s">
        <v>663</v>
      </c>
      <c r="U12" s="24"/>
      <c r="V12" s="24"/>
      <c r="W12" s="186" t="s">
        <v>663</v>
      </c>
      <c r="X12" s="70"/>
      <c r="Y12" s="24"/>
      <c r="Z12" s="24"/>
      <c r="AA12" s="24"/>
      <c r="AB12" s="24"/>
      <c r="AC12" s="24"/>
      <c r="AD12" s="24"/>
      <c r="AE12" s="70"/>
      <c r="AF12" s="8"/>
      <c r="AG12" s="8"/>
      <c r="AH12" s="8"/>
    </row>
    <row r="13" spans="1:34" ht="15" customHeight="1">
      <c r="A13" s="207">
        <v>12</v>
      </c>
      <c r="B13" s="24"/>
      <c r="C13" s="198" t="s">
        <v>1094</v>
      </c>
      <c r="D13" s="761" t="s">
        <v>1241</v>
      </c>
      <c r="E13" s="24" t="s">
        <v>216</v>
      </c>
      <c r="F13" s="160" t="s">
        <v>458</v>
      </c>
      <c r="G13" s="92" t="s">
        <v>281</v>
      </c>
      <c r="H13" s="775" t="s">
        <v>1408</v>
      </c>
      <c r="I13" s="199" t="str">
        <f t="shared" si="1"/>
        <v>CCS_Pricing_Approval_History__c.OwnerId</v>
      </c>
      <c r="J13" s="70"/>
      <c r="K13" s="775" t="s">
        <v>572</v>
      </c>
      <c r="L13" s="814">
        <v>18</v>
      </c>
      <c r="M13" s="283"/>
      <c r="N13" s="283"/>
      <c r="O13" s="283"/>
      <c r="P13" s="283"/>
      <c r="Q13" s="283"/>
      <c r="R13" s="184" t="s">
        <v>366</v>
      </c>
      <c r="S13" s="24"/>
      <c r="T13" s="186" t="s">
        <v>663</v>
      </c>
      <c r="U13" s="24"/>
      <c r="V13" s="24"/>
      <c r="W13" s="186" t="s">
        <v>663</v>
      </c>
      <c r="X13" s="70"/>
      <c r="Y13" s="24"/>
      <c r="Z13" s="24"/>
      <c r="AA13" s="24"/>
      <c r="AB13" s="24"/>
      <c r="AC13" s="24"/>
      <c r="AD13" s="24"/>
      <c r="AE13" s="70"/>
      <c r="AF13" s="8"/>
      <c r="AG13" s="8"/>
      <c r="AH13" s="8"/>
    </row>
    <row r="14" spans="1:34" ht="15" customHeight="1">
      <c r="A14" s="207">
        <v>13</v>
      </c>
      <c r="B14" s="24"/>
      <c r="C14" s="198" t="s">
        <v>1094</v>
      </c>
      <c r="D14" s="761" t="s">
        <v>1241</v>
      </c>
      <c r="E14" s="24" t="s">
        <v>216</v>
      </c>
      <c r="F14" s="160" t="s">
        <v>458</v>
      </c>
      <c r="G14" s="92" t="s">
        <v>5343</v>
      </c>
      <c r="H14" s="775" t="s">
        <v>450</v>
      </c>
      <c r="I14" s="199" t="str">
        <f t="shared" si="1"/>
        <v>CCS_Pricing_Approval_History__c.CCS_Pricing_Approval__c</v>
      </c>
      <c r="J14" s="70" t="s">
        <v>5504</v>
      </c>
      <c r="K14" s="775" t="s">
        <v>5505</v>
      </c>
      <c r="L14" s="814">
        <v>18</v>
      </c>
      <c r="M14" s="283"/>
      <c r="N14" s="283"/>
      <c r="O14" s="283"/>
      <c r="P14" s="283"/>
      <c r="Q14" s="283"/>
      <c r="R14" s="184" t="s">
        <v>366</v>
      </c>
      <c r="S14" s="24"/>
      <c r="T14" s="186" t="s">
        <v>663</v>
      </c>
      <c r="U14" s="24"/>
      <c r="V14" s="24"/>
      <c r="W14" s="186" t="s">
        <v>663</v>
      </c>
      <c r="X14" s="70"/>
      <c r="Y14" s="24"/>
      <c r="Z14" s="24"/>
      <c r="AA14" s="24"/>
      <c r="AB14" s="24"/>
      <c r="AC14" s="24"/>
      <c r="AD14" s="24"/>
      <c r="AE14" s="70"/>
      <c r="AF14" s="8"/>
      <c r="AG14" s="8"/>
      <c r="AH14" s="8"/>
    </row>
    <row r="15" spans="1:34" ht="15.75" customHeight="1">
      <c r="A15" s="207">
        <v>14</v>
      </c>
      <c r="B15" s="24"/>
      <c r="C15" s="198" t="s">
        <v>1094</v>
      </c>
      <c r="D15" s="761" t="s">
        <v>1241</v>
      </c>
      <c r="E15" s="24" t="s">
        <v>216</v>
      </c>
      <c r="F15" s="160" t="s">
        <v>458</v>
      </c>
      <c r="G15" s="92" t="s">
        <v>5031</v>
      </c>
      <c r="H15" s="775" t="s">
        <v>5506</v>
      </c>
      <c r="I15" s="199" t="str">
        <f t="shared" si="1"/>
        <v>CCS_Pricing_Approval_History__c.CCS_Security_Referral__c</v>
      </c>
      <c r="J15" s="70" t="s">
        <v>5507</v>
      </c>
      <c r="K15" s="775" t="s">
        <v>5508</v>
      </c>
      <c r="L15" s="814">
        <v>18</v>
      </c>
      <c r="M15" s="283"/>
      <c r="N15" s="283"/>
      <c r="O15" s="283"/>
      <c r="P15" s="283"/>
      <c r="Q15" s="283"/>
      <c r="R15" s="184" t="s">
        <v>366</v>
      </c>
      <c r="S15" s="24"/>
      <c r="T15" s="186" t="s">
        <v>663</v>
      </c>
      <c r="U15" s="24"/>
      <c r="V15" s="24"/>
      <c r="W15" s="186" t="s">
        <v>663</v>
      </c>
      <c r="X15" s="70"/>
      <c r="Y15" s="24"/>
      <c r="Z15" s="24"/>
      <c r="AA15" s="24"/>
      <c r="AB15" s="24"/>
      <c r="AC15" s="24"/>
      <c r="AD15" s="24"/>
      <c r="AE15" s="70"/>
      <c r="AF15" s="8"/>
      <c r="AG15" s="8"/>
      <c r="AH15" s="8"/>
    </row>
    <row r="16" spans="1:34" ht="15.75" customHeight="1">
      <c r="A16" s="207">
        <v>15</v>
      </c>
      <c r="B16" s="24"/>
      <c r="C16" s="198" t="s">
        <v>1094</v>
      </c>
      <c r="D16" s="761" t="s">
        <v>1241</v>
      </c>
      <c r="E16" s="24" t="s">
        <v>216</v>
      </c>
      <c r="F16" s="160" t="s">
        <v>458</v>
      </c>
      <c r="G16" s="92" t="s">
        <v>272</v>
      </c>
      <c r="H16" s="775" t="s">
        <v>3161</v>
      </c>
      <c r="I16" s="199" t="str">
        <f t="shared" si="1"/>
        <v>CCS_Pricing_Approval_History__c.CCS_Approver__c</v>
      </c>
      <c r="J16" s="70" t="s">
        <v>5509</v>
      </c>
      <c r="K16" s="775" t="s">
        <v>571</v>
      </c>
      <c r="L16" s="814">
        <v>18</v>
      </c>
      <c r="M16" s="283"/>
      <c r="N16" s="283"/>
      <c r="O16" s="283"/>
      <c r="P16" s="283"/>
      <c r="Q16" s="283"/>
      <c r="R16" s="184" t="s">
        <v>366</v>
      </c>
      <c r="S16" s="24"/>
      <c r="T16" s="186" t="s">
        <v>663</v>
      </c>
      <c r="U16" s="24"/>
      <c r="V16" s="24"/>
      <c r="W16" s="186" t="s">
        <v>663</v>
      </c>
      <c r="X16" s="70"/>
      <c r="Y16" s="24"/>
      <c r="Z16" s="24"/>
      <c r="AA16" s="24"/>
      <c r="AB16" s="24"/>
      <c r="AC16" s="24"/>
      <c r="AD16" s="24"/>
      <c r="AE16" s="70"/>
      <c r="AF16" s="8"/>
      <c r="AG16" s="8"/>
      <c r="AH16" s="8"/>
    </row>
    <row r="20" spans="8:12">
      <c r="H20" s="774"/>
      <c r="J20" s="1046"/>
      <c r="K20" s="1046"/>
      <c r="L20" s="1045"/>
    </row>
    <row r="21" spans="8:12">
      <c r="H21" s="774"/>
      <c r="J21" s="1046"/>
      <c r="K21" s="1046"/>
      <c r="L21" s="1045"/>
    </row>
    <row r="22" spans="8:12">
      <c r="H22" s="774"/>
      <c r="J22" s="1046"/>
      <c r="K22" s="1046"/>
      <c r="L22" s="1045"/>
    </row>
    <row r="23" spans="8:12">
      <c r="H23" s="774"/>
      <c r="J23" s="1046"/>
      <c r="K23" s="1046"/>
      <c r="L23" s="1045"/>
    </row>
    <row r="24" spans="8:12">
      <c r="H24" s="774"/>
      <c r="J24" s="1046"/>
      <c r="K24" s="1046"/>
      <c r="L24" s="1045"/>
    </row>
    <row r="25" spans="8:12">
      <c r="H25" s="774"/>
      <c r="J25" s="1046"/>
      <c r="K25" s="1046"/>
      <c r="L25" s="1046"/>
    </row>
    <row r="26" spans="8:12">
      <c r="H26" s="774"/>
      <c r="J26" s="1046"/>
      <c r="K26" s="1046"/>
      <c r="L26" s="1045"/>
    </row>
    <row r="27" spans="8:12">
      <c r="H27" s="774"/>
      <c r="J27" s="1046"/>
      <c r="K27" s="1046"/>
      <c r="L27" s="1045"/>
    </row>
    <row r="28" spans="8:12">
      <c r="H28" s="774"/>
    </row>
  </sheetData>
  <autoFilter ref="A1:AE16" xr:uid="{9B89AF25-2534-4A8D-81CD-FBFF469AFAD3}">
    <sortState xmlns:xlrd2="http://schemas.microsoft.com/office/spreadsheetml/2017/richdata2" ref="A2:AE16">
      <sortCondition ref="G1:G16"/>
    </sortState>
  </autoFilter>
  <pageMargins left="0.7" right="0.7" top="0.75" bottom="0.75" header="0.3" footer="0.3"/>
  <pageSetup paperSize="9" orientation="portrait"/>
  <headerFooter>
    <oddHeader>&amp;L&amp;"Calibri"&amp;12&amp;K0000FF Classification: Limited&amp;1#_x000D_</oddHead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9AF25-2534-4A8D-81CD-FBFF469AFAD3}">
  <dimension ref="A1:AH50"/>
  <sheetViews>
    <sheetView workbookViewId="0">
      <selection activeCell="A36" sqref="A36:AH36"/>
    </sheetView>
  </sheetViews>
  <sheetFormatPr defaultRowHeight="14.5"/>
  <cols>
    <col min="1" max="1" width="12" customWidth="1"/>
    <col min="2" max="2" width="19.453125" customWidth="1"/>
    <col min="3" max="3" width="17" customWidth="1"/>
    <col min="4" max="4" width="18.7265625" customWidth="1"/>
    <col min="5" max="5" width="25.453125" customWidth="1"/>
    <col min="6" max="6" width="29.453125" customWidth="1"/>
    <col min="7" max="7" width="32.1796875" bestFit="1" customWidth="1"/>
    <col min="8" max="8" width="47.453125" customWidth="1"/>
    <col min="9" max="9" width="65" bestFit="1" customWidth="1"/>
    <col min="10" max="10" width="74" customWidth="1"/>
    <col min="11" max="11" width="26.453125" customWidth="1"/>
    <col min="12" max="12" width="26.26953125" bestFit="1" customWidth="1"/>
    <col min="13" max="13" width="26.453125" customWidth="1"/>
    <col min="14" max="14" width="16.54296875" bestFit="1" customWidth="1"/>
    <col min="15" max="15" width="6.54296875" bestFit="1" customWidth="1"/>
    <col min="16" max="16" width="11.26953125" bestFit="1" customWidth="1"/>
    <col min="17" max="17" width="8.81640625" bestFit="1" customWidth="1"/>
    <col min="18" max="18" width="24.54296875" customWidth="1"/>
    <col min="19" max="19" width="21.7265625" customWidth="1"/>
    <col min="21" max="21" width="13.7265625" customWidth="1"/>
  </cols>
  <sheetData>
    <row r="1" spans="1:34" ht="42.75" customHeight="1">
      <c r="A1" s="79" t="s">
        <v>1056</v>
      </c>
      <c r="B1" s="79" t="s">
        <v>1057</v>
      </c>
      <c r="C1" s="205" t="s">
        <v>1058</v>
      </c>
      <c r="D1" s="205" t="s">
        <v>1059</v>
      </c>
      <c r="E1" s="79" t="s">
        <v>1060</v>
      </c>
      <c r="F1" s="79" t="s">
        <v>1061</v>
      </c>
      <c r="G1" s="138" t="s">
        <v>1062</v>
      </c>
      <c r="H1" s="79" t="s">
        <v>638</v>
      </c>
      <c r="I1" s="79" t="s">
        <v>2426</v>
      </c>
      <c r="J1" s="79" t="s">
        <v>361</v>
      </c>
      <c r="K1" s="79" t="s">
        <v>639</v>
      </c>
      <c r="L1" s="79" t="s">
        <v>1905</v>
      </c>
      <c r="M1" s="79" t="s">
        <v>1906</v>
      </c>
      <c r="N1" s="79" t="s">
        <v>1069</v>
      </c>
      <c r="O1" s="79" t="s">
        <v>1070</v>
      </c>
      <c r="P1" s="79" t="s">
        <v>604</v>
      </c>
      <c r="Q1" s="79" t="s">
        <v>1071</v>
      </c>
      <c r="R1" s="79" t="s">
        <v>1072</v>
      </c>
      <c r="S1" s="80" t="s">
        <v>643</v>
      </c>
      <c r="T1" s="80" t="s">
        <v>644</v>
      </c>
      <c r="U1" s="355" t="s">
        <v>1073</v>
      </c>
      <c r="V1" s="80" t="s">
        <v>646</v>
      </c>
      <c r="W1" s="80" t="s">
        <v>647</v>
      </c>
      <c r="X1" s="356" t="s">
        <v>648</v>
      </c>
      <c r="Y1" s="80" t="s">
        <v>649</v>
      </c>
      <c r="Z1" s="80" t="s">
        <v>650</v>
      </c>
      <c r="AA1" s="80" t="s">
        <v>651</v>
      </c>
      <c r="AB1" s="80" t="s">
        <v>652</v>
      </c>
      <c r="AC1" s="80" t="s">
        <v>653</v>
      </c>
      <c r="AD1" s="80" t="s">
        <v>654</v>
      </c>
      <c r="AE1" s="357" t="s">
        <v>655</v>
      </c>
      <c r="AF1" s="1620" t="s">
        <v>471</v>
      </c>
      <c r="AG1" s="1620" t="s">
        <v>6280</v>
      </c>
      <c r="AH1" s="1620" t="s">
        <v>6281</v>
      </c>
    </row>
    <row r="2" spans="1:34" s="86" customFormat="1">
      <c r="A2" s="207">
        <v>1</v>
      </c>
      <c r="B2" s="24"/>
      <c r="C2" s="1275" t="s">
        <v>1078</v>
      </c>
      <c r="D2" s="198" t="s">
        <v>1094</v>
      </c>
      <c r="E2" s="24" t="s">
        <v>107</v>
      </c>
      <c r="F2" s="62" t="s">
        <v>346</v>
      </c>
      <c r="G2" s="92" t="s">
        <v>2209</v>
      </c>
      <c r="H2" s="283" t="s">
        <v>2210</v>
      </c>
      <c r="I2" s="624" t="str">
        <f t="shared" ref="I2:I27" si="0">_xlfn.CONCAT(F2,".",H2)</f>
        <v>CCS_Pricing_Option__c.CCS_Margin__c</v>
      </c>
      <c r="J2" s="24" t="s">
        <v>2212</v>
      </c>
      <c r="K2" s="283" t="s">
        <v>805</v>
      </c>
      <c r="L2" s="723">
        <v>16</v>
      </c>
      <c r="M2" s="283">
        <v>2</v>
      </c>
      <c r="N2" s="283"/>
      <c r="O2" s="283"/>
      <c r="P2" s="283"/>
      <c r="Q2" s="283"/>
      <c r="R2" s="184" t="s">
        <v>366</v>
      </c>
      <c r="S2" s="24"/>
      <c r="T2" s="177" t="s">
        <v>663</v>
      </c>
      <c r="U2" s="24"/>
      <c r="V2" s="24"/>
      <c r="W2" s="177" t="s">
        <v>663</v>
      </c>
      <c r="X2" s="70"/>
      <c r="Y2" s="24"/>
      <c r="Z2" s="24"/>
      <c r="AA2" s="24"/>
      <c r="AB2" s="24"/>
      <c r="AC2" s="24"/>
      <c r="AD2" s="24"/>
      <c r="AE2" s="70"/>
      <c r="AF2" s="1621"/>
      <c r="AG2" s="1621"/>
      <c r="AH2" s="1621"/>
    </row>
    <row r="3" spans="1:34" s="86" customFormat="1">
      <c r="A3" s="207">
        <v>2</v>
      </c>
      <c r="B3" s="24"/>
      <c r="C3" s="1276" t="s">
        <v>1078</v>
      </c>
      <c r="D3" s="198" t="s">
        <v>1094</v>
      </c>
      <c r="E3" s="24" t="s">
        <v>107</v>
      </c>
      <c r="F3" s="62" t="s">
        <v>346</v>
      </c>
      <c r="G3" s="92" t="s">
        <v>2209</v>
      </c>
      <c r="H3" s="283" t="s">
        <v>2213</v>
      </c>
      <c r="I3" s="624" t="str">
        <f t="shared" si="0"/>
        <v>CCS_Pricing_Option__c.CCS_Margin_split__c</v>
      </c>
      <c r="J3" s="24" t="s">
        <v>5510</v>
      </c>
      <c r="K3" s="283" t="s">
        <v>805</v>
      </c>
      <c r="L3" s="723">
        <v>16</v>
      </c>
      <c r="M3" s="283">
        <v>2</v>
      </c>
      <c r="N3" s="283"/>
      <c r="O3" s="283"/>
      <c r="P3" s="283"/>
      <c r="Q3" s="283"/>
      <c r="R3" s="184" t="s">
        <v>366</v>
      </c>
      <c r="S3" s="24"/>
      <c r="T3" s="177" t="s">
        <v>663</v>
      </c>
      <c r="U3" s="24"/>
      <c r="V3" s="24"/>
      <c r="W3" s="177" t="s">
        <v>663</v>
      </c>
      <c r="X3" s="70"/>
      <c r="Y3" s="24"/>
      <c r="Z3" s="24"/>
      <c r="AA3" s="24"/>
      <c r="AB3" s="24"/>
      <c r="AC3" s="24"/>
      <c r="AD3" s="24"/>
      <c r="AE3" s="70"/>
      <c r="AF3" s="1621"/>
      <c r="AG3" s="1621"/>
      <c r="AH3" s="1621"/>
    </row>
    <row r="4" spans="1:34" s="86" customFormat="1">
      <c r="A4" s="207">
        <v>3</v>
      </c>
      <c r="B4" s="24"/>
      <c r="C4" s="1276" t="s">
        <v>1078</v>
      </c>
      <c r="D4" s="198" t="s">
        <v>1094</v>
      </c>
      <c r="E4" s="24" t="s">
        <v>107</v>
      </c>
      <c r="F4" s="62" t="s">
        <v>346</v>
      </c>
      <c r="G4" s="92" t="s">
        <v>2228</v>
      </c>
      <c r="H4" s="283" t="s">
        <v>2229</v>
      </c>
      <c r="I4" s="624" t="str">
        <f t="shared" si="0"/>
        <v>CCS_Pricing_Option__c.CCS_APR__c</v>
      </c>
      <c r="J4" s="24" t="s">
        <v>5511</v>
      </c>
      <c r="K4" s="283" t="s">
        <v>805</v>
      </c>
      <c r="L4" s="723">
        <v>16</v>
      </c>
      <c r="M4" s="283">
        <v>0</v>
      </c>
      <c r="N4" s="283"/>
      <c r="O4" s="283"/>
      <c r="P4" s="283"/>
      <c r="Q4" s="283"/>
      <c r="R4" s="184" t="s">
        <v>366</v>
      </c>
      <c r="S4" s="24"/>
      <c r="T4" s="177" t="s">
        <v>663</v>
      </c>
      <c r="U4" s="24"/>
      <c r="V4" s="24"/>
      <c r="W4" s="177" t="s">
        <v>663</v>
      </c>
      <c r="X4" s="70"/>
      <c r="Y4" s="24"/>
      <c r="Z4" s="24"/>
      <c r="AA4" s="24"/>
      <c r="AB4" s="24"/>
      <c r="AC4" s="24"/>
      <c r="AD4" s="24"/>
      <c r="AE4" s="70"/>
      <c r="AF4" s="1621"/>
      <c r="AG4" s="1621"/>
      <c r="AH4" s="1621"/>
    </row>
    <row r="5" spans="1:34" s="86" customFormat="1">
      <c r="A5" s="207">
        <v>4</v>
      </c>
      <c r="B5" s="24"/>
      <c r="C5" s="198" t="s">
        <v>1094</v>
      </c>
      <c r="D5" s="761" t="s">
        <v>1241</v>
      </c>
      <c r="E5" s="24" t="s">
        <v>107</v>
      </c>
      <c r="F5" s="62" t="s">
        <v>346</v>
      </c>
      <c r="G5" s="92" t="s">
        <v>5362</v>
      </c>
      <c r="H5" s="773" t="s">
        <v>5512</v>
      </c>
      <c r="I5" s="624" t="str">
        <f t="shared" si="0"/>
        <v>CCS_Pricing_Option__c.CCS_Arrangment_Fee__c</v>
      </c>
      <c r="J5" s="772" t="s">
        <v>5513</v>
      </c>
      <c r="K5" s="283" t="s">
        <v>805</v>
      </c>
      <c r="L5" s="723">
        <v>16</v>
      </c>
      <c r="M5" s="283">
        <v>2</v>
      </c>
      <c r="N5" s="283"/>
      <c r="O5" s="283"/>
      <c r="P5" s="283"/>
      <c r="Q5" s="283"/>
      <c r="R5" s="184" t="s">
        <v>366</v>
      </c>
      <c r="S5" s="24"/>
      <c r="T5" s="177" t="s">
        <v>663</v>
      </c>
      <c r="U5" s="24"/>
      <c r="V5" s="24"/>
      <c r="W5" s="177" t="s">
        <v>663</v>
      </c>
      <c r="X5" s="70"/>
      <c r="Y5" s="24"/>
      <c r="Z5" s="24"/>
      <c r="AA5" s="24"/>
      <c r="AB5" s="24"/>
      <c r="AC5" s="24"/>
      <c r="AD5" s="24"/>
      <c r="AE5" s="70"/>
      <c r="AF5" s="1621"/>
      <c r="AG5" s="1621"/>
      <c r="AH5" s="1621"/>
    </row>
    <row r="6" spans="1:34" s="86" customFormat="1">
      <c r="A6" s="207">
        <v>5</v>
      </c>
      <c r="B6" s="24"/>
      <c r="C6" s="1276" t="s">
        <v>1078</v>
      </c>
      <c r="D6" s="198" t="s">
        <v>1094</v>
      </c>
      <c r="E6" s="24" t="s">
        <v>107</v>
      </c>
      <c r="F6" s="62" t="s">
        <v>346</v>
      </c>
      <c r="G6" s="92" t="s">
        <v>2240</v>
      </c>
      <c r="H6" s="283" t="s">
        <v>2241</v>
      </c>
      <c r="I6" s="624" t="str">
        <f t="shared" si="0"/>
        <v>CCS_Pricing_Option__c.CCS_Base_Rate_Margin__c</v>
      </c>
      <c r="J6" s="24" t="s">
        <v>5514</v>
      </c>
      <c r="K6" s="283" t="s">
        <v>805</v>
      </c>
      <c r="L6" s="723">
        <v>18</v>
      </c>
      <c r="M6" s="283">
        <v>0</v>
      </c>
      <c r="N6" s="283"/>
      <c r="O6" s="283"/>
      <c r="P6" s="283"/>
      <c r="Q6" s="283"/>
      <c r="R6" s="184" t="s">
        <v>366</v>
      </c>
      <c r="S6" s="24"/>
      <c r="T6" s="177" t="s">
        <v>663</v>
      </c>
      <c r="U6" s="24"/>
      <c r="V6" s="24"/>
      <c r="W6" s="177" t="s">
        <v>663</v>
      </c>
      <c r="X6" s="70"/>
      <c r="Y6" s="24"/>
      <c r="Z6" s="24"/>
      <c r="AA6" s="24"/>
      <c r="AB6" s="24"/>
      <c r="AC6" s="24"/>
      <c r="AD6" s="24"/>
      <c r="AE6" s="70"/>
      <c r="AF6" s="1621"/>
      <c r="AG6" s="1621"/>
      <c r="AH6" s="1621"/>
    </row>
    <row r="7" spans="1:34" s="86" customFormat="1">
      <c r="A7" s="207">
        <v>6</v>
      </c>
      <c r="B7" s="24"/>
      <c r="C7" s="1276" t="s">
        <v>1078</v>
      </c>
      <c r="D7" s="198" t="s">
        <v>1094</v>
      </c>
      <c r="E7" s="24" t="s">
        <v>107</v>
      </c>
      <c r="F7" s="62" t="s">
        <v>346</v>
      </c>
      <c r="G7" s="92" t="s">
        <v>2244</v>
      </c>
      <c r="H7" s="283" t="s">
        <v>2245</v>
      </c>
      <c r="I7" s="624" t="str">
        <f t="shared" si="0"/>
        <v>CCS_Pricing_Option__c.CCS_BOE_Base_Rate__c</v>
      </c>
      <c r="J7" s="24" t="s">
        <v>5515</v>
      </c>
      <c r="K7" s="622" t="s">
        <v>805</v>
      </c>
      <c r="L7" s="723">
        <v>18</v>
      </c>
      <c r="M7" s="283">
        <v>0</v>
      </c>
      <c r="N7" s="283"/>
      <c r="O7" s="283"/>
      <c r="P7" s="283"/>
      <c r="Q7" s="283"/>
      <c r="R7" s="184" t="s">
        <v>366</v>
      </c>
      <c r="S7" s="24"/>
      <c r="T7" s="177" t="s">
        <v>663</v>
      </c>
      <c r="U7" s="24"/>
      <c r="V7" s="24"/>
      <c r="W7" s="177" t="s">
        <v>663</v>
      </c>
      <c r="X7" s="70"/>
      <c r="Y7" s="24"/>
      <c r="Z7" s="24"/>
      <c r="AA7" s="24"/>
      <c r="AB7" s="24"/>
      <c r="AC7" s="24"/>
      <c r="AD7" s="24"/>
      <c r="AE7" s="70"/>
      <c r="AF7" s="1621"/>
      <c r="AG7" s="1621"/>
      <c r="AH7" s="1621"/>
    </row>
    <row r="8" spans="1:34" ht="15" customHeight="1">
      <c r="A8" s="207">
        <v>7</v>
      </c>
      <c r="B8" s="24"/>
      <c r="C8" s="1276" t="s">
        <v>1078</v>
      </c>
      <c r="D8" s="198" t="s">
        <v>1094</v>
      </c>
      <c r="E8" s="24" t="s">
        <v>107</v>
      </c>
      <c r="F8" s="62" t="s">
        <v>346</v>
      </c>
      <c r="G8" s="92" t="s">
        <v>5516</v>
      </c>
      <c r="H8" s="283" t="s">
        <v>5517</v>
      </c>
      <c r="I8" s="624" t="str">
        <f t="shared" si="0"/>
        <v>CCS_Pricing_Option__c.CCS_Chosen_Option__c</v>
      </c>
      <c r="J8" s="70" t="s">
        <v>5518</v>
      </c>
      <c r="K8" s="283" t="s">
        <v>524</v>
      </c>
      <c r="L8" s="723" t="s">
        <v>1103</v>
      </c>
      <c r="M8" s="722"/>
      <c r="N8" s="283"/>
      <c r="O8" s="283"/>
      <c r="P8" s="283"/>
      <c r="Q8" s="283"/>
      <c r="R8" s="184" t="s">
        <v>366</v>
      </c>
      <c r="S8" s="24"/>
      <c r="T8" s="177" t="s">
        <v>663</v>
      </c>
      <c r="U8" s="24"/>
      <c r="V8" s="24"/>
      <c r="W8" s="177" t="s">
        <v>663</v>
      </c>
      <c r="X8" s="70"/>
      <c r="Y8" s="24"/>
      <c r="Z8" s="24"/>
      <c r="AA8" s="24"/>
      <c r="AB8" s="24"/>
      <c r="AC8" s="24"/>
      <c r="AD8" s="24"/>
      <c r="AE8" s="70"/>
      <c r="AF8" s="8"/>
      <c r="AG8" s="8"/>
      <c r="AH8" s="8"/>
    </row>
    <row r="9" spans="1:34">
      <c r="A9" s="207">
        <v>8</v>
      </c>
      <c r="B9" s="24"/>
      <c r="C9" s="1276" t="s">
        <v>1078</v>
      </c>
      <c r="D9" s="198" t="s">
        <v>1094</v>
      </c>
      <c r="E9" s="24" t="s">
        <v>107</v>
      </c>
      <c r="F9" s="62" t="s">
        <v>346</v>
      </c>
      <c r="G9" s="92" t="s">
        <v>2259</v>
      </c>
      <c r="H9" s="283" t="s">
        <v>2260</v>
      </c>
      <c r="I9" s="624" t="str">
        <f t="shared" si="0"/>
        <v>CCS_Pricing_Option__c.CCS_Client_Choice_Rationale__c</v>
      </c>
      <c r="J9" s="24" t="s">
        <v>5519</v>
      </c>
      <c r="K9" s="732" t="s">
        <v>1557</v>
      </c>
      <c r="L9" s="733">
        <v>255</v>
      </c>
      <c r="M9" s="283"/>
      <c r="N9" s="283"/>
      <c r="O9" s="283"/>
      <c r="P9" s="283"/>
      <c r="Q9" s="283"/>
      <c r="R9" s="184" t="s">
        <v>366</v>
      </c>
      <c r="S9" s="24"/>
      <c r="T9" s="177" t="s">
        <v>663</v>
      </c>
      <c r="U9" s="24"/>
      <c r="V9" s="24"/>
      <c r="W9" s="177" t="s">
        <v>663</v>
      </c>
      <c r="X9" s="70"/>
      <c r="Y9" s="24"/>
      <c r="Z9" s="24"/>
      <c r="AA9" s="24"/>
      <c r="AB9" s="24"/>
      <c r="AC9" s="24"/>
      <c r="AD9" s="24"/>
      <c r="AE9" s="70"/>
      <c r="AF9" s="8"/>
      <c r="AG9" s="8"/>
      <c r="AH9" s="8"/>
    </row>
    <row r="10" spans="1:34">
      <c r="A10" s="207">
        <v>9</v>
      </c>
      <c r="B10" s="24" t="s">
        <v>1077</v>
      </c>
      <c r="C10" s="1276" t="s">
        <v>1078</v>
      </c>
      <c r="D10" s="1276" t="s">
        <v>1078</v>
      </c>
      <c r="E10" s="136" t="s">
        <v>107</v>
      </c>
      <c r="F10" s="62" t="s">
        <v>346</v>
      </c>
      <c r="G10" s="92" t="s">
        <v>1085</v>
      </c>
      <c r="H10" s="24" t="s">
        <v>1086</v>
      </c>
      <c r="I10" s="24" t="str">
        <f t="shared" si="0"/>
        <v>CCS_Pricing_Option__c.CreatedById</v>
      </c>
      <c r="J10" s="24" t="s">
        <v>1087</v>
      </c>
      <c r="K10" s="24" t="s">
        <v>571</v>
      </c>
      <c r="L10" s="674">
        <v>18</v>
      </c>
      <c r="M10" s="264"/>
      <c r="N10" s="264"/>
      <c r="O10" s="264"/>
      <c r="P10" s="264"/>
      <c r="Q10" s="136"/>
      <c r="R10" s="184" t="s">
        <v>366</v>
      </c>
      <c r="S10" s="136"/>
      <c r="T10" s="177" t="s">
        <v>663</v>
      </c>
      <c r="U10" s="136"/>
      <c r="V10" s="136"/>
      <c r="W10" s="177" t="s">
        <v>663</v>
      </c>
      <c r="X10" s="146"/>
      <c r="Y10" s="136"/>
      <c r="Z10" s="136"/>
      <c r="AA10" s="136"/>
      <c r="AB10" s="136"/>
      <c r="AC10" s="136"/>
      <c r="AD10" s="136"/>
      <c r="AE10" s="146"/>
      <c r="AF10" s="8"/>
      <c r="AG10" s="8"/>
      <c r="AH10" s="8"/>
    </row>
    <row r="11" spans="1:34">
      <c r="A11" s="207">
        <v>10</v>
      </c>
      <c r="B11" s="24" t="s">
        <v>1077</v>
      </c>
      <c r="C11" s="1276" t="s">
        <v>1078</v>
      </c>
      <c r="D11" s="1276" t="s">
        <v>1078</v>
      </c>
      <c r="E11" s="136" t="s">
        <v>107</v>
      </c>
      <c r="F11" s="62" t="s">
        <v>346</v>
      </c>
      <c r="G11" s="92" t="s">
        <v>1081</v>
      </c>
      <c r="H11" s="24" t="s">
        <v>1082</v>
      </c>
      <c r="I11" s="24" t="str">
        <f t="shared" si="0"/>
        <v>CCS_Pricing_Option__c.CreatedDate</v>
      </c>
      <c r="J11" s="24" t="s">
        <v>1083</v>
      </c>
      <c r="K11" s="24" t="s">
        <v>1084</v>
      </c>
      <c r="L11" s="674"/>
      <c r="M11" s="264"/>
      <c r="N11" s="264"/>
      <c r="O11" s="264"/>
      <c r="P11" s="264"/>
      <c r="Q11" s="136"/>
      <c r="R11" s="184" t="s">
        <v>366</v>
      </c>
      <c r="S11" s="136"/>
      <c r="T11" s="177" t="s">
        <v>663</v>
      </c>
      <c r="U11" s="136"/>
      <c r="V11" s="136"/>
      <c r="W11" s="177" t="s">
        <v>663</v>
      </c>
      <c r="X11" s="146"/>
      <c r="Y11" s="136"/>
      <c r="Z11" s="136"/>
      <c r="AA11" s="136"/>
      <c r="AB11" s="136"/>
      <c r="AC11" s="136"/>
      <c r="AD11" s="136"/>
      <c r="AE11" s="146"/>
      <c r="AF11" s="8"/>
      <c r="AG11" s="8"/>
      <c r="AH11" s="8"/>
    </row>
    <row r="12" spans="1:34" ht="14.25" customHeight="1">
      <c r="A12" s="207">
        <v>11</v>
      </c>
      <c r="B12" s="24"/>
      <c r="C12" s="1276" t="s">
        <v>1078</v>
      </c>
      <c r="D12" s="198" t="s">
        <v>1094</v>
      </c>
      <c r="E12" s="136" t="s">
        <v>107</v>
      </c>
      <c r="F12" s="62" t="s">
        <v>346</v>
      </c>
      <c r="G12" s="92" t="s">
        <v>712</v>
      </c>
      <c r="H12" s="283" t="s">
        <v>531</v>
      </c>
      <c r="I12" s="624" t="str">
        <f t="shared" si="0"/>
        <v>CCS_Pricing_Option__c.CurrencyIsoCode</v>
      </c>
      <c r="J12" s="24" t="s">
        <v>1243</v>
      </c>
      <c r="K12" s="283" t="s">
        <v>599</v>
      </c>
      <c r="L12" s="253" t="s">
        <v>1096</v>
      </c>
      <c r="M12" s="283"/>
      <c r="N12" s="283"/>
      <c r="O12" s="283"/>
      <c r="P12" s="283"/>
      <c r="Q12" s="283"/>
      <c r="R12" s="184" t="s">
        <v>366</v>
      </c>
      <c r="S12" s="24"/>
      <c r="T12" s="177" t="s">
        <v>663</v>
      </c>
      <c r="U12" s="24"/>
      <c r="V12" s="24"/>
      <c r="W12" s="177" t="s">
        <v>663</v>
      </c>
      <c r="X12" s="70"/>
      <c r="Y12" s="24"/>
      <c r="Z12" s="24"/>
      <c r="AA12" s="24"/>
      <c r="AB12" s="24"/>
      <c r="AC12" s="24"/>
      <c r="AD12" s="24"/>
      <c r="AE12" s="70"/>
      <c r="AF12" s="8"/>
      <c r="AG12" s="8"/>
      <c r="AH12" s="8"/>
    </row>
    <row r="13" spans="1:34" ht="15" customHeight="1">
      <c r="A13" s="207">
        <v>12</v>
      </c>
      <c r="B13" s="24" t="s">
        <v>1125</v>
      </c>
      <c r="C13" s="1276" t="s">
        <v>1078</v>
      </c>
      <c r="D13" s="198" t="s">
        <v>1094</v>
      </c>
      <c r="E13" s="24" t="s">
        <v>107</v>
      </c>
      <c r="F13" s="62" t="s">
        <v>346</v>
      </c>
      <c r="G13" s="92" t="s">
        <v>994</v>
      </c>
      <c r="H13" s="283" t="s">
        <v>5520</v>
      </c>
      <c r="I13" s="624" t="str">
        <f t="shared" si="0"/>
        <v>CCS_Pricing_Option__c.CCS_Facility_Amount__c</v>
      </c>
      <c r="J13" s="24" t="s">
        <v>5521</v>
      </c>
      <c r="K13" s="283" t="s">
        <v>539</v>
      </c>
      <c r="L13" s="723">
        <v>16</v>
      </c>
      <c r="M13" s="283">
        <v>2</v>
      </c>
      <c r="N13" s="283"/>
      <c r="O13" s="283"/>
      <c r="P13" s="283"/>
      <c r="Q13" s="283"/>
      <c r="R13" s="184" t="s">
        <v>366</v>
      </c>
      <c r="S13" s="24"/>
      <c r="T13" s="177" t="s">
        <v>663</v>
      </c>
      <c r="U13" s="24"/>
      <c r="V13" s="24"/>
      <c r="W13" s="177" t="s">
        <v>663</v>
      </c>
      <c r="X13" s="70"/>
      <c r="Y13" s="24"/>
      <c r="Z13" s="24"/>
      <c r="AA13" s="24"/>
      <c r="AB13" s="24"/>
      <c r="AC13" s="24"/>
      <c r="AD13" s="24"/>
      <c r="AE13" s="70"/>
      <c r="AF13" s="8"/>
      <c r="AG13" s="8"/>
      <c r="AH13" s="8"/>
    </row>
    <row r="14" spans="1:34" ht="15" customHeight="1">
      <c r="A14" s="207">
        <v>13</v>
      </c>
      <c r="B14" s="24"/>
      <c r="C14" s="1276" t="s">
        <v>1078</v>
      </c>
      <c r="D14" s="198" t="s">
        <v>1094</v>
      </c>
      <c r="E14" s="24" t="s">
        <v>107</v>
      </c>
      <c r="F14" s="62" t="s">
        <v>346</v>
      </c>
      <c r="G14" s="92" t="s">
        <v>994</v>
      </c>
      <c r="H14" s="283" t="s">
        <v>2397</v>
      </c>
      <c r="I14" s="624" t="str">
        <f t="shared" si="0"/>
        <v>CCS_Pricing_Option__c.CCS_Facility_Amount_split1__c</v>
      </c>
      <c r="J14" s="24" t="s">
        <v>5522</v>
      </c>
      <c r="K14" s="283" t="s">
        <v>712</v>
      </c>
      <c r="L14" s="723">
        <v>16</v>
      </c>
      <c r="M14" s="283">
        <v>2</v>
      </c>
      <c r="N14" s="283"/>
      <c r="O14" s="283"/>
      <c r="P14" s="283"/>
      <c r="Q14" s="283"/>
      <c r="R14" s="184" t="s">
        <v>366</v>
      </c>
      <c r="S14" s="24"/>
      <c r="T14" s="177" t="s">
        <v>663</v>
      </c>
      <c r="U14" s="24"/>
      <c r="V14" s="24"/>
      <c r="W14" s="177" t="s">
        <v>663</v>
      </c>
      <c r="X14" s="70"/>
      <c r="Y14" s="24"/>
      <c r="Z14" s="24"/>
      <c r="AA14" s="24"/>
      <c r="AB14" s="24"/>
      <c r="AC14" s="24"/>
      <c r="AD14" s="24"/>
      <c r="AE14" s="70"/>
      <c r="AF14" s="8"/>
      <c r="AG14" s="8"/>
      <c r="AH14" s="8"/>
    </row>
    <row r="15" spans="1:34" ht="15.75" customHeight="1">
      <c r="A15" s="207">
        <v>14</v>
      </c>
      <c r="B15" s="24"/>
      <c r="C15" s="1276" t="s">
        <v>1078</v>
      </c>
      <c r="D15" s="198" t="s">
        <v>1094</v>
      </c>
      <c r="E15" s="24" t="s">
        <v>107</v>
      </c>
      <c r="F15" s="62" t="s">
        <v>346</v>
      </c>
      <c r="G15" s="92" t="s">
        <v>994</v>
      </c>
      <c r="H15" s="283" t="s">
        <v>2291</v>
      </c>
      <c r="I15" s="624" t="str">
        <f t="shared" si="0"/>
        <v>CCS_Pricing_Option__c.CCS_Facility_Amount_split2__c</v>
      </c>
      <c r="J15" s="24" t="s">
        <v>5523</v>
      </c>
      <c r="K15" s="283" t="s">
        <v>712</v>
      </c>
      <c r="L15" s="723">
        <v>16</v>
      </c>
      <c r="M15" s="283">
        <v>2</v>
      </c>
      <c r="N15" s="283"/>
      <c r="O15" s="283"/>
      <c r="P15" s="283"/>
      <c r="Q15" s="283"/>
      <c r="R15" s="184" t="s">
        <v>366</v>
      </c>
      <c r="S15" s="24"/>
      <c r="T15" s="177" t="s">
        <v>663</v>
      </c>
      <c r="U15" s="24"/>
      <c r="V15" s="24"/>
      <c r="W15" s="177" t="s">
        <v>663</v>
      </c>
      <c r="X15" s="70"/>
      <c r="Y15" s="24"/>
      <c r="Z15" s="24"/>
      <c r="AA15" s="24"/>
      <c r="AB15" s="24"/>
      <c r="AC15" s="24"/>
      <c r="AD15" s="24"/>
      <c r="AE15" s="70"/>
      <c r="AF15" s="8"/>
      <c r="AG15" s="8"/>
      <c r="AH15" s="8"/>
    </row>
    <row r="16" spans="1:34" ht="15.75" customHeight="1">
      <c r="A16" s="207">
        <v>15</v>
      </c>
      <c r="B16" s="24"/>
      <c r="C16" s="1276" t="s">
        <v>1078</v>
      </c>
      <c r="D16" s="198" t="s">
        <v>1094</v>
      </c>
      <c r="E16" s="24" t="s">
        <v>107</v>
      </c>
      <c r="F16" s="62" t="s">
        <v>346</v>
      </c>
      <c r="G16" s="92" t="s">
        <v>2515</v>
      </c>
      <c r="H16" s="283" t="s">
        <v>348</v>
      </c>
      <c r="I16" s="624" t="str">
        <f t="shared" si="0"/>
        <v>CCS_Pricing_Option__c.CCS_Facility_ID__c</v>
      </c>
      <c r="J16" s="24" t="s">
        <v>5524</v>
      </c>
      <c r="K16" s="283" t="s">
        <v>578</v>
      </c>
      <c r="L16" s="674">
        <v>18</v>
      </c>
      <c r="M16" s="283"/>
      <c r="N16" s="283"/>
      <c r="O16" s="283"/>
      <c r="P16" s="283"/>
      <c r="Q16" s="283"/>
      <c r="R16" s="184" t="s">
        <v>366</v>
      </c>
      <c r="S16" s="24"/>
      <c r="T16" s="177" t="s">
        <v>366</v>
      </c>
      <c r="U16" s="24"/>
      <c r="V16" s="24"/>
      <c r="W16" s="177" t="s">
        <v>663</v>
      </c>
      <c r="X16" s="70"/>
      <c r="Y16" s="24"/>
      <c r="Z16" s="24"/>
      <c r="AA16" s="24"/>
      <c r="AB16" s="24"/>
      <c r="AC16" s="24"/>
      <c r="AD16" s="24"/>
      <c r="AE16" s="70"/>
      <c r="AF16" s="8"/>
      <c r="AG16" s="8"/>
      <c r="AH16" s="8"/>
    </row>
    <row r="17" spans="1:34" ht="16.5" customHeight="1">
      <c r="A17" s="207">
        <v>16</v>
      </c>
      <c r="B17" s="24" t="s">
        <v>1125</v>
      </c>
      <c r="C17" s="1276" t="s">
        <v>1078</v>
      </c>
      <c r="D17" s="198" t="s">
        <v>1094</v>
      </c>
      <c r="E17" s="24" t="s">
        <v>107</v>
      </c>
      <c r="F17" s="62" t="s">
        <v>346</v>
      </c>
      <c r="G17" s="92" t="s">
        <v>1007</v>
      </c>
      <c r="H17" s="283" t="s">
        <v>5320</v>
      </c>
      <c r="I17" s="624" t="str">
        <f t="shared" si="0"/>
        <v>CCS_Pricing_Option__c.CCS_Facility_Term_Months__c</v>
      </c>
      <c r="J17" s="24" t="s">
        <v>2322</v>
      </c>
      <c r="K17" s="283" t="s">
        <v>542</v>
      </c>
      <c r="L17" s="723">
        <v>18</v>
      </c>
      <c r="M17" s="283">
        <v>0</v>
      </c>
      <c r="N17" s="283"/>
      <c r="O17" s="283"/>
      <c r="P17" s="283"/>
      <c r="Q17" s="283"/>
      <c r="R17" s="184" t="s">
        <v>366</v>
      </c>
      <c r="S17" s="24"/>
      <c r="T17" s="177" t="s">
        <v>663</v>
      </c>
      <c r="U17" s="24"/>
      <c r="V17" s="24"/>
      <c r="W17" s="177" t="s">
        <v>663</v>
      </c>
      <c r="X17" s="70"/>
      <c r="Y17" s="24"/>
      <c r="Z17" s="24"/>
      <c r="AA17" s="24"/>
      <c r="AB17" s="24"/>
      <c r="AC17" s="24"/>
      <c r="AD17" s="24"/>
      <c r="AE17" s="70"/>
      <c r="AF17" s="8"/>
      <c r="AG17" s="8"/>
      <c r="AH17" s="8"/>
    </row>
    <row r="18" spans="1:34" ht="15.75" customHeight="1">
      <c r="A18" s="207">
        <v>17</v>
      </c>
      <c r="B18" s="24"/>
      <c r="C18" s="1276" t="s">
        <v>1078</v>
      </c>
      <c r="D18" s="198" t="s">
        <v>1094</v>
      </c>
      <c r="E18" s="24" t="s">
        <v>107</v>
      </c>
      <c r="F18" s="62" t="s">
        <v>346</v>
      </c>
      <c r="G18" s="92" t="s">
        <v>2300</v>
      </c>
      <c r="H18" s="283" t="s">
        <v>2301</v>
      </c>
      <c r="I18" s="624" t="str">
        <f t="shared" si="0"/>
        <v>CCS_Pricing_Option__c.CCS_Fixed_All_In_Rate__c</v>
      </c>
      <c r="J18" s="24" t="s">
        <v>5525</v>
      </c>
      <c r="K18" s="283" t="s">
        <v>805</v>
      </c>
      <c r="L18" s="723">
        <v>16</v>
      </c>
      <c r="M18" s="283">
        <v>2</v>
      </c>
      <c r="N18" s="283"/>
      <c r="O18" s="283"/>
      <c r="P18" s="283"/>
      <c r="Q18" s="283"/>
      <c r="R18" s="184" t="s">
        <v>366</v>
      </c>
      <c r="S18" s="24"/>
      <c r="T18" s="177" t="s">
        <v>663</v>
      </c>
      <c r="U18" s="24"/>
      <c r="V18" s="24"/>
      <c r="W18" s="177" t="s">
        <v>663</v>
      </c>
      <c r="X18" s="70"/>
      <c r="Y18" s="24"/>
      <c r="Z18" s="24"/>
      <c r="AA18" s="24"/>
      <c r="AB18" s="24"/>
      <c r="AC18" s="24"/>
      <c r="AD18" s="24"/>
      <c r="AE18" s="70"/>
      <c r="AF18" s="8"/>
      <c r="AG18" s="8"/>
      <c r="AH18" s="8"/>
    </row>
    <row r="19" spans="1:34" ht="15.75" customHeight="1">
      <c r="A19" s="207">
        <v>18</v>
      </c>
      <c r="B19" s="24"/>
      <c r="C19" s="1276" t="s">
        <v>1078</v>
      </c>
      <c r="D19" s="198" t="s">
        <v>1094</v>
      </c>
      <c r="E19" s="24" t="s">
        <v>107</v>
      </c>
      <c r="F19" s="62" t="s">
        <v>346</v>
      </c>
      <c r="G19" s="92" t="s">
        <v>2304</v>
      </c>
      <c r="H19" s="283" t="s">
        <v>2305</v>
      </c>
      <c r="I19" s="624" t="str">
        <f t="shared" si="0"/>
        <v>CCS_Pricing_Option__c.CCS_CoF_Base_Rate__c</v>
      </c>
      <c r="J19" s="24" t="s">
        <v>2307</v>
      </c>
      <c r="K19" s="283" t="s">
        <v>805</v>
      </c>
      <c r="L19" s="723">
        <v>16</v>
      </c>
      <c r="M19" s="283">
        <v>2</v>
      </c>
      <c r="N19" s="283"/>
      <c r="O19" s="283"/>
      <c r="P19" s="283"/>
      <c r="Q19" s="283"/>
      <c r="R19" s="184" t="s">
        <v>366</v>
      </c>
      <c r="S19" s="24"/>
      <c r="T19" s="177" t="s">
        <v>663</v>
      </c>
      <c r="U19" s="24"/>
      <c r="V19" s="24"/>
      <c r="W19" s="177" t="s">
        <v>663</v>
      </c>
      <c r="X19" s="70"/>
      <c r="Y19" s="24"/>
      <c r="Z19" s="24"/>
      <c r="AA19" s="24"/>
      <c r="AB19" s="24"/>
      <c r="AC19" s="24"/>
      <c r="AD19" s="24"/>
      <c r="AE19" s="70"/>
      <c r="AF19" s="8"/>
      <c r="AG19" s="8"/>
      <c r="AH19" s="8"/>
    </row>
    <row r="20" spans="1:34" ht="15.75" customHeight="1">
      <c r="A20" s="207">
        <v>19</v>
      </c>
      <c r="B20" s="24"/>
      <c r="C20" s="1276" t="s">
        <v>1078</v>
      </c>
      <c r="D20" s="198" t="s">
        <v>1094</v>
      </c>
      <c r="E20" s="24" t="s">
        <v>107</v>
      </c>
      <c r="F20" s="62" t="s">
        <v>346</v>
      </c>
      <c r="G20" s="92" t="s">
        <v>2304</v>
      </c>
      <c r="H20" s="283" t="s">
        <v>2308</v>
      </c>
      <c r="I20" s="624" t="str">
        <f t="shared" si="0"/>
        <v>CCS_Pricing_Option__c.CCS_CoF_Base_Rate_split__c</v>
      </c>
      <c r="J20" s="24" t="s">
        <v>5526</v>
      </c>
      <c r="K20" s="283" t="s">
        <v>805</v>
      </c>
      <c r="L20" s="723">
        <v>16</v>
      </c>
      <c r="M20" s="283">
        <v>2</v>
      </c>
      <c r="N20" s="283"/>
      <c r="O20" s="283"/>
      <c r="P20" s="283"/>
      <c r="Q20" s="283"/>
      <c r="R20" s="184" t="s">
        <v>366</v>
      </c>
      <c r="S20" s="24"/>
      <c r="T20" s="177" t="s">
        <v>663</v>
      </c>
      <c r="U20" s="24"/>
      <c r="V20" s="24"/>
      <c r="W20" s="177" t="s">
        <v>663</v>
      </c>
      <c r="X20" s="70"/>
      <c r="Y20" s="24"/>
      <c r="Z20" s="24"/>
      <c r="AA20" s="24"/>
      <c r="AB20" s="24"/>
      <c r="AC20" s="24"/>
      <c r="AD20" s="24"/>
      <c r="AE20" s="70"/>
      <c r="AF20" s="8"/>
      <c r="AG20" s="8"/>
      <c r="AH20" s="8"/>
    </row>
    <row r="21" spans="1:34" ht="15" customHeight="1">
      <c r="A21" s="207">
        <v>20</v>
      </c>
      <c r="B21" s="24"/>
      <c r="C21" s="1276" t="s">
        <v>1078</v>
      </c>
      <c r="D21" s="198" t="s">
        <v>1094</v>
      </c>
      <c r="E21" s="24" t="s">
        <v>107</v>
      </c>
      <c r="F21" s="62" t="s">
        <v>346</v>
      </c>
      <c r="G21" s="92" t="s">
        <v>5527</v>
      </c>
      <c r="H21" s="283" t="s">
        <v>2320</v>
      </c>
      <c r="I21" s="624" t="str">
        <f t="shared" si="0"/>
        <v>CCS_Pricing_Option__c.CCS_Fixed_Rate_Period_Months__c</v>
      </c>
      <c r="J21" s="24" t="s">
        <v>2322</v>
      </c>
      <c r="K21" s="283" t="s">
        <v>1010</v>
      </c>
      <c r="L21" s="723">
        <v>18</v>
      </c>
      <c r="M21" s="283">
        <v>0</v>
      </c>
      <c r="N21" s="283"/>
      <c r="O21" s="283"/>
      <c r="P21" s="283"/>
      <c r="Q21" s="283"/>
      <c r="R21" s="184" t="s">
        <v>366</v>
      </c>
      <c r="S21" s="24"/>
      <c r="T21" s="177" t="s">
        <v>663</v>
      </c>
      <c r="U21" s="24"/>
      <c r="V21" s="24"/>
      <c r="W21" s="177" t="s">
        <v>663</v>
      </c>
      <c r="X21" s="70"/>
      <c r="Y21" s="24"/>
      <c r="Z21" s="24"/>
      <c r="AA21" s="24"/>
      <c r="AB21" s="24"/>
      <c r="AC21" s="24"/>
      <c r="AD21" s="24"/>
      <c r="AE21" s="70"/>
      <c r="AF21" s="8"/>
      <c r="AG21" s="8"/>
      <c r="AH21" s="8"/>
    </row>
    <row r="22" spans="1:34" ht="15.75" customHeight="1">
      <c r="A22" s="207">
        <v>21</v>
      </c>
      <c r="B22" s="24"/>
      <c r="C22" s="1276" t="s">
        <v>1078</v>
      </c>
      <c r="D22" s="198" t="s">
        <v>1094</v>
      </c>
      <c r="E22" s="24" t="s">
        <v>107</v>
      </c>
      <c r="F22" s="62" t="s">
        <v>346</v>
      </c>
      <c r="G22" s="92" t="s">
        <v>5527</v>
      </c>
      <c r="H22" s="283" t="s">
        <v>2323</v>
      </c>
      <c r="I22" s="624" t="str">
        <f t="shared" si="0"/>
        <v>CCS_Pricing_Option__c.CCS_Fixed_Rate_Period_Months_split__c</v>
      </c>
      <c r="J22" s="24" t="s">
        <v>5528</v>
      </c>
      <c r="K22" s="283" t="s">
        <v>1010</v>
      </c>
      <c r="L22" s="723">
        <v>18</v>
      </c>
      <c r="M22" s="283">
        <v>0</v>
      </c>
      <c r="N22" s="283"/>
      <c r="O22" s="283"/>
      <c r="P22" s="283"/>
      <c r="Q22" s="283"/>
      <c r="R22" s="184" t="s">
        <v>366</v>
      </c>
      <c r="S22" s="24"/>
      <c r="T22" s="177" t="s">
        <v>663</v>
      </c>
      <c r="U22" s="24"/>
      <c r="V22" s="24"/>
      <c r="W22" s="177" t="s">
        <v>663</v>
      </c>
      <c r="X22" s="70"/>
      <c r="Y22" s="24"/>
      <c r="Z22" s="24"/>
      <c r="AA22" s="24"/>
      <c r="AB22" s="24"/>
      <c r="AC22" s="24"/>
      <c r="AD22" s="24"/>
      <c r="AE22" s="70"/>
      <c r="AF22" s="8"/>
      <c r="AG22" s="8"/>
      <c r="AH22" s="8"/>
    </row>
    <row r="23" spans="1:34" ht="15.75" customHeight="1">
      <c r="A23" s="207">
        <v>22</v>
      </c>
      <c r="B23" s="24" t="s">
        <v>1077</v>
      </c>
      <c r="C23" s="1276" t="s">
        <v>1078</v>
      </c>
      <c r="D23" s="1276" t="s">
        <v>1078</v>
      </c>
      <c r="E23" s="136" t="s">
        <v>107</v>
      </c>
      <c r="F23" s="62" t="s">
        <v>346</v>
      </c>
      <c r="G23" s="167" t="s">
        <v>1080</v>
      </c>
      <c r="H23" s="624" t="s">
        <v>1080</v>
      </c>
      <c r="I23" s="624" t="str">
        <f t="shared" si="0"/>
        <v>CCS_Pricing_Option__c.Id</v>
      </c>
      <c r="J23" s="291" t="s">
        <v>1080</v>
      </c>
      <c r="K23" s="291" t="s">
        <v>1080</v>
      </c>
      <c r="L23" s="708">
        <v>18</v>
      </c>
      <c r="M23" s="24"/>
      <c r="N23" s="186" t="s">
        <v>663</v>
      </c>
      <c r="O23" s="186" t="s">
        <v>663</v>
      </c>
      <c r="P23" s="24" t="s">
        <v>1337</v>
      </c>
      <c r="Q23" s="186" t="s">
        <v>663</v>
      </c>
      <c r="R23" s="184" t="s">
        <v>366</v>
      </c>
      <c r="S23" s="136"/>
      <c r="T23" s="177" t="s">
        <v>663</v>
      </c>
      <c r="U23" s="136"/>
      <c r="V23" s="136"/>
      <c r="W23" s="177" t="s">
        <v>663</v>
      </c>
      <c r="X23" s="146"/>
      <c r="Y23" s="136"/>
      <c r="Z23" s="136"/>
      <c r="AA23" s="136"/>
      <c r="AB23" s="136"/>
      <c r="AC23" s="136"/>
      <c r="AD23" s="136"/>
      <c r="AE23" s="146"/>
      <c r="AF23" s="8"/>
      <c r="AG23" s="8"/>
      <c r="AH23" s="8"/>
    </row>
    <row r="24" spans="1:34" ht="15.75" customHeight="1">
      <c r="A24" s="207">
        <v>23</v>
      </c>
      <c r="B24" s="24"/>
      <c r="C24" s="198" t="s">
        <v>1094</v>
      </c>
      <c r="D24" s="761" t="s">
        <v>1241</v>
      </c>
      <c r="E24" s="136" t="s">
        <v>107</v>
      </c>
      <c r="F24" s="62" t="s">
        <v>346</v>
      </c>
      <c r="G24" s="167" t="s">
        <v>5529</v>
      </c>
      <c r="H24" s="624" t="s">
        <v>5530</v>
      </c>
      <c r="I24" s="624" t="str">
        <f t="shared" si="0"/>
        <v>CCS_Pricing_Option__c.CCS_Ghost_Record__c</v>
      </c>
      <c r="J24" s="291" t="s">
        <v>5531</v>
      </c>
      <c r="K24" s="283" t="s">
        <v>524</v>
      </c>
      <c r="L24" s="723" t="s">
        <v>1103</v>
      </c>
      <c r="M24" s="264"/>
      <c r="N24" s="264"/>
      <c r="O24" s="264"/>
      <c r="P24" s="264"/>
      <c r="Q24" s="136"/>
      <c r="R24" s="184" t="s">
        <v>366</v>
      </c>
      <c r="S24" s="136"/>
      <c r="T24" s="177" t="s">
        <v>663</v>
      </c>
      <c r="U24" s="136"/>
      <c r="V24" s="136"/>
      <c r="W24" s="177" t="s">
        <v>663</v>
      </c>
      <c r="X24" s="146"/>
      <c r="Y24" s="136"/>
      <c r="Z24" s="136"/>
      <c r="AA24" s="136"/>
      <c r="AB24" s="136"/>
      <c r="AC24" s="136"/>
      <c r="AD24" s="136"/>
      <c r="AE24" s="146"/>
      <c r="AF24" s="8"/>
      <c r="AG24" s="8"/>
      <c r="AH24" s="8"/>
    </row>
    <row r="25" spans="1:34" ht="15.75" customHeight="1">
      <c r="A25" s="207">
        <v>24</v>
      </c>
      <c r="B25" s="24"/>
      <c r="C25" s="1276" t="s">
        <v>1078</v>
      </c>
      <c r="D25" s="198" t="s">
        <v>1094</v>
      </c>
      <c r="E25" s="24" t="s">
        <v>107</v>
      </c>
      <c r="F25" s="62" t="s">
        <v>346</v>
      </c>
      <c r="G25" s="92" t="s">
        <v>2064</v>
      </c>
      <c r="H25" s="283" t="s">
        <v>2065</v>
      </c>
      <c r="I25" s="624" t="str">
        <f t="shared" si="0"/>
        <v>CCS_Pricing_Option__c.CCS_Indicative_Monthly_Payment_Amount__c</v>
      </c>
      <c r="J25" s="24" t="s">
        <v>2066</v>
      </c>
      <c r="K25" s="283" t="s">
        <v>712</v>
      </c>
      <c r="L25" s="723">
        <v>18</v>
      </c>
      <c r="M25" s="283">
        <v>0</v>
      </c>
      <c r="N25" s="283"/>
      <c r="O25" s="283"/>
      <c r="P25" s="283"/>
      <c r="Q25" s="283"/>
      <c r="R25" s="184" t="s">
        <v>366</v>
      </c>
      <c r="S25" s="24"/>
      <c r="T25" s="177" t="s">
        <v>663</v>
      </c>
      <c r="U25" s="24"/>
      <c r="V25" s="24"/>
      <c r="W25" s="177" t="s">
        <v>663</v>
      </c>
      <c r="X25" s="70"/>
      <c r="Y25" s="24"/>
      <c r="Z25" s="24"/>
      <c r="AA25" s="24"/>
      <c r="AB25" s="24"/>
      <c r="AC25" s="24"/>
      <c r="AD25" s="24"/>
      <c r="AE25" s="70"/>
      <c r="AF25" s="8"/>
      <c r="AG25" s="8"/>
      <c r="AH25" s="8"/>
    </row>
    <row r="26" spans="1:34" ht="15.75" customHeight="1">
      <c r="A26" s="207">
        <v>25</v>
      </c>
      <c r="B26" s="24"/>
      <c r="C26" s="1276" t="s">
        <v>1078</v>
      </c>
      <c r="D26" s="198" t="s">
        <v>1094</v>
      </c>
      <c r="E26" s="24" t="s">
        <v>107</v>
      </c>
      <c r="F26" s="62" t="s">
        <v>346</v>
      </c>
      <c r="G26" s="92" t="s">
        <v>2067</v>
      </c>
      <c r="H26" s="283" t="s">
        <v>2068</v>
      </c>
      <c r="I26" s="624" t="str">
        <f t="shared" si="0"/>
        <v>CCS_Pricing_Option__c.CCS_Indicative_Total_Amount_Payable__c</v>
      </c>
      <c r="J26" s="24" t="s">
        <v>2069</v>
      </c>
      <c r="K26" s="283" t="s">
        <v>712</v>
      </c>
      <c r="L26" s="723">
        <v>18</v>
      </c>
      <c r="M26" s="283">
        <v>0</v>
      </c>
      <c r="N26" s="283"/>
      <c r="O26" s="283"/>
      <c r="P26" s="283"/>
      <c r="Q26" s="283"/>
      <c r="R26" s="184" t="s">
        <v>366</v>
      </c>
      <c r="S26" s="24"/>
      <c r="T26" s="177" t="s">
        <v>663</v>
      </c>
      <c r="U26" s="24"/>
      <c r="V26" s="24"/>
      <c r="W26" s="177" t="s">
        <v>663</v>
      </c>
      <c r="X26" s="70"/>
      <c r="Y26" s="24"/>
      <c r="Z26" s="24"/>
      <c r="AA26" s="24"/>
      <c r="AB26" s="24"/>
      <c r="AC26" s="24"/>
      <c r="AD26" s="24"/>
      <c r="AE26" s="70"/>
      <c r="AF26" s="8"/>
      <c r="AG26" s="8"/>
      <c r="AH26" s="8"/>
    </row>
    <row r="27" spans="1:34" ht="16.5" customHeight="1">
      <c r="A27" s="207">
        <v>26</v>
      </c>
      <c r="B27" s="24"/>
      <c r="C27" s="1276" t="s">
        <v>1078</v>
      </c>
      <c r="D27" s="198" t="s">
        <v>1094</v>
      </c>
      <c r="E27" s="24" t="s">
        <v>107</v>
      </c>
      <c r="F27" s="62" t="s">
        <v>346</v>
      </c>
      <c r="G27" s="92" t="s">
        <v>2059</v>
      </c>
      <c r="H27" s="283" t="s">
        <v>2060</v>
      </c>
      <c r="I27" s="624" t="str">
        <f t="shared" si="0"/>
        <v>CCS_Pricing_Option__c.CCS_Initial_Monthly_Payments__c</v>
      </c>
      <c r="J27" s="24" t="s">
        <v>2061</v>
      </c>
      <c r="K27" s="283" t="s">
        <v>712</v>
      </c>
      <c r="L27" s="723">
        <v>16</v>
      </c>
      <c r="M27" s="283">
        <v>2</v>
      </c>
      <c r="N27" s="283"/>
      <c r="O27" s="283"/>
      <c r="P27" s="283"/>
      <c r="Q27" s="283"/>
      <c r="R27" s="184" t="s">
        <v>366</v>
      </c>
      <c r="S27" s="24"/>
      <c r="T27" s="177" t="s">
        <v>663</v>
      </c>
      <c r="U27" s="24"/>
      <c r="V27" s="24"/>
      <c r="W27" s="177" t="s">
        <v>663</v>
      </c>
      <c r="X27" s="70"/>
      <c r="Y27" s="24"/>
      <c r="Z27" s="24"/>
      <c r="AA27" s="24"/>
      <c r="AB27" s="24"/>
      <c r="AC27" s="24"/>
      <c r="AD27" s="24"/>
      <c r="AE27" s="70"/>
      <c r="AF27" s="8"/>
      <c r="AG27" s="8"/>
      <c r="AH27" s="8"/>
    </row>
    <row r="28" spans="1:34" ht="16.5" customHeight="1">
      <c r="A28" s="207">
        <v>27</v>
      </c>
      <c r="B28" s="24"/>
      <c r="C28" s="1276" t="s">
        <v>1078</v>
      </c>
      <c r="D28" s="198" t="s">
        <v>1094</v>
      </c>
      <c r="E28" s="24" t="s">
        <v>107</v>
      </c>
      <c r="F28" s="62" t="s">
        <v>346</v>
      </c>
      <c r="G28" s="92" t="s">
        <v>2059</v>
      </c>
      <c r="H28" s="283" t="s">
        <v>2062</v>
      </c>
      <c r="I28" s="624" t="str">
        <f>_xlfn.CONCAT(F29,".",H28)</f>
        <v>CCS_Pricing_Option__c.CCS_Initial_Monthly_Payments_split__c</v>
      </c>
      <c r="J28" s="24" t="s">
        <v>2063</v>
      </c>
      <c r="K28" s="283" t="s">
        <v>712</v>
      </c>
      <c r="L28" s="723">
        <v>16</v>
      </c>
      <c r="M28" s="283">
        <v>2</v>
      </c>
      <c r="N28" s="283"/>
      <c r="O28" s="283"/>
      <c r="P28" s="283"/>
      <c r="Q28" s="283"/>
      <c r="R28" s="184" t="s">
        <v>366</v>
      </c>
      <c r="S28" s="24"/>
      <c r="T28" s="177" t="s">
        <v>663</v>
      </c>
      <c r="U28" s="24"/>
      <c r="V28" s="24"/>
      <c r="W28" s="177" t="s">
        <v>663</v>
      </c>
      <c r="X28" s="70"/>
      <c r="Y28" s="24"/>
      <c r="Z28" s="24"/>
      <c r="AA28" s="24"/>
      <c r="AB28" s="24"/>
      <c r="AC28" s="24"/>
      <c r="AD28" s="24"/>
      <c r="AE28" s="70"/>
      <c r="AF28" s="8"/>
      <c r="AG28" s="8"/>
      <c r="AH28" s="8"/>
    </row>
    <row r="29" spans="1:34" ht="16.5" customHeight="1">
      <c r="A29" s="207">
        <v>28</v>
      </c>
      <c r="B29" s="24"/>
      <c r="C29" s="198" t="s">
        <v>1094</v>
      </c>
      <c r="D29" s="761" t="s">
        <v>1241</v>
      </c>
      <c r="E29" s="24" t="s">
        <v>107</v>
      </c>
      <c r="F29" s="62" t="s">
        <v>346</v>
      </c>
      <c r="G29" s="92" t="s">
        <v>2070</v>
      </c>
      <c r="H29" s="774" t="s">
        <v>2071</v>
      </c>
      <c r="I29" s="624" t="str">
        <f>_xlfn.CONCAT(F30,".",H29)</f>
        <v>CCS_Pricing_Option__c.CCS_Indicative_Total_Payable_Arr_Fee__c</v>
      </c>
      <c r="J29" s="772" t="s">
        <v>2072</v>
      </c>
      <c r="K29" s="283" t="s">
        <v>712</v>
      </c>
      <c r="L29" s="723"/>
      <c r="M29" s="283"/>
      <c r="N29" s="283"/>
      <c r="O29" s="283"/>
      <c r="P29" s="283"/>
      <c r="Q29" s="283"/>
      <c r="R29" s="184" t="s">
        <v>366</v>
      </c>
      <c r="S29" s="24"/>
      <c r="T29" s="177" t="s">
        <v>663</v>
      </c>
      <c r="U29" s="24"/>
      <c r="V29" s="24"/>
      <c r="W29" s="177" t="s">
        <v>663</v>
      </c>
      <c r="X29" s="70"/>
      <c r="Y29" s="24"/>
      <c r="Z29" s="24"/>
      <c r="AA29" s="24"/>
      <c r="AB29" s="24"/>
      <c r="AC29" s="24"/>
      <c r="AD29" s="24"/>
      <c r="AE29" s="70"/>
      <c r="AF29" s="8"/>
      <c r="AG29" s="8"/>
      <c r="AH29" s="8"/>
    </row>
    <row r="30" spans="1:34" ht="15.75" customHeight="1">
      <c r="A30" s="207">
        <v>29</v>
      </c>
      <c r="B30" s="24"/>
      <c r="C30" s="1276" t="s">
        <v>1078</v>
      </c>
      <c r="D30" s="198" t="s">
        <v>1094</v>
      </c>
      <c r="E30" s="24" t="s">
        <v>107</v>
      </c>
      <c r="F30" s="62" t="s">
        <v>346</v>
      </c>
      <c r="G30" s="92" t="s">
        <v>2073</v>
      </c>
      <c r="H30" s="283" t="s">
        <v>2080</v>
      </c>
      <c r="I30" s="624" t="str">
        <f t="shared" ref="I30:I44" si="1">_xlfn.CONCAT(F30,".",H30)</f>
        <v>CCS_Pricing_Option__c.CCS_Interest_Rate_Type_split__c</v>
      </c>
      <c r="J30" s="24" t="s">
        <v>2081</v>
      </c>
      <c r="K30" s="283" t="s">
        <v>599</v>
      </c>
      <c r="L30" s="253" t="s">
        <v>1096</v>
      </c>
      <c r="M30" s="283"/>
      <c r="N30" s="283"/>
      <c r="O30" s="283"/>
      <c r="P30" s="283"/>
      <c r="Q30" s="283"/>
      <c r="R30" s="184" t="s">
        <v>366</v>
      </c>
      <c r="S30" s="24"/>
      <c r="T30" s="177" t="s">
        <v>663</v>
      </c>
      <c r="U30" s="24"/>
      <c r="V30" s="24"/>
      <c r="W30" s="177" t="s">
        <v>663</v>
      </c>
      <c r="X30" s="70"/>
      <c r="Y30" s="24"/>
      <c r="Z30" s="24"/>
      <c r="AA30" s="24"/>
      <c r="AB30" s="24"/>
      <c r="AC30" s="24"/>
      <c r="AD30" s="24"/>
      <c r="AE30" s="70"/>
      <c r="AF30" s="8"/>
      <c r="AG30" s="8"/>
      <c r="AH30" s="8"/>
    </row>
    <row r="31" spans="1:34" ht="15.75" customHeight="1">
      <c r="A31" s="207">
        <v>30</v>
      </c>
      <c r="B31" s="24"/>
      <c r="C31" s="1276" t="s">
        <v>1078</v>
      </c>
      <c r="D31" s="198" t="s">
        <v>1094</v>
      </c>
      <c r="E31" s="24" t="s">
        <v>107</v>
      </c>
      <c r="F31" s="62" t="s">
        <v>346</v>
      </c>
      <c r="G31" s="92" t="s">
        <v>2073</v>
      </c>
      <c r="H31" s="622" t="s">
        <v>2074</v>
      </c>
      <c r="I31" s="624" t="str">
        <f t="shared" si="1"/>
        <v>CCS_Pricing_Option__c.CCS_Interest_Rate_Type__c</v>
      </c>
      <c r="J31" s="77" t="s">
        <v>5532</v>
      </c>
      <c r="K31" s="622" t="s">
        <v>599</v>
      </c>
      <c r="L31" s="272" t="s">
        <v>1096</v>
      </c>
      <c r="M31" s="283"/>
      <c r="N31" s="283"/>
      <c r="O31" s="283"/>
      <c r="P31" s="283"/>
      <c r="Q31" s="283"/>
      <c r="R31" s="184" t="s">
        <v>366</v>
      </c>
      <c r="S31" s="24"/>
      <c r="T31" s="177" t="s">
        <v>663</v>
      </c>
      <c r="U31" s="24"/>
      <c r="V31" s="24"/>
      <c r="W31" s="177" t="s">
        <v>663</v>
      </c>
      <c r="X31" s="70"/>
      <c r="Y31" s="24"/>
      <c r="Z31" s="24"/>
      <c r="AA31" s="24"/>
      <c r="AB31" s="24"/>
      <c r="AC31" s="24"/>
      <c r="AD31" s="24"/>
      <c r="AE31" s="70"/>
      <c r="AF31" s="8"/>
      <c r="AG31" s="8"/>
      <c r="AH31" s="8"/>
    </row>
    <row r="32" spans="1:34" ht="15.75" customHeight="1">
      <c r="A32" s="207">
        <v>31</v>
      </c>
      <c r="B32" s="24"/>
      <c r="C32" s="198" t="s">
        <v>1094</v>
      </c>
      <c r="D32" s="761" t="s">
        <v>1241</v>
      </c>
      <c r="E32" s="24" t="s">
        <v>107</v>
      </c>
      <c r="F32" s="62" t="s">
        <v>346</v>
      </c>
      <c r="G32" s="262" t="s">
        <v>2073</v>
      </c>
      <c r="H32" s="775" t="s">
        <v>2076</v>
      </c>
      <c r="I32" s="624" t="str">
        <f t="shared" si="1"/>
        <v>CCS_Pricing_Option__c.CCS_Interest_Rate_Type_Greater50NonSplit__c</v>
      </c>
      <c r="J32" s="777" t="s">
        <v>5533</v>
      </c>
      <c r="K32" s="722" t="s">
        <v>611</v>
      </c>
      <c r="L32" s="723">
        <v>255</v>
      </c>
      <c r="M32" s="722"/>
      <c r="N32" s="283"/>
      <c r="O32" s="283"/>
      <c r="P32" s="283"/>
      <c r="Q32" s="283"/>
      <c r="R32" s="184" t="s">
        <v>366</v>
      </c>
      <c r="S32" s="24"/>
      <c r="T32" s="177" t="s">
        <v>663</v>
      </c>
      <c r="U32" s="24"/>
      <c r="V32" s="24"/>
      <c r="W32" s="177" t="s">
        <v>663</v>
      </c>
      <c r="X32" s="70"/>
      <c r="Y32" s="24"/>
      <c r="Z32" s="24"/>
      <c r="AA32" s="24"/>
      <c r="AB32" s="24"/>
      <c r="AC32" s="24"/>
      <c r="AD32" s="24"/>
      <c r="AE32" s="70"/>
      <c r="AF32" s="8"/>
      <c r="AG32" s="8"/>
      <c r="AH32" s="8"/>
    </row>
    <row r="33" spans="1:34" ht="15.75" customHeight="1">
      <c r="A33" s="207">
        <v>32</v>
      </c>
      <c r="B33" s="24"/>
      <c r="C33" s="198" t="s">
        <v>1094</v>
      </c>
      <c r="D33" s="761" t="s">
        <v>1241</v>
      </c>
      <c r="E33" s="24" t="s">
        <v>107</v>
      </c>
      <c r="F33" s="62" t="s">
        <v>346</v>
      </c>
      <c r="G33" s="262" t="s">
        <v>2073</v>
      </c>
      <c r="H33" s="775" t="s">
        <v>5534</v>
      </c>
      <c r="I33" s="624" t="str">
        <f t="shared" si="1"/>
        <v>CCS_Pricing_Option__c.CCS_Interest_Rate_Type_Greater_50_Split_c</v>
      </c>
      <c r="J33" s="777" t="s">
        <v>2079</v>
      </c>
      <c r="K33" s="722" t="s">
        <v>611</v>
      </c>
      <c r="L33" s="723">
        <v>255</v>
      </c>
      <c r="M33" s="722"/>
      <c r="N33" s="283"/>
      <c r="O33" s="283"/>
      <c r="P33" s="283"/>
      <c r="Q33" s="283"/>
      <c r="R33" s="184" t="s">
        <v>366</v>
      </c>
      <c r="S33" s="24"/>
      <c r="T33" s="177" t="s">
        <v>663</v>
      </c>
      <c r="U33" s="24"/>
      <c r="V33" s="24"/>
      <c r="W33" s="177" t="s">
        <v>663</v>
      </c>
      <c r="X33" s="70"/>
      <c r="Y33" s="24"/>
      <c r="Z33" s="24"/>
      <c r="AA33" s="24"/>
      <c r="AB33" s="24"/>
      <c r="AC33" s="24"/>
      <c r="AD33" s="24"/>
      <c r="AE33" s="70"/>
      <c r="AF33" s="8"/>
      <c r="AG33" s="8"/>
      <c r="AH33" s="8"/>
    </row>
    <row r="34" spans="1:34" ht="15" customHeight="1">
      <c r="A34" s="207">
        <v>33</v>
      </c>
      <c r="B34" s="24" t="s">
        <v>1077</v>
      </c>
      <c r="C34" s="1276" t="s">
        <v>1078</v>
      </c>
      <c r="D34" s="1276" t="s">
        <v>1078</v>
      </c>
      <c r="E34" s="136" t="s">
        <v>107</v>
      </c>
      <c r="F34" s="62" t="s">
        <v>346</v>
      </c>
      <c r="G34" s="262" t="s">
        <v>1091</v>
      </c>
      <c r="H34" s="24" t="s">
        <v>1092</v>
      </c>
      <c r="I34" s="71" t="str">
        <f t="shared" si="1"/>
        <v>CCS_Pricing_Option__c.LastModifiedById</v>
      </c>
      <c r="J34" s="204" t="s">
        <v>1093</v>
      </c>
      <c r="K34" s="24" t="s">
        <v>571</v>
      </c>
      <c r="L34" s="674">
        <v>18</v>
      </c>
      <c r="M34" s="265"/>
      <c r="N34" s="264"/>
      <c r="O34" s="264"/>
      <c r="P34" s="264"/>
      <c r="Q34" s="136"/>
      <c r="R34" s="184" t="s">
        <v>366</v>
      </c>
      <c r="S34" s="136"/>
      <c r="T34" s="177" t="s">
        <v>663</v>
      </c>
      <c r="U34" s="136"/>
      <c r="V34" s="136"/>
      <c r="W34" s="177" t="s">
        <v>663</v>
      </c>
      <c r="X34" s="146"/>
      <c r="Y34" s="136"/>
      <c r="Z34" s="136"/>
      <c r="AA34" s="136"/>
      <c r="AB34" s="136"/>
      <c r="AC34" s="136"/>
      <c r="AD34" s="136"/>
      <c r="AE34" s="146"/>
      <c r="AF34" s="8"/>
      <c r="AG34" s="8"/>
      <c r="AH34" s="8"/>
    </row>
    <row r="35" spans="1:34" ht="16.5" customHeight="1">
      <c r="A35" s="207">
        <v>34</v>
      </c>
      <c r="B35" s="24" t="s">
        <v>1077</v>
      </c>
      <c r="C35" s="1276" t="s">
        <v>1078</v>
      </c>
      <c r="D35" s="1276" t="s">
        <v>1078</v>
      </c>
      <c r="E35" s="136" t="s">
        <v>107</v>
      </c>
      <c r="F35" s="62" t="s">
        <v>346</v>
      </c>
      <c r="G35" s="92" t="s">
        <v>1088</v>
      </c>
      <c r="H35" s="125" t="s">
        <v>1089</v>
      </c>
      <c r="I35" s="24" t="str">
        <f t="shared" si="1"/>
        <v>CCS_Pricing_Option__c.LastModifiedDate</v>
      </c>
      <c r="J35" s="70" t="s">
        <v>1090</v>
      </c>
      <c r="K35" s="125" t="s">
        <v>1084</v>
      </c>
      <c r="L35" s="776"/>
      <c r="M35" s="265"/>
      <c r="N35" s="264"/>
      <c r="O35" s="264"/>
      <c r="P35" s="264"/>
      <c r="Q35" s="136"/>
      <c r="R35" s="184" t="s">
        <v>366</v>
      </c>
      <c r="S35" s="136"/>
      <c r="T35" s="177" t="s">
        <v>663</v>
      </c>
      <c r="U35" s="136"/>
      <c r="V35" s="136"/>
      <c r="W35" s="177" t="s">
        <v>663</v>
      </c>
      <c r="X35" s="146"/>
      <c r="Y35" s="136"/>
      <c r="Z35" s="136"/>
      <c r="AA35" s="136"/>
      <c r="AB35" s="136"/>
      <c r="AC35" s="136"/>
      <c r="AD35" s="136"/>
      <c r="AE35" s="146"/>
      <c r="AF35" s="8"/>
      <c r="AG35" s="8"/>
      <c r="AH35" s="8"/>
    </row>
    <row r="36" spans="1:34">
      <c r="A36" s="596">
        <v>35</v>
      </c>
      <c r="B36" s="343"/>
      <c r="C36" s="1680" t="s">
        <v>1078</v>
      </c>
      <c r="D36" s="359" t="s">
        <v>1094</v>
      </c>
      <c r="E36" s="343" t="s">
        <v>107</v>
      </c>
      <c r="F36" s="523" t="s">
        <v>346</v>
      </c>
      <c r="G36" s="521" t="s">
        <v>1342</v>
      </c>
      <c r="H36" s="523" t="s">
        <v>325</v>
      </c>
      <c r="I36" s="438" t="str">
        <f t="shared" si="1"/>
        <v>CCS_Pricing_Option__c.CCS_Migration_Id__c</v>
      </c>
      <c r="J36" s="582" t="s">
        <v>5535</v>
      </c>
      <c r="K36" s="1681" t="s">
        <v>611</v>
      </c>
      <c r="L36" s="1682">
        <v>255</v>
      </c>
      <c r="M36" s="523">
        <v>0</v>
      </c>
      <c r="N36" s="343"/>
      <c r="O36" s="343"/>
      <c r="P36" s="343"/>
      <c r="Q36" s="343"/>
      <c r="R36" s="873" t="s">
        <v>366</v>
      </c>
      <c r="S36" s="343"/>
      <c r="T36" s="342" t="s">
        <v>663</v>
      </c>
      <c r="U36" s="343"/>
      <c r="V36" s="343"/>
      <c r="W36" s="342" t="s">
        <v>663</v>
      </c>
      <c r="X36" s="439"/>
      <c r="Y36" s="343"/>
      <c r="Z36" s="343"/>
      <c r="AA36" s="343"/>
      <c r="AB36" s="343"/>
      <c r="AC36" s="343"/>
      <c r="AD36" s="343"/>
      <c r="AE36" s="439"/>
      <c r="AF36" s="1618"/>
      <c r="AG36" s="1618"/>
      <c r="AH36" s="1618"/>
    </row>
    <row r="37" spans="1:34" ht="15" customHeight="1">
      <c r="A37" s="207">
        <v>36</v>
      </c>
      <c r="B37" s="24"/>
      <c r="C37" s="198" t="s">
        <v>1094</v>
      </c>
      <c r="D37" s="761" t="s">
        <v>1241</v>
      </c>
      <c r="E37" s="24" t="s">
        <v>107</v>
      </c>
      <c r="F37" s="62" t="s">
        <v>346</v>
      </c>
      <c r="G37" s="92" t="s">
        <v>5536</v>
      </c>
      <c r="H37" s="283" t="s">
        <v>5537</v>
      </c>
      <c r="I37" s="778" t="str">
        <f t="shared" si="1"/>
        <v>CCS_Pricing_Option__c.CCS_Parent_Pricing_Option__c</v>
      </c>
      <c r="J37" s="779" t="s">
        <v>5538</v>
      </c>
      <c r="K37" s="779" t="s">
        <v>5418</v>
      </c>
      <c r="L37" s="781">
        <v>18</v>
      </c>
      <c r="M37" s="722"/>
      <c r="N37" s="90"/>
      <c r="O37" s="90"/>
      <c r="P37" s="90"/>
      <c r="Q37" s="90"/>
      <c r="R37" s="184" t="s">
        <v>366</v>
      </c>
      <c r="S37" s="24"/>
      <c r="T37" s="177" t="s">
        <v>663</v>
      </c>
      <c r="U37" s="24"/>
      <c r="V37" s="24"/>
      <c r="W37" s="177" t="s">
        <v>663</v>
      </c>
      <c r="X37" s="70"/>
      <c r="Y37" s="24"/>
      <c r="Z37" s="24"/>
      <c r="AA37" s="24"/>
      <c r="AB37" s="24"/>
      <c r="AC37" s="24"/>
      <c r="AD37" s="24"/>
      <c r="AE37" s="70"/>
      <c r="AF37" s="8"/>
      <c r="AG37" s="8"/>
      <c r="AH37" s="8"/>
    </row>
    <row r="38" spans="1:34">
      <c r="A38" s="207">
        <v>37</v>
      </c>
      <c r="B38" s="24"/>
      <c r="C38" s="198" t="s">
        <v>1094</v>
      </c>
      <c r="D38" s="761" t="s">
        <v>1241</v>
      </c>
      <c r="E38" s="24" t="s">
        <v>107</v>
      </c>
      <c r="F38" s="62" t="s">
        <v>346</v>
      </c>
      <c r="G38" s="92" t="s">
        <v>218</v>
      </c>
      <c r="H38" s="283" t="s">
        <v>450</v>
      </c>
      <c r="I38" s="778" t="str">
        <f t="shared" si="1"/>
        <v>CCS_Pricing_Option__c.CCS_Pricing_Approval__c</v>
      </c>
      <c r="J38" s="777" t="s">
        <v>5539</v>
      </c>
      <c r="K38" s="780" t="s">
        <v>5505</v>
      </c>
      <c r="L38" s="782">
        <v>18</v>
      </c>
      <c r="M38" s="722"/>
      <c r="N38" s="90"/>
      <c r="O38" s="90"/>
      <c r="P38" s="90"/>
      <c r="Q38" s="90"/>
      <c r="R38" s="184" t="s">
        <v>366</v>
      </c>
      <c r="S38" s="24"/>
      <c r="T38" s="177" t="s">
        <v>663</v>
      </c>
      <c r="U38" s="24"/>
      <c r="V38" s="24"/>
      <c r="W38" s="177" t="s">
        <v>663</v>
      </c>
      <c r="X38" s="70"/>
      <c r="Y38" s="24"/>
      <c r="Z38" s="24"/>
      <c r="AA38" s="24"/>
      <c r="AB38" s="24"/>
      <c r="AC38" s="24"/>
      <c r="AD38" s="24"/>
      <c r="AE38" s="70"/>
      <c r="AF38" s="8"/>
      <c r="AG38" s="8"/>
      <c r="AH38" s="8"/>
    </row>
    <row r="39" spans="1:34" ht="15" customHeight="1">
      <c r="A39" s="207">
        <v>38</v>
      </c>
      <c r="B39" s="24"/>
      <c r="C39" s="1276" t="s">
        <v>1078</v>
      </c>
      <c r="D39" s="198" t="s">
        <v>1094</v>
      </c>
      <c r="E39" s="24" t="s">
        <v>107</v>
      </c>
      <c r="F39" s="62" t="s">
        <v>346</v>
      </c>
      <c r="G39" s="92" t="s">
        <v>2378</v>
      </c>
      <c r="H39" s="283" t="s">
        <v>2379</v>
      </c>
      <c r="I39" s="624" t="str">
        <f t="shared" si="1"/>
        <v>CCS_Pricing_Option__c.CCS_Pricing_Date__c</v>
      </c>
      <c r="J39" s="125" t="s">
        <v>5540</v>
      </c>
      <c r="K39" s="732" t="s">
        <v>4</v>
      </c>
      <c r="L39" s="733">
        <v>10</v>
      </c>
      <c r="M39" s="283"/>
      <c r="N39" s="283"/>
      <c r="O39" s="283"/>
      <c r="P39" s="283"/>
      <c r="Q39" s="283"/>
      <c r="R39" s="184" t="s">
        <v>366</v>
      </c>
      <c r="S39" s="24"/>
      <c r="T39" s="177" t="s">
        <v>663</v>
      </c>
      <c r="U39" s="24"/>
      <c r="V39" s="24"/>
      <c r="W39" s="177" t="s">
        <v>663</v>
      </c>
      <c r="X39" s="70"/>
      <c r="Y39" s="24"/>
      <c r="Z39" s="24"/>
      <c r="AA39" s="24"/>
      <c r="AB39" s="24"/>
      <c r="AC39" s="24"/>
      <c r="AD39" s="24"/>
      <c r="AE39" s="70"/>
      <c r="AF39" s="8"/>
      <c r="AG39" s="8"/>
      <c r="AH39" s="8"/>
    </row>
    <row r="40" spans="1:34" ht="15" customHeight="1">
      <c r="A40" s="207">
        <v>39</v>
      </c>
      <c r="B40" s="24"/>
      <c r="C40" s="1276" t="s">
        <v>1078</v>
      </c>
      <c r="D40" s="198" t="s">
        <v>1094</v>
      </c>
      <c r="E40" s="24" t="s">
        <v>107</v>
      </c>
      <c r="F40" s="62" t="s">
        <v>346</v>
      </c>
      <c r="G40" s="92" t="s">
        <v>5331</v>
      </c>
      <c r="H40" s="283" t="s">
        <v>349</v>
      </c>
      <c r="I40" s="624" t="str">
        <f t="shared" si="1"/>
        <v>CCS_Pricing_Option__c.CCS_Pricing_ID__c</v>
      </c>
      <c r="J40" s="24" t="s">
        <v>5541</v>
      </c>
      <c r="K40" s="283" t="s">
        <v>579</v>
      </c>
      <c r="L40" s="674">
        <v>18</v>
      </c>
      <c r="M40" s="283"/>
      <c r="N40" s="283"/>
      <c r="O40" s="283"/>
      <c r="P40" s="283"/>
      <c r="Q40" s="283"/>
      <c r="R40" s="184" t="s">
        <v>366</v>
      </c>
      <c r="S40" s="24"/>
      <c r="T40" s="177" t="s">
        <v>366</v>
      </c>
      <c r="U40" s="24"/>
      <c r="V40" s="24"/>
      <c r="W40" s="177" t="s">
        <v>663</v>
      </c>
      <c r="X40" s="70"/>
      <c r="Y40" s="24"/>
      <c r="Z40" s="24"/>
      <c r="AA40" s="24"/>
      <c r="AB40" s="24"/>
      <c r="AC40" s="24"/>
      <c r="AD40" s="24"/>
      <c r="AE40" s="70"/>
      <c r="AF40" s="8"/>
      <c r="AG40" s="8"/>
      <c r="AH40" s="8"/>
    </row>
    <row r="41" spans="1:34" ht="15" customHeight="1">
      <c r="A41" s="207">
        <v>40</v>
      </c>
      <c r="B41" s="24" t="s">
        <v>1077</v>
      </c>
      <c r="C41" s="1276" t="s">
        <v>1078</v>
      </c>
      <c r="D41" s="198" t="s">
        <v>1094</v>
      </c>
      <c r="E41" s="136" t="s">
        <v>107</v>
      </c>
      <c r="F41" s="62" t="s">
        <v>346</v>
      </c>
      <c r="G41" s="92" t="s">
        <v>5542</v>
      </c>
      <c r="H41" s="283" t="s">
        <v>583</v>
      </c>
      <c r="I41" s="624" t="str">
        <f t="shared" si="1"/>
        <v>CCS_Pricing_Option__c.Name</v>
      </c>
      <c r="J41" s="24" t="s">
        <v>521</v>
      </c>
      <c r="K41" s="283" t="s">
        <v>521</v>
      </c>
      <c r="L41" s="723">
        <v>80</v>
      </c>
      <c r="M41" s="283"/>
      <c r="N41" s="283"/>
      <c r="O41" s="283"/>
      <c r="P41" s="283"/>
      <c r="Q41" s="283"/>
      <c r="R41" s="184" t="s">
        <v>366</v>
      </c>
      <c r="S41" s="24"/>
      <c r="T41" s="177" t="s">
        <v>663</v>
      </c>
      <c r="U41" s="24"/>
      <c r="V41" s="24"/>
      <c r="W41" s="177" t="s">
        <v>663</v>
      </c>
      <c r="X41" s="70"/>
      <c r="Y41" s="24"/>
      <c r="Z41" s="24"/>
      <c r="AA41" s="24"/>
      <c r="AB41" s="24"/>
      <c r="AC41" s="24"/>
      <c r="AD41" s="24"/>
      <c r="AE41" s="70"/>
      <c r="AF41" s="8"/>
      <c r="AG41" s="8"/>
      <c r="AH41" s="8"/>
    </row>
    <row r="42" spans="1:34" ht="14.25" customHeight="1">
      <c r="A42" s="207">
        <v>41</v>
      </c>
      <c r="B42" s="24"/>
      <c r="C42" s="1276" t="s">
        <v>1078</v>
      </c>
      <c r="D42" s="198" t="s">
        <v>1094</v>
      </c>
      <c r="E42" s="24" t="s">
        <v>107</v>
      </c>
      <c r="F42" s="62" t="s">
        <v>346</v>
      </c>
      <c r="G42" s="92" t="s">
        <v>604</v>
      </c>
      <c r="H42" s="283" t="s">
        <v>1191</v>
      </c>
      <c r="I42" s="624" t="str">
        <f t="shared" si="1"/>
        <v>CCS_Pricing_Option__c.RecordTypeId</v>
      </c>
      <c r="J42" s="24" t="s">
        <v>604</v>
      </c>
      <c r="K42" s="283" t="s">
        <v>604</v>
      </c>
      <c r="L42" s="723">
        <v>18</v>
      </c>
      <c r="M42" s="283"/>
      <c r="N42" s="283"/>
      <c r="O42" s="283"/>
      <c r="P42" s="283"/>
      <c r="Q42" s="283"/>
      <c r="R42" s="184" t="s">
        <v>366</v>
      </c>
      <c r="S42" s="24"/>
      <c r="T42" s="177" t="s">
        <v>663</v>
      </c>
      <c r="U42" s="24"/>
      <c r="V42" s="24"/>
      <c r="W42" s="177" t="s">
        <v>663</v>
      </c>
      <c r="X42" s="70"/>
      <c r="Y42" s="24"/>
      <c r="Z42" s="24"/>
      <c r="AA42" s="24"/>
      <c r="AB42" s="24"/>
      <c r="AC42" s="24"/>
      <c r="AD42" s="24"/>
      <c r="AE42" s="70"/>
      <c r="AF42" s="8"/>
      <c r="AG42" s="8"/>
      <c r="AH42" s="8"/>
    </row>
    <row r="43" spans="1:34" ht="14.25" customHeight="1">
      <c r="A43" s="207">
        <v>42</v>
      </c>
      <c r="B43" s="24"/>
      <c r="C43" s="1276" t="s">
        <v>1078</v>
      </c>
      <c r="D43" s="198" t="s">
        <v>1094</v>
      </c>
      <c r="E43" s="24" t="s">
        <v>107</v>
      </c>
      <c r="F43" s="62" t="s">
        <v>346</v>
      </c>
      <c r="G43" s="92" t="s">
        <v>2188</v>
      </c>
      <c r="H43" s="283" t="s">
        <v>2189</v>
      </c>
      <c r="I43" s="624" t="str">
        <f t="shared" si="1"/>
        <v>CCS_Pricing_Option__c.CCS_Total_Interest_Rate__c</v>
      </c>
      <c r="J43" s="24" t="s">
        <v>2190</v>
      </c>
      <c r="K43" s="283" t="s">
        <v>805</v>
      </c>
      <c r="L43" s="723">
        <v>16</v>
      </c>
      <c r="M43" s="283">
        <v>2</v>
      </c>
      <c r="N43" s="283"/>
      <c r="O43" s="283"/>
      <c r="P43" s="283"/>
      <c r="Q43" s="283"/>
      <c r="R43" s="184" t="s">
        <v>366</v>
      </c>
      <c r="S43" s="24"/>
      <c r="T43" s="177" t="s">
        <v>663</v>
      </c>
      <c r="U43" s="24"/>
      <c r="V43" s="24"/>
      <c r="W43" s="177" t="s">
        <v>663</v>
      </c>
      <c r="X43" s="70"/>
      <c r="Y43" s="24"/>
      <c r="Z43" s="24"/>
      <c r="AA43" s="24"/>
      <c r="AB43" s="24"/>
      <c r="AC43" s="24"/>
      <c r="AD43" s="24"/>
      <c r="AE43" s="70"/>
      <c r="AF43" s="8"/>
      <c r="AG43" s="8"/>
      <c r="AH43" s="8"/>
    </row>
    <row r="44" spans="1:34" ht="15" customHeight="1">
      <c r="A44" s="207">
        <v>43</v>
      </c>
      <c r="B44" s="24"/>
      <c r="C44" s="1276" t="s">
        <v>1078</v>
      </c>
      <c r="D44" s="198" t="s">
        <v>1094</v>
      </c>
      <c r="E44" s="24" t="s">
        <v>107</v>
      </c>
      <c r="F44" s="62" t="s">
        <v>346</v>
      </c>
      <c r="G44" s="92" t="s">
        <v>2188</v>
      </c>
      <c r="H44" s="283" t="s">
        <v>2191</v>
      </c>
      <c r="I44" s="624" t="str">
        <f t="shared" si="1"/>
        <v>CCS_Pricing_Option__c.CCS_Total_Interest_Rate_split__c</v>
      </c>
      <c r="J44" s="90" t="s">
        <v>2192</v>
      </c>
      <c r="K44" s="283" t="s">
        <v>805</v>
      </c>
      <c r="L44" s="723">
        <v>16</v>
      </c>
      <c r="M44" s="283">
        <v>2</v>
      </c>
      <c r="N44" s="283"/>
      <c r="O44" s="283"/>
      <c r="P44" s="283"/>
      <c r="Q44" s="283"/>
      <c r="R44" s="184" t="s">
        <v>366</v>
      </c>
      <c r="S44" s="24"/>
      <c r="T44" s="177" t="s">
        <v>663</v>
      </c>
      <c r="U44" s="24"/>
      <c r="V44" s="24"/>
      <c r="W44" s="177" t="s">
        <v>663</v>
      </c>
      <c r="X44" s="70"/>
      <c r="Y44" s="24"/>
      <c r="Z44" s="24"/>
      <c r="AA44" s="24"/>
      <c r="AB44" s="24"/>
      <c r="AC44" s="24"/>
      <c r="AD44" s="24"/>
      <c r="AE44" s="70"/>
      <c r="AF44" s="8"/>
      <c r="AG44" s="8"/>
      <c r="AH44" s="8"/>
    </row>
    <row r="50" spans="3:3">
      <c r="C50" t="s">
        <v>1237</v>
      </c>
    </row>
  </sheetData>
  <autoFilter ref="A1:AE44" xr:uid="{9B89AF25-2534-4A8D-81CD-FBFF469AFAD3}">
    <sortState xmlns:xlrd2="http://schemas.microsoft.com/office/spreadsheetml/2017/richdata2" ref="A2:AE44">
      <sortCondition ref="G1:G44"/>
    </sortState>
  </autoFilter>
  <pageMargins left="0.7" right="0.7" top="0.75" bottom="0.75" header="0.3" footer="0.3"/>
  <pageSetup paperSize="9" orientation="portrait"/>
  <headerFooter>
    <oddHeader>&amp;L&amp;"Calibri"&amp;12&amp;K0000FF Classification: Limited&amp;1#_x000D_</oddHead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08397-63E3-4EA6-8552-9E1ACEA10E1A}">
  <dimension ref="A1:AH46"/>
  <sheetViews>
    <sheetView topLeftCell="A16" workbookViewId="0">
      <selection activeCell="A45" sqref="A45"/>
    </sheetView>
  </sheetViews>
  <sheetFormatPr defaultRowHeight="14.5"/>
  <cols>
    <col min="1" max="1" width="11.54296875" customWidth="1"/>
    <col min="2" max="2" width="17.54296875" customWidth="1"/>
    <col min="3" max="3" width="15.1796875" customWidth="1"/>
    <col min="4" max="4" width="19.1796875" customWidth="1"/>
    <col min="5" max="5" width="22" customWidth="1"/>
    <col min="6" max="6" width="20.1796875" customWidth="1"/>
    <col min="7" max="7" width="35" bestFit="1" customWidth="1"/>
    <col min="8" max="8" width="43.54296875" customWidth="1"/>
    <col min="9" max="9" width="50.7265625" customWidth="1"/>
    <col min="10" max="10" width="100.81640625" customWidth="1"/>
    <col min="11" max="11" width="20.1796875" bestFit="1" customWidth="1"/>
    <col min="12" max="12" width="28.26953125" bestFit="1" customWidth="1"/>
    <col min="13" max="13" width="20.1796875" customWidth="1"/>
    <col min="14" max="14" width="16.54296875" bestFit="1" customWidth="1"/>
    <col min="15" max="15" width="14.54296875" customWidth="1"/>
    <col min="16" max="16" width="11.26953125" bestFit="1" customWidth="1"/>
    <col min="17" max="17" width="8.81640625" bestFit="1" customWidth="1"/>
    <col min="18" max="18" width="24.54296875" customWidth="1"/>
    <col min="19" max="19" width="21.7265625" customWidth="1"/>
    <col min="20" max="21" width="11.7265625" customWidth="1"/>
    <col min="22" max="22" width="11.1796875" customWidth="1"/>
    <col min="23" max="23" width="11.453125" bestFit="1" customWidth="1"/>
    <col min="24" max="24" width="10.1796875" customWidth="1"/>
    <col min="25" max="25" width="11" customWidth="1"/>
    <col min="26" max="26" width="14.81640625" customWidth="1"/>
    <col min="27" max="27" width="11.81640625" customWidth="1"/>
  </cols>
  <sheetData>
    <row r="1" spans="1:34" ht="42.75" customHeight="1">
      <c r="A1" s="79" t="s">
        <v>1056</v>
      </c>
      <c r="B1" s="79" t="s">
        <v>1057</v>
      </c>
      <c r="C1" s="205" t="s">
        <v>1058</v>
      </c>
      <c r="D1" s="205" t="s">
        <v>1059</v>
      </c>
      <c r="E1" s="165" t="s">
        <v>1060</v>
      </c>
      <c r="F1" s="64" t="s">
        <v>1061</v>
      </c>
      <c r="G1" s="65" t="s">
        <v>1062</v>
      </c>
      <c r="H1" s="64" t="s">
        <v>638</v>
      </c>
      <c r="I1" s="83" t="s">
        <v>2426</v>
      </c>
      <c r="J1" s="81" t="s">
        <v>361</v>
      </c>
      <c r="K1" s="83" t="s">
        <v>639</v>
      </c>
      <c r="L1" s="79" t="s">
        <v>1905</v>
      </c>
      <c r="M1" s="79" t="s">
        <v>1906</v>
      </c>
      <c r="N1" s="142" t="s">
        <v>1069</v>
      </c>
      <c r="O1" s="64" t="s">
        <v>1070</v>
      </c>
      <c r="P1" s="64" t="s">
        <v>604</v>
      </c>
      <c r="Q1" s="83"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s="86" customFormat="1" ht="15.75" customHeight="1">
      <c r="A2" s="179">
        <v>1</v>
      </c>
      <c r="B2" s="24"/>
      <c r="C2" s="198" t="s">
        <v>1094</v>
      </c>
      <c r="D2" s="761" t="s">
        <v>1241</v>
      </c>
      <c r="E2" s="168" t="s">
        <v>219</v>
      </c>
      <c r="F2" s="160" t="s">
        <v>461</v>
      </c>
      <c r="G2" s="92" t="s">
        <v>5543</v>
      </c>
      <c r="H2" s="775" t="s">
        <v>5544</v>
      </c>
      <c r="I2" s="675" t="str">
        <f t="shared" ref="I2:I45" si="0">_xlfn.CONCAT(F2,".",H2)</f>
        <v>CCS_Quick_Quote__c.CCS_Add_Arrangement_Fee_to_Loan__c</v>
      </c>
      <c r="J2" s="24" t="s">
        <v>5545</v>
      </c>
      <c r="K2" s="806" t="s">
        <v>599</v>
      </c>
      <c r="L2" s="815" t="s">
        <v>1096</v>
      </c>
      <c r="M2" s="792"/>
      <c r="N2" s="722"/>
      <c r="O2" s="722"/>
      <c r="P2" s="797"/>
      <c r="Q2" s="179" t="s">
        <v>366</v>
      </c>
      <c r="R2" s="184" t="s">
        <v>366</v>
      </c>
      <c r="S2" s="71"/>
      <c r="T2" s="177" t="s">
        <v>663</v>
      </c>
      <c r="U2" s="24"/>
      <c r="V2" s="24"/>
      <c r="W2" s="177" t="s">
        <v>663</v>
      </c>
      <c r="X2" s="24"/>
      <c r="Y2" s="24"/>
      <c r="Z2" s="24"/>
      <c r="AA2" s="24"/>
      <c r="AB2" s="24"/>
      <c r="AC2" s="24"/>
      <c r="AD2" s="24"/>
      <c r="AE2" s="70"/>
      <c r="AF2" s="1621"/>
      <c r="AG2" s="1621"/>
      <c r="AH2" s="1621"/>
    </row>
    <row r="3" spans="1:34">
      <c r="A3" s="207">
        <v>2</v>
      </c>
      <c r="B3" s="24"/>
      <c r="C3" s="198" t="s">
        <v>1094</v>
      </c>
      <c r="D3" s="761" t="s">
        <v>1241</v>
      </c>
      <c r="E3" s="168" t="s">
        <v>219</v>
      </c>
      <c r="F3" s="160" t="s">
        <v>461</v>
      </c>
      <c r="G3" s="92" t="s">
        <v>2228</v>
      </c>
      <c r="H3" s="775" t="s">
        <v>5546</v>
      </c>
      <c r="I3" s="682" t="str">
        <f t="shared" si="0"/>
        <v>CCS_Quick_Quote__c.CCS_APR_FR__c</v>
      </c>
      <c r="J3" s="777" t="s">
        <v>5547</v>
      </c>
      <c r="K3" s="806" t="s">
        <v>805</v>
      </c>
      <c r="L3" s="813">
        <v>16</v>
      </c>
      <c r="M3" s="793">
        <v>2</v>
      </c>
      <c r="N3" s="714"/>
      <c r="O3" s="714"/>
      <c r="P3" s="714"/>
      <c r="Q3" s="179" t="s">
        <v>366</v>
      </c>
      <c r="R3" s="184" t="s">
        <v>366</v>
      </c>
      <c r="S3" s="24"/>
      <c r="T3" s="177" t="s">
        <v>663</v>
      </c>
      <c r="U3" s="24"/>
      <c r="V3" s="24"/>
      <c r="W3" s="177" t="s">
        <v>663</v>
      </c>
      <c r="X3" s="24"/>
      <c r="Y3" s="24"/>
      <c r="Z3" s="24"/>
      <c r="AA3" s="24"/>
      <c r="AB3" s="24"/>
      <c r="AC3" s="24"/>
      <c r="AD3" s="24"/>
      <c r="AE3" s="70"/>
      <c r="AF3" s="8"/>
      <c r="AG3" s="8"/>
      <c r="AH3" s="8"/>
    </row>
    <row r="4" spans="1:34">
      <c r="A4" s="179">
        <v>3</v>
      </c>
      <c r="B4" s="24"/>
      <c r="C4" s="198" t="s">
        <v>1094</v>
      </c>
      <c r="D4" s="761" t="s">
        <v>1241</v>
      </c>
      <c r="E4" s="168" t="s">
        <v>219</v>
      </c>
      <c r="F4" s="160" t="s">
        <v>461</v>
      </c>
      <c r="G4" s="92" t="s">
        <v>2228</v>
      </c>
      <c r="H4" s="1013" t="s">
        <v>2229</v>
      </c>
      <c r="I4" s="624" t="str">
        <f t="shared" si="0"/>
        <v>CCS_Quick_Quote__c.CCS_APR__c</v>
      </c>
      <c r="J4" s="1236" t="s">
        <v>5547</v>
      </c>
      <c r="K4" s="806" t="s">
        <v>805</v>
      </c>
      <c r="L4" s="813">
        <v>16</v>
      </c>
      <c r="M4" s="793">
        <v>2</v>
      </c>
      <c r="N4" s="714"/>
      <c r="O4" s="714"/>
      <c r="P4" s="714"/>
      <c r="Q4" s="179" t="s">
        <v>366</v>
      </c>
      <c r="R4" s="184" t="s">
        <v>366</v>
      </c>
      <c r="S4" s="24"/>
      <c r="T4" s="177" t="s">
        <v>663</v>
      </c>
      <c r="U4" s="24"/>
      <c r="V4" s="24"/>
      <c r="W4" s="177" t="s">
        <v>663</v>
      </c>
      <c r="X4" s="24"/>
      <c r="Y4" s="24"/>
      <c r="Z4" s="24"/>
      <c r="AA4" s="24"/>
      <c r="AB4" s="24"/>
      <c r="AC4" s="24"/>
      <c r="AD4" s="24"/>
      <c r="AE4" s="70"/>
      <c r="AF4" s="8"/>
      <c r="AG4" s="8"/>
      <c r="AH4" s="8"/>
    </row>
    <row r="5" spans="1:34">
      <c r="A5" s="207">
        <v>4</v>
      </c>
      <c r="B5" s="24"/>
      <c r="C5" s="198" t="s">
        <v>1094</v>
      </c>
      <c r="D5" s="761" t="s">
        <v>1241</v>
      </c>
      <c r="E5" s="168" t="s">
        <v>219</v>
      </c>
      <c r="F5" s="160" t="s">
        <v>461</v>
      </c>
      <c r="G5" s="92" t="s">
        <v>5548</v>
      </c>
      <c r="H5" s="1013" t="s">
        <v>5363</v>
      </c>
      <c r="I5" s="624" t="str">
        <f t="shared" si="0"/>
        <v>CCS_Quick_Quote__c.CCS_Arrangement_Fee__c</v>
      </c>
      <c r="J5" s="1236" t="s">
        <v>5549</v>
      </c>
      <c r="K5" s="806" t="s">
        <v>805</v>
      </c>
      <c r="L5" s="813">
        <v>16</v>
      </c>
      <c r="M5" s="793">
        <v>2</v>
      </c>
      <c r="N5" s="788"/>
      <c r="O5" s="788"/>
      <c r="P5" s="788"/>
      <c r="Q5" s="179" t="s">
        <v>366</v>
      </c>
      <c r="R5" s="184" t="s">
        <v>366</v>
      </c>
      <c r="S5" s="24"/>
      <c r="T5" s="177" t="s">
        <v>663</v>
      </c>
      <c r="U5" s="24"/>
      <c r="V5" s="24"/>
      <c r="W5" s="177" t="s">
        <v>663</v>
      </c>
      <c r="X5" s="24"/>
      <c r="Y5" s="24"/>
      <c r="Z5" s="24"/>
      <c r="AA5" s="24"/>
      <c r="AB5" s="24"/>
      <c r="AC5" s="24"/>
      <c r="AD5" s="24"/>
      <c r="AE5" s="70"/>
      <c r="AF5" s="8"/>
      <c r="AG5" s="8"/>
      <c r="AH5" s="8"/>
    </row>
    <row r="6" spans="1:34" ht="14.25" customHeight="1">
      <c r="A6" s="179">
        <v>5</v>
      </c>
      <c r="B6" s="24"/>
      <c r="C6" s="198" t="s">
        <v>1094</v>
      </c>
      <c r="D6" s="761" t="s">
        <v>1241</v>
      </c>
      <c r="E6" s="168" t="s">
        <v>219</v>
      </c>
      <c r="F6" s="160" t="s">
        <v>461</v>
      </c>
      <c r="G6" s="92" t="s">
        <v>5550</v>
      </c>
      <c r="H6" s="1013" t="s">
        <v>5551</v>
      </c>
      <c r="I6" s="624" t="str">
        <f t="shared" si="0"/>
        <v>CCS_Quick_Quote__c.CCS_Arrangement_Fee_Pound__c</v>
      </c>
      <c r="J6" s="1236" t="s">
        <v>5552</v>
      </c>
      <c r="K6" s="806" t="s">
        <v>712</v>
      </c>
      <c r="L6" s="815">
        <v>18</v>
      </c>
      <c r="M6" s="78">
        <v>0</v>
      </c>
      <c r="N6" s="714"/>
      <c r="O6" s="714"/>
      <c r="P6" s="714"/>
      <c r="Q6" s="179" t="s">
        <v>366</v>
      </c>
      <c r="R6" s="184" t="s">
        <v>366</v>
      </c>
      <c r="S6" s="24"/>
      <c r="T6" s="177" t="s">
        <v>663</v>
      </c>
      <c r="U6" s="24"/>
      <c r="V6" s="24"/>
      <c r="W6" s="177" t="s">
        <v>663</v>
      </c>
      <c r="X6" s="24"/>
      <c r="Y6" s="24"/>
      <c r="Z6" s="24"/>
      <c r="AA6" s="24"/>
      <c r="AB6" s="24"/>
      <c r="AC6" s="24"/>
      <c r="AD6" s="24"/>
      <c r="AE6" s="70"/>
      <c r="AF6" s="8"/>
      <c r="AG6" s="8"/>
      <c r="AH6" s="8"/>
    </row>
    <row r="7" spans="1:34">
      <c r="A7" s="207">
        <v>6</v>
      </c>
      <c r="B7" s="24"/>
      <c r="C7" s="198" t="s">
        <v>1094</v>
      </c>
      <c r="D7" s="761" t="s">
        <v>1241</v>
      </c>
      <c r="E7" s="168" t="s">
        <v>219</v>
      </c>
      <c r="F7" s="160" t="s">
        <v>461</v>
      </c>
      <c r="G7" s="92" t="s">
        <v>2240</v>
      </c>
      <c r="H7" s="1013" t="s">
        <v>2241</v>
      </c>
      <c r="I7" s="624" t="str">
        <f t="shared" si="0"/>
        <v>CCS_Quick_Quote__c.CCS_Base_Rate_Margin__c</v>
      </c>
      <c r="J7" s="1236" t="s">
        <v>5553</v>
      </c>
      <c r="K7" s="806" t="s">
        <v>805</v>
      </c>
      <c r="L7" s="813">
        <v>16</v>
      </c>
      <c r="M7" s="793">
        <v>2</v>
      </c>
      <c r="N7" s="283"/>
      <c r="O7" s="283"/>
      <c r="P7" s="714"/>
      <c r="Q7" s="179" t="s">
        <v>366</v>
      </c>
      <c r="R7" s="184" t="s">
        <v>366</v>
      </c>
      <c r="S7" s="24"/>
      <c r="T7" s="177" t="s">
        <v>663</v>
      </c>
      <c r="U7" s="24"/>
      <c r="V7" s="24"/>
      <c r="W7" s="177" t="s">
        <v>663</v>
      </c>
      <c r="X7" s="24"/>
      <c r="Y7" s="24"/>
      <c r="Z7" s="24"/>
      <c r="AA7" s="24"/>
      <c r="AB7" s="24"/>
      <c r="AC7" s="24"/>
      <c r="AD7" s="24"/>
      <c r="AE7" s="70"/>
      <c r="AF7" s="8"/>
      <c r="AG7" s="8"/>
      <c r="AH7" s="8"/>
    </row>
    <row r="8" spans="1:34">
      <c r="A8" s="179">
        <v>7</v>
      </c>
      <c r="B8" s="24"/>
      <c r="C8" s="198" t="s">
        <v>1094</v>
      </c>
      <c r="D8" s="761" t="s">
        <v>1241</v>
      </c>
      <c r="E8" s="168" t="s">
        <v>219</v>
      </c>
      <c r="F8" s="160" t="s">
        <v>461</v>
      </c>
      <c r="G8" s="92" t="s">
        <v>5554</v>
      </c>
      <c r="H8" s="1013" t="s">
        <v>2245</v>
      </c>
      <c r="I8" s="624" t="str">
        <f t="shared" si="0"/>
        <v>CCS_Quick_Quote__c.CCS_BOE_Base_Rate__c</v>
      </c>
      <c r="J8" s="1236" t="s">
        <v>5555</v>
      </c>
      <c r="K8" s="806" t="s">
        <v>805</v>
      </c>
      <c r="L8" s="813">
        <v>16</v>
      </c>
      <c r="M8" s="793">
        <v>2</v>
      </c>
      <c r="N8" s="283"/>
      <c r="O8" s="283"/>
      <c r="P8" s="714"/>
      <c r="Q8" s="179" t="s">
        <v>366</v>
      </c>
      <c r="R8" s="184" t="s">
        <v>366</v>
      </c>
      <c r="S8" s="24"/>
      <c r="T8" s="177" t="s">
        <v>663</v>
      </c>
      <c r="U8" s="24"/>
      <c r="V8" s="24"/>
      <c r="W8" s="177" t="s">
        <v>663</v>
      </c>
      <c r="X8" s="24"/>
      <c r="Y8" s="24"/>
      <c r="Z8" s="24"/>
      <c r="AA8" s="24"/>
      <c r="AB8" s="24"/>
      <c r="AC8" s="24"/>
      <c r="AD8" s="24"/>
      <c r="AE8" s="70"/>
      <c r="AF8" s="8"/>
      <c r="AG8" s="8"/>
      <c r="AH8" s="8"/>
    </row>
    <row r="9" spans="1:34">
      <c r="A9" s="207">
        <v>8</v>
      </c>
      <c r="B9" s="24" t="s">
        <v>1077</v>
      </c>
      <c r="C9" s="198" t="s">
        <v>1094</v>
      </c>
      <c r="D9" s="761" t="s">
        <v>1241</v>
      </c>
      <c r="E9" s="168" t="s">
        <v>219</v>
      </c>
      <c r="F9" s="160" t="s">
        <v>461</v>
      </c>
      <c r="G9" s="92" t="s">
        <v>1085</v>
      </c>
      <c r="H9" s="1013" t="s">
        <v>1086</v>
      </c>
      <c r="I9" s="624" t="str">
        <f t="shared" si="0"/>
        <v>CCS_Quick_Quote__c.CreatedById</v>
      </c>
      <c r="J9" s="71" t="s">
        <v>1087</v>
      </c>
      <c r="K9" s="806" t="s">
        <v>571</v>
      </c>
      <c r="L9" s="815">
        <v>18</v>
      </c>
      <c r="M9" s="716"/>
      <c r="N9" s="283"/>
      <c r="O9" s="283"/>
      <c r="P9" s="283"/>
      <c r="Q9" s="179" t="s">
        <v>366</v>
      </c>
      <c r="R9" s="179" t="s">
        <v>366</v>
      </c>
      <c r="S9" s="24"/>
      <c r="T9" s="177" t="s">
        <v>663</v>
      </c>
      <c r="U9" s="24"/>
      <c r="V9" s="24"/>
      <c r="W9" s="177" t="s">
        <v>663</v>
      </c>
      <c r="X9" s="24"/>
      <c r="Y9" s="24"/>
      <c r="Z9" s="24"/>
      <c r="AA9" s="24"/>
      <c r="AB9" s="24"/>
      <c r="AC9" s="24"/>
      <c r="AD9" s="24"/>
      <c r="AE9" s="70"/>
      <c r="AF9" s="8"/>
      <c r="AG9" s="8"/>
      <c r="AH9" s="8"/>
    </row>
    <row r="10" spans="1:34">
      <c r="A10" s="179">
        <v>9</v>
      </c>
      <c r="B10" s="24" t="s">
        <v>1077</v>
      </c>
      <c r="C10" s="198" t="s">
        <v>1094</v>
      </c>
      <c r="D10" s="761" t="s">
        <v>1241</v>
      </c>
      <c r="E10" s="168" t="s">
        <v>219</v>
      </c>
      <c r="F10" s="160" t="s">
        <v>461</v>
      </c>
      <c r="G10" s="92" t="s">
        <v>712</v>
      </c>
      <c r="H10" s="1013" t="s">
        <v>531</v>
      </c>
      <c r="I10" s="624" t="str">
        <f t="shared" si="0"/>
        <v>CCS_Quick_Quote__c.CurrencyIsoCode</v>
      </c>
      <c r="J10" s="71" t="s">
        <v>1243</v>
      </c>
      <c r="K10" s="806" t="s">
        <v>599</v>
      </c>
      <c r="L10" s="815" t="s">
        <v>1096</v>
      </c>
      <c r="M10" s="716"/>
      <c r="N10" s="283"/>
      <c r="O10" s="283"/>
      <c r="P10" s="283"/>
      <c r="Q10" s="179" t="s">
        <v>366</v>
      </c>
      <c r="R10" s="179" t="s">
        <v>366</v>
      </c>
      <c r="S10" s="24"/>
      <c r="T10" s="177" t="s">
        <v>663</v>
      </c>
      <c r="U10" s="24"/>
      <c r="V10" s="24"/>
      <c r="W10" s="177" t="s">
        <v>663</v>
      </c>
      <c r="X10" s="24"/>
      <c r="Y10" s="24"/>
      <c r="Z10" s="24"/>
      <c r="AA10" s="24"/>
      <c r="AB10" s="24"/>
      <c r="AC10" s="24"/>
      <c r="AD10" s="24"/>
      <c r="AE10" s="70"/>
      <c r="AF10" s="8"/>
      <c r="AG10" s="8"/>
      <c r="AH10" s="8"/>
    </row>
    <row r="11" spans="1:34">
      <c r="A11" s="207">
        <v>10</v>
      </c>
      <c r="B11" s="24"/>
      <c r="C11" s="198" t="s">
        <v>1094</v>
      </c>
      <c r="D11" s="761" t="s">
        <v>1241</v>
      </c>
      <c r="E11" s="168" t="s">
        <v>219</v>
      </c>
      <c r="F11" s="160" t="s">
        <v>461</v>
      </c>
      <c r="G11" s="92" t="s">
        <v>5556</v>
      </c>
      <c r="H11" s="775" t="s">
        <v>5557</v>
      </c>
      <c r="I11" s="337" t="str">
        <f t="shared" si="0"/>
        <v>CCS_Quick_Quote__c.CCS_Current_Debt_Exposure__c</v>
      </c>
      <c r="J11" s="777" t="s">
        <v>5558</v>
      </c>
      <c r="K11" s="806" t="s">
        <v>712</v>
      </c>
      <c r="L11" s="815">
        <v>18</v>
      </c>
      <c r="M11" s="78">
        <v>0</v>
      </c>
      <c r="N11" s="24"/>
      <c r="O11" s="24"/>
      <c r="P11" s="24"/>
      <c r="Q11" s="179" t="s">
        <v>366</v>
      </c>
      <c r="R11" s="179" t="s">
        <v>366</v>
      </c>
      <c r="S11" s="24"/>
      <c r="T11" s="177" t="s">
        <v>663</v>
      </c>
      <c r="U11" s="24"/>
      <c r="V11" s="24"/>
      <c r="W11" s="177" t="s">
        <v>663</v>
      </c>
      <c r="X11" s="24"/>
      <c r="Y11" s="24"/>
      <c r="Z11" s="24"/>
      <c r="AA11" s="24"/>
      <c r="AB11" s="24"/>
      <c r="AC11" s="24"/>
      <c r="AD11" s="24"/>
      <c r="AE11" s="70"/>
      <c r="AF11" s="8"/>
      <c r="AG11" s="8"/>
      <c r="AH11" s="8"/>
    </row>
    <row r="12" spans="1:34">
      <c r="A12" s="179">
        <v>11</v>
      </c>
      <c r="B12" s="24"/>
      <c r="C12" s="198" t="s">
        <v>1094</v>
      </c>
      <c r="D12" s="761" t="s">
        <v>1241</v>
      </c>
      <c r="E12" s="168" t="s">
        <v>219</v>
      </c>
      <c r="F12" s="160" t="s">
        <v>461</v>
      </c>
      <c r="G12" s="92" t="s">
        <v>994</v>
      </c>
      <c r="H12" s="775" t="s">
        <v>5520</v>
      </c>
      <c r="I12" s="199" t="str">
        <f t="shared" si="0"/>
        <v>CCS_Quick_Quote__c.CCS_Facility_Amount__c</v>
      </c>
      <c r="J12" s="777" t="s">
        <v>5559</v>
      </c>
      <c r="K12" s="806" t="s">
        <v>712</v>
      </c>
      <c r="L12" s="815">
        <v>18</v>
      </c>
      <c r="M12" s="78">
        <v>0</v>
      </c>
      <c r="N12" s="24"/>
      <c r="O12" s="24"/>
      <c r="P12" s="24"/>
      <c r="Q12" s="179" t="s">
        <v>366</v>
      </c>
      <c r="R12" s="179" t="s">
        <v>366</v>
      </c>
      <c r="S12" s="24"/>
      <c r="T12" s="177" t="s">
        <v>663</v>
      </c>
      <c r="U12" s="24"/>
      <c r="V12" s="24"/>
      <c r="W12" s="177" t="s">
        <v>663</v>
      </c>
      <c r="X12" s="24"/>
      <c r="Y12" s="24"/>
      <c r="Z12" s="24"/>
      <c r="AA12" s="24"/>
      <c r="AB12" s="24"/>
      <c r="AC12" s="24"/>
      <c r="AD12" s="24"/>
      <c r="AE12" s="70"/>
      <c r="AF12" s="8"/>
      <c r="AG12" s="8"/>
      <c r="AH12" s="8"/>
    </row>
    <row r="13" spans="1:34" ht="16.5" customHeight="1">
      <c r="A13" s="207">
        <v>12</v>
      </c>
      <c r="B13" s="24"/>
      <c r="C13" s="198" t="s">
        <v>1094</v>
      </c>
      <c r="D13" s="761" t="s">
        <v>1241</v>
      </c>
      <c r="E13" s="168" t="s">
        <v>219</v>
      </c>
      <c r="F13" s="160" t="s">
        <v>461</v>
      </c>
      <c r="G13" s="92" t="s">
        <v>1007</v>
      </c>
      <c r="H13" s="775" t="s">
        <v>5320</v>
      </c>
      <c r="I13" s="675" t="str">
        <f t="shared" si="0"/>
        <v>CCS_Quick_Quote__c.CCS_Facility_Term_Months__c</v>
      </c>
      <c r="J13" s="777" t="s">
        <v>5560</v>
      </c>
      <c r="K13" s="806" t="s">
        <v>590</v>
      </c>
      <c r="L13" s="815" t="s">
        <v>1096</v>
      </c>
      <c r="M13" s="716"/>
      <c r="N13" s="283"/>
      <c r="O13" s="283"/>
      <c r="P13" s="283"/>
      <c r="Q13" s="179" t="s">
        <v>366</v>
      </c>
      <c r="R13" s="179" t="s">
        <v>366</v>
      </c>
      <c r="S13" s="24"/>
      <c r="T13" s="177" t="s">
        <v>663</v>
      </c>
      <c r="U13" s="24"/>
      <c r="V13" s="24"/>
      <c r="W13" s="177" t="s">
        <v>663</v>
      </c>
      <c r="X13" s="24"/>
      <c r="Y13" s="24"/>
      <c r="Z13" s="24"/>
      <c r="AA13" s="24"/>
      <c r="AB13" s="24"/>
      <c r="AC13" s="24"/>
      <c r="AD13" s="24"/>
      <c r="AE13" s="70"/>
      <c r="AF13" s="8"/>
      <c r="AG13" s="8"/>
      <c r="AH13" s="8"/>
    </row>
    <row r="14" spans="1:34">
      <c r="A14" s="179">
        <v>13</v>
      </c>
      <c r="B14" s="24"/>
      <c r="C14" s="198" t="s">
        <v>1094</v>
      </c>
      <c r="D14" s="761" t="s">
        <v>1241</v>
      </c>
      <c r="E14" s="168" t="s">
        <v>219</v>
      </c>
      <c r="F14" s="160" t="s">
        <v>461</v>
      </c>
      <c r="G14" s="92" t="s">
        <v>2300</v>
      </c>
      <c r="H14" s="775" t="s">
        <v>2301</v>
      </c>
      <c r="I14" s="675" t="str">
        <f t="shared" si="0"/>
        <v>CCS_Quick_Quote__c.CCS_Fixed_All_In_Rate__c</v>
      </c>
      <c r="J14" s="777" t="s">
        <v>5561</v>
      </c>
      <c r="K14" s="806" t="s">
        <v>805</v>
      </c>
      <c r="L14" s="813">
        <v>16</v>
      </c>
      <c r="M14" s="793">
        <v>2</v>
      </c>
      <c r="N14" s="283"/>
      <c r="O14" s="283"/>
      <c r="P14" s="283"/>
      <c r="Q14" s="179" t="s">
        <v>366</v>
      </c>
      <c r="R14" s="179" t="s">
        <v>366</v>
      </c>
      <c r="S14" s="24"/>
      <c r="T14" s="177" t="s">
        <v>663</v>
      </c>
      <c r="U14" s="24"/>
      <c r="V14" s="24"/>
      <c r="W14" s="177" t="s">
        <v>663</v>
      </c>
      <c r="X14" s="24"/>
      <c r="Y14" s="24"/>
      <c r="Z14" s="24"/>
      <c r="AA14" s="24"/>
      <c r="AB14" s="24"/>
      <c r="AC14" s="24"/>
      <c r="AD14" s="24"/>
      <c r="AE14" s="70"/>
      <c r="AF14" s="8"/>
      <c r="AG14" s="8"/>
      <c r="AH14" s="8"/>
    </row>
    <row r="15" spans="1:34" ht="15.75" customHeight="1">
      <c r="A15" s="207">
        <v>14</v>
      </c>
      <c r="B15" s="24"/>
      <c r="C15" s="198" t="s">
        <v>1094</v>
      </c>
      <c r="D15" s="761" t="s">
        <v>1241</v>
      </c>
      <c r="E15" s="168" t="s">
        <v>219</v>
      </c>
      <c r="F15" s="160" t="s">
        <v>461</v>
      </c>
      <c r="G15" s="92" t="s">
        <v>5562</v>
      </c>
      <c r="H15" s="775" t="s">
        <v>5563</v>
      </c>
      <c r="I15" s="675" t="str">
        <f t="shared" si="0"/>
        <v>CCS_Quick_Quote__c.CCS_Fixed_Cost_of_Funds__c</v>
      </c>
      <c r="J15" s="777" t="s">
        <v>5564</v>
      </c>
      <c r="K15" s="806" t="s">
        <v>805</v>
      </c>
      <c r="L15" s="813">
        <v>16</v>
      </c>
      <c r="M15" s="793">
        <v>2</v>
      </c>
      <c r="N15" s="283"/>
      <c r="O15" s="283"/>
      <c r="P15" s="283"/>
      <c r="Q15" s="179" t="s">
        <v>366</v>
      </c>
      <c r="R15" s="179" t="s">
        <v>366</v>
      </c>
      <c r="S15" s="24"/>
      <c r="T15" s="177" t="s">
        <v>663</v>
      </c>
      <c r="U15" s="24"/>
      <c r="V15" s="24"/>
      <c r="W15" s="177" t="s">
        <v>663</v>
      </c>
      <c r="X15" s="24"/>
      <c r="Y15" s="24"/>
      <c r="Z15" s="24"/>
      <c r="AA15" s="24"/>
      <c r="AB15" s="24"/>
      <c r="AC15" s="24"/>
      <c r="AD15" s="24"/>
      <c r="AE15" s="70"/>
      <c r="AF15" s="8"/>
      <c r="AG15" s="8"/>
      <c r="AH15" s="8"/>
    </row>
    <row r="16" spans="1:34" ht="15" customHeight="1">
      <c r="A16" s="179">
        <v>15</v>
      </c>
      <c r="B16" s="24"/>
      <c r="C16" s="198" t="s">
        <v>1094</v>
      </c>
      <c r="D16" s="761" t="s">
        <v>1241</v>
      </c>
      <c r="E16" s="168" t="s">
        <v>219</v>
      </c>
      <c r="F16" s="160" t="s">
        <v>461</v>
      </c>
      <c r="G16" s="92" t="s">
        <v>2304</v>
      </c>
      <c r="H16" s="775" t="s">
        <v>5565</v>
      </c>
      <c r="I16" s="675" t="str">
        <f t="shared" si="0"/>
        <v>CCS_Quick_Quote__c.CCS_Fixed_Cost_of_Funds_Base_Rate__c</v>
      </c>
      <c r="J16" s="777" t="s">
        <v>5566</v>
      </c>
      <c r="K16" s="806" t="s">
        <v>805</v>
      </c>
      <c r="L16" s="813">
        <v>16</v>
      </c>
      <c r="M16" s="793">
        <v>2</v>
      </c>
      <c r="N16" s="283"/>
      <c r="O16" s="283"/>
      <c r="P16" s="283"/>
      <c r="Q16" s="179" t="s">
        <v>366</v>
      </c>
      <c r="R16" s="179" t="s">
        <v>366</v>
      </c>
      <c r="S16" s="24"/>
      <c r="T16" s="177" t="s">
        <v>663</v>
      </c>
      <c r="U16" s="24"/>
      <c r="V16" s="24"/>
      <c r="W16" s="177" t="s">
        <v>663</v>
      </c>
      <c r="X16" s="24"/>
      <c r="Y16" s="24"/>
      <c r="Z16" s="24"/>
      <c r="AA16" s="24"/>
      <c r="AB16" s="24"/>
      <c r="AC16" s="24"/>
      <c r="AD16" s="24"/>
      <c r="AE16" s="70"/>
      <c r="AF16" s="8"/>
      <c r="AG16" s="8"/>
      <c r="AH16" s="8"/>
    </row>
    <row r="17" spans="1:34">
      <c r="A17" s="207">
        <v>16</v>
      </c>
      <c r="B17" s="24"/>
      <c r="C17" s="198" t="s">
        <v>1094</v>
      </c>
      <c r="D17" s="761" t="s">
        <v>1241</v>
      </c>
      <c r="E17" s="168" t="s">
        <v>219</v>
      </c>
      <c r="F17" s="160" t="s">
        <v>461</v>
      </c>
      <c r="G17" s="92" t="s">
        <v>2315</v>
      </c>
      <c r="H17" s="775" t="s">
        <v>2316</v>
      </c>
      <c r="I17" s="675" t="str">
        <f t="shared" si="0"/>
        <v>CCS_Quick_Quote__c.CCS_Fixed_Rate_Margin__c</v>
      </c>
      <c r="J17" s="777" t="s">
        <v>5567</v>
      </c>
      <c r="K17" s="806" t="s">
        <v>805</v>
      </c>
      <c r="L17" s="813">
        <v>16</v>
      </c>
      <c r="M17" s="793">
        <v>2</v>
      </c>
      <c r="N17" s="283"/>
      <c r="O17" s="283"/>
      <c r="P17" s="283"/>
      <c r="Q17" s="179" t="s">
        <v>366</v>
      </c>
      <c r="R17" s="179" t="s">
        <v>366</v>
      </c>
      <c r="S17" s="24"/>
      <c r="T17" s="177" t="s">
        <v>366</v>
      </c>
      <c r="U17" s="24"/>
      <c r="V17" s="24"/>
      <c r="W17" s="177" t="s">
        <v>663</v>
      </c>
      <c r="X17" s="24"/>
      <c r="Y17" s="24"/>
      <c r="Z17" s="24"/>
      <c r="AA17" s="24"/>
      <c r="AB17" s="24"/>
      <c r="AC17" s="24"/>
      <c r="AD17" s="24"/>
      <c r="AE17" s="70"/>
      <c r="AF17" s="8"/>
      <c r="AG17" s="8"/>
      <c r="AH17" s="8"/>
    </row>
    <row r="18" spans="1:34" ht="15" customHeight="1">
      <c r="A18" s="179">
        <v>17</v>
      </c>
      <c r="B18" s="24"/>
      <c r="C18" s="198" t="s">
        <v>1094</v>
      </c>
      <c r="D18" s="761" t="s">
        <v>1241</v>
      </c>
      <c r="E18" s="168" t="s">
        <v>219</v>
      </c>
      <c r="F18" s="160" t="s">
        <v>461</v>
      </c>
      <c r="G18" s="92" t="s">
        <v>5568</v>
      </c>
      <c r="H18" s="808" t="s">
        <v>5569</v>
      </c>
      <c r="I18" s="682" t="str">
        <f t="shared" si="0"/>
        <v>CCS_Quick_Quote__c.CCS_Indicative_Cost_of_Funds__c</v>
      </c>
      <c r="J18" s="777" t="s">
        <v>5570</v>
      </c>
      <c r="K18" s="806" t="s">
        <v>712</v>
      </c>
      <c r="L18" s="815">
        <v>18</v>
      </c>
      <c r="M18" s="78">
        <v>0</v>
      </c>
      <c r="N18" s="283"/>
      <c r="O18" s="283"/>
      <c r="P18" s="283"/>
      <c r="Q18" s="179" t="s">
        <v>366</v>
      </c>
      <c r="R18" s="179" t="s">
        <v>366</v>
      </c>
      <c r="S18" s="24"/>
      <c r="T18" s="177" t="s">
        <v>663</v>
      </c>
      <c r="U18" s="24"/>
      <c r="V18" s="24"/>
      <c r="W18" s="177" t="s">
        <v>663</v>
      </c>
      <c r="X18" s="24"/>
      <c r="Y18" s="24"/>
      <c r="Z18" s="24"/>
      <c r="AA18" s="24"/>
      <c r="AB18" s="24"/>
      <c r="AC18" s="24"/>
      <c r="AD18" s="24"/>
      <c r="AE18" s="70"/>
      <c r="AF18" s="8"/>
      <c r="AG18" s="8"/>
      <c r="AH18" s="8"/>
    </row>
    <row r="19" spans="1:34" ht="15.75" customHeight="1">
      <c r="A19" s="207">
        <v>18</v>
      </c>
      <c r="B19" s="24"/>
      <c r="C19" s="198" t="s">
        <v>1094</v>
      </c>
      <c r="D19" s="761" t="s">
        <v>1241</v>
      </c>
      <c r="E19" s="168" t="s">
        <v>219</v>
      </c>
      <c r="F19" s="160" t="s">
        <v>461</v>
      </c>
      <c r="G19" s="262" t="s">
        <v>2064</v>
      </c>
      <c r="H19" s="1632" t="s">
        <v>5571</v>
      </c>
      <c r="I19" s="1633" t="str">
        <f t="shared" si="0"/>
        <v>CCS_Quick_Quote__c.CCS_Indicative_Monthly_Payment_Amount_FR__c</v>
      </c>
      <c r="J19" s="1236" t="s">
        <v>5572</v>
      </c>
      <c r="K19" s="806" t="s">
        <v>712</v>
      </c>
      <c r="L19" s="815">
        <v>18</v>
      </c>
      <c r="M19" s="78">
        <v>0</v>
      </c>
      <c r="N19" s="283"/>
      <c r="O19" s="283"/>
      <c r="P19" s="283"/>
      <c r="Q19" s="179" t="s">
        <v>366</v>
      </c>
      <c r="R19" s="179" t="s">
        <v>366</v>
      </c>
      <c r="S19" s="24"/>
      <c r="T19" s="177" t="s">
        <v>663</v>
      </c>
      <c r="U19" s="24"/>
      <c r="V19" s="24"/>
      <c r="W19" s="177" t="s">
        <v>663</v>
      </c>
      <c r="X19" s="24"/>
      <c r="Y19" s="24"/>
      <c r="Z19" s="24"/>
      <c r="AA19" s="24"/>
      <c r="AB19" s="24"/>
      <c r="AC19" s="24"/>
      <c r="AD19" s="24"/>
      <c r="AE19" s="70"/>
      <c r="AF19" s="8"/>
      <c r="AG19" s="8"/>
      <c r="AH19" s="8"/>
    </row>
    <row r="20" spans="1:34" ht="16.5" customHeight="1">
      <c r="A20" s="179">
        <v>19</v>
      </c>
      <c r="B20" s="24"/>
      <c r="C20" s="198" t="s">
        <v>1094</v>
      </c>
      <c r="D20" s="761" t="s">
        <v>1241</v>
      </c>
      <c r="E20" s="168" t="s">
        <v>219</v>
      </c>
      <c r="F20" s="160" t="s">
        <v>461</v>
      </c>
      <c r="G20" s="92" t="s">
        <v>2064</v>
      </c>
      <c r="H20" s="1630" t="s">
        <v>2065</v>
      </c>
      <c r="I20" s="1631" t="str">
        <f t="shared" si="0"/>
        <v>CCS_Quick_Quote__c.CCS_Indicative_Monthly_Payment_Amount__c</v>
      </c>
      <c r="J20" s="777" t="s">
        <v>5573</v>
      </c>
      <c r="K20" s="806" t="s">
        <v>712</v>
      </c>
      <c r="L20" s="815">
        <v>18</v>
      </c>
      <c r="M20" s="78">
        <v>0</v>
      </c>
      <c r="N20" s="283"/>
      <c r="O20" s="283"/>
      <c r="P20" s="283"/>
      <c r="Q20" s="179" t="s">
        <v>366</v>
      </c>
      <c r="R20" s="179" t="s">
        <v>366</v>
      </c>
      <c r="S20" s="24"/>
      <c r="T20" s="177" t="s">
        <v>663</v>
      </c>
      <c r="U20" s="24"/>
      <c r="V20" s="24"/>
      <c r="W20" s="177" t="s">
        <v>663</v>
      </c>
      <c r="X20" s="24"/>
      <c r="Y20" s="24"/>
      <c r="Z20" s="24"/>
      <c r="AA20" s="24"/>
      <c r="AB20" s="24"/>
      <c r="AC20" s="24"/>
      <c r="AD20" s="24"/>
      <c r="AE20" s="70"/>
      <c r="AF20" s="8"/>
      <c r="AG20" s="8"/>
      <c r="AH20" s="8"/>
    </row>
    <row r="21" spans="1:34" ht="15" customHeight="1">
      <c r="A21" s="207">
        <v>20</v>
      </c>
      <c r="B21" s="24"/>
      <c r="C21" s="198" t="s">
        <v>1094</v>
      </c>
      <c r="D21" s="761" t="s">
        <v>1241</v>
      </c>
      <c r="E21" s="168" t="s">
        <v>219</v>
      </c>
      <c r="F21" s="160" t="s">
        <v>461</v>
      </c>
      <c r="G21" s="92" t="s">
        <v>2067</v>
      </c>
      <c r="H21" s="775" t="s">
        <v>5574</v>
      </c>
      <c r="I21" s="675" t="str">
        <f t="shared" si="0"/>
        <v>CCS_Quick_Quote__c.CCS_Indicative_Total_Amount_Payable_FR__c</v>
      </c>
      <c r="J21" s="777" t="s">
        <v>5575</v>
      </c>
      <c r="K21" s="806" t="s">
        <v>712</v>
      </c>
      <c r="L21" s="815">
        <v>18</v>
      </c>
      <c r="M21" s="78">
        <v>0</v>
      </c>
      <c r="N21" s="264"/>
      <c r="O21" s="264"/>
      <c r="P21" s="264"/>
      <c r="Q21" s="179" t="s">
        <v>366</v>
      </c>
      <c r="R21" s="179" t="s">
        <v>366</v>
      </c>
      <c r="S21" s="136"/>
      <c r="T21" s="177" t="s">
        <v>663</v>
      </c>
      <c r="U21" s="136"/>
      <c r="V21" s="136"/>
      <c r="W21" s="177" t="s">
        <v>663</v>
      </c>
      <c r="X21" s="136"/>
      <c r="Y21" s="136"/>
      <c r="Z21" s="136"/>
      <c r="AA21" s="136"/>
      <c r="AB21" s="136"/>
      <c r="AC21" s="136"/>
      <c r="AD21" s="136"/>
      <c r="AE21" s="146"/>
      <c r="AF21" s="8"/>
      <c r="AG21" s="8"/>
      <c r="AH21" s="8"/>
    </row>
    <row r="22" spans="1:34" ht="15" customHeight="1">
      <c r="A22" s="179">
        <v>21</v>
      </c>
      <c r="B22" s="24"/>
      <c r="C22" s="198" t="s">
        <v>1094</v>
      </c>
      <c r="D22" s="761" t="s">
        <v>1241</v>
      </c>
      <c r="E22" s="168" t="s">
        <v>219</v>
      </c>
      <c r="F22" s="160" t="s">
        <v>461</v>
      </c>
      <c r="G22" s="92" t="s">
        <v>2067</v>
      </c>
      <c r="H22" s="775" t="s">
        <v>2068</v>
      </c>
      <c r="I22" s="675" t="str">
        <f t="shared" si="0"/>
        <v>CCS_Quick_Quote__c.CCS_Indicative_Total_Amount_Payable__c</v>
      </c>
      <c r="J22" s="777" t="s">
        <v>5575</v>
      </c>
      <c r="K22" s="806" t="s">
        <v>712</v>
      </c>
      <c r="L22" s="815">
        <v>18</v>
      </c>
      <c r="M22" s="78">
        <v>0</v>
      </c>
      <c r="N22" s="283"/>
      <c r="O22" s="283"/>
      <c r="P22" s="283"/>
      <c r="Q22" s="179" t="s">
        <v>366</v>
      </c>
      <c r="R22" s="179" t="s">
        <v>366</v>
      </c>
      <c r="S22" s="24"/>
      <c r="T22" s="177" t="s">
        <v>663</v>
      </c>
      <c r="U22" s="24"/>
      <c r="V22" s="24"/>
      <c r="W22" s="177" t="s">
        <v>663</v>
      </c>
      <c r="X22" s="24"/>
      <c r="Y22" s="24"/>
      <c r="Z22" s="24"/>
      <c r="AA22" s="24"/>
      <c r="AB22" s="24"/>
      <c r="AC22" s="24"/>
      <c r="AD22" s="24"/>
      <c r="AE22" s="70"/>
      <c r="AF22" s="8"/>
      <c r="AG22" s="8"/>
      <c r="AH22" s="8"/>
    </row>
    <row r="23" spans="1:34">
      <c r="A23" s="207">
        <v>22</v>
      </c>
      <c r="B23" s="24" t="s">
        <v>1077</v>
      </c>
      <c r="C23" s="198" t="s">
        <v>1094</v>
      </c>
      <c r="D23" s="761" t="s">
        <v>1241</v>
      </c>
      <c r="E23" s="168" t="s">
        <v>219</v>
      </c>
      <c r="F23" s="160" t="s">
        <v>461</v>
      </c>
      <c r="G23" s="92" t="s">
        <v>1091</v>
      </c>
      <c r="H23" s="775" t="s">
        <v>1092</v>
      </c>
      <c r="I23" s="675" t="str">
        <f t="shared" si="0"/>
        <v>CCS_Quick_Quote__c.LastModifiedById</v>
      </c>
      <c r="J23" s="71" t="s">
        <v>1093</v>
      </c>
      <c r="K23" s="806" t="s">
        <v>571</v>
      </c>
      <c r="L23" s="815" t="s">
        <v>1096</v>
      </c>
      <c r="M23" s="716"/>
      <c r="N23" s="283"/>
      <c r="O23" s="283"/>
      <c r="P23" s="283"/>
      <c r="Q23" s="179" t="s">
        <v>366</v>
      </c>
      <c r="R23" s="179" t="s">
        <v>366</v>
      </c>
      <c r="S23" s="24"/>
      <c r="T23" s="177" t="s">
        <v>663</v>
      </c>
      <c r="U23" s="24"/>
      <c r="V23" s="24"/>
      <c r="W23" s="177" t="s">
        <v>663</v>
      </c>
      <c r="X23" s="24"/>
      <c r="Y23" s="24"/>
      <c r="Z23" s="24"/>
      <c r="AA23" s="24"/>
      <c r="AB23" s="24"/>
      <c r="AC23" s="24"/>
      <c r="AD23" s="24"/>
      <c r="AE23" s="70"/>
      <c r="AF23" s="8"/>
      <c r="AG23" s="8"/>
      <c r="AH23" s="8"/>
    </row>
    <row r="24" spans="1:34">
      <c r="A24" s="179">
        <v>23</v>
      </c>
      <c r="B24" s="24"/>
      <c r="C24" s="198" t="s">
        <v>1094</v>
      </c>
      <c r="D24" s="761" t="s">
        <v>1241</v>
      </c>
      <c r="E24" s="168" t="s">
        <v>219</v>
      </c>
      <c r="F24" s="160" t="s">
        <v>461</v>
      </c>
      <c r="G24" s="92" t="s">
        <v>5576</v>
      </c>
      <c r="H24" s="775" t="s">
        <v>5577</v>
      </c>
      <c r="I24" s="199" t="str">
        <f t="shared" si="0"/>
        <v>CCS_Quick_Quote__c.CCS_Loan_Type__c</v>
      </c>
      <c r="J24" s="777" t="s">
        <v>5578</v>
      </c>
      <c r="K24" s="806" t="s">
        <v>599</v>
      </c>
      <c r="L24" s="815" t="s">
        <v>1096</v>
      </c>
      <c r="M24" s="78"/>
      <c r="N24" s="24"/>
      <c r="O24" s="24"/>
      <c r="P24" s="24"/>
      <c r="Q24" s="179" t="s">
        <v>366</v>
      </c>
      <c r="R24" s="179" t="s">
        <v>366</v>
      </c>
      <c r="S24" s="24"/>
      <c r="T24" s="177" t="s">
        <v>663</v>
      </c>
      <c r="U24" s="24"/>
      <c r="V24" s="24"/>
      <c r="W24" s="177" t="s">
        <v>663</v>
      </c>
      <c r="X24" s="24"/>
      <c r="Y24" s="24"/>
      <c r="Z24" s="24"/>
      <c r="AA24" s="24"/>
      <c r="AB24" s="24"/>
      <c r="AC24" s="24"/>
      <c r="AD24" s="24"/>
      <c r="AE24" s="70"/>
      <c r="AF24" s="8"/>
      <c r="AG24" s="8"/>
      <c r="AH24" s="8"/>
    </row>
    <row r="25" spans="1:34">
      <c r="A25" s="207">
        <v>24</v>
      </c>
      <c r="B25" s="24"/>
      <c r="C25" s="198" t="s">
        <v>1094</v>
      </c>
      <c r="D25" s="761" t="s">
        <v>1241</v>
      </c>
      <c r="E25" s="168" t="s">
        <v>219</v>
      </c>
      <c r="F25" s="160" t="s">
        <v>461</v>
      </c>
      <c r="G25" s="92" t="s">
        <v>5579</v>
      </c>
      <c r="H25" s="775" t="s">
        <v>5580</v>
      </c>
      <c r="I25" s="199" t="str">
        <f t="shared" si="0"/>
        <v>CCS_Quick_Quote__c.CCS_Majority_Property_Type__c</v>
      </c>
      <c r="J25" s="777" t="s">
        <v>5581</v>
      </c>
      <c r="K25" s="806" t="s">
        <v>599</v>
      </c>
      <c r="L25" s="815" t="s">
        <v>1096</v>
      </c>
      <c r="M25" s="78"/>
      <c r="N25" s="24"/>
      <c r="O25" s="24"/>
      <c r="P25" s="24"/>
      <c r="Q25" s="179" t="s">
        <v>366</v>
      </c>
      <c r="R25" s="179" t="s">
        <v>366</v>
      </c>
      <c r="S25" s="24"/>
      <c r="T25" s="177" t="s">
        <v>663</v>
      </c>
      <c r="U25" s="24"/>
      <c r="V25" s="24"/>
      <c r="W25" s="177" t="s">
        <v>663</v>
      </c>
      <c r="X25" s="24"/>
      <c r="Y25" s="24"/>
      <c r="Z25" s="24"/>
      <c r="AA25" s="24"/>
      <c r="AB25" s="24"/>
      <c r="AC25" s="24"/>
      <c r="AD25" s="24"/>
      <c r="AE25" s="70"/>
      <c r="AF25" s="8"/>
      <c r="AG25" s="8"/>
      <c r="AH25" s="8"/>
    </row>
    <row r="26" spans="1:34">
      <c r="A26" s="179">
        <v>25</v>
      </c>
      <c r="B26" s="24"/>
      <c r="C26" s="198" t="s">
        <v>1094</v>
      </c>
      <c r="D26" s="761" t="s">
        <v>1241</v>
      </c>
      <c r="E26" s="168" t="s">
        <v>219</v>
      </c>
      <c r="F26" s="160" t="s">
        <v>461</v>
      </c>
      <c r="G26" s="92" t="s">
        <v>281</v>
      </c>
      <c r="H26" s="775" t="s">
        <v>1408</v>
      </c>
      <c r="I26" s="675" t="str">
        <f t="shared" si="0"/>
        <v>CCS_Quick_Quote__c.OwnerId</v>
      </c>
      <c r="J26" s="24"/>
      <c r="K26" s="806" t="s">
        <v>572</v>
      </c>
      <c r="L26" s="815">
        <v>18</v>
      </c>
      <c r="M26" s="78"/>
      <c r="N26" s="24"/>
      <c r="O26" s="24"/>
      <c r="P26" s="24"/>
      <c r="Q26" s="179" t="s">
        <v>366</v>
      </c>
      <c r="R26" s="179" t="s">
        <v>366</v>
      </c>
      <c r="S26" s="24"/>
      <c r="T26" s="177" t="s">
        <v>663</v>
      </c>
      <c r="U26" s="24"/>
      <c r="V26" s="24"/>
      <c r="W26" s="177" t="s">
        <v>663</v>
      </c>
      <c r="X26" s="24"/>
      <c r="Y26" s="24"/>
      <c r="Z26" s="24"/>
      <c r="AA26" s="24"/>
      <c r="AB26" s="24"/>
      <c r="AC26" s="24"/>
      <c r="AD26" s="24"/>
      <c r="AE26" s="70"/>
      <c r="AF26" s="8"/>
      <c r="AG26" s="8"/>
      <c r="AH26" s="8"/>
    </row>
    <row r="27" spans="1:34">
      <c r="A27" s="207">
        <v>26</v>
      </c>
      <c r="B27" s="24"/>
      <c r="C27" s="198" t="s">
        <v>1094</v>
      </c>
      <c r="D27" s="761" t="s">
        <v>1241</v>
      </c>
      <c r="E27" s="168" t="s">
        <v>219</v>
      </c>
      <c r="F27" s="160" t="s">
        <v>461</v>
      </c>
      <c r="G27" s="92" t="s">
        <v>5582</v>
      </c>
      <c r="H27" s="775" t="s">
        <v>5583</v>
      </c>
      <c r="I27" s="675" t="str">
        <f t="shared" si="0"/>
        <v>CCS_Quick_Quote__c.CCS_ParentQuickQuote__c</v>
      </c>
      <c r="J27" s="848" t="s">
        <v>5584</v>
      </c>
      <c r="K27" s="806" t="s">
        <v>5427</v>
      </c>
      <c r="L27" s="815">
        <v>18</v>
      </c>
      <c r="M27" s="78">
        <v>2</v>
      </c>
      <c r="N27" s="24"/>
      <c r="O27" s="24"/>
      <c r="P27" s="24"/>
      <c r="Q27" s="179" t="s">
        <v>366</v>
      </c>
      <c r="R27" s="179" t="s">
        <v>366</v>
      </c>
      <c r="S27" s="24"/>
      <c r="T27" s="177" t="s">
        <v>663</v>
      </c>
      <c r="U27" s="24"/>
      <c r="V27" s="24"/>
      <c r="W27" s="177" t="s">
        <v>663</v>
      </c>
      <c r="X27" s="24"/>
      <c r="Y27" s="24"/>
      <c r="Z27" s="24"/>
      <c r="AA27" s="24"/>
      <c r="AB27" s="24"/>
      <c r="AC27" s="24"/>
      <c r="AD27" s="24"/>
      <c r="AE27" s="70"/>
      <c r="AF27" s="8"/>
      <c r="AG27" s="8"/>
      <c r="AH27" s="8"/>
    </row>
    <row r="28" spans="1:34" ht="15" customHeight="1">
      <c r="A28" s="179">
        <v>27</v>
      </c>
      <c r="B28" s="24"/>
      <c r="C28" s="198" t="s">
        <v>1094</v>
      </c>
      <c r="D28" s="761" t="s">
        <v>1241</v>
      </c>
      <c r="E28" s="168" t="s">
        <v>219</v>
      </c>
      <c r="F28" s="160" t="s">
        <v>461</v>
      </c>
      <c r="G28" s="92" t="s">
        <v>5343</v>
      </c>
      <c r="H28" s="775" t="s">
        <v>450</v>
      </c>
      <c r="I28" s="675" t="str">
        <f t="shared" si="0"/>
        <v>CCS_Quick_Quote__c.CCS_Pricing_Approval__c</v>
      </c>
      <c r="J28" s="777" t="s">
        <v>5585</v>
      </c>
      <c r="K28" s="806" t="s">
        <v>5505</v>
      </c>
      <c r="L28" s="713">
        <v>18</v>
      </c>
      <c r="M28" s="716">
        <v>2</v>
      </c>
      <c r="N28" s="283"/>
      <c r="O28" s="283"/>
      <c r="P28" s="283"/>
      <c r="Q28" s="179" t="s">
        <v>366</v>
      </c>
      <c r="R28" s="179" t="s">
        <v>366</v>
      </c>
      <c r="S28" s="24"/>
      <c r="T28" s="177" t="s">
        <v>663</v>
      </c>
      <c r="U28" s="24"/>
      <c r="V28" s="24"/>
      <c r="W28" s="177" t="s">
        <v>663</v>
      </c>
      <c r="X28" s="24"/>
      <c r="Y28" s="24"/>
      <c r="Z28" s="24"/>
      <c r="AA28" s="24"/>
      <c r="AB28" s="24"/>
      <c r="AC28" s="24"/>
      <c r="AD28" s="24"/>
      <c r="AE28" s="70"/>
      <c r="AF28" s="8"/>
      <c r="AG28" s="8"/>
      <c r="AH28" s="8"/>
    </row>
    <row r="29" spans="1:34">
      <c r="A29" s="207">
        <v>28</v>
      </c>
      <c r="B29" s="24"/>
      <c r="C29" s="198" t="s">
        <v>1094</v>
      </c>
      <c r="D29" s="761" t="s">
        <v>1241</v>
      </c>
      <c r="E29" s="168" t="s">
        <v>219</v>
      </c>
      <c r="F29" s="160" t="s">
        <v>461</v>
      </c>
      <c r="G29" s="92" t="s">
        <v>2378</v>
      </c>
      <c r="H29" s="775" t="s">
        <v>2379</v>
      </c>
      <c r="I29" s="675" t="str">
        <f t="shared" si="0"/>
        <v>CCS_Quick_Quote__c.CCS_Pricing_Date__c</v>
      </c>
      <c r="J29" s="777" t="s">
        <v>5586</v>
      </c>
      <c r="K29" s="806" t="s">
        <v>4</v>
      </c>
      <c r="L29" s="713">
        <v>10</v>
      </c>
      <c r="M29" s="716"/>
      <c r="N29" s="283"/>
      <c r="O29" s="283"/>
      <c r="P29" s="283"/>
      <c r="Q29" s="179" t="s">
        <v>366</v>
      </c>
      <c r="R29" s="179" t="s">
        <v>366</v>
      </c>
      <c r="S29" s="24"/>
      <c r="T29" s="177" t="s">
        <v>663</v>
      </c>
      <c r="U29" s="24"/>
      <c r="V29" s="24"/>
      <c r="W29" s="177" t="s">
        <v>663</v>
      </c>
      <c r="X29" s="24"/>
      <c r="Y29" s="24"/>
      <c r="Z29" s="24"/>
      <c r="AA29" s="24"/>
      <c r="AB29" s="24"/>
      <c r="AC29" s="24"/>
      <c r="AD29" s="24"/>
      <c r="AE29" s="70"/>
      <c r="AF29" s="8"/>
      <c r="AG29" s="8"/>
      <c r="AH29" s="8"/>
    </row>
    <row r="30" spans="1:34">
      <c r="A30" s="179">
        <v>29</v>
      </c>
      <c r="B30" s="24"/>
      <c r="C30" s="198" t="s">
        <v>1094</v>
      </c>
      <c r="D30" s="761" t="s">
        <v>1241</v>
      </c>
      <c r="E30" s="168" t="s">
        <v>219</v>
      </c>
      <c r="F30" s="160" t="s">
        <v>461</v>
      </c>
      <c r="G30" s="92" t="s">
        <v>34</v>
      </c>
      <c r="H30" s="775" t="s">
        <v>3617</v>
      </c>
      <c r="I30" s="675" t="str">
        <f t="shared" si="0"/>
        <v>CCS_Quick_Quote__c.CCS_Product_Line__c</v>
      </c>
      <c r="J30" s="777" t="s">
        <v>5587</v>
      </c>
      <c r="K30" s="806" t="s">
        <v>599</v>
      </c>
      <c r="L30" s="815" t="s">
        <v>1096</v>
      </c>
      <c r="M30" s="716"/>
      <c r="N30" s="283"/>
      <c r="O30" s="283"/>
      <c r="P30" s="283"/>
      <c r="Q30" s="179" t="s">
        <v>366</v>
      </c>
      <c r="R30" s="179" t="s">
        <v>366</v>
      </c>
      <c r="S30" s="24"/>
      <c r="T30" s="177" t="s">
        <v>663</v>
      </c>
      <c r="U30" s="24"/>
      <c r="V30" s="24"/>
      <c r="W30" s="177" t="s">
        <v>663</v>
      </c>
      <c r="X30" s="24"/>
      <c r="Y30" s="24"/>
      <c r="Z30" s="24"/>
      <c r="AA30" s="24"/>
      <c r="AB30" s="24"/>
      <c r="AC30" s="24"/>
      <c r="AD30" s="24"/>
      <c r="AE30" s="70"/>
      <c r="AF30" s="8"/>
      <c r="AG30" s="8"/>
      <c r="AH30" s="8"/>
    </row>
    <row r="31" spans="1:34">
      <c r="A31" s="207">
        <v>30</v>
      </c>
      <c r="B31" s="24"/>
      <c r="C31" s="198" t="s">
        <v>1094</v>
      </c>
      <c r="D31" s="761" t="s">
        <v>1241</v>
      </c>
      <c r="E31" s="168" t="s">
        <v>219</v>
      </c>
      <c r="F31" s="160" t="s">
        <v>461</v>
      </c>
      <c r="G31" s="92" t="s">
        <v>1936</v>
      </c>
      <c r="H31" s="775" t="s">
        <v>1937</v>
      </c>
      <c r="I31" s="675" t="str">
        <f t="shared" si="0"/>
        <v>CCS_Quick_Quote__c.CCS_Purpose__c</v>
      </c>
      <c r="J31" s="777" t="s">
        <v>5588</v>
      </c>
      <c r="K31" s="806" t="s">
        <v>599</v>
      </c>
      <c r="L31" s="815" t="s">
        <v>1096</v>
      </c>
      <c r="M31" s="716"/>
      <c r="N31" s="283"/>
      <c r="O31" s="283"/>
      <c r="P31" s="283"/>
      <c r="Q31" s="179" t="s">
        <v>366</v>
      </c>
      <c r="R31" s="179" t="s">
        <v>366</v>
      </c>
      <c r="S31" s="24"/>
      <c r="T31" s="177" t="s">
        <v>663</v>
      </c>
      <c r="U31" s="24"/>
      <c r="V31" s="24"/>
      <c r="W31" s="177" t="s">
        <v>663</v>
      </c>
      <c r="X31" s="24"/>
      <c r="Y31" s="24"/>
      <c r="Z31" s="24"/>
      <c r="AA31" s="24"/>
      <c r="AB31" s="24"/>
      <c r="AC31" s="24"/>
      <c r="AD31" s="24"/>
      <c r="AE31" s="70"/>
      <c r="AF31" s="8"/>
      <c r="AG31" s="8"/>
      <c r="AH31" s="8"/>
    </row>
    <row r="32" spans="1:34">
      <c r="A32" s="179">
        <v>31</v>
      </c>
      <c r="B32" s="24" t="s">
        <v>1077</v>
      </c>
      <c r="C32" s="198" t="s">
        <v>1094</v>
      </c>
      <c r="D32" s="761" t="s">
        <v>1241</v>
      </c>
      <c r="E32" s="168" t="s">
        <v>219</v>
      </c>
      <c r="F32" s="160" t="s">
        <v>461</v>
      </c>
      <c r="G32" s="92" t="s">
        <v>5589</v>
      </c>
      <c r="H32" s="775" t="s">
        <v>583</v>
      </c>
      <c r="I32" s="675" t="str">
        <f t="shared" si="0"/>
        <v>CCS_Quick_Quote__c.Name</v>
      </c>
      <c r="J32" s="24"/>
      <c r="K32" s="806" t="s">
        <v>521</v>
      </c>
      <c r="L32" s="815"/>
      <c r="M32" s="716"/>
      <c r="N32" s="283"/>
      <c r="O32" s="283"/>
      <c r="P32" s="283"/>
      <c r="Q32" s="179" t="s">
        <v>366</v>
      </c>
      <c r="R32" s="179" t="s">
        <v>366</v>
      </c>
      <c r="S32" s="24"/>
      <c r="T32" s="177" t="s">
        <v>663</v>
      </c>
      <c r="U32" s="24"/>
      <c r="V32" s="24"/>
      <c r="W32" s="177" t="s">
        <v>663</v>
      </c>
      <c r="X32" s="24"/>
      <c r="Y32" s="24"/>
      <c r="Z32" s="24"/>
      <c r="AA32" s="24"/>
      <c r="AB32" s="24"/>
      <c r="AC32" s="24"/>
      <c r="AD32" s="24"/>
      <c r="AE32" s="70"/>
      <c r="AF32" s="8"/>
      <c r="AG32" s="8"/>
      <c r="AH32" s="8"/>
    </row>
    <row r="33" spans="1:34">
      <c r="A33" s="207">
        <v>32</v>
      </c>
      <c r="B33" s="24"/>
      <c r="C33" s="198" t="s">
        <v>1094</v>
      </c>
      <c r="D33" s="761" t="s">
        <v>1241</v>
      </c>
      <c r="E33" s="168" t="s">
        <v>219</v>
      </c>
      <c r="F33" s="160" t="s">
        <v>461</v>
      </c>
      <c r="G33" s="92" t="s">
        <v>604</v>
      </c>
      <c r="H33" s="775" t="s">
        <v>1191</v>
      </c>
      <c r="I33" s="675" t="str">
        <f t="shared" si="0"/>
        <v>CCS_Quick_Quote__c.RecordTypeId</v>
      </c>
      <c r="J33" s="24"/>
      <c r="K33" s="806" t="s">
        <v>604</v>
      </c>
      <c r="L33" s="713">
        <v>18</v>
      </c>
      <c r="M33" s="716">
        <v>2</v>
      </c>
      <c r="N33" s="283"/>
      <c r="O33" s="283"/>
      <c r="P33" s="283"/>
      <c r="Q33" s="179" t="s">
        <v>366</v>
      </c>
      <c r="R33" s="179" t="s">
        <v>366</v>
      </c>
      <c r="S33" s="24"/>
      <c r="T33" s="177" t="s">
        <v>663</v>
      </c>
      <c r="U33" s="24"/>
      <c r="V33" s="24"/>
      <c r="W33" s="177" t="s">
        <v>663</v>
      </c>
      <c r="X33" s="24"/>
      <c r="Y33" s="24"/>
      <c r="Z33" s="24"/>
      <c r="AA33" s="24"/>
      <c r="AB33" s="24"/>
      <c r="AC33" s="24"/>
      <c r="AD33" s="24"/>
      <c r="AE33" s="70"/>
      <c r="AF33" s="8"/>
      <c r="AG33" s="8"/>
      <c r="AH33" s="8"/>
    </row>
    <row r="34" spans="1:34" ht="15" customHeight="1">
      <c r="A34" s="179">
        <v>33</v>
      </c>
      <c r="B34" s="24"/>
      <c r="C34" s="198" t="s">
        <v>1094</v>
      </c>
      <c r="D34" s="761" t="s">
        <v>1241</v>
      </c>
      <c r="E34" s="168" t="s">
        <v>219</v>
      </c>
      <c r="F34" s="160" t="s">
        <v>461</v>
      </c>
      <c r="G34" s="92" t="s">
        <v>167</v>
      </c>
      <c r="H34" s="775" t="s">
        <v>5590</v>
      </c>
      <c r="I34" s="675" t="str">
        <f t="shared" si="0"/>
        <v>CCS_Quick_Quote__c.CCS_Relationship_Lookup__c</v>
      </c>
      <c r="J34" s="777" t="s">
        <v>5591</v>
      </c>
      <c r="K34" s="806" t="s">
        <v>562</v>
      </c>
      <c r="L34" s="713">
        <v>18</v>
      </c>
      <c r="M34" s="716">
        <v>2</v>
      </c>
      <c r="N34" s="283"/>
      <c r="O34" s="283"/>
      <c r="P34" s="283"/>
      <c r="Q34" s="179" t="s">
        <v>366</v>
      </c>
      <c r="R34" s="179" t="s">
        <v>366</v>
      </c>
      <c r="S34" s="24"/>
      <c r="T34" s="177" t="s">
        <v>663</v>
      </c>
      <c r="U34" s="24"/>
      <c r="V34" s="24"/>
      <c r="W34" s="177" t="s">
        <v>663</v>
      </c>
      <c r="X34" s="24"/>
      <c r="Y34" s="24"/>
      <c r="Z34" s="24"/>
      <c r="AA34" s="24"/>
      <c r="AB34" s="24"/>
      <c r="AC34" s="24"/>
      <c r="AD34" s="24"/>
      <c r="AE34" s="70"/>
      <c r="AF34" s="8"/>
      <c r="AG34" s="8"/>
      <c r="AH34" s="8"/>
    </row>
    <row r="35" spans="1:34" ht="15" customHeight="1">
      <c r="A35" s="207">
        <v>34</v>
      </c>
      <c r="B35" s="24"/>
      <c r="C35" s="198" t="s">
        <v>1094</v>
      </c>
      <c r="D35" s="761" t="s">
        <v>1241</v>
      </c>
      <c r="E35" s="168" t="s">
        <v>219</v>
      </c>
      <c r="F35" s="160" t="s">
        <v>461</v>
      </c>
      <c r="G35" s="92" t="s">
        <v>167</v>
      </c>
      <c r="H35" s="775" t="s">
        <v>5021</v>
      </c>
      <c r="I35" s="675" t="str">
        <f t="shared" si="0"/>
        <v>CCS_Quick_Quote__c.CCS_Relationship__c</v>
      </c>
      <c r="J35" s="777" t="s">
        <v>5592</v>
      </c>
      <c r="K35" s="806" t="s">
        <v>611</v>
      </c>
      <c r="L35" s="713">
        <v>255</v>
      </c>
      <c r="M35" s="716"/>
      <c r="N35" s="283"/>
      <c r="O35" s="283"/>
      <c r="P35" s="283"/>
      <c r="Q35" s="179" t="s">
        <v>366</v>
      </c>
      <c r="R35" s="179" t="s">
        <v>366</v>
      </c>
      <c r="S35" s="24"/>
      <c r="T35" s="177" t="s">
        <v>663</v>
      </c>
      <c r="U35" s="24"/>
      <c r="V35" s="24"/>
      <c r="W35" s="177" t="s">
        <v>663</v>
      </c>
      <c r="X35" s="24"/>
      <c r="Y35" s="24"/>
      <c r="Z35" s="24"/>
      <c r="AA35" s="24"/>
      <c r="AB35" s="24"/>
      <c r="AC35" s="24"/>
      <c r="AD35" s="24"/>
      <c r="AE35" s="70"/>
      <c r="AF35" s="8"/>
      <c r="AG35" s="8"/>
      <c r="AH35" s="8"/>
    </row>
    <row r="36" spans="1:34" ht="14.25" customHeight="1">
      <c r="A36" s="179">
        <v>35</v>
      </c>
      <c r="B36" s="24"/>
      <c r="C36" s="198" t="s">
        <v>1094</v>
      </c>
      <c r="D36" s="761" t="s">
        <v>1241</v>
      </c>
      <c r="E36" s="168" t="s">
        <v>219</v>
      </c>
      <c r="F36" s="160" t="s">
        <v>461</v>
      </c>
      <c r="G36" s="92" t="s">
        <v>5593</v>
      </c>
      <c r="H36" s="775" t="s">
        <v>5594</v>
      </c>
      <c r="I36" s="675" t="str">
        <f t="shared" si="0"/>
        <v>CCS_Quick_Quote__c.CCS_Relationship_BP__c</v>
      </c>
      <c r="J36" s="777" t="s">
        <v>5595</v>
      </c>
      <c r="K36" s="806" t="s">
        <v>562</v>
      </c>
      <c r="L36" s="814">
        <v>18</v>
      </c>
      <c r="M36" s="716"/>
      <c r="N36" s="283"/>
      <c r="O36" s="283"/>
      <c r="P36" s="283"/>
      <c r="Q36" s="179" t="s">
        <v>366</v>
      </c>
      <c r="R36" s="179" t="s">
        <v>366</v>
      </c>
      <c r="S36" s="24"/>
      <c r="T36" s="177" t="s">
        <v>663</v>
      </c>
      <c r="U36" s="24"/>
      <c r="V36" s="24"/>
      <c r="W36" s="177" t="s">
        <v>663</v>
      </c>
      <c r="X36" s="24"/>
      <c r="Y36" s="24"/>
      <c r="Z36" s="24"/>
      <c r="AA36" s="24"/>
      <c r="AB36" s="24"/>
      <c r="AC36" s="24"/>
      <c r="AD36" s="24"/>
      <c r="AE36" s="70"/>
      <c r="AF36" s="8"/>
      <c r="AG36" s="8"/>
      <c r="AH36" s="8"/>
    </row>
    <row r="37" spans="1:34" ht="13.5" customHeight="1">
      <c r="A37" s="207">
        <v>36</v>
      </c>
      <c r="B37" s="24"/>
      <c r="C37" s="198" t="s">
        <v>1094</v>
      </c>
      <c r="D37" s="761" t="s">
        <v>1241</v>
      </c>
      <c r="E37" s="168" t="s">
        <v>219</v>
      </c>
      <c r="F37" s="160" t="s">
        <v>461</v>
      </c>
      <c r="G37" s="92" t="s">
        <v>5596</v>
      </c>
      <c r="H37" s="775" t="s">
        <v>1021</v>
      </c>
      <c r="I37" s="675" t="str">
        <f t="shared" si="0"/>
        <v>CCS_Quick_Quote__c.CCS_Loan_Repayment_Profile__c</v>
      </c>
      <c r="J37" s="777" t="s">
        <v>5597</v>
      </c>
      <c r="K37" s="806" t="s">
        <v>599</v>
      </c>
      <c r="L37" s="815" t="s">
        <v>1096</v>
      </c>
      <c r="M37" s="716"/>
      <c r="N37" s="283"/>
      <c r="O37" s="283"/>
      <c r="P37" s="283"/>
      <c r="Q37" s="179" t="s">
        <v>366</v>
      </c>
      <c r="R37" s="179" t="s">
        <v>366</v>
      </c>
      <c r="S37" s="24"/>
      <c r="T37" s="177" t="s">
        <v>663</v>
      </c>
      <c r="U37" s="24"/>
      <c r="V37" s="24"/>
      <c r="W37" s="177" t="s">
        <v>663</v>
      </c>
      <c r="X37" s="24"/>
      <c r="Y37" s="24"/>
      <c r="Z37" s="24"/>
      <c r="AA37" s="24"/>
      <c r="AB37" s="24"/>
      <c r="AC37" s="24"/>
      <c r="AD37" s="24"/>
      <c r="AE37" s="70"/>
      <c r="AF37" s="8"/>
      <c r="AG37" s="8"/>
      <c r="AH37" s="8"/>
    </row>
    <row r="38" spans="1:34">
      <c r="A38" s="179">
        <v>37</v>
      </c>
      <c r="B38" s="24"/>
      <c r="C38" s="198" t="s">
        <v>1094</v>
      </c>
      <c r="D38" s="761" t="s">
        <v>1241</v>
      </c>
      <c r="E38" s="168" t="s">
        <v>219</v>
      </c>
      <c r="F38" s="160" t="s">
        <v>461</v>
      </c>
      <c r="G38" s="92" t="s">
        <v>790</v>
      </c>
      <c r="H38" s="775" t="s">
        <v>791</v>
      </c>
      <c r="I38" s="675" t="str">
        <f t="shared" si="0"/>
        <v>CCS_Quick_Quote__c.CCS_Risk_Rating__c</v>
      </c>
      <c r="J38" s="777" t="s">
        <v>5598</v>
      </c>
      <c r="K38" s="806" t="s">
        <v>599</v>
      </c>
      <c r="L38" s="815" t="s">
        <v>1096</v>
      </c>
      <c r="M38" s="716"/>
      <c r="N38" s="283"/>
      <c r="O38" s="283"/>
      <c r="P38" s="283"/>
      <c r="Q38" s="179" t="s">
        <v>366</v>
      </c>
      <c r="R38" s="179" t="s">
        <v>366</v>
      </c>
      <c r="S38" s="24"/>
      <c r="T38" s="177" t="s">
        <v>663</v>
      </c>
      <c r="U38" s="24"/>
      <c r="V38" s="24"/>
      <c r="W38" s="177" t="s">
        <v>663</v>
      </c>
      <c r="X38" s="24"/>
      <c r="Y38" s="24"/>
      <c r="Z38" s="24"/>
      <c r="AA38" s="24"/>
      <c r="AB38" s="24"/>
      <c r="AC38" s="24"/>
      <c r="AD38" s="24"/>
      <c r="AE38" s="70"/>
      <c r="AF38" s="8"/>
      <c r="AG38" s="8"/>
      <c r="AH38" s="8"/>
    </row>
    <row r="39" spans="1:34">
      <c r="A39" s="207">
        <v>38</v>
      </c>
      <c r="B39" s="24"/>
      <c r="C39" s="198" t="s">
        <v>1094</v>
      </c>
      <c r="D39" s="761" t="s">
        <v>1241</v>
      </c>
      <c r="E39" s="168" t="s">
        <v>219</v>
      </c>
      <c r="F39" s="160" t="s">
        <v>461</v>
      </c>
      <c r="G39" s="92" t="s">
        <v>922</v>
      </c>
      <c r="H39" s="775" t="s">
        <v>923</v>
      </c>
      <c r="I39" s="675" t="str">
        <f t="shared" si="0"/>
        <v>CCS_Quick_Quote__c.CCS_Sector__c</v>
      </c>
      <c r="J39" s="777" t="s">
        <v>5599</v>
      </c>
      <c r="K39" s="806" t="s">
        <v>599</v>
      </c>
      <c r="L39" s="815" t="s">
        <v>1096</v>
      </c>
      <c r="M39" s="716"/>
      <c r="N39" s="283"/>
      <c r="O39" s="283"/>
      <c r="P39" s="283"/>
      <c r="Q39" s="179" t="s">
        <v>366</v>
      </c>
      <c r="R39" s="179" t="s">
        <v>366</v>
      </c>
      <c r="S39" s="24"/>
      <c r="T39" s="177" t="s">
        <v>663</v>
      </c>
      <c r="U39" s="24"/>
      <c r="V39" s="24"/>
      <c r="W39" s="177" t="s">
        <v>663</v>
      </c>
      <c r="X39" s="24"/>
      <c r="Y39" s="24"/>
      <c r="Z39" s="24"/>
      <c r="AA39" s="24"/>
      <c r="AB39" s="24"/>
      <c r="AC39" s="24"/>
      <c r="AD39" s="24"/>
      <c r="AE39" s="70"/>
      <c r="AF39" s="8"/>
      <c r="AG39" s="8"/>
      <c r="AH39" s="8"/>
    </row>
    <row r="40" spans="1:34">
      <c r="A40" s="179">
        <v>39</v>
      </c>
      <c r="B40" s="24"/>
      <c r="C40" s="198" t="s">
        <v>1094</v>
      </c>
      <c r="D40" s="761" t="s">
        <v>1241</v>
      </c>
      <c r="E40" s="168" t="s">
        <v>219</v>
      </c>
      <c r="F40" s="160" t="s">
        <v>461</v>
      </c>
      <c r="G40" s="92" t="s">
        <v>46</v>
      </c>
      <c r="H40" s="775" t="s">
        <v>924</v>
      </c>
      <c r="I40" s="675" t="str">
        <f t="shared" si="0"/>
        <v>CCS_Quick_Quote__c.CCS_Security__c</v>
      </c>
      <c r="J40" s="779" t="s">
        <v>5600</v>
      </c>
      <c r="K40" s="806" t="s">
        <v>599</v>
      </c>
      <c r="L40" s="815" t="s">
        <v>1096</v>
      </c>
      <c r="M40" s="716"/>
      <c r="N40" s="283"/>
      <c r="O40" s="283"/>
      <c r="P40" s="283"/>
      <c r="Q40" s="179" t="s">
        <v>366</v>
      </c>
      <c r="R40" s="179" t="s">
        <v>366</v>
      </c>
      <c r="S40" s="24"/>
      <c r="T40" s="177" t="s">
        <v>663</v>
      </c>
      <c r="U40" s="24"/>
      <c r="V40" s="24"/>
      <c r="W40" s="177" t="s">
        <v>663</v>
      </c>
      <c r="X40" s="24"/>
      <c r="Y40" s="24"/>
      <c r="Z40" s="24"/>
      <c r="AA40" s="24"/>
      <c r="AB40" s="24"/>
      <c r="AC40" s="24"/>
      <c r="AD40" s="24"/>
      <c r="AE40" s="70"/>
      <c r="AF40" s="8"/>
      <c r="AG40" s="8"/>
      <c r="AH40" s="8"/>
    </row>
    <row r="41" spans="1:34">
      <c r="A41" s="207">
        <v>40</v>
      </c>
      <c r="B41" s="24"/>
      <c r="C41" s="198" t="s">
        <v>1094</v>
      </c>
      <c r="D41" s="761" t="s">
        <v>1241</v>
      </c>
      <c r="E41" s="168" t="s">
        <v>219</v>
      </c>
      <c r="F41" s="160" t="s">
        <v>461</v>
      </c>
      <c r="G41" s="92" t="s">
        <v>126</v>
      </c>
      <c r="H41" s="775" t="s">
        <v>5601</v>
      </c>
      <c r="I41" s="675" t="str">
        <f t="shared" si="0"/>
        <v>CCS_Quick_Quote__c.CCS_Security_Type__c</v>
      </c>
      <c r="J41" s="777" t="s">
        <v>5602</v>
      </c>
      <c r="K41" s="806" t="s">
        <v>599</v>
      </c>
      <c r="L41" s="815" t="s">
        <v>1096</v>
      </c>
      <c r="M41" s="716"/>
      <c r="N41" s="283"/>
      <c r="O41" s="283"/>
      <c r="P41" s="283"/>
      <c r="Q41" s="179" t="s">
        <v>366</v>
      </c>
      <c r="R41" s="179" t="s">
        <v>366</v>
      </c>
      <c r="S41" s="24"/>
      <c r="T41" s="177" t="s">
        <v>663</v>
      </c>
      <c r="U41" s="24"/>
      <c r="V41" s="24"/>
      <c r="W41" s="177" t="s">
        <v>663</v>
      </c>
      <c r="X41" s="24"/>
      <c r="Y41" s="24"/>
      <c r="Z41" s="24"/>
      <c r="AA41" s="24"/>
      <c r="AB41" s="24"/>
      <c r="AC41" s="24"/>
      <c r="AD41" s="24"/>
      <c r="AE41" s="70"/>
      <c r="AF41" s="8"/>
      <c r="AG41" s="8"/>
      <c r="AH41" s="8"/>
    </row>
    <row r="42" spans="1:34">
      <c r="A42" s="179">
        <v>41</v>
      </c>
      <c r="B42" s="24"/>
      <c r="C42" s="198" t="s">
        <v>1094</v>
      </c>
      <c r="D42" s="761" t="s">
        <v>1241</v>
      </c>
      <c r="E42" s="168" t="s">
        <v>219</v>
      </c>
      <c r="F42" s="160" t="s">
        <v>461</v>
      </c>
      <c r="G42" s="92" t="s">
        <v>186</v>
      </c>
      <c r="H42" s="775" t="s">
        <v>5603</v>
      </c>
      <c r="I42" s="675" t="str">
        <f t="shared" si="0"/>
        <v>CCS_Quick_Quote__c.CCS_SIC_Code_Lookup__c</v>
      </c>
      <c r="J42" s="777" t="s">
        <v>5604</v>
      </c>
      <c r="K42" s="806" t="s">
        <v>567</v>
      </c>
      <c r="L42" s="713">
        <v>18</v>
      </c>
      <c r="M42" s="716">
        <v>0</v>
      </c>
      <c r="N42" s="283"/>
      <c r="O42" s="283"/>
      <c r="P42" s="283"/>
      <c r="Q42" s="179" t="s">
        <v>366</v>
      </c>
      <c r="R42" s="179" t="s">
        <v>366</v>
      </c>
      <c r="S42" s="24"/>
      <c r="T42" s="177" t="s">
        <v>663</v>
      </c>
      <c r="U42" s="24"/>
      <c r="V42" s="24"/>
      <c r="W42" s="177" t="s">
        <v>663</v>
      </c>
      <c r="X42" s="24"/>
      <c r="Y42" s="24"/>
      <c r="Z42" s="24"/>
      <c r="AA42" s="24"/>
      <c r="AB42" s="24"/>
      <c r="AC42" s="24"/>
      <c r="AD42" s="24"/>
      <c r="AE42" s="70"/>
      <c r="AF42" s="8"/>
      <c r="AG42" s="8"/>
      <c r="AH42" s="8"/>
    </row>
    <row r="43" spans="1:34">
      <c r="A43" s="207">
        <v>42</v>
      </c>
      <c r="B43" s="24"/>
      <c r="C43" s="198" t="s">
        <v>1094</v>
      </c>
      <c r="D43" s="761" t="s">
        <v>1241</v>
      </c>
      <c r="E43" s="168" t="s">
        <v>219</v>
      </c>
      <c r="F43" s="160" t="s">
        <v>461</v>
      </c>
      <c r="G43" s="92" t="s">
        <v>5605</v>
      </c>
      <c r="H43" s="808" t="s">
        <v>5606</v>
      </c>
      <c r="I43" s="682" t="str">
        <f t="shared" si="0"/>
        <v>CCS_Quick_Quote__c.CCS_What_Is_Secured__c</v>
      </c>
      <c r="J43" s="991" t="s">
        <v>5607</v>
      </c>
      <c r="K43" s="806" t="s">
        <v>805</v>
      </c>
      <c r="L43" s="815">
        <v>18</v>
      </c>
      <c r="M43" s="716">
        <v>0</v>
      </c>
      <c r="N43" s="283"/>
      <c r="O43" s="283"/>
      <c r="P43" s="283"/>
      <c r="Q43" s="179" t="s">
        <v>366</v>
      </c>
      <c r="R43" s="179" t="s">
        <v>366</v>
      </c>
      <c r="S43" s="24"/>
      <c r="T43" s="177" t="s">
        <v>663</v>
      </c>
      <c r="U43" s="24"/>
      <c r="V43" s="24"/>
      <c r="W43" s="177" t="s">
        <v>663</v>
      </c>
      <c r="X43" s="24"/>
      <c r="Y43" s="24"/>
      <c r="Z43" s="24"/>
      <c r="AA43" s="24"/>
      <c r="AB43" s="24"/>
      <c r="AC43" s="24"/>
      <c r="AD43" s="24"/>
      <c r="AE43" s="70"/>
      <c r="AF43" s="8"/>
      <c r="AG43" s="8"/>
      <c r="AH43" s="8"/>
    </row>
    <row r="44" spans="1:34">
      <c r="A44" s="179">
        <v>43</v>
      </c>
      <c r="B44" s="24" t="s">
        <v>1077</v>
      </c>
      <c r="C44" s="198" t="s">
        <v>1094</v>
      </c>
      <c r="D44" s="761" t="s">
        <v>1241</v>
      </c>
      <c r="E44" s="168" t="s">
        <v>219</v>
      </c>
      <c r="F44" s="160" t="s">
        <v>461</v>
      </c>
      <c r="G44" s="1232" t="s">
        <v>1081</v>
      </c>
      <c r="H44" s="77" t="s">
        <v>1082</v>
      </c>
      <c r="I44" s="77" t="str">
        <f t="shared" si="0"/>
        <v>CCS_Quick_Quote__c.CreatedDate</v>
      </c>
      <c r="J44" s="24" t="s">
        <v>1083</v>
      </c>
      <c r="K44" s="71" t="s">
        <v>1084</v>
      </c>
      <c r="L44" s="125"/>
      <c r="M44" s="283"/>
      <c r="N44" s="622"/>
      <c r="O44" s="622"/>
      <c r="P44" s="622"/>
      <c r="Q44" s="179" t="s">
        <v>366</v>
      </c>
      <c r="R44" s="260" t="s">
        <v>366</v>
      </c>
      <c r="S44" s="77"/>
      <c r="T44" s="235" t="s">
        <v>663</v>
      </c>
      <c r="U44" s="77"/>
      <c r="V44" s="77"/>
      <c r="W44" s="235" t="s">
        <v>663</v>
      </c>
      <c r="X44" s="24"/>
      <c r="Y44" s="24"/>
      <c r="Z44" s="24"/>
      <c r="AA44" s="24"/>
      <c r="AB44" s="24"/>
      <c r="AC44" s="24"/>
      <c r="AD44" s="24"/>
      <c r="AE44" s="70"/>
      <c r="AF44" s="8"/>
      <c r="AG44" s="8"/>
      <c r="AH44" s="8"/>
    </row>
    <row r="45" spans="1:34">
      <c r="A45" s="207">
        <v>44</v>
      </c>
      <c r="B45" s="24" t="s">
        <v>1077</v>
      </c>
      <c r="C45" s="198" t="s">
        <v>1094</v>
      </c>
      <c r="D45" s="761" t="s">
        <v>1241</v>
      </c>
      <c r="E45" s="168" t="s">
        <v>219</v>
      </c>
      <c r="F45" s="160" t="s">
        <v>461</v>
      </c>
      <c r="G45" s="1105" t="s">
        <v>1088</v>
      </c>
      <c r="H45" s="70" t="s">
        <v>1089</v>
      </c>
      <c r="I45" s="77" t="str">
        <f t="shared" si="0"/>
        <v>CCS_Quick_Quote__c.LastModifiedDate</v>
      </c>
      <c r="J45" s="71" t="s">
        <v>1090</v>
      </c>
      <c r="K45" s="24" t="s">
        <v>1084</v>
      </c>
      <c r="L45" s="725"/>
      <c r="M45" s="716">
        <v>0</v>
      </c>
      <c r="N45" s="283"/>
      <c r="O45" s="283"/>
      <c r="P45" s="283"/>
      <c r="Q45" s="179" t="s">
        <v>366</v>
      </c>
      <c r="R45" s="179" t="s">
        <v>366</v>
      </c>
      <c r="S45" s="24"/>
      <c r="T45" s="177" t="s">
        <v>663</v>
      </c>
      <c r="U45" s="24"/>
      <c r="V45" s="24"/>
      <c r="W45" s="177" t="s">
        <v>663</v>
      </c>
      <c r="X45" s="71"/>
      <c r="Y45" s="24"/>
      <c r="Z45" s="24"/>
      <c r="AA45" s="24"/>
      <c r="AB45" s="24"/>
      <c r="AC45" s="24"/>
      <c r="AD45" s="24"/>
      <c r="AE45" s="70"/>
      <c r="AF45" s="8"/>
      <c r="AG45" s="8"/>
      <c r="AH45" s="8"/>
    </row>
    <row r="46" spans="1:34" ht="15.75" customHeight="1">
      <c r="A46" s="179">
        <v>45</v>
      </c>
      <c r="B46" s="24" t="s">
        <v>1077</v>
      </c>
      <c r="C46" s="198" t="s">
        <v>1094</v>
      </c>
      <c r="D46" s="761" t="s">
        <v>1241</v>
      </c>
      <c r="E46" s="168" t="s">
        <v>219</v>
      </c>
      <c r="F46" s="160" t="s">
        <v>461</v>
      </c>
      <c r="G46" s="167" t="s">
        <v>1080</v>
      </c>
      <c r="H46" s="624" t="s">
        <v>1080</v>
      </c>
      <c r="I46" s="624" t="str">
        <f>_xlfn.CONCAT(F46,".",H46)</f>
        <v>CCS_Quick_Quote__c.Id</v>
      </c>
      <c r="J46" s="291" t="s">
        <v>1080</v>
      </c>
      <c r="K46" s="291" t="s">
        <v>1080</v>
      </c>
      <c r="L46" s="708">
        <v>18</v>
      </c>
      <c r="M46" s="24"/>
      <c r="N46" s="186" t="s">
        <v>663</v>
      </c>
      <c r="O46" s="186" t="s">
        <v>663</v>
      </c>
      <c r="P46" s="24" t="s">
        <v>1337</v>
      </c>
      <c r="Q46" s="179" t="s">
        <v>366</v>
      </c>
      <c r="R46" s="184" t="s">
        <v>366</v>
      </c>
      <c r="S46" s="136"/>
      <c r="T46" s="177" t="s">
        <v>663</v>
      </c>
      <c r="U46" s="136"/>
      <c r="V46" s="136"/>
      <c r="W46" s="177" t="s">
        <v>663</v>
      </c>
      <c r="X46" s="146"/>
      <c r="Y46" s="136"/>
      <c r="Z46" s="136"/>
      <c r="AA46" s="136"/>
      <c r="AB46" s="136"/>
      <c r="AC46" s="136"/>
      <c r="AD46" s="136"/>
      <c r="AE46" s="146"/>
      <c r="AF46" s="8"/>
      <c r="AG46" s="8"/>
      <c r="AH46" s="8"/>
    </row>
  </sheetData>
  <autoFilter ref="A1:AE45" xr:uid="{846CD5C8-5EAD-4B15-BD91-70528B563BD0}">
    <sortState xmlns:xlrd2="http://schemas.microsoft.com/office/spreadsheetml/2017/richdata2" ref="A2:AE45">
      <sortCondition ref="G1:G45"/>
    </sortState>
  </autoFilter>
  <pageMargins left="0.7" right="0.7" top="0.75" bottom="0.75" header="0.3" footer="0.3"/>
  <pageSetup paperSize="9" orientation="portrait"/>
  <headerFooter>
    <oddHeader>&amp;L&amp;"Calibri"&amp;12&amp;K0000FF Classification: Limited&amp;1#_x000D_</oddHead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B9D4-1365-4401-9EBA-A33707646ED1}">
  <dimension ref="A1:AH93"/>
  <sheetViews>
    <sheetView workbookViewId="0">
      <selection activeCell="G28" sqref="G28"/>
    </sheetView>
  </sheetViews>
  <sheetFormatPr defaultRowHeight="14.5"/>
  <cols>
    <col min="1" max="1" width="12.453125" customWidth="1"/>
    <col min="2" max="2" width="17.54296875" customWidth="1"/>
    <col min="3" max="3" width="15.1796875" customWidth="1"/>
    <col min="4" max="4" width="19.1796875" customWidth="1"/>
    <col min="5" max="5" width="22" customWidth="1"/>
    <col min="6" max="6" width="29.1796875" customWidth="1"/>
    <col min="7" max="7" width="35" bestFit="1" customWidth="1"/>
    <col min="8" max="8" width="43.54296875" customWidth="1"/>
    <col min="9" max="9" width="50.7265625" customWidth="1"/>
    <col min="10" max="10" width="100.81640625" customWidth="1"/>
    <col min="11" max="11" width="20.1796875" bestFit="1" customWidth="1"/>
    <col min="12" max="12" width="28.26953125" bestFit="1" customWidth="1"/>
    <col min="13" max="13" width="20.1796875" customWidth="1"/>
    <col min="14" max="14" width="16.54296875" bestFit="1" customWidth="1"/>
    <col min="15" max="15" width="14.54296875" customWidth="1"/>
    <col min="16" max="16" width="11.26953125" bestFit="1" customWidth="1"/>
    <col min="17" max="17" width="8.81640625" bestFit="1" customWidth="1"/>
    <col min="18" max="18" width="24.54296875" customWidth="1"/>
    <col min="19" max="19" width="21.7265625" customWidth="1"/>
    <col min="20" max="20" width="14.26953125" customWidth="1"/>
    <col min="21" max="21" width="13.453125" customWidth="1"/>
    <col min="22" max="22" width="14.26953125" customWidth="1"/>
    <col min="23" max="23" width="11.453125" bestFit="1" customWidth="1"/>
    <col min="24" max="24" width="10.1796875" customWidth="1"/>
    <col min="25" max="25" width="11" customWidth="1"/>
    <col min="26" max="26" width="14.81640625" customWidth="1"/>
    <col min="27" max="27" width="11.81640625" customWidth="1"/>
  </cols>
  <sheetData>
    <row r="1" spans="1:34" ht="42.75" customHeight="1">
      <c r="A1" s="79" t="s">
        <v>1056</v>
      </c>
      <c r="B1" s="79" t="s">
        <v>1057</v>
      </c>
      <c r="C1" s="205" t="s">
        <v>1058</v>
      </c>
      <c r="D1" s="205" t="s">
        <v>1059</v>
      </c>
      <c r="E1" s="165" t="s">
        <v>1060</v>
      </c>
      <c r="F1" s="64" t="s">
        <v>1061</v>
      </c>
      <c r="G1" s="65" t="s">
        <v>1062</v>
      </c>
      <c r="H1" s="64" t="s">
        <v>638</v>
      </c>
      <c r="I1" s="83" t="s">
        <v>2426</v>
      </c>
      <c r="J1" s="81" t="s">
        <v>361</v>
      </c>
      <c r="K1" s="83" t="s">
        <v>639</v>
      </c>
      <c r="L1" s="83" t="s">
        <v>1905</v>
      </c>
      <c r="M1" s="79" t="s">
        <v>1906</v>
      </c>
      <c r="N1" s="142" t="s">
        <v>1069</v>
      </c>
      <c r="O1" s="64" t="s">
        <v>1070</v>
      </c>
      <c r="P1" s="64" t="s">
        <v>604</v>
      </c>
      <c r="Q1" s="83"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s="86" customFormat="1">
      <c r="A2" s="207">
        <v>1</v>
      </c>
      <c r="B2" s="24" t="s">
        <v>1077</v>
      </c>
      <c r="C2" s="198" t="s">
        <v>1094</v>
      </c>
      <c r="D2" s="761" t="s">
        <v>1241</v>
      </c>
      <c r="E2" s="24" t="s">
        <v>225</v>
      </c>
      <c r="F2" s="160" t="s">
        <v>463</v>
      </c>
      <c r="G2" s="1122" t="s">
        <v>1080</v>
      </c>
      <c r="H2" s="24" t="s">
        <v>1080</v>
      </c>
      <c r="I2" s="70" t="str">
        <f t="shared" ref="I2:I34" si="0">_xlfn.CONCAT(F2,".",H2)</f>
        <v>LLC_BI__Fee__c.Id</v>
      </c>
      <c r="J2" s="24" t="s">
        <v>1080</v>
      </c>
      <c r="K2" s="199" t="s">
        <v>1080</v>
      </c>
      <c r="L2" s="708">
        <v>18</v>
      </c>
      <c r="M2" s="24"/>
      <c r="N2" s="186" t="s">
        <v>663</v>
      </c>
      <c r="O2" s="186" t="s">
        <v>663</v>
      </c>
      <c r="P2" s="24" t="s">
        <v>1337</v>
      </c>
      <c r="Q2" s="283"/>
      <c r="R2" s="184" t="s">
        <v>366</v>
      </c>
      <c r="S2" s="24"/>
      <c r="T2" s="186" t="s">
        <v>663</v>
      </c>
      <c r="U2" s="24"/>
      <c r="V2" s="24"/>
      <c r="W2" s="186" t="s">
        <v>663</v>
      </c>
      <c r="X2" s="70"/>
      <c r="Y2" s="24"/>
      <c r="Z2" s="24"/>
      <c r="AA2" s="24"/>
      <c r="AB2" s="24"/>
      <c r="AC2" s="24"/>
      <c r="AD2" s="24"/>
      <c r="AE2" s="70"/>
      <c r="AF2" s="1621"/>
      <c r="AG2" s="1621"/>
      <c r="AH2" s="1621"/>
    </row>
    <row r="3" spans="1:34" s="86" customFormat="1">
      <c r="A3" s="207">
        <v>2</v>
      </c>
      <c r="B3" s="24" t="s">
        <v>1077</v>
      </c>
      <c r="C3" s="198" t="s">
        <v>1094</v>
      </c>
      <c r="D3" s="761" t="s">
        <v>1241</v>
      </c>
      <c r="E3" s="24" t="s">
        <v>225</v>
      </c>
      <c r="F3" s="160" t="s">
        <v>463</v>
      </c>
      <c r="G3" s="1122" t="s">
        <v>1081</v>
      </c>
      <c r="H3" s="70" t="s">
        <v>1082</v>
      </c>
      <c r="I3" s="94" t="str">
        <f t="shared" si="0"/>
        <v>LLC_BI__Fee__c.CreatedDate</v>
      </c>
      <c r="J3" s="24" t="s">
        <v>1083</v>
      </c>
      <c r="K3" s="199" t="s">
        <v>1084</v>
      </c>
      <c r="L3" s="24"/>
      <c r="M3" s="722"/>
      <c r="N3" s="283"/>
      <c r="O3" s="283"/>
      <c r="P3" s="283"/>
      <c r="Q3" s="283"/>
      <c r="R3" s="184" t="s">
        <v>366</v>
      </c>
      <c r="S3" s="24"/>
      <c r="T3" s="186" t="s">
        <v>663</v>
      </c>
      <c r="U3" s="24"/>
      <c r="V3" s="24"/>
      <c r="W3" s="186" t="s">
        <v>663</v>
      </c>
      <c r="X3" s="70"/>
      <c r="Y3" s="24"/>
      <c r="Z3" s="24"/>
      <c r="AA3" s="24"/>
      <c r="AB3" s="24"/>
      <c r="AC3" s="24"/>
      <c r="AD3" s="24"/>
      <c r="AE3" s="70"/>
      <c r="AF3" s="1621"/>
      <c r="AG3" s="1621"/>
      <c r="AH3" s="1621"/>
    </row>
    <row r="4" spans="1:34" s="86" customFormat="1">
      <c r="A4" s="207">
        <v>3</v>
      </c>
      <c r="B4" s="24" t="s">
        <v>1077</v>
      </c>
      <c r="C4" s="198" t="s">
        <v>1094</v>
      </c>
      <c r="D4" s="761" t="s">
        <v>1241</v>
      </c>
      <c r="E4" s="24" t="s">
        <v>225</v>
      </c>
      <c r="F4" s="160" t="s">
        <v>463</v>
      </c>
      <c r="G4" s="1122" t="s">
        <v>1085</v>
      </c>
      <c r="H4" s="70" t="s">
        <v>1086</v>
      </c>
      <c r="I4" s="70" t="str">
        <f t="shared" si="0"/>
        <v>LLC_BI__Fee__c.CreatedById</v>
      </c>
      <c r="J4" s="24" t="s">
        <v>1087</v>
      </c>
      <c r="K4" s="199" t="s">
        <v>571</v>
      </c>
      <c r="L4" s="24">
        <v>18</v>
      </c>
      <c r="M4" s="722"/>
      <c r="N4" s="283"/>
      <c r="O4" s="283"/>
      <c r="P4" s="283"/>
      <c r="Q4" s="283"/>
      <c r="R4" s="184" t="s">
        <v>366</v>
      </c>
      <c r="S4" s="24"/>
      <c r="T4" s="186" t="s">
        <v>663</v>
      </c>
      <c r="U4" s="24"/>
      <c r="V4" s="24"/>
      <c r="W4" s="186" t="s">
        <v>663</v>
      </c>
      <c r="X4" s="70"/>
      <c r="Y4" s="24"/>
      <c r="Z4" s="24"/>
      <c r="AA4" s="24"/>
      <c r="AB4" s="24"/>
      <c r="AC4" s="24"/>
      <c r="AD4" s="24"/>
      <c r="AE4" s="70"/>
      <c r="AF4" s="1621"/>
      <c r="AG4" s="1621"/>
      <c r="AH4" s="1621"/>
    </row>
    <row r="5" spans="1:34" s="86" customFormat="1">
      <c r="A5" s="207">
        <v>4</v>
      </c>
      <c r="B5" s="24" t="s">
        <v>1077</v>
      </c>
      <c r="C5" s="198" t="s">
        <v>1094</v>
      </c>
      <c r="D5" s="761" t="s">
        <v>1241</v>
      </c>
      <c r="E5" s="24" t="s">
        <v>225</v>
      </c>
      <c r="F5" s="160" t="s">
        <v>463</v>
      </c>
      <c r="G5" s="1257" t="s">
        <v>1088</v>
      </c>
      <c r="H5" s="94" t="s">
        <v>1089</v>
      </c>
      <c r="I5" s="70" t="str">
        <f t="shared" si="0"/>
        <v>LLC_BI__Fee__c.LastModifiedDate</v>
      </c>
      <c r="J5" s="24" t="s">
        <v>1090</v>
      </c>
      <c r="K5" s="337" t="s">
        <v>1084</v>
      </c>
      <c r="L5" s="24"/>
      <c r="M5" s="722"/>
      <c r="N5" s="283"/>
      <c r="O5" s="283"/>
      <c r="P5" s="283"/>
      <c r="Q5" s="283"/>
      <c r="R5" s="184" t="s">
        <v>366</v>
      </c>
      <c r="S5" s="24"/>
      <c r="T5" s="186" t="s">
        <v>663</v>
      </c>
      <c r="U5" s="24"/>
      <c r="V5" s="24"/>
      <c r="W5" s="186" t="s">
        <v>663</v>
      </c>
      <c r="X5" s="70"/>
      <c r="Y5" s="24"/>
      <c r="Z5" s="24"/>
      <c r="AA5" s="24"/>
      <c r="AB5" s="24"/>
      <c r="AC5" s="24"/>
      <c r="AD5" s="24"/>
      <c r="AE5" s="70"/>
      <c r="AF5" s="1621"/>
      <c r="AG5" s="1621"/>
      <c r="AH5" s="1621"/>
    </row>
    <row r="6" spans="1:34" s="86" customFormat="1">
      <c r="A6" s="207">
        <v>5</v>
      </c>
      <c r="B6" s="24" t="s">
        <v>1077</v>
      </c>
      <c r="C6" s="198" t="s">
        <v>1094</v>
      </c>
      <c r="D6" s="761" t="s">
        <v>1241</v>
      </c>
      <c r="E6" s="24" t="s">
        <v>225</v>
      </c>
      <c r="F6" s="160" t="s">
        <v>463</v>
      </c>
      <c r="G6" s="1122" t="s">
        <v>1091</v>
      </c>
      <c r="H6" s="199" t="s">
        <v>1092</v>
      </c>
      <c r="I6" s="70" t="str">
        <f t="shared" si="0"/>
        <v>LLC_BI__Fee__c.LastModifiedById</v>
      </c>
      <c r="J6" s="24" t="s">
        <v>1093</v>
      </c>
      <c r="K6" s="240" t="s">
        <v>571</v>
      </c>
      <c r="L6" s="24">
        <v>18</v>
      </c>
      <c r="M6" s="722"/>
      <c r="N6" s="283"/>
      <c r="O6" s="283"/>
      <c r="P6" s="283"/>
      <c r="Q6" s="283"/>
      <c r="R6" s="184" t="s">
        <v>366</v>
      </c>
      <c r="S6" s="24"/>
      <c r="T6" s="186" t="s">
        <v>663</v>
      </c>
      <c r="U6" s="24"/>
      <c r="V6" s="24"/>
      <c r="W6" s="186" t="s">
        <v>663</v>
      </c>
      <c r="X6" s="70"/>
      <c r="Y6" s="24"/>
      <c r="Z6" s="24"/>
      <c r="AA6" s="24"/>
      <c r="AB6" s="24"/>
      <c r="AC6" s="24"/>
      <c r="AD6" s="24"/>
      <c r="AE6" s="70"/>
      <c r="AF6" s="1621"/>
      <c r="AG6" s="1621"/>
      <c r="AH6" s="1621"/>
    </row>
    <row r="7" spans="1:34" s="86" customFormat="1">
      <c r="A7" s="207">
        <v>6</v>
      </c>
      <c r="B7" s="24" t="s">
        <v>1077</v>
      </c>
      <c r="C7" s="198" t="s">
        <v>1094</v>
      </c>
      <c r="D7" s="761" t="s">
        <v>1241</v>
      </c>
      <c r="E7" s="24" t="s">
        <v>225</v>
      </c>
      <c r="F7" s="160" t="s">
        <v>463</v>
      </c>
      <c r="G7" s="1122" t="s">
        <v>712</v>
      </c>
      <c r="H7" s="199" t="s">
        <v>531</v>
      </c>
      <c r="I7" s="70" t="str">
        <f t="shared" si="0"/>
        <v>LLC_BI__Fee__c.CurrencyIsoCode</v>
      </c>
      <c r="J7" s="77" t="s">
        <v>1243</v>
      </c>
      <c r="K7" s="199" t="s">
        <v>599</v>
      </c>
      <c r="L7" s="253" t="s">
        <v>1096</v>
      </c>
      <c r="M7" s="722"/>
      <c r="N7" s="283"/>
      <c r="O7" s="283"/>
      <c r="P7" s="283"/>
      <c r="Q7" s="283"/>
      <c r="R7" s="184" t="s">
        <v>366</v>
      </c>
      <c r="S7" s="24"/>
      <c r="T7" s="186" t="s">
        <v>663</v>
      </c>
      <c r="U7" s="24"/>
      <c r="V7" s="24"/>
      <c r="W7" s="186" t="s">
        <v>663</v>
      </c>
      <c r="X7" s="70"/>
      <c r="Y7" s="24"/>
      <c r="Z7" s="24"/>
      <c r="AA7" s="24"/>
      <c r="AB7" s="24"/>
      <c r="AC7" s="24"/>
      <c r="AD7" s="24"/>
      <c r="AE7" s="70"/>
      <c r="AF7" s="1621"/>
      <c r="AG7" s="1621"/>
      <c r="AH7" s="1621"/>
    </row>
    <row r="8" spans="1:34">
      <c r="A8" s="207">
        <v>7</v>
      </c>
      <c r="B8" s="24"/>
      <c r="C8" s="198" t="s">
        <v>1094</v>
      </c>
      <c r="D8" s="761" t="s">
        <v>1241</v>
      </c>
      <c r="E8" s="24" t="s">
        <v>225</v>
      </c>
      <c r="F8" s="160" t="s">
        <v>463</v>
      </c>
      <c r="G8" s="1122" t="s">
        <v>5608</v>
      </c>
      <c r="H8" s="962" t="s">
        <v>5609</v>
      </c>
      <c r="I8" s="70" t="str">
        <f t="shared" si="0"/>
        <v>LLC_BI__Fee__c.LLC_BI__Collection_Method__c</v>
      </c>
      <c r="J8" s="777" t="s">
        <v>5610</v>
      </c>
      <c r="K8" s="962" t="s">
        <v>599</v>
      </c>
      <c r="L8" s="253" t="s">
        <v>1096</v>
      </c>
      <c r="M8" s="1259"/>
      <c r="N8" s="283"/>
      <c r="O8" s="283"/>
      <c r="P8" s="283"/>
      <c r="Q8" s="125"/>
      <c r="R8" s="184" t="s">
        <v>366</v>
      </c>
      <c r="S8" s="24"/>
      <c r="T8" s="186" t="s">
        <v>663</v>
      </c>
      <c r="U8" s="24"/>
      <c r="V8" s="24"/>
      <c r="W8" s="186" t="s">
        <v>663</v>
      </c>
      <c r="X8" s="24"/>
      <c r="Y8" s="24"/>
      <c r="Z8" s="24"/>
      <c r="AA8" s="24"/>
      <c r="AB8" s="24"/>
      <c r="AC8" s="24"/>
      <c r="AD8" s="24"/>
      <c r="AE8" s="70"/>
      <c r="AF8" s="8"/>
      <c r="AG8" s="8"/>
      <c r="AH8" s="8"/>
    </row>
    <row r="9" spans="1:34">
      <c r="A9" s="207">
        <v>8</v>
      </c>
      <c r="B9" s="24"/>
      <c r="C9" s="198" t="s">
        <v>1094</v>
      </c>
      <c r="D9" s="761" t="s">
        <v>1241</v>
      </c>
      <c r="E9" s="24" t="s">
        <v>225</v>
      </c>
      <c r="F9" s="160" t="s">
        <v>463</v>
      </c>
      <c r="G9" s="1122" t="s">
        <v>5611</v>
      </c>
      <c r="H9" s="962" t="s">
        <v>5612</v>
      </c>
      <c r="I9" s="70" t="str">
        <f t="shared" si="0"/>
        <v>LLC_BI__Fee__c.CCS_Advisor_Name__c</v>
      </c>
      <c r="J9" s="930" t="s">
        <v>5613</v>
      </c>
      <c r="K9" s="962" t="s">
        <v>611</v>
      </c>
      <c r="L9" s="478">
        <v>255</v>
      </c>
      <c r="M9" s="89"/>
      <c r="N9" s="24"/>
      <c r="O9" s="24"/>
      <c r="P9" s="24"/>
      <c r="Q9" s="136"/>
      <c r="R9" s="184" t="s">
        <v>366</v>
      </c>
      <c r="S9" s="24"/>
      <c r="T9" s="186" t="s">
        <v>663</v>
      </c>
      <c r="U9" s="24"/>
      <c r="V9" s="24"/>
      <c r="W9" s="186" t="s">
        <v>663</v>
      </c>
      <c r="X9" s="24"/>
      <c r="Y9" s="24"/>
      <c r="Z9" s="24"/>
      <c r="AA9" s="24"/>
      <c r="AB9" s="24"/>
      <c r="AC9" s="24"/>
      <c r="AD9" s="24"/>
      <c r="AE9" s="70"/>
      <c r="AF9" s="8"/>
      <c r="AG9" s="8"/>
      <c r="AH9" s="8"/>
    </row>
    <row r="10" spans="1:34" ht="16.5" customHeight="1">
      <c r="A10" s="207">
        <v>9</v>
      </c>
      <c r="B10" s="24"/>
      <c r="C10" s="198" t="s">
        <v>1094</v>
      </c>
      <c r="D10" s="761" t="s">
        <v>1241</v>
      </c>
      <c r="E10" s="24" t="s">
        <v>225</v>
      </c>
      <c r="F10" s="160" t="s">
        <v>463</v>
      </c>
      <c r="G10" s="1122" t="s">
        <v>5614</v>
      </c>
      <c r="H10" s="962" t="s">
        <v>5615</v>
      </c>
      <c r="I10" s="70" t="str">
        <f t="shared" si="0"/>
        <v>LLC_BI__Fee__c.CCS_Amend_Returned_Fee__c</v>
      </c>
      <c r="J10" s="777" t="s">
        <v>5616</v>
      </c>
      <c r="K10" s="962" t="s">
        <v>599</v>
      </c>
      <c r="L10" s="253" t="s">
        <v>1096</v>
      </c>
      <c r="M10" s="1259"/>
      <c r="N10" s="283"/>
      <c r="O10" s="283"/>
      <c r="P10" s="283"/>
      <c r="Q10" s="24"/>
      <c r="R10" s="184" t="s">
        <v>366</v>
      </c>
      <c r="S10" s="24"/>
      <c r="T10" s="186" t="s">
        <v>663</v>
      </c>
      <c r="U10" s="24"/>
      <c r="V10" s="24"/>
      <c r="W10" s="186" t="s">
        <v>663</v>
      </c>
      <c r="X10" s="24"/>
      <c r="Y10" s="24"/>
      <c r="Z10" s="24"/>
      <c r="AA10" s="24"/>
      <c r="AB10" s="24"/>
      <c r="AC10" s="24"/>
      <c r="AD10" s="24"/>
      <c r="AE10" s="70"/>
      <c r="AF10" s="8"/>
      <c r="AG10" s="8"/>
      <c r="AH10" s="8"/>
    </row>
    <row r="11" spans="1:34" ht="16.5" customHeight="1">
      <c r="A11" s="207">
        <v>10</v>
      </c>
      <c r="B11" s="24"/>
      <c r="C11" s="198" t="s">
        <v>1094</v>
      </c>
      <c r="D11" s="761" t="s">
        <v>1241</v>
      </c>
      <c r="E11" s="24" t="s">
        <v>225</v>
      </c>
      <c r="F11" s="160" t="s">
        <v>463</v>
      </c>
      <c r="G11" s="1122" t="s">
        <v>5617</v>
      </c>
      <c r="H11" s="962" t="s">
        <v>5618</v>
      </c>
      <c r="I11" s="70" t="str">
        <f t="shared" si="0"/>
        <v>LLC_BI__Fee__c.LLC_BI__Basis_Source__c</v>
      </c>
      <c r="J11" s="777" t="s">
        <v>5619</v>
      </c>
      <c r="K11" s="962" t="s">
        <v>599</v>
      </c>
      <c r="L11" s="253" t="s">
        <v>1096</v>
      </c>
      <c r="M11" s="89"/>
      <c r="N11" s="283"/>
      <c r="O11" s="283"/>
      <c r="P11" s="283"/>
      <c r="Q11" s="24"/>
      <c r="R11" s="184" t="s">
        <v>366</v>
      </c>
      <c r="S11" s="24"/>
      <c r="T11" s="186" t="s">
        <v>663</v>
      </c>
      <c r="U11" s="24"/>
      <c r="V11" s="24"/>
      <c r="W11" s="186" t="s">
        <v>663</v>
      </c>
      <c r="X11" s="24"/>
      <c r="Y11" s="24"/>
      <c r="Z11" s="24"/>
      <c r="AA11" s="24"/>
      <c r="AB11" s="24"/>
      <c r="AC11" s="24"/>
      <c r="AD11" s="24"/>
      <c r="AE11" s="70"/>
      <c r="AF11" s="8"/>
      <c r="AG11" s="8"/>
      <c r="AH11" s="8"/>
    </row>
    <row r="12" spans="1:34" ht="15" customHeight="1">
      <c r="A12" s="207">
        <v>11</v>
      </c>
      <c r="B12" s="24"/>
      <c r="C12" s="198" t="s">
        <v>1094</v>
      </c>
      <c r="D12" s="761" t="s">
        <v>1241</v>
      </c>
      <c r="E12" s="24" t="s">
        <v>225</v>
      </c>
      <c r="F12" s="160" t="s">
        <v>463</v>
      </c>
      <c r="G12" s="1122" t="s">
        <v>5620</v>
      </c>
      <c r="H12" s="962" t="s">
        <v>5621</v>
      </c>
      <c r="I12" s="70" t="str">
        <f t="shared" si="0"/>
        <v>LLC_BI__Fee__c.LLC_BI__Calculation_Type__c</v>
      </c>
      <c r="J12" s="777" t="s">
        <v>5622</v>
      </c>
      <c r="K12" s="962" t="s">
        <v>599</v>
      </c>
      <c r="L12" s="253" t="s">
        <v>1096</v>
      </c>
      <c r="M12" s="89"/>
      <c r="N12" s="264"/>
      <c r="O12" s="264"/>
      <c r="P12" s="264"/>
      <c r="Q12" s="136"/>
      <c r="R12" s="184" t="s">
        <v>366</v>
      </c>
      <c r="S12" s="136"/>
      <c r="T12" s="186" t="s">
        <v>663</v>
      </c>
      <c r="U12" s="136"/>
      <c r="V12" s="136"/>
      <c r="W12" s="186" t="s">
        <v>663</v>
      </c>
      <c r="X12" s="136"/>
      <c r="Y12" s="136"/>
      <c r="Z12" s="136"/>
      <c r="AA12" s="136"/>
      <c r="AB12" s="136"/>
      <c r="AC12" s="136"/>
      <c r="AD12" s="136"/>
      <c r="AE12" s="146"/>
      <c r="AF12" s="8"/>
      <c r="AG12" s="8"/>
      <c r="AH12" s="8"/>
    </row>
    <row r="13" spans="1:34" ht="16.5" customHeight="1">
      <c r="A13" s="207">
        <v>12</v>
      </c>
      <c r="B13" s="24"/>
      <c r="C13" s="198" t="s">
        <v>1094</v>
      </c>
      <c r="D13" s="761" t="s">
        <v>1241</v>
      </c>
      <c r="E13" s="24" t="s">
        <v>225</v>
      </c>
      <c r="F13" s="160" t="s">
        <v>463</v>
      </c>
      <c r="G13" s="1122" t="s">
        <v>330</v>
      </c>
      <c r="H13" s="962" t="s">
        <v>331</v>
      </c>
      <c r="I13" s="70" t="str">
        <f t="shared" si="0"/>
        <v>LLC_BI__Fee__c.LLC_BI__Collateral_Valuation__c</v>
      </c>
      <c r="J13" s="777" t="s">
        <v>5623</v>
      </c>
      <c r="K13" s="1258" t="s">
        <v>5624</v>
      </c>
      <c r="L13" s="975">
        <v>18</v>
      </c>
      <c r="M13" s="716"/>
      <c r="N13" s="283"/>
      <c r="O13" s="283"/>
      <c r="P13" s="283"/>
      <c r="Q13" s="24"/>
      <c r="R13" s="184" t="s">
        <v>366</v>
      </c>
      <c r="S13" s="24"/>
      <c r="T13" s="186" t="s">
        <v>663</v>
      </c>
      <c r="U13" s="24"/>
      <c r="V13" s="24"/>
      <c r="W13" s="186" t="s">
        <v>663</v>
      </c>
      <c r="X13" s="24"/>
      <c r="Y13" s="24"/>
      <c r="Z13" s="24"/>
      <c r="AA13" s="24"/>
      <c r="AB13" s="24"/>
      <c r="AC13" s="24"/>
      <c r="AD13" s="24"/>
      <c r="AE13" s="70"/>
      <c r="AF13" s="8"/>
      <c r="AG13" s="8"/>
      <c r="AH13" s="8"/>
    </row>
    <row r="14" spans="1:34" ht="15.75" customHeight="1">
      <c r="A14" s="207">
        <v>13</v>
      </c>
      <c r="B14" s="24"/>
      <c r="C14" s="198" t="s">
        <v>1094</v>
      </c>
      <c r="D14" s="761" t="s">
        <v>1241</v>
      </c>
      <c r="E14" s="24" t="s">
        <v>225</v>
      </c>
      <c r="F14" s="160" t="s">
        <v>463</v>
      </c>
      <c r="G14" s="1122" t="s">
        <v>5625</v>
      </c>
      <c r="H14" s="962" t="s">
        <v>5626</v>
      </c>
      <c r="I14" s="70" t="str">
        <f t="shared" si="0"/>
        <v>LLC_BI__Fee__c.CCS_Each_On_going_Monitoring_Report_Fee__c</v>
      </c>
      <c r="J14" s="777" t="s">
        <v>5627</v>
      </c>
      <c r="K14" s="806" t="s">
        <v>712</v>
      </c>
      <c r="L14" s="815">
        <v>16</v>
      </c>
      <c r="M14" s="78">
        <v>2</v>
      </c>
      <c r="N14" s="24"/>
      <c r="O14" s="24"/>
      <c r="P14" s="24"/>
      <c r="Q14" s="24"/>
      <c r="R14" s="184" t="s">
        <v>366</v>
      </c>
      <c r="S14" s="24"/>
      <c r="T14" s="186" t="s">
        <v>663</v>
      </c>
      <c r="U14" s="24"/>
      <c r="V14" s="24"/>
      <c r="W14" s="186" t="s">
        <v>663</v>
      </c>
      <c r="X14" s="24"/>
      <c r="Y14" s="24"/>
      <c r="Z14" s="24"/>
      <c r="AA14" s="24"/>
      <c r="AB14" s="24"/>
      <c r="AC14" s="24"/>
      <c r="AD14" s="24"/>
      <c r="AE14" s="70"/>
      <c r="AF14" s="8"/>
      <c r="AG14" s="8"/>
      <c r="AH14" s="8"/>
    </row>
    <row r="15" spans="1:34" ht="15" customHeight="1">
      <c r="A15" s="207">
        <v>14</v>
      </c>
      <c r="B15" s="24"/>
      <c r="C15" s="198" t="s">
        <v>1094</v>
      </c>
      <c r="D15" s="761" t="s">
        <v>1241</v>
      </c>
      <c r="E15" s="24" t="s">
        <v>225</v>
      </c>
      <c r="F15" s="160" t="s">
        <v>463</v>
      </c>
      <c r="G15" s="1122" t="s">
        <v>84</v>
      </c>
      <c r="H15" s="962" t="s">
        <v>312</v>
      </c>
      <c r="I15" s="70" t="str">
        <f t="shared" si="0"/>
        <v>LLC_BI__Fee__c.LLC_BI__Legal_Entities__c</v>
      </c>
      <c r="J15" s="777" t="s">
        <v>5628</v>
      </c>
      <c r="K15" s="1258" t="s">
        <v>5629</v>
      </c>
      <c r="L15" s="713">
        <v>18</v>
      </c>
      <c r="M15" s="716"/>
      <c r="N15" s="283"/>
      <c r="O15" s="283"/>
      <c r="P15" s="283"/>
      <c r="Q15" s="24"/>
      <c r="R15" s="184" t="s">
        <v>366</v>
      </c>
      <c r="S15" s="24"/>
      <c r="T15" s="186" t="s">
        <v>663</v>
      </c>
      <c r="U15" s="24"/>
      <c r="V15" s="24"/>
      <c r="W15" s="186" t="s">
        <v>663</v>
      </c>
      <c r="X15" s="24"/>
      <c r="Y15" s="24"/>
      <c r="Z15" s="24"/>
      <c r="AA15" s="24"/>
      <c r="AB15" s="24"/>
      <c r="AC15" s="24"/>
      <c r="AD15" s="24"/>
      <c r="AE15" s="70"/>
      <c r="AF15" s="8"/>
      <c r="AG15" s="8"/>
      <c r="AH15" s="8"/>
    </row>
    <row r="16" spans="1:34">
      <c r="A16" s="207">
        <v>15</v>
      </c>
      <c r="B16" s="24"/>
      <c r="C16" s="198" t="s">
        <v>1094</v>
      </c>
      <c r="D16" s="761" t="s">
        <v>1241</v>
      </c>
      <c r="E16" s="24" t="s">
        <v>225</v>
      </c>
      <c r="F16" s="160" t="s">
        <v>463</v>
      </c>
      <c r="G16" s="1122" t="s">
        <v>5630</v>
      </c>
      <c r="H16" s="962" t="s">
        <v>5631</v>
      </c>
      <c r="I16" s="70" t="str">
        <f t="shared" si="0"/>
        <v>LLC_BI__Fee__c.CCS_Estimated__c</v>
      </c>
      <c r="J16" s="777"/>
      <c r="K16" s="806" t="s">
        <v>524</v>
      </c>
      <c r="L16" s="713" t="s">
        <v>1341</v>
      </c>
      <c r="M16" s="716"/>
      <c r="N16" s="283"/>
      <c r="O16" s="283"/>
      <c r="P16" s="283"/>
      <c r="Q16" s="24"/>
      <c r="R16" s="184" t="s">
        <v>366</v>
      </c>
      <c r="S16" s="24"/>
      <c r="T16" s="186" t="s">
        <v>663</v>
      </c>
      <c r="U16" s="24"/>
      <c r="V16" s="24"/>
      <c r="W16" s="186" t="s">
        <v>663</v>
      </c>
      <c r="X16" s="24"/>
      <c r="Y16" s="24"/>
      <c r="Z16" s="24"/>
      <c r="AA16" s="24"/>
      <c r="AB16" s="24"/>
      <c r="AC16" s="24"/>
      <c r="AD16" s="24"/>
      <c r="AE16" s="70"/>
      <c r="AF16" s="8"/>
      <c r="AG16" s="8"/>
      <c r="AH16" s="8"/>
    </row>
    <row r="17" spans="1:34">
      <c r="A17" s="207">
        <v>16</v>
      </c>
      <c r="B17" s="24" t="s">
        <v>1077</v>
      </c>
      <c r="C17" s="198" t="s">
        <v>1094</v>
      </c>
      <c r="D17" s="761" t="s">
        <v>1241</v>
      </c>
      <c r="E17" s="24" t="s">
        <v>225</v>
      </c>
      <c r="F17" s="160" t="s">
        <v>463</v>
      </c>
      <c r="G17" s="1122" t="s">
        <v>225</v>
      </c>
      <c r="H17" s="962" t="s">
        <v>463</v>
      </c>
      <c r="I17" s="70" t="str">
        <f t="shared" si="0"/>
        <v>LLC_BI__Fee__c.LLC_BI__Fee__c</v>
      </c>
      <c r="J17" s="777" t="s">
        <v>5632</v>
      </c>
      <c r="K17" s="806" t="s">
        <v>5633</v>
      </c>
      <c r="L17" s="815">
        <v>18</v>
      </c>
      <c r="M17" s="716"/>
      <c r="N17" s="283"/>
      <c r="O17" s="283"/>
      <c r="P17" s="283"/>
      <c r="Q17" s="24"/>
      <c r="R17" s="184" t="s">
        <v>366</v>
      </c>
      <c r="S17" s="24"/>
      <c r="T17" s="186" t="s">
        <v>663</v>
      </c>
      <c r="U17" s="24"/>
      <c r="V17" s="24"/>
      <c r="W17" s="186" t="s">
        <v>663</v>
      </c>
      <c r="X17" s="24"/>
      <c r="Y17" s="77"/>
      <c r="Z17" s="24"/>
      <c r="AA17" s="24"/>
      <c r="AB17" s="24"/>
      <c r="AC17" s="24"/>
      <c r="AD17" s="24"/>
      <c r="AE17" s="70"/>
      <c r="AF17" s="8"/>
      <c r="AG17" s="8"/>
      <c r="AH17" s="8"/>
    </row>
    <row r="18" spans="1:34">
      <c r="A18" s="207">
        <v>17</v>
      </c>
      <c r="B18" s="24"/>
      <c r="C18" s="198" t="s">
        <v>1094</v>
      </c>
      <c r="D18" s="761" t="s">
        <v>1241</v>
      </c>
      <c r="E18" s="24" t="s">
        <v>225</v>
      </c>
      <c r="F18" s="160" t="s">
        <v>463</v>
      </c>
      <c r="G18" s="1122" t="s">
        <v>5634</v>
      </c>
      <c r="H18" s="962" t="s">
        <v>995</v>
      </c>
      <c r="I18" s="70" t="str">
        <f t="shared" si="0"/>
        <v>LLC_BI__Fee__c.LLC_BI__Amount__c</v>
      </c>
      <c r="J18" s="777" t="s">
        <v>5635</v>
      </c>
      <c r="K18" s="806" t="s">
        <v>712</v>
      </c>
      <c r="L18" s="815">
        <v>16</v>
      </c>
      <c r="M18" s="78">
        <v>2</v>
      </c>
      <c r="N18" s="283"/>
      <c r="O18" s="283"/>
      <c r="P18" s="283"/>
      <c r="Q18" s="24"/>
      <c r="R18" s="184" t="s">
        <v>366</v>
      </c>
      <c r="S18" s="24"/>
      <c r="T18" s="186" t="s">
        <v>366</v>
      </c>
      <c r="U18" s="24"/>
      <c r="V18" s="24"/>
      <c r="W18" s="186" t="s">
        <v>366</v>
      </c>
      <c r="X18" s="70" t="s">
        <v>5636</v>
      </c>
      <c r="Y18" s="24" t="s">
        <v>5637</v>
      </c>
      <c r="Z18" s="71"/>
      <c r="AA18" s="24"/>
      <c r="AB18" s="24"/>
      <c r="AC18" s="24"/>
      <c r="AD18" s="24"/>
      <c r="AE18" s="70"/>
      <c r="AF18" s="8"/>
      <c r="AG18" s="8"/>
      <c r="AH18" s="8"/>
    </row>
    <row r="19" spans="1:34">
      <c r="A19" s="596">
        <v>18</v>
      </c>
      <c r="B19" s="343"/>
      <c r="C19" s="359" t="s">
        <v>1094</v>
      </c>
      <c r="D19" s="1683" t="s">
        <v>1241</v>
      </c>
      <c r="E19" s="343" t="s">
        <v>225</v>
      </c>
      <c r="F19" s="1302" t="s">
        <v>463</v>
      </c>
      <c r="G19" s="521" t="s">
        <v>5638</v>
      </c>
      <c r="H19" s="1684" t="s">
        <v>5639</v>
      </c>
      <c r="I19" s="439" t="str">
        <f t="shared" si="0"/>
        <v>LLC_BI__Fee__c.CCS_Fee_Amount_field_can_not_be_edited__c</v>
      </c>
      <c r="J19" s="523" t="s">
        <v>5640</v>
      </c>
      <c r="K19" s="1685" t="s">
        <v>611</v>
      </c>
      <c r="L19" s="1311">
        <v>1</v>
      </c>
      <c r="M19" s="673"/>
      <c r="N19" s="523"/>
      <c r="O19" s="523"/>
      <c r="P19" s="523"/>
      <c r="Q19" s="343"/>
      <c r="R19" s="873" t="s">
        <v>366</v>
      </c>
      <c r="S19" s="343"/>
      <c r="T19" s="1207" t="s">
        <v>663</v>
      </c>
      <c r="U19" s="343"/>
      <c r="V19" s="343"/>
      <c r="W19" s="1207" t="s">
        <v>663</v>
      </c>
      <c r="X19" s="343"/>
      <c r="Y19" s="404"/>
      <c r="Z19" s="343"/>
      <c r="AA19" s="343"/>
      <c r="AB19" s="343"/>
      <c r="AC19" s="343"/>
      <c r="AD19" s="343"/>
      <c r="AE19" s="439"/>
      <c r="AF19" s="1618"/>
      <c r="AG19" s="1618"/>
      <c r="AH19" s="1618"/>
    </row>
    <row r="20" spans="1:34" ht="15" customHeight="1">
      <c r="A20" s="207">
        <v>19</v>
      </c>
      <c r="B20" s="24"/>
      <c r="C20" s="198" t="s">
        <v>1094</v>
      </c>
      <c r="D20" s="761" t="s">
        <v>1241</v>
      </c>
      <c r="E20" s="24" t="s">
        <v>225</v>
      </c>
      <c r="F20" s="160" t="s">
        <v>463</v>
      </c>
      <c r="G20" s="1122" t="s">
        <v>226</v>
      </c>
      <c r="H20" s="962" t="s">
        <v>304</v>
      </c>
      <c r="I20" s="70" t="str">
        <f t="shared" si="0"/>
        <v>LLC_BI__Fee__c.LLC_BI__Fee_Loan_Aggregate__c</v>
      </c>
      <c r="J20" s="777" t="s">
        <v>5641</v>
      </c>
      <c r="K20" s="806" t="s">
        <v>5642</v>
      </c>
      <c r="L20" s="713">
        <v>18</v>
      </c>
      <c r="M20" s="716"/>
      <c r="N20" s="283"/>
      <c r="O20" s="283"/>
      <c r="P20" s="283"/>
      <c r="Q20" s="24"/>
      <c r="R20" s="184" t="s">
        <v>366</v>
      </c>
      <c r="S20" s="24"/>
      <c r="T20" s="186" t="s">
        <v>663</v>
      </c>
      <c r="U20" s="24"/>
      <c r="V20" s="24"/>
      <c r="W20" s="186" t="s">
        <v>663</v>
      </c>
      <c r="X20" s="24"/>
      <c r="Y20" s="24"/>
      <c r="Z20" s="24"/>
      <c r="AA20" s="24"/>
      <c r="AB20" s="24"/>
      <c r="AC20" s="24"/>
      <c r="AD20" s="24"/>
      <c r="AE20" s="70"/>
      <c r="AF20" s="8"/>
      <c r="AG20" s="8"/>
      <c r="AH20" s="8"/>
    </row>
    <row r="21" spans="1:34" ht="15" customHeight="1">
      <c r="A21" s="207">
        <v>20</v>
      </c>
      <c r="B21" s="24" t="s">
        <v>1077</v>
      </c>
      <c r="C21" s="198" t="s">
        <v>1094</v>
      </c>
      <c r="D21" s="761" t="s">
        <v>1241</v>
      </c>
      <c r="E21" s="24" t="s">
        <v>225</v>
      </c>
      <c r="F21" s="160" t="s">
        <v>463</v>
      </c>
      <c r="G21" s="1122" t="s">
        <v>5643</v>
      </c>
      <c r="H21" s="962" t="s">
        <v>583</v>
      </c>
      <c r="I21" s="70" t="str">
        <f t="shared" si="0"/>
        <v>LLC_BI__Fee__c.Name</v>
      </c>
      <c r="J21" s="777" t="s">
        <v>1571</v>
      </c>
      <c r="K21" s="806" t="s">
        <v>521</v>
      </c>
      <c r="L21" s="713">
        <v>18</v>
      </c>
      <c r="M21" s="716"/>
      <c r="N21" s="283"/>
      <c r="O21" s="283"/>
      <c r="P21" s="283"/>
      <c r="Q21" s="24"/>
      <c r="R21" s="184" t="s">
        <v>366</v>
      </c>
      <c r="S21" s="24"/>
      <c r="T21" s="186" t="s">
        <v>663</v>
      </c>
      <c r="U21" s="24"/>
      <c r="V21" s="24"/>
      <c r="W21" s="186" t="s">
        <v>663</v>
      </c>
      <c r="X21" s="24"/>
      <c r="Y21" s="24"/>
      <c r="Z21" s="24"/>
      <c r="AA21" s="24"/>
      <c r="AB21" s="24"/>
      <c r="AC21" s="24"/>
      <c r="AD21" s="24"/>
      <c r="AE21" s="70"/>
      <c r="AF21" s="8"/>
      <c r="AG21" s="8"/>
      <c r="AH21" s="8"/>
    </row>
    <row r="22" spans="1:34" ht="14.25" customHeight="1">
      <c r="A22" s="207">
        <v>21</v>
      </c>
      <c r="B22" s="24"/>
      <c r="C22" s="198" t="s">
        <v>1094</v>
      </c>
      <c r="D22" s="761" t="s">
        <v>1241</v>
      </c>
      <c r="E22" s="24" t="s">
        <v>225</v>
      </c>
      <c r="F22" s="160" t="s">
        <v>463</v>
      </c>
      <c r="G22" s="1122" t="s">
        <v>5644</v>
      </c>
      <c r="H22" s="962" t="s">
        <v>5645</v>
      </c>
      <c r="I22" s="70" t="str">
        <f t="shared" si="0"/>
        <v>LLC_BI__Fee__c.LLC_BI__Fee_Payable_To__c</v>
      </c>
      <c r="J22" s="777" t="s">
        <v>5646</v>
      </c>
      <c r="K22" s="806" t="s">
        <v>562</v>
      </c>
      <c r="L22" s="814">
        <v>18</v>
      </c>
      <c r="M22" s="716"/>
      <c r="N22" s="283"/>
      <c r="O22" s="283"/>
      <c r="P22" s="283"/>
      <c r="Q22" s="24"/>
      <c r="R22" s="184" t="s">
        <v>366</v>
      </c>
      <c r="S22" s="24"/>
      <c r="T22" s="186" t="s">
        <v>663</v>
      </c>
      <c r="U22" s="24"/>
      <c r="V22" s="24"/>
      <c r="W22" s="186" t="s">
        <v>663</v>
      </c>
      <c r="X22" s="24"/>
      <c r="Y22" s="24"/>
      <c r="Z22" s="24"/>
      <c r="AA22" s="24"/>
      <c r="AB22" s="24"/>
      <c r="AC22" s="24"/>
      <c r="AD22" s="24"/>
      <c r="AE22" s="70"/>
      <c r="AF22" s="8"/>
      <c r="AG22" s="8"/>
      <c r="AH22" s="8"/>
    </row>
    <row r="23" spans="1:34">
      <c r="A23" s="207">
        <v>22</v>
      </c>
      <c r="B23" s="24"/>
      <c r="C23" s="198" t="s">
        <v>1094</v>
      </c>
      <c r="D23" s="761" t="s">
        <v>1241</v>
      </c>
      <c r="E23" s="24" t="s">
        <v>225</v>
      </c>
      <c r="F23" s="160" t="s">
        <v>463</v>
      </c>
      <c r="G23" s="1122" t="s">
        <v>5647</v>
      </c>
      <c r="H23" s="962" t="s">
        <v>5648</v>
      </c>
      <c r="I23" s="70" t="str">
        <f t="shared" si="0"/>
        <v>LLC_BI__Fee__c.LLC_BI__Fee_Type__c</v>
      </c>
      <c r="J23" s="777" t="s">
        <v>5649</v>
      </c>
      <c r="K23" s="806" t="s">
        <v>599</v>
      </c>
      <c r="L23" s="253" t="s">
        <v>1096</v>
      </c>
      <c r="M23" s="729"/>
      <c r="N23" s="622"/>
      <c r="O23" s="622"/>
      <c r="P23" s="622"/>
      <c r="Q23" s="77"/>
      <c r="R23" s="184" t="s">
        <v>366</v>
      </c>
      <c r="S23" s="77"/>
      <c r="T23" s="186" t="s">
        <v>366</v>
      </c>
      <c r="U23" s="77"/>
      <c r="V23" s="77"/>
      <c r="W23" s="186" t="s">
        <v>663</v>
      </c>
      <c r="X23" s="77"/>
      <c r="Y23" s="77"/>
      <c r="Z23" s="77"/>
      <c r="AA23" s="77"/>
      <c r="AB23" s="77"/>
      <c r="AC23" s="77"/>
      <c r="AD23" s="77"/>
      <c r="AE23" s="94"/>
      <c r="AF23" s="8"/>
      <c r="AG23" s="8"/>
      <c r="AH23" s="8"/>
    </row>
    <row r="24" spans="1:34">
      <c r="A24" s="207">
        <v>23</v>
      </c>
      <c r="B24" s="24"/>
      <c r="C24" s="198" t="s">
        <v>1094</v>
      </c>
      <c r="D24" s="761" t="s">
        <v>1241</v>
      </c>
      <c r="E24" s="24" t="s">
        <v>225</v>
      </c>
      <c r="F24" s="160" t="s">
        <v>463</v>
      </c>
      <c r="G24" s="1122" t="s">
        <v>5650</v>
      </c>
      <c r="H24" s="962" t="s">
        <v>5651</v>
      </c>
      <c r="I24" s="70" t="str">
        <f t="shared" si="0"/>
        <v>LLC_BI__Fee__c.CCS_How_the_fee_is_charged__c</v>
      </c>
      <c r="J24" s="777" t="s">
        <v>5652</v>
      </c>
      <c r="K24" s="962" t="s">
        <v>599</v>
      </c>
      <c r="L24" s="253" t="s">
        <v>1096</v>
      </c>
      <c r="M24" s="24"/>
      <c r="N24" s="24"/>
      <c r="O24" s="24"/>
      <c r="P24" s="24"/>
      <c r="Q24" s="24"/>
      <c r="R24" s="184" t="s">
        <v>366</v>
      </c>
      <c r="S24" s="24"/>
      <c r="T24" s="186" t="s">
        <v>663</v>
      </c>
      <c r="U24" s="24"/>
      <c r="V24" s="24"/>
      <c r="W24" s="186" t="s">
        <v>663</v>
      </c>
      <c r="X24" s="24"/>
      <c r="Y24" s="24"/>
      <c r="Z24" s="24"/>
      <c r="AA24" s="24"/>
      <c r="AB24" s="24"/>
      <c r="AC24" s="24"/>
      <c r="AD24" s="70"/>
      <c r="AE24" s="70"/>
      <c r="AF24" s="8"/>
      <c r="AG24" s="8"/>
      <c r="AH24" s="8"/>
    </row>
    <row r="25" spans="1:34">
      <c r="A25" s="207">
        <v>24</v>
      </c>
      <c r="B25" s="24"/>
      <c r="C25" s="198" t="s">
        <v>1094</v>
      </c>
      <c r="D25" s="761" t="s">
        <v>1241</v>
      </c>
      <c r="E25" s="24" t="s">
        <v>225</v>
      </c>
      <c r="F25" s="160" t="s">
        <v>463</v>
      </c>
      <c r="G25" s="1122" t="s">
        <v>5653</v>
      </c>
      <c r="H25" s="962" t="s">
        <v>5654</v>
      </c>
      <c r="I25" s="70" t="str">
        <f t="shared" si="0"/>
        <v>LLC_BI__Fee__c.CCS_Initial_Monitoring_Report_Fee__c</v>
      </c>
      <c r="J25" s="777" t="s">
        <v>5655</v>
      </c>
      <c r="K25" s="806" t="s">
        <v>712</v>
      </c>
      <c r="L25" s="815">
        <v>16</v>
      </c>
      <c r="M25" s="78">
        <v>2</v>
      </c>
      <c r="N25" s="24"/>
      <c r="O25" s="24"/>
      <c r="P25" s="24"/>
      <c r="Q25" s="24"/>
      <c r="R25" s="184" t="s">
        <v>366</v>
      </c>
      <c r="S25" s="24"/>
      <c r="T25" s="186" t="s">
        <v>663</v>
      </c>
      <c r="U25" s="24"/>
      <c r="V25" s="24"/>
      <c r="W25" s="186" t="s">
        <v>663</v>
      </c>
      <c r="X25" s="24"/>
      <c r="Y25" s="24"/>
      <c r="Z25" s="24"/>
      <c r="AA25" s="24"/>
      <c r="AB25" s="24"/>
      <c r="AC25" s="24"/>
      <c r="AD25" s="94"/>
      <c r="AE25" s="94"/>
      <c r="AF25" s="8"/>
      <c r="AG25" s="8"/>
      <c r="AH25" s="8"/>
    </row>
    <row r="26" spans="1:34">
      <c r="A26" s="207">
        <v>25</v>
      </c>
      <c r="B26" s="24"/>
      <c r="C26" s="198" t="s">
        <v>1094</v>
      </c>
      <c r="D26" s="761" t="s">
        <v>1241</v>
      </c>
      <c r="E26" s="24" t="s">
        <v>225</v>
      </c>
      <c r="F26" s="160" t="s">
        <v>463</v>
      </c>
      <c r="G26" s="1122" t="s">
        <v>5656</v>
      </c>
      <c r="H26" s="962" t="s">
        <v>5657</v>
      </c>
      <c r="I26" s="70" t="str">
        <f t="shared" si="0"/>
        <v>LLC_BI__Fee__c.CCS_is_record_read_only__c</v>
      </c>
      <c r="J26" s="777" t="s">
        <v>5658</v>
      </c>
      <c r="K26" s="962" t="s">
        <v>524</v>
      </c>
      <c r="L26" s="253" t="s">
        <v>1341</v>
      </c>
      <c r="M26" s="24"/>
      <c r="N26" s="24"/>
      <c r="O26" s="24"/>
      <c r="P26" s="24"/>
      <c r="Q26" s="24"/>
      <c r="R26" s="184" t="s">
        <v>366</v>
      </c>
      <c r="S26" s="24"/>
      <c r="T26" s="186" t="s">
        <v>663</v>
      </c>
      <c r="U26" s="24"/>
      <c r="V26" s="24"/>
      <c r="W26" s="186" t="s">
        <v>663</v>
      </c>
      <c r="X26" s="24"/>
      <c r="Y26" s="24"/>
      <c r="Z26" s="24"/>
      <c r="AA26" s="24"/>
      <c r="AB26" s="24"/>
      <c r="AC26" s="70"/>
      <c r="AD26" s="24"/>
      <c r="AE26" s="70"/>
      <c r="AF26" s="8"/>
      <c r="AG26" s="8"/>
      <c r="AH26" s="8"/>
    </row>
    <row r="27" spans="1:34">
      <c r="A27" s="207">
        <v>26</v>
      </c>
      <c r="B27" s="77"/>
      <c r="C27" s="198" t="s">
        <v>1094</v>
      </c>
      <c r="D27" s="761" t="s">
        <v>1241</v>
      </c>
      <c r="E27" s="24" t="s">
        <v>225</v>
      </c>
      <c r="F27" s="160" t="s">
        <v>463</v>
      </c>
      <c r="G27" s="1122" t="s">
        <v>1304</v>
      </c>
      <c r="H27" s="962" t="s">
        <v>313</v>
      </c>
      <c r="I27" s="70" t="str">
        <f t="shared" si="0"/>
        <v>LLC_BI__Fee__c.Migration_ID__c</v>
      </c>
      <c r="J27" s="319" t="s">
        <v>5659</v>
      </c>
      <c r="K27" s="1013" t="s">
        <v>1306</v>
      </c>
      <c r="L27" s="253">
        <v>18</v>
      </c>
      <c r="M27" s="24"/>
      <c r="N27" s="24"/>
      <c r="O27" s="24"/>
      <c r="P27" s="24"/>
      <c r="Q27" s="24"/>
      <c r="R27" s="184" t="s">
        <v>366</v>
      </c>
      <c r="S27" s="24"/>
      <c r="T27" s="186" t="s">
        <v>663</v>
      </c>
      <c r="U27" s="24"/>
      <c r="V27" s="24"/>
      <c r="W27" s="186" t="s">
        <v>663</v>
      </c>
      <c r="X27" s="24"/>
      <c r="Y27" s="24"/>
      <c r="Z27" s="24"/>
      <c r="AA27" s="24"/>
      <c r="AB27" s="24"/>
      <c r="AC27" s="70"/>
      <c r="AD27" s="24"/>
      <c r="AE27" s="70"/>
      <c r="AF27" s="8"/>
      <c r="AG27" s="8"/>
      <c r="AH27" s="8"/>
    </row>
    <row r="28" spans="1:34">
      <c r="A28" s="596">
        <v>27</v>
      </c>
      <c r="B28" s="343"/>
      <c r="C28" s="359" t="s">
        <v>1094</v>
      </c>
      <c r="D28" s="1683" t="s">
        <v>1241</v>
      </c>
      <c r="E28" s="343" t="s">
        <v>225</v>
      </c>
      <c r="F28" s="1302" t="s">
        <v>463</v>
      </c>
      <c r="G28" s="521" t="s">
        <v>5660</v>
      </c>
      <c r="H28" s="1684" t="s">
        <v>5661</v>
      </c>
      <c r="I28" s="439" t="str">
        <f t="shared" si="0"/>
        <v>LLC_BI__Fee__c.CCS_Note_This_Fee_cannot_be_edited__c</v>
      </c>
      <c r="J28" s="523" t="s">
        <v>5662</v>
      </c>
      <c r="K28" s="1685" t="s">
        <v>611</v>
      </c>
      <c r="L28" s="1311">
        <v>1</v>
      </c>
      <c r="M28" s="343"/>
      <c r="N28" s="343"/>
      <c r="O28" s="343"/>
      <c r="P28" s="343"/>
      <c r="Q28" s="343"/>
      <c r="R28" s="873" t="s">
        <v>366</v>
      </c>
      <c r="S28" s="343"/>
      <c r="T28" s="1207" t="s">
        <v>663</v>
      </c>
      <c r="U28" s="343"/>
      <c r="V28" s="343"/>
      <c r="W28" s="1207" t="s">
        <v>663</v>
      </c>
      <c r="X28" s="343"/>
      <c r="Y28" s="343"/>
      <c r="Z28" s="343"/>
      <c r="AA28" s="343"/>
      <c r="AB28" s="343"/>
      <c r="AC28" s="439"/>
      <c r="AD28" s="343"/>
      <c r="AE28" s="439"/>
      <c r="AF28" s="1618"/>
      <c r="AG28" s="1618"/>
      <c r="AH28" s="1618"/>
    </row>
    <row r="29" spans="1:34">
      <c r="A29" s="207">
        <v>28</v>
      </c>
      <c r="B29" s="24"/>
      <c r="C29" s="198" t="s">
        <v>1094</v>
      </c>
      <c r="D29" s="761" t="s">
        <v>1241</v>
      </c>
      <c r="E29" s="24" t="s">
        <v>225</v>
      </c>
      <c r="F29" s="160" t="s">
        <v>463</v>
      </c>
      <c r="G29" s="1122" t="s">
        <v>5663</v>
      </c>
      <c r="H29" s="962" t="s">
        <v>5664</v>
      </c>
      <c r="I29" s="70" t="str">
        <f t="shared" si="0"/>
        <v>LLC_BI__Fee__c.LLC_BI__Paid_By__c</v>
      </c>
      <c r="J29" s="777" t="s">
        <v>5665</v>
      </c>
      <c r="K29" s="962" t="s">
        <v>599</v>
      </c>
      <c r="L29" s="253" t="s">
        <v>1096</v>
      </c>
      <c r="M29" s="24"/>
      <c r="N29" s="24"/>
      <c r="O29" s="24"/>
      <c r="P29" s="24"/>
      <c r="Q29" s="24"/>
      <c r="R29" s="184" t="s">
        <v>366</v>
      </c>
      <c r="S29" s="24"/>
      <c r="T29" s="186" t="s">
        <v>663</v>
      </c>
      <c r="U29" s="24"/>
      <c r="V29" s="24"/>
      <c r="W29" s="186" t="s">
        <v>663</v>
      </c>
      <c r="X29" s="24"/>
      <c r="Y29" s="24"/>
      <c r="Z29" s="24"/>
      <c r="AA29" s="24"/>
      <c r="AB29" s="24"/>
      <c r="AC29" s="70"/>
      <c r="AD29" s="24"/>
      <c r="AE29" s="70"/>
      <c r="AF29" s="8"/>
      <c r="AG29" s="8"/>
      <c r="AH29" s="8"/>
    </row>
    <row r="30" spans="1:34" ht="15" customHeight="1">
      <c r="A30" s="207">
        <v>29</v>
      </c>
      <c r="B30" s="24"/>
      <c r="C30" s="198" t="s">
        <v>1094</v>
      </c>
      <c r="D30" s="761" t="s">
        <v>1241</v>
      </c>
      <c r="E30" s="24" t="s">
        <v>225</v>
      </c>
      <c r="F30" s="160" t="s">
        <v>463</v>
      </c>
      <c r="G30" s="1122" t="s">
        <v>5666</v>
      </c>
      <c r="H30" s="962" t="s">
        <v>5667</v>
      </c>
      <c r="I30" s="70" t="str">
        <f t="shared" si="0"/>
        <v>LLC_BI__Fee__c.CCS_Rationale_for_adjustment__c</v>
      </c>
      <c r="J30" s="777" t="s">
        <v>5668</v>
      </c>
      <c r="K30" s="962" t="s">
        <v>836</v>
      </c>
      <c r="L30" s="253">
        <v>131072</v>
      </c>
      <c r="M30" s="24"/>
      <c r="N30" s="24"/>
      <c r="O30" s="24"/>
      <c r="P30" s="24"/>
      <c r="Q30" s="24"/>
      <c r="R30" s="184" t="s">
        <v>366</v>
      </c>
      <c r="S30" s="24"/>
      <c r="T30" s="186" t="s">
        <v>663</v>
      </c>
      <c r="U30" s="24"/>
      <c r="V30" s="24"/>
      <c r="W30" s="186" t="s">
        <v>663</v>
      </c>
      <c r="X30" s="24"/>
      <c r="Y30" s="24"/>
      <c r="Z30" s="24"/>
      <c r="AA30" s="24"/>
      <c r="AB30" s="24"/>
      <c r="AC30" s="70"/>
      <c r="AD30" s="24"/>
      <c r="AE30" s="70"/>
      <c r="AF30" s="8"/>
      <c r="AG30" s="8"/>
      <c r="AH30" s="8"/>
    </row>
    <row r="31" spans="1:34">
      <c r="A31" s="207">
        <v>30</v>
      </c>
      <c r="B31" s="77"/>
      <c r="C31" s="198" t="s">
        <v>1094</v>
      </c>
      <c r="D31" s="761" t="s">
        <v>1241</v>
      </c>
      <c r="E31" s="24" t="s">
        <v>225</v>
      </c>
      <c r="F31" s="160" t="s">
        <v>463</v>
      </c>
      <c r="G31" s="1122" t="s">
        <v>604</v>
      </c>
      <c r="H31" s="962" t="s">
        <v>5669</v>
      </c>
      <c r="I31" s="94" t="str">
        <f t="shared" si="0"/>
        <v>LLC_BI__Fee__c.LLC_BI__Record_Type__c</v>
      </c>
      <c r="J31" s="777" t="s">
        <v>5670</v>
      </c>
      <c r="K31" s="962" t="s">
        <v>599</v>
      </c>
      <c r="L31" s="253" t="s">
        <v>1096</v>
      </c>
      <c r="M31" s="24"/>
      <c r="N31" s="24"/>
      <c r="O31" s="24"/>
      <c r="P31" s="24"/>
      <c r="Q31" s="24"/>
      <c r="R31" s="184" t="s">
        <v>366</v>
      </c>
      <c r="S31" s="24"/>
      <c r="T31" s="186" t="s">
        <v>663</v>
      </c>
      <c r="U31" s="24"/>
      <c r="V31" s="24"/>
      <c r="W31" s="186" t="s">
        <v>663</v>
      </c>
      <c r="X31" s="24"/>
      <c r="Y31" s="24"/>
      <c r="Z31" s="24"/>
      <c r="AA31" s="24"/>
      <c r="AB31" s="24"/>
      <c r="AC31" s="70"/>
      <c r="AD31" s="24"/>
      <c r="AE31" s="70"/>
      <c r="AF31" s="8"/>
      <c r="AG31" s="8"/>
      <c r="AH31" s="8"/>
    </row>
    <row r="32" spans="1:34">
      <c r="A32" s="207">
        <v>31</v>
      </c>
      <c r="B32" s="24"/>
      <c r="C32" s="198" t="s">
        <v>1094</v>
      </c>
      <c r="D32" s="761" t="s">
        <v>1241</v>
      </c>
      <c r="E32" s="24" t="s">
        <v>225</v>
      </c>
      <c r="F32" s="160" t="s">
        <v>463</v>
      </c>
      <c r="G32" s="1122" t="s">
        <v>604</v>
      </c>
      <c r="H32" s="962" t="s">
        <v>1191</v>
      </c>
      <c r="I32" s="24" t="str">
        <f t="shared" si="0"/>
        <v>LLC_BI__Fee__c.RecordTypeId</v>
      </c>
      <c r="J32" s="806"/>
      <c r="K32" s="1348" t="s">
        <v>604</v>
      </c>
      <c r="L32" s="253"/>
      <c r="M32" s="24"/>
      <c r="N32" s="24"/>
      <c r="O32" s="24"/>
      <c r="P32" s="24"/>
      <c r="Q32" s="24"/>
      <c r="R32" s="184" t="s">
        <v>366</v>
      </c>
      <c r="S32" s="24"/>
      <c r="T32" s="186" t="s">
        <v>663</v>
      </c>
      <c r="U32" s="24"/>
      <c r="V32" s="24"/>
      <c r="W32" s="186" t="s">
        <v>663</v>
      </c>
      <c r="X32" s="24"/>
      <c r="Y32" s="24"/>
      <c r="Z32" s="24"/>
      <c r="AA32" s="24"/>
      <c r="AB32" s="24"/>
      <c r="AC32" s="70"/>
      <c r="AD32" s="24"/>
      <c r="AE32" s="70"/>
      <c r="AF32" s="8"/>
      <c r="AG32" s="8"/>
      <c r="AH32" s="8"/>
    </row>
    <row r="33" spans="1:34">
      <c r="A33" s="207">
        <v>32</v>
      </c>
      <c r="B33" s="24"/>
      <c r="C33" s="198" t="s">
        <v>1094</v>
      </c>
      <c r="D33" s="761" t="s">
        <v>1241</v>
      </c>
      <c r="E33" s="24" t="s">
        <v>225</v>
      </c>
      <c r="F33" s="160" t="s">
        <v>463</v>
      </c>
      <c r="G33" s="1122" t="s">
        <v>5671</v>
      </c>
      <c r="H33" s="962" t="s">
        <v>5672</v>
      </c>
      <c r="I33" s="24" t="str">
        <f t="shared" si="0"/>
        <v>LLC_BI__Fee__c.CCS_Returned_Fee_Amount__c</v>
      </c>
      <c r="J33" s="1217" t="s">
        <v>5673</v>
      </c>
      <c r="K33" s="775" t="s">
        <v>712</v>
      </c>
      <c r="L33" s="815">
        <v>16</v>
      </c>
      <c r="M33" s="78">
        <v>2</v>
      </c>
      <c r="N33" s="24"/>
      <c r="O33" s="24"/>
      <c r="P33" s="24"/>
      <c r="Q33" s="24"/>
      <c r="R33" s="184" t="s">
        <v>366</v>
      </c>
      <c r="S33" s="24"/>
      <c r="T33" s="186" t="s">
        <v>663</v>
      </c>
      <c r="U33" s="24"/>
      <c r="V33" s="24"/>
      <c r="W33" s="186" t="s">
        <v>663</v>
      </c>
      <c r="X33" s="24"/>
      <c r="Y33" s="24"/>
      <c r="Z33" s="24"/>
      <c r="AA33" s="24"/>
      <c r="AB33" s="24"/>
      <c r="AC33" s="70"/>
      <c r="AD33" s="24"/>
      <c r="AE33" s="70"/>
      <c r="AF33" s="8"/>
      <c r="AG33" s="8"/>
      <c r="AH33" s="8"/>
    </row>
    <row r="34" spans="1:34">
      <c r="A34" s="207">
        <v>33</v>
      </c>
      <c r="B34" s="24"/>
      <c r="C34" s="198" t="s">
        <v>1094</v>
      </c>
      <c r="D34" s="761" t="s">
        <v>1241</v>
      </c>
      <c r="E34" s="24" t="s">
        <v>225</v>
      </c>
      <c r="F34" s="160" t="s">
        <v>463</v>
      </c>
      <c r="G34" s="1122" t="s">
        <v>5674</v>
      </c>
      <c r="H34" s="1348" t="s">
        <v>5675</v>
      </c>
      <c r="I34" s="24" t="str">
        <f t="shared" si="0"/>
        <v>LLC_BI__Fee__c.CCS_Returned_Fee_Percentage__c</v>
      </c>
      <c r="J34" s="1348" t="s">
        <v>5676</v>
      </c>
      <c r="K34" s="808" t="s">
        <v>805</v>
      </c>
      <c r="L34" s="135">
        <v>3</v>
      </c>
      <c r="M34" s="77">
        <v>4</v>
      </c>
      <c r="N34" s="77"/>
      <c r="O34" s="77"/>
      <c r="P34" s="77"/>
      <c r="Q34" s="77"/>
      <c r="R34" s="799" t="s">
        <v>366</v>
      </c>
      <c r="S34" s="77"/>
      <c r="T34" s="1349" t="s">
        <v>663</v>
      </c>
      <c r="U34" s="77"/>
      <c r="V34" s="77"/>
      <c r="W34" s="1349" t="s">
        <v>663</v>
      </c>
      <c r="X34" s="77"/>
      <c r="Y34" s="77"/>
      <c r="Z34" s="77"/>
      <c r="AA34" s="77"/>
      <c r="AB34" s="77"/>
      <c r="AC34" s="94"/>
      <c r="AD34" s="24"/>
      <c r="AE34" s="70"/>
      <c r="AF34" s="8"/>
      <c r="AG34" s="8"/>
      <c r="AH34" s="8"/>
    </row>
    <row r="35" spans="1:34">
      <c r="A35" s="207">
        <v>34</v>
      </c>
      <c r="B35" s="24"/>
      <c r="C35" s="198" t="s">
        <v>1094</v>
      </c>
      <c r="D35" s="761" t="s">
        <v>1241</v>
      </c>
      <c r="E35" s="24" t="s">
        <v>225</v>
      </c>
      <c r="F35" s="160" t="s">
        <v>463</v>
      </c>
      <c r="G35" s="1347" t="s">
        <v>315</v>
      </c>
      <c r="H35" s="70" t="s">
        <v>295</v>
      </c>
      <c r="I35" s="24" t="str">
        <f t="shared" ref="I35:I36" si="1">_xlfn.CONCAT(F35,".",H35)</f>
        <v>LLC_BI__Fee__c.LLC_BI__Loan__c</v>
      </c>
      <c r="J35" s="1350" t="s">
        <v>5677</v>
      </c>
      <c r="K35" s="24" t="s">
        <v>578</v>
      </c>
      <c r="L35" s="71"/>
      <c r="M35" s="24"/>
      <c r="N35" s="24"/>
      <c r="O35" s="24"/>
      <c r="P35" s="24"/>
      <c r="Q35" s="70"/>
      <c r="R35" s="179" t="s">
        <v>366</v>
      </c>
      <c r="S35" s="24"/>
      <c r="T35" s="177" t="s">
        <v>366</v>
      </c>
      <c r="U35" s="71"/>
      <c r="V35" s="24"/>
      <c r="W35" s="1349" t="s">
        <v>663</v>
      </c>
      <c r="X35" s="24"/>
      <c r="Y35" s="24"/>
      <c r="Z35" s="24"/>
      <c r="AA35" s="24"/>
      <c r="AB35" s="24"/>
      <c r="AC35" s="70"/>
      <c r="AD35" s="24"/>
      <c r="AE35" s="70"/>
      <c r="AF35" s="8"/>
      <c r="AG35" s="8"/>
      <c r="AH35" s="8"/>
    </row>
    <row r="36" spans="1:34">
      <c r="A36" s="207">
        <v>35</v>
      </c>
      <c r="B36" s="24"/>
      <c r="C36" s="198" t="s">
        <v>1094</v>
      </c>
      <c r="D36" s="761" t="s">
        <v>1241</v>
      </c>
      <c r="E36" s="24" t="s">
        <v>225</v>
      </c>
      <c r="F36" s="160" t="s">
        <v>463</v>
      </c>
      <c r="G36" s="1347" t="s">
        <v>1004</v>
      </c>
      <c r="H36" s="70" t="s">
        <v>1005</v>
      </c>
      <c r="I36" s="70" t="str">
        <f t="shared" si="1"/>
        <v>LLC_BI__Fee__c.LLC_BI__Status__c</v>
      </c>
      <c r="J36" s="1351" t="s">
        <v>5678</v>
      </c>
      <c r="K36" s="24" t="s">
        <v>599</v>
      </c>
      <c r="L36" s="71" t="s">
        <v>1096</v>
      </c>
      <c r="M36" s="24"/>
      <c r="N36" s="24"/>
      <c r="O36" s="24"/>
      <c r="P36" s="24"/>
      <c r="Q36" s="70"/>
      <c r="R36" s="179" t="s">
        <v>366</v>
      </c>
      <c r="S36" s="24"/>
      <c r="T36" s="177" t="s">
        <v>366</v>
      </c>
      <c r="U36" s="71"/>
      <c r="V36" s="70"/>
      <c r="W36" s="177" t="s">
        <v>663</v>
      </c>
      <c r="X36" s="71"/>
      <c r="Y36" s="24"/>
      <c r="Z36" s="24"/>
      <c r="AA36" s="24"/>
      <c r="AB36" s="24"/>
      <c r="AC36" s="70"/>
      <c r="AD36" s="24"/>
      <c r="AE36" s="70"/>
      <c r="AF36" s="8"/>
      <c r="AG36" s="8"/>
      <c r="AH36" s="8"/>
    </row>
    <row r="37" spans="1:34">
      <c r="G37" s="774"/>
      <c r="I37" s="1046"/>
      <c r="J37" s="1046"/>
      <c r="K37" s="1045"/>
    </row>
    <row r="38" spans="1:34">
      <c r="G38" s="774"/>
      <c r="I38" s="1046"/>
      <c r="J38" s="1046"/>
    </row>
    <row r="39" spans="1:34">
      <c r="G39" s="774"/>
      <c r="I39" s="1046"/>
      <c r="J39" s="1046"/>
      <c r="K39" s="1045"/>
    </row>
    <row r="40" spans="1:34">
      <c r="G40" s="774"/>
      <c r="I40" s="1046"/>
      <c r="J40" s="1046"/>
      <c r="K40" s="1045"/>
    </row>
    <row r="41" spans="1:34">
      <c r="G41" s="774"/>
      <c r="I41" s="1046"/>
      <c r="J41" s="1046"/>
      <c r="K41" s="1045"/>
    </row>
    <row r="42" spans="1:34">
      <c r="G42" s="774"/>
      <c r="I42" s="1046"/>
      <c r="J42" s="1046"/>
      <c r="K42" s="1045"/>
    </row>
    <row r="43" spans="1:34">
      <c r="G43" s="774"/>
      <c r="I43" s="1046"/>
      <c r="J43" s="1046"/>
      <c r="K43" s="1045"/>
    </row>
    <row r="44" spans="1:34">
      <c r="G44" s="774"/>
      <c r="I44" s="1046"/>
      <c r="J44" s="1046"/>
      <c r="K44" s="1045"/>
    </row>
    <row r="45" spans="1:34">
      <c r="G45" s="774"/>
      <c r="I45" s="1046"/>
      <c r="J45" s="1046"/>
      <c r="K45" s="1045"/>
    </row>
    <row r="46" spans="1:34">
      <c r="G46" s="774"/>
      <c r="I46" s="1046"/>
      <c r="J46" s="1046"/>
      <c r="K46" s="1045"/>
    </row>
    <row r="47" spans="1:34">
      <c r="G47" s="774"/>
      <c r="I47" s="1046"/>
      <c r="J47" s="1046"/>
      <c r="K47" s="1045"/>
    </row>
    <row r="48" spans="1:34">
      <c r="G48" s="774"/>
      <c r="I48" s="1046"/>
      <c r="J48" s="1046"/>
      <c r="K48" s="1045"/>
    </row>
    <row r="49" spans="7:11">
      <c r="G49" s="774"/>
      <c r="I49" s="1046"/>
      <c r="J49" s="1046"/>
      <c r="K49" s="1045"/>
    </row>
    <row r="50" spans="7:11">
      <c r="G50" s="774"/>
      <c r="I50" s="1046"/>
      <c r="J50" s="1046"/>
      <c r="K50" s="1045"/>
    </row>
    <row r="51" spans="7:11">
      <c r="G51" s="774"/>
      <c r="I51" s="1046"/>
      <c r="J51" s="1046"/>
      <c r="K51" s="1045"/>
    </row>
    <row r="52" spans="7:11">
      <c r="G52" s="774"/>
      <c r="I52" s="1046"/>
      <c r="J52" s="1046"/>
      <c r="K52" s="1045"/>
    </row>
    <row r="53" spans="7:11">
      <c r="G53" s="774"/>
      <c r="I53" s="1046"/>
      <c r="J53" s="1046"/>
      <c r="K53" s="1045"/>
    </row>
    <row r="54" spans="7:11">
      <c r="G54" s="774"/>
      <c r="I54" s="1046"/>
      <c r="J54" s="1046"/>
      <c r="K54" s="1045"/>
    </row>
    <row r="55" spans="7:11">
      <c r="G55" s="774"/>
      <c r="I55" s="1046"/>
      <c r="J55" s="1046"/>
      <c r="K55" s="1045"/>
    </row>
    <row r="56" spans="7:11">
      <c r="G56" s="774"/>
      <c r="I56" s="1046"/>
      <c r="J56" s="1046"/>
      <c r="K56" s="1045"/>
    </row>
    <row r="57" spans="7:11">
      <c r="G57" s="774"/>
      <c r="I57" s="1046"/>
      <c r="J57" s="1046"/>
      <c r="K57" s="1045"/>
    </row>
    <row r="58" spans="7:11">
      <c r="G58" s="774"/>
      <c r="I58" s="1046"/>
      <c r="J58" s="1046"/>
      <c r="K58" s="1046"/>
    </row>
    <row r="59" spans="7:11">
      <c r="G59" s="774"/>
      <c r="I59" s="1046"/>
      <c r="J59" s="1046"/>
      <c r="K59" s="1045"/>
    </row>
    <row r="60" spans="7:11">
      <c r="G60" s="774"/>
      <c r="I60" s="1046"/>
      <c r="J60" s="1046"/>
      <c r="K60" s="1045"/>
    </row>
    <row r="61" spans="7:11">
      <c r="G61" s="774"/>
      <c r="I61" s="1046"/>
      <c r="J61" s="1046"/>
      <c r="K61" s="1045"/>
    </row>
    <row r="62" spans="7:11">
      <c r="G62" s="774"/>
      <c r="I62" s="1046"/>
      <c r="J62" s="1046"/>
      <c r="K62" s="1045"/>
    </row>
    <row r="63" spans="7:11">
      <c r="G63" s="774"/>
      <c r="I63" s="1046"/>
      <c r="J63" s="1046"/>
      <c r="K63" s="1045"/>
    </row>
    <row r="64" spans="7:11">
      <c r="G64" s="774"/>
      <c r="I64" s="1046"/>
      <c r="J64" s="1046"/>
      <c r="K64" s="1045"/>
    </row>
    <row r="65" spans="7:11">
      <c r="G65" s="774"/>
      <c r="I65" s="1046"/>
      <c r="J65" s="1046"/>
      <c r="K65" s="1045"/>
    </row>
    <row r="66" spans="7:11">
      <c r="G66" s="774"/>
      <c r="I66" s="1046"/>
      <c r="J66" s="1046"/>
      <c r="K66" s="1045"/>
    </row>
    <row r="67" spans="7:11">
      <c r="G67" s="774"/>
      <c r="I67" s="1046"/>
      <c r="J67" s="1046"/>
      <c r="K67" s="1045"/>
    </row>
    <row r="68" spans="7:11">
      <c r="G68" s="774"/>
      <c r="I68" s="1046"/>
      <c r="J68" s="1046"/>
      <c r="K68" s="1045"/>
    </row>
    <row r="69" spans="7:11">
      <c r="G69" s="774"/>
      <c r="I69" s="1046"/>
      <c r="J69" s="1046"/>
      <c r="K69" s="1045"/>
    </row>
    <row r="70" spans="7:11">
      <c r="G70" s="774"/>
      <c r="I70" s="1046"/>
      <c r="J70" s="1046"/>
      <c r="K70" s="1045"/>
    </row>
    <row r="71" spans="7:11">
      <c r="G71" s="774"/>
      <c r="I71" s="1046"/>
      <c r="J71" s="1046"/>
      <c r="K71" s="1045"/>
    </row>
    <row r="72" spans="7:11">
      <c r="G72" s="774"/>
      <c r="I72" s="1046"/>
      <c r="J72" s="1046"/>
      <c r="K72" s="1045"/>
    </row>
    <row r="73" spans="7:11">
      <c r="G73" s="774"/>
      <c r="I73" s="1046"/>
      <c r="J73" s="1046"/>
      <c r="K73" s="1045"/>
    </row>
    <row r="74" spans="7:11">
      <c r="G74" s="774"/>
      <c r="I74" s="1046"/>
      <c r="J74" s="1046"/>
      <c r="K74" s="1045"/>
    </row>
    <row r="75" spans="7:11">
      <c r="G75" s="774"/>
      <c r="I75" s="1046"/>
      <c r="J75" s="1046"/>
      <c r="K75" s="1045"/>
    </row>
    <row r="76" spans="7:11">
      <c r="G76" s="774"/>
      <c r="I76" s="1046"/>
      <c r="J76" s="1046"/>
      <c r="K76" s="1045"/>
    </row>
    <row r="77" spans="7:11">
      <c r="G77" s="774"/>
      <c r="I77" s="1046"/>
      <c r="J77" s="1046"/>
      <c r="K77" s="1045"/>
    </row>
    <row r="78" spans="7:11">
      <c r="G78" s="774"/>
      <c r="I78" s="1046"/>
      <c r="J78" s="1046"/>
      <c r="K78" s="1045"/>
    </row>
    <row r="79" spans="7:11">
      <c r="G79" s="774"/>
      <c r="I79" s="1046"/>
      <c r="J79" s="1046"/>
      <c r="K79" s="1045"/>
    </row>
    <row r="80" spans="7:11">
      <c r="G80" s="774"/>
      <c r="I80" s="1046"/>
      <c r="J80" s="1046"/>
      <c r="K80" s="1045"/>
    </row>
    <row r="81" spans="7:11">
      <c r="G81" s="774"/>
      <c r="I81" s="1046"/>
      <c r="J81" s="1046"/>
      <c r="K81" s="1045"/>
    </row>
    <row r="82" spans="7:11">
      <c r="G82" s="774"/>
      <c r="I82" s="1046"/>
      <c r="J82" s="1046"/>
      <c r="K82" s="1046"/>
    </row>
    <row r="83" spans="7:11">
      <c r="G83" s="774"/>
      <c r="I83" s="1046"/>
      <c r="J83" s="1046"/>
      <c r="K83" s="1045"/>
    </row>
    <row r="84" spans="7:11">
      <c r="G84" s="774"/>
      <c r="I84" s="1046"/>
      <c r="J84" s="1046"/>
      <c r="K84" s="1045"/>
    </row>
    <row r="85" spans="7:11">
      <c r="G85" s="774"/>
      <c r="I85" s="1046"/>
      <c r="J85" s="1046"/>
      <c r="K85" s="1045"/>
    </row>
    <row r="86" spans="7:11">
      <c r="G86" s="774"/>
      <c r="I86" s="1046"/>
      <c r="J86" s="1046"/>
      <c r="K86" s="1045"/>
    </row>
    <row r="87" spans="7:11">
      <c r="G87" s="774"/>
      <c r="I87" s="1046"/>
      <c r="J87" s="1046"/>
      <c r="K87" s="1045"/>
    </row>
    <row r="88" spans="7:11">
      <c r="G88" s="774"/>
      <c r="I88" s="1046"/>
      <c r="J88" s="1046"/>
      <c r="K88" s="1045"/>
    </row>
    <row r="89" spans="7:11">
      <c r="G89" s="774"/>
      <c r="I89" s="1046"/>
      <c r="J89" s="1046"/>
      <c r="K89" s="1045"/>
    </row>
    <row r="90" spans="7:11">
      <c r="G90" s="774"/>
      <c r="I90" s="1046"/>
      <c r="J90" s="1046"/>
      <c r="K90" s="1045"/>
    </row>
    <row r="91" spans="7:11">
      <c r="G91" s="774"/>
      <c r="I91" s="1046"/>
      <c r="J91" s="1046"/>
      <c r="K91" s="1045"/>
    </row>
    <row r="92" spans="7:11">
      <c r="G92" s="774"/>
      <c r="I92" s="1046"/>
      <c r="J92" s="1046"/>
      <c r="K92" s="1045"/>
    </row>
    <row r="93" spans="7:11">
      <c r="G93" s="774"/>
    </row>
  </sheetData>
  <autoFilter ref="A1:AE23" xr:uid="{846CD5C8-5EAD-4B15-BD91-70528B563BD0}">
    <sortState xmlns:xlrd2="http://schemas.microsoft.com/office/spreadsheetml/2017/richdata2" ref="A2:AE23">
      <sortCondition ref="G1:G23"/>
    </sortState>
  </autoFilter>
  <pageMargins left="0.7" right="0.7" top="0.75" bottom="0.75" header="0.3" footer="0.3"/>
  <pageSetup paperSize="9" orientation="portrait"/>
  <headerFooter>
    <oddHeader>&amp;L&amp;"Calibri"&amp;12&amp;K0000FF Classification: Limited&amp;1#_x000D_</oddHead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D5C2C-CDE7-4084-8C48-21231269936E}">
  <dimension ref="A1:AH63"/>
  <sheetViews>
    <sheetView workbookViewId="0">
      <selection activeCell="AF1" sqref="AF1:AH1"/>
    </sheetView>
  </sheetViews>
  <sheetFormatPr defaultRowHeight="14.5"/>
  <cols>
    <col min="1" max="1" width="12.453125" customWidth="1"/>
    <col min="2" max="2" width="17.54296875" customWidth="1"/>
    <col min="3" max="3" width="15.1796875" customWidth="1"/>
    <col min="4" max="4" width="19.1796875" customWidth="1"/>
    <col min="5" max="5" width="22" customWidth="1"/>
    <col min="6" max="6" width="35.26953125" customWidth="1"/>
    <col min="7" max="7" width="37.26953125" customWidth="1"/>
    <col min="8" max="8" width="49.54296875" customWidth="1"/>
    <col min="9" max="9" width="47" customWidth="1"/>
    <col min="10" max="10" width="70.81640625" customWidth="1"/>
    <col min="11" max="11" width="20.1796875" bestFit="1" customWidth="1"/>
    <col min="12" max="12" width="27.7265625" customWidth="1"/>
    <col min="13" max="13" width="20.1796875" customWidth="1"/>
    <col min="14" max="14" width="16.54296875" bestFit="1" customWidth="1"/>
    <col min="15" max="15" width="14.54296875" customWidth="1"/>
    <col min="16" max="16" width="11.26953125" bestFit="1" customWidth="1"/>
    <col min="17" max="17" width="8.81640625" bestFit="1" customWidth="1"/>
    <col min="18" max="18" width="24.54296875" customWidth="1"/>
    <col min="19" max="19" width="21.7265625" customWidth="1"/>
    <col min="20" max="21" width="11.7265625" customWidth="1"/>
    <col min="22" max="22" width="11.1796875" customWidth="1"/>
    <col min="23" max="23" width="11.453125" bestFit="1" customWidth="1"/>
    <col min="24" max="24" width="10.1796875" customWidth="1"/>
    <col min="25" max="25" width="11" customWidth="1"/>
    <col min="26" max="26" width="14.81640625" customWidth="1"/>
    <col min="27" max="27" width="11.81640625" customWidth="1"/>
  </cols>
  <sheetData>
    <row r="1" spans="1:34" ht="42.75" customHeight="1">
      <c r="A1" s="79" t="s">
        <v>1056</v>
      </c>
      <c r="B1" s="79" t="s">
        <v>1057</v>
      </c>
      <c r="C1" s="205" t="s">
        <v>1058</v>
      </c>
      <c r="D1" s="205" t="s">
        <v>1059</v>
      </c>
      <c r="E1" s="165" t="s">
        <v>1060</v>
      </c>
      <c r="F1" s="64" t="s">
        <v>1061</v>
      </c>
      <c r="G1" s="65" t="s">
        <v>1062</v>
      </c>
      <c r="H1" s="64" t="s">
        <v>638</v>
      </c>
      <c r="I1" s="83" t="s">
        <v>2426</v>
      </c>
      <c r="J1" s="81" t="s">
        <v>361</v>
      </c>
      <c r="K1" s="83" t="s">
        <v>639</v>
      </c>
      <c r="L1" s="79" t="s">
        <v>1905</v>
      </c>
      <c r="M1" s="79" t="s">
        <v>1906</v>
      </c>
      <c r="N1" s="142" t="s">
        <v>1069</v>
      </c>
      <c r="O1" s="64" t="s">
        <v>1070</v>
      </c>
      <c r="P1" s="64" t="s">
        <v>604</v>
      </c>
      <c r="Q1" s="83"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s="86" customFormat="1">
      <c r="A2" s="207">
        <v>1</v>
      </c>
      <c r="B2" s="24" t="s">
        <v>1077</v>
      </c>
      <c r="C2" s="198" t="s">
        <v>1094</v>
      </c>
      <c r="D2" s="761" t="s">
        <v>1241</v>
      </c>
      <c r="E2" s="24" t="s">
        <v>226</v>
      </c>
      <c r="F2" s="160" t="s">
        <v>304</v>
      </c>
      <c r="G2" s="92" t="s">
        <v>1080</v>
      </c>
      <c r="H2" s="24" t="s">
        <v>1080</v>
      </c>
      <c r="I2" s="24" t="str">
        <f t="shared" ref="I2:I33" si="0">_xlfn.CONCAT(F2,".",H2)</f>
        <v>LLC_BI__Fee_Loan_Aggregate__c.Id</v>
      </c>
      <c r="J2" s="24" t="s">
        <v>1080</v>
      </c>
      <c r="K2" s="70" t="s">
        <v>1080</v>
      </c>
      <c r="L2" s="708">
        <v>18</v>
      </c>
      <c r="M2" s="24"/>
      <c r="N2" s="186" t="s">
        <v>663</v>
      </c>
      <c r="O2" s="186" t="s">
        <v>663</v>
      </c>
      <c r="P2" s="24" t="s">
        <v>1337</v>
      </c>
      <c r="Q2" s="283"/>
      <c r="R2" s="184" t="s">
        <v>366</v>
      </c>
      <c r="S2" s="24"/>
      <c r="T2" s="177" t="s">
        <v>663</v>
      </c>
      <c r="U2" s="24"/>
      <c r="V2" s="24"/>
      <c r="W2" s="177" t="s">
        <v>663</v>
      </c>
      <c r="X2" s="70"/>
      <c r="Y2" s="24"/>
      <c r="Z2" s="24"/>
      <c r="AA2" s="24"/>
      <c r="AB2" s="24"/>
      <c r="AC2" s="24"/>
      <c r="AD2" s="24"/>
      <c r="AE2" s="70"/>
      <c r="AF2" s="1621"/>
      <c r="AG2" s="1621"/>
      <c r="AH2" s="1621"/>
    </row>
    <row r="3" spans="1:34" s="86" customFormat="1">
      <c r="A3" s="207">
        <v>2</v>
      </c>
      <c r="B3" s="24" t="s">
        <v>1077</v>
      </c>
      <c r="C3" s="198" t="s">
        <v>1094</v>
      </c>
      <c r="D3" s="761" t="s">
        <v>1241</v>
      </c>
      <c r="E3" s="24" t="s">
        <v>226</v>
      </c>
      <c r="F3" s="160" t="s">
        <v>304</v>
      </c>
      <c r="G3" s="92" t="s">
        <v>1081</v>
      </c>
      <c r="H3" s="70" t="s">
        <v>1082</v>
      </c>
      <c r="I3" s="77" t="str">
        <f t="shared" si="0"/>
        <v>LLC_BI__Fee_Loan_Aggregate__c.CreatedDate</v>
      </c>
      <c r="J3" s="71" t="s">
        <v>1083</v>
      </c>
      <c r="K3" s="24" t="s">
        <v>1084</v>
      </c>
      <c r="L3" s="125"/>
      <c r="M3" s="283"/>
      <c r="N3" s="283"/>
      <c r="O3" s="283"/>
      <c r="P3" s="283"/>
      <c r="Q3" s="283"/>
      <c r="R3" s="184" t="s">
        <v>366</v>
      </c>
      <c r="S3" s="24"/>
      <c r="T3" s="177" t="s">
        <v>663</v>
      </c>
      <c r="U3" s="24"/>
      <c r="V3" s="24"/>
      <c r="W3" s="177" t="s">
        <v>663</v>
      </c>
      <c r="X3" s="70"/>
      <c r="Y3" s="24"/>
      <c r="Z3" s="24"/>
      <c r="AA3" s="24"/>
      <c r="AB3" s="24"/>
      <c r="AC3" s="24"/>
      <c r="AD3" s="24"/>
      <c r="AE3" s="70"/>
      <c r="AF3" s="1621"/>
      <c r="AG3" s="1621"/>
      <c r="AH3" s="1621"/>
    </row>
    <row r="4" spans="1:34" s="86" customFormat="1">
      <c r="A4" s="207">
        <v>3</v>
      </c>
      <c r="B4" s="24" t="s">
        <v>1077</v>
      </c>
      <c r="C4" s="198" t="s">
        <v>1094</v>
      </c>
      <c r="D4" s="761" t="s">
        <v>1241</v>
      </c>
      <c r="E4" s="24" t="s">
        <v>226</v>
      </c>
      <c r="F4" s="160" t="s">
        <v>304</v>
      </c>
      <c r="G4" s="92" t="s">
        <v>1085</v>
      </c>
      <c r="H4" s="70" t="s">
        <v>1086</v>
      </c>
      <c r="I4" s="24" t="str">
        <f t="shared" si="0"/>
        <v>LLC_BI__Fee_Loan_Aggregate__c.CreatedById</v>
      </c>
      <c r="J4" s="71" t="s">
        <v>1087</v>
      </c>
      <c r="K4" s="24" t="s">
        <v>571</v>
      </c>
      <c r="L4" s="125">
        <v>18</v>
      </c>
      <c r="M4" s="283"/>
      <c r="N4" s="283"/>
      <c r="O4" s="283"/>
      <c r="P4" s="283"/>
      <c r="Q4" s="283"/>
      <c r="R4" s="184" t="s">
        <v>366</v>
      </c>
      <c r="S4" s="24"/>
      <c r="T4" s="177" t="s">
        <v>663</v>
      </c>
      <c r="U4" s="24"/>
      <c r="V4" s="24"/>
      <c r="W4" s="177" t="s">
        <v>663</v>
      </c>
      <c r="X4" s="70"/>
      <c r="Y4" s="24"/>
      <c r="Z4" s="24"/>
      <c r="AA4" s="24"/>
      <c r="AB4" s="24"/>
      <c r="AC4" s="24"/>
      <c r="AD4" s="24"/>
      <c r="AE4" s="70"/>
      <c r="AF4" s="1621"/>
      <c r="AG4" s="1621"/>
      <c r="AH4" s="1621"/>
    </row>
    <row r="5" spans="1:34" s="86" customFormat="1">
      <c r="A5" s="207">
        <v>4</v>
      </c>
      <c r="B5" s="24" t="s">
        <v>1077</v>
      </c>
      <c r="C5" s="198" t="s">
        <v>1094</v>
      </c>
      <c r="D5" s="761" t="s">
        <v>1241</v>
      </c>
      <c r="E5" s="24" t="s">
        <v>226</v>
      </c>
      <c r="F5" s="160" t="s">
        <v>304</v>
      </c>
      <c r="G5" s="123" t="s">
        <v>1088</v>
      </c>
      <c r="H5" s="94" t="s">
        <v>1089</v>
      </c>
      <c r="I5" s="24" t="str">
        <f t="shared" si="0"/>
        <v>LLC_BI__Fee_Loan_Aggregate__c.LastModifiedDate</v>
      </c>
      <c r="J5" s="71" t="s">
        <v>1090</v>
      </c>
      <c r="K5" s="125" t="s">
        <v>1084</v>
      </c>
      <c r="L5" s="125"/>
      <c r="M5" s="283"/>
      <c r="N5" s="283"/>
      <c r="O5" s="283"/>
      <c r="P5" s="283"/>
      <c r="Q5" s="283"/>
      <c r="R5" s="184" t="s">
        <v>366</v>
      </c>
      <c r="S5" s="24"/>
      <c r="T5" s="177" t="s">
        <v>663</v>
      </c>
      <c r="U5" s="24"/>
      <c r="V5" s="24"/>
      <c r="W5" s="177" t="s">
        <v>663</v>
      </c>
      <c r="X5" s="70"/>
      <c r="Y5" s="24"/>
      <c r="Z5" s="24"/>
      <c r="AA5" s="24"/>
      <c r="AB5" s="24"/>
      <c r="AC5" s="24"/>
      <c r="AD5" s="24"/>
      <c r="AE5" s="70"/>
      <c r="AF5" s="1621"/>
      <c r="AG5" s="1621"/>
      <c r="AH5" s="1621"/>
    </row>
    <row r="6" spans="1:34" s="86" customFormat="1">
      <c r="A6" s="207">
        <v>5</v>
      </c>
      <c r="B6" s="24" t="s">
        <v>1077</v>
      </c>
      <c r="C6" s="198" t="s">
        <v>1094</v>
      </c>
      <c r="D6" s="761" t="s">
        <v>1241</v>
      </c>
      <c r="E6" s="24" t="s">
        <v>226</v>
      </c>
      <c r="F6" s="160" t="s">
        <v>304</v>
      </c>
      <c r="G6" s="92" t="s">
        <v>1091</v>
      </c>
      <c r="H6" s="199" t="s">
        <v>1092</v>
      </c>
      <c r="I6" s="24" t="str">
        <f t="shared" si="0"/>
        <v>LLC_BI__Fee_Loan_Aggregate__c.LastModifiedById</v>
      </c>
      <c r="J6" s="135" t="s">
        <v>1093</v>
      </c>
      <c r="K6" s="77" t="s">
        <v>571</v>
      </c>
      <c r="L6" s="319">
        <v>18</v>
      </c>
      <c r="M6" s="622"/>
      <c r="N6" s="622"/>
      <c r="O6" s="622"/>
      <c r="P6" s="622"/>
      <c r="Q6" s="622"/>
      <c r="R6" s="184" t="s">
        <v>366</v>
      </c>
      <c r="S6" s="77"/>
      <c r="T6" s="177" t="s">
        <v>663</v>
      </c>
      <c r="U6" s="24"/>
      <c r="V6" s="24"/>
      <c r="W6" s="177" t="s">
        <v>663</v>
      </c>
      <c r="X6" s="94"/>
      <c r="Y6" s="77"/>
      <c r="Z6" s="77"/>
      <c r="AA6" s="77"/>
      <c r="AB6" s="77"/>
      <c r="AC6" s="77"/>
      <c r="AD6" s="77"/>
      <c r="AE6" s="94"/>
      <c r="AF6" s="1621"/>
      <c r="AG6" s="1621"/>
      <c r="AH6" s="1621"/>
    </row>
    <row r="7" spans="1:34" s="86" customFormat="1">
      <c r="A7" s="207">
        <v>6</v>
      </c>
      <c r="B7" s="77" t="s">
        <v>1077</v>
      </c>
      <c r="C7" s="198" t="s">
        <v>1094</v>
      </c>
      <c r="D7" s="761" t="s">
        <v>1241</v>
      </c>
      <c r="E7" s="24" t="s">
        <v>226</v>
      </c>
      <c r="F7" s="160" t="s">
        <v>304</v>
      </c>
      <c r="G7" s="123" t="s">
        <v>712</v>
      </c>
      <c r="H7" s="240" t="s">
        <v>531</v>
      </c>
      <c r="I7" s="70" t="str">
        <f t="shared" si="0"/>
        <v>LLC_BI__Fee_Loan_Aggregate__c.CurrencyIsoCode</v>
      </c>
      <c r="J7" s="94" t="s">
        <v>1243</v>
      </c>
      <c r="K7" s="24" t="s">
        <v>599</v>
      </c>
      <c r="L7" s="24" t="s">
        <v>1096</v>
      </c>
      <c r="M7" s="714"/>
      <c r="N7" s="283"/>
      <c r="O7" s="283"/>
      <c r="P7" s="283"/>
      <c r="Q7" s="283"/>
      <c r="R7" s="184" t="s">
        <v>366</v>
      </c>
      <c r="S7" s="24"/>
      <c r="T7" s="177" t="s">
        <v>663</v>
      </c>
      <c r="U7" s="24"/>
      <c r="V7" s="24"/>
      <c r="W7" s="177" t="s">
        <v>663</v>
      </c>
      <c r="X7" s="24"/>
      <c r="Y7" s="24"/>
      <c r="Z7" s="24"/>
      <c r="AA7" s="24"/>
      <c r="AB7" s="24"/>
      <c r="AC7" s="24"/>
      <c r="AD7" s="24"/>
      <c r="AE7" s="70"/>
      <c r="AF7" s="1621"/>
      <c r="AG7" s="1621"/>
      <c r="AH7" s="1621"/>
    </row>
    <row r="8" spans="1:34">
      <c r="A8" s="207">
        <v>7</v>
      </c>
      <c r="B8" s="77" t="s">
        <v>1077</v>
      </c>
      <c r="C8" s="388" t="s">
        <v>1094</v>
      </c>
      <c r="D8" s="761" t="s">
        <v>1241</v>
      </c>
      <c r="E8" s="24" t="s">
        <v>226</v>
      </c>
      <c r="F8" s="160" t="s">
        <v>304</v>
      </c>
      <c r="G8" s="92" t="s">
        <v>5679</v>
      </c>
      <c r="H8" s="775" t="s">
        <v>5680</v>
      </c>
      <c r="I8" s="70" t="str">
        <f t="shared" si="0"/>
        <v>LLC_BI__Fee_Loan_Aggregate__c.LLC_BI__Additional_Charges__c</v>
      </c>
      <c r="J8" s="94" t="s">
        <v>5681</v>
      </c>
      <c r="K8" s="775" t="s">
        <v>712</v>
      </c>
      <c r="L8" s="1233">
        <v>16</v>
      </c>
      <c r="M8" s="70">
        <v>2</v>
      </c>
      <c r="N8" s="24"/>
      <c r="O8" s="24"/>
      <c r="P8" s="24"/>
      <c r="Q8" s="24"/>
      <c r="R8" s="184" t="s">
        <v>366</v>
      </c>
      <c r="S8" s="24"/>
      <c r="T8" s="177" t="s">
        <v>663</v>
      </c>
      <c r="U8" s="24"/>
      <c r="V8" s="24"/>
      <c r="W8" s="177" t="s">
        <v>663</v>
      </c>
      <c r="X8" s="24"/>
      <c r="Y8" s="24"/>
      <c r="Z8" s="24"/>
      <c r="AA8" s="24"/>
      <c r="AB8" s="24"/>
      <c r="AC8" s="24"/>
      <c r="AD8" s="24"/>
      <c r="AE8" s="70"/>
      <c r="AF8" s="8"/>
      <c r="AG8" s="8"/>
      <c r="AH8" s="8"/>
    </row>
    <row r="9" spans="1:34">
      <c r="A9" s="207">
        <v>8</v>
      </c>
      <c r="B9" s="77" t="s">
        <v>1077</v>
      </c>
      <c r="C9" s="388" t="s">
        <v>1094</v>
      </c>
      <c r="D9" s="761" t="s">
        <v>1241</v>
      </c>
      <c r="E9" s="24" t="s">
        <v>226</v>
      </c>
      <c r="F9" s="160" t="s">
        <v>304</v>
      </c>
      <c r="G9" s="92" t="s">
        <v>5682</v>
      </c>
      <c r="H9" s="775" t="s">
        <v>5683</v>
      </c>
      <c r="I9" s="70" t="str">
        <f t="shared" si="0"/>
        <v>LLC_BI__Fee_Loan_Aggregate__c.LLC_BI__Adjustments_Other_Credits__c</v>
      </c>
      <c r="J9" s="94" t="s">
        <v>5684</v>
      </c>
      <c r="K9" s="775" t="s">
        <v>712</v>
      </c>
      <c r="L9" s="1233">
        <v>16</v>
      </c>
      <c r="M9" s="70">
        <v>2</v>
      </c>
      <c r="N9" s="24"/>
      <c r="O9" s="24"/>
      <c r="P9" s="24"/>
      <c r="Q9" s="24"/>
      <c r="R9" s="184" t="s">
        <v>366</v>
      </c>
      <c r="S9" s="24"/>
      <c r="T9" s="177" t="s">
        <v>663</v>
      </c>
      <c r="U9" s="24"/>
      <c r="V9" s="24"/>
      <c r="W9" s="177" t="s">
        <v>663</v>
      </c>
      <c r="X9" s="24"/>
      <c r="Y9" s="24"/>
      <c r="Z9" s="24"/>
      <c r="AA9" s="24"/>
      <c r="AB9" s="24"/>
      <c r="AC9" s="24"/>
      <c r="AD9" s="24"/>
      <c r="AE9" s="70"/>
      <c r="AF9" s="8"/>
      <c r="AG9" s="8"/>
      <c r="AH9" s="8"/>
    </row>
    <row r="10" spans="1:34">
      <c r="A10" s="207">
        <v>9</v>
      </c>
      <c r="B10" s="77" t="s">
        <v>1077</v>
      </c>
      <c r="C10" s="388" t="s">
        <v>1094</v>
      </c>
      <c r="D10" s="761" t="s">
        <v>1241</v>
      </c>
      <c r="E10" s="24" t="s">
        <v>226</v>
      </c>
      <c r="F10" s="160" t="s">
        <v>304</v>
      </c>
      <c r="G10" s="92" t="s">
        <v>5685</v>
      </c>
      <c r="H10" s="775" t="s">
        <v>5686</v>
      </c>
      <c r="I10" s="70" t="str">
        <f t="shared" si="0"/>
        <v>LLC_BI__Fee_Loan_Aggregate__c.LLC_BI__Aggregate_Adjustment__c</v>
      </c>
      <c r="J10" s="94" t="s">
        <v>5687</v>
      </c>
      <c r="K10" s="775" t="s">
        <v>712</v>
      </c>
      <c r="L10" s="1233">
        <v>16</v>
      </c>
      <c r="M10" s="70">
        <v>2</v>
      </c>
      <c r="N10" s="24"/>
      <c r="O10" s="24"/>
      <c r="P10" s="24"/>
      <c r="Q10" s="24"/>
      <c r="R10" s="184" t="s">
        <v>366</v>
      </c>
      <c r="S10" s="24"/>
      <c r="T10" s="177" t="s">
        <v>663</v>
      </c>
      <c r="U10" s="24"/>
      <c r="V10" s="24"/>
      <c r="W10" s="177" t="s">
        <v>663</v>
      </c>
      <c r="X10" s="24"/>
      <c r="Y10" s="24"/>
      <c r="Z10" s="24"/>
      <c r="AA10" s="24"/>
      <c r="AB10" s="24"/>
      <c r="AC10" s="24"/>
      <c r="AD10" s="24"/>
      <c r="AE10" s="70"/>
      <c r="AF10" s="8"/>
      <c r="AG10" s="8"/>
      <c r="AH10" s="8"/>
    </row>
    <row r="11" spans="1:34">
      <c r="A11" s="207">
        <v>10</v>
      </c>
      <c r="B11" s="77" t="s">
        <v>1077</v>
      </c>
      <c r="C11" s="388" t="s">
        <v>1094</v>
      </c>
      <c r="D11" s="761" t="s">
        <v>1241</v>
      </c>
      <c r="E11" s="24" t="s">
        <v>226</v>
      </c>
      <c r="F11" s="160" t="s">
        <v>304</v>
      </c>
      <c r="G11" s="92" t="s">
        <v>5688</v>
      </c>
      <c r="H11" s="775" t="s">
        <v>5689</v>
      </c>
      <c r="I11" s="70" t="str">
        <f t="shared" si="0"/>
        <v>LLC_BI__Fee_Loan_Aggregate__c.LLC_BI__Closing_Costs_Paid_Before_Closing__c</v>
      </c>
      <c r="J11" s="94" t="s">
        <v>5690</v>
      </c>
      <c r="K11" s="775" t="s">
        <v>712</v>
      </c>
      <c r="L11" s="1233">
        <v>16</v>
      </c>
      <c r="M11" s="70">
        <v>2</v>
      </c>
      <c r="N11" s="24"/>
      <c r="O11" s="24"/>
      <c r="P11" s="24"/>
      <c r="Q11" s="24"/>
      <c r="R11" s="184" t="s">
        <v>366</v>
      </c>
      <c r="S11" s="24"/>
      <c r="T11" s="177" t="s">
        <v>663</v>
      </c>
      <c r="U11" s="24"/>
      <c r="V11" s="24"/>
      <c r="W11" s="177" t="s">
        <v>663</v>
      </c>
      <c r="X11" s="24"/>
      <c r="Y11" s="24"/>
      <c r="Z11" s="24"/>
      <c r="AA11" s="24"/>
      <c r="AB11" s="24"/>
      <c r="AC11" s="24"/>
      <c r="AD11" s="24"/>
      <c r="AE11" s="70"/>
      <c r="AF11" s="8"/>
      <c r="AG11" s="8"/>
      <c r="AH11" s="8"/>
    </row>
    <row r="12" spans="1:34">
      <c r="A12" s="207">
        <v>11</v>
      </c>
      <c r="B12" s="77" t="s">
        <v>1077</v>
      </c>
      <c r="C12" s="388" t="s">
        <v>1094</v>
      </c>
      <c r="D12" s="761" t="s">
        <v>1241</v>
      </c>
      <c r="E12" s="24" t="s">
        <v>226</v>
      </c>
      <c r="F12" s="160" t="s">
        <v>304</v>
      </c>
      <c r="G12" s="92" t="s">
        <v>5691</v>
      </c>
      <c r="H12" s="775" t="s">
        <v>5692</v>
      </c>
      <c r="I12" s="70" t="str">
        <f t="shared" si="0"/>
        <v>LLC_BI__Fee_Loan_Aggregate__c.LLC_BI__Cost_To_Cure__c</v>
      </c>
      <c r="J12" s="94" t="s">
        <v>5693</v>
      </c>
      <c r="K12" s="775" t="s">
        <v>712</v>
      </c>
      <c r="L12" s="1233">
        <v>14</v>
      </c>
      <c r="M12" s="70">
        <v>2</v>
      </c>
      <c r="N12" s="24"/>
      <c r="O12" s="24"/>
      <c r="P12" s="24"/>
      <c r="Q12" s="24"/>
      <c r="R12" s="184" t="s">
        <v>366</v>
      </c>
      <c r="S12" s="24"/>
      <c r="T12" s="177" t="s">
        <v>663</v>
      </c>
      <c r="U12" s="24"/>
      <c r="V12" s="24"/>
      <c r="W12" s="177" t="s">
        <v>663</v>
      </c>
      <c r="X12" s="24"/>
      <c r="Y12" s="24"/>
      <c r="Z12" s="24"/>
      <c r="AA12" s="24"/>
      <c r="AB12" s="24"/>
      <c r="AC12" s="24"/>
      <c r="AD12" s="24"/>
      <c r="AE12" s="70"/>
      <c r="AF12" s="8"/>
      <c r="AG12" s="8"/>
      <c r="AH12" s="8"/>
    </row>
    <row r="13" spans="1:34">
      <c r="A13" s="207">
        <v>12</v>
      </c>
      <c r="B13" s="77" t="s">
        <v>1077</v>
      </c>
      <c r="C13" s="388" t="s">
        <v>1094</v>
      </c>
      <c r="D13" s="761" t="s">
        <v>1241</v>
      </c>
      <c r="E13" s="24" t="s">
        <v>226</v>
      </c>
      <c r="F13" s="160" t="s">
        <v>304</v>
      </c>
      <c r="G13" s="92" t="s">
        <v>5694</v>
      </c>
      <c r="H13" s="775" t="s">
        <v>5695</v>
      </c>
      <c r="I13" s="70" t="str">
        <f t="shared" si="0"/>
        <v>LLC_BI__Fee_Loan_Aggregate__c.LLC_BI__Cushion_Amount__c</v>
      </c>
      <c r="J13" s="94" t="s">
        <v>5696</v>
      </c>
      <c r="K13" s="775" t="s">
        <v>712</v>
      </c>
      <c r="L13" s="1233">
        <v>16</v>
      </c>
      <c r="M13" s="70">
        <v>2</v>
      </c>
      <c r="N13" s="24"/>
      <c r="O13" s="24"/>
      <c r="P13" s="24"/>
      <c r="Q13" s="24"/>
      <c r="R13" s="184" t="s">
        <v>366</v>
      </c>
      <c r="S13" s="24"/>
      <c r="T13" s="177" t="s">
        <v>663</v>
      </c>
      <c r="U13" s="24"/>
      <c r="V13" s="24"/>
      <c r="W13" s="177" t="s">
        <v>663</v>
      </c>
      <c r="X13" s="24"/>
      <c r="Y13" s="24"/>
      <c r="Z13" s="24"/>
      <c r="AA13" s="24"/>
      <c r="AB13" s="24"/>
      <c r="AC13" s="24"/>
      <c r="AD13" s="24"/>
      <c r="AE13" s="70"/>
      <c r="AF13" s="8"/>
      <c r="AG13" s="8"/>
      <c r="AH13" s="8"/>
    </row>
    <row r="14" spans="1:34">
      <c r="A14" s="207">
        <v>13</v>
      </c>
      <c r="B14" s="77" t="s">
        <v>1077</v>
      </c>
      <c r="C14" s="388" t="s">
        <v>1094</v>
      </c>
      <c r="D14" s="761" t="s">
        <v>1241</v>
      </c>
      <c r="E14" s="24" t="s">
        <v>226</v>
      </c>
      <c r="F14" s="160" t="s">
        <v>304</v>
      </c>
      <c r="G14" s="92" t="s">
        <v>5697</v>
      </c>
      <c r="H14" s="775" t="s">
        <v>5698</v>
      </c>
      <c r="I14" s="70" t="str">
        <f t="shared" si="0"/>
        <v>LLC_BI__Fee_Loan_Aggregate__c.LLC_BI__Earnest_Money_Deposit__c</v>
      </c>
      <c r="J14" s="94" t="s">
        <v>5699</v>
      </c>
      <c r="K14" s="775" t="s">
        <v>712</v>
      </c>
      <c r="L14" s="1233">
        <v>16</v>
      </c>
      <c r="M14" s="70">
        <v>2</v>
      </c>
      <c r="N14" s="24"/>
      <c r="O14" s="24"/>
      <c r="P14" s="24"/>
      <c r="Q14" s="24"/>
      <c r="R14" s="184" t="s">
        <v>366</v>
      </c>
      <c r="S14" s="24"/>
      <c r="T14" s="177" t="s">
        <v>663</v>
      </c>
      <c r="U14" s="24"/>
      <c r="V14" s="24"/>
      <c r="W14" s="177" t="s">
        <v>663</v>
      </c>
      <c r="X14" s="24"/>
      <c r="Y14" s="24"/>
      <c r="Z14" s="24"/>
      <c r="AA14" s="24"/>
      <c r="AB14" s="24"/>
      <c r="AC14" s="24"/>
      <c r="AD14" s="24"/>
      <c r="AE14" s="70"/>
      <c r="AF14" s="8"/>
      <c r="AG14" s="8"/>
      <c r="AH14" s="8"/>
    </row>
    <row r="15" spans="1:34" ht="15.75" customHeight="1">
      <c r="A15" s="207">
        <v>14</v>
      </c>
      <c r="B15" s="77" t="s">
        <v>1077</v>
      </c>
      <c r="C15" s="388" t="s">
        <v>1094</v>
      </c>
      <c r="D15" s="761" t="s">
        <v>1241</v>
      </c>
      <c r="E15" s="24" t="s">
        <v>226</v>
      </c>
      <c r="F15" s="160" t="s">
        <v>304</v>
      </c>
      <c r="G15" s="92" t="s">
        <v>5700</v>
      </c>
      <c r="H15" s="775" t="s">
        <v>5701</v>
      </c>
      <c r="I15" s="70" t="str">
        <f t="shared" si="0"/>
        <v>LLC_BI__Fee_Loan_Aggregate__c.LLC_BI__Estimated_Taxes_Insurance_Assessments__c</v>
      </c>
      <c r="J15" s="94" t="s">
        <v>5702</v>
      </c>
      <c r="K15" s="775" t="s">
        <v>712</v>
      </c>
      <c r="L15" s="1233">
        <v>16</v>
      </c>
      <c r="M15" s="70">
        <v>2</v>
      </c>
      <c r="N15" s="24"/>
      <c r="O15" s="24"/>
      <c r="P15" s="24"/>
      <c r="Q15" s="24"/>
      <c r="R15" s="184" t="s">
        <v>366</v>
      </c>
      <c r="S15" s="24"/>
      <c r="T15" s="177" t="s">
        <v>663</v>
      </c>
      <c r="U15" s="24"/>
      <c r="V15" s="24"/>
      <c r="W15" s="177" t="s">
        <v>663</v>
      </c>
      <c r="X15" s="24"/>
      <c r="Y15" s="24"/>
      <c r="Z15" s="24"/>
      <c r="AA15" s="24"/>
      <c r="AB15" s="24"/>
      <c r="AC15" s="24"/>
      <c r="AD15" s="24"/>
      <c r="AE15" s="70"/>
      <c r="AF15" s="8"/>
      <c r="AG15" s="8"/>
      <c r="AH15" s="8"/>
    </row>
    <row r="16" spans="1:34">
      <c r="A16" s="207">
        <v>15</v>
      </c>
      <c r="B16" s="77" t="s">
        <v>1077</v>
      </c>
      <c r="C16" s="388" t="s">
        <v>1094</v>
      </c>
      <c r="D16" s="761" t="s">
        <v>1241</v>
      </c>
      <c r="E16" s="24" t="s">
        <v>226</v>
      </c>
      <c r="F16" s="160" t="s">
        <v>304</v>
      </c>
      <c r="G16" s="92" t="s">
        <v>5703</v>
      </c>
      <c r="H16" s="775" t="s">
        <v>583</v>
      </c>
      <c r="I16" s="70" t="str">
        <f t="shared" si="0"/>
        <v>LLC_BI__Fee_Loan_Aggregate__c.Name</v>
      </c>
      <c r="J16" s="94"/>
      <c r="K16" s="775" t="s">
        <v>611</v>
      </c>
      <c r="L16" s="1233">
        <v>80</v>
      </c>
      <c r="M16" s="70"/>
      <c r="N16" s="24"/>
      <c r="O16" s="24"/>
      <c r="P16" s="24"/>
      <c r="Q16" s="24"/>
      <c r="R16" s="184" t="s">
        <v>366</v>
      </c>
      <c r="S16" s="24"/>
      <c r="T16" s="177" t="s">
        <v>366</v>
      </c>
      <c r="U16" s="24"/>
      <c r="V16" s="24"/>
      <c r="W16" s="177" t="s">
        <v>663</v>
      </c>
      <c r="X16" s="24"/>
      <c r="Y16" s="24"/>
      <c r="Z16" s="24"/>
      <c r="AA16" s="24"/>
      <c r="AB16" s="24"/>
      <c r="AC16" s="24"/>
      <c r="AD16" s="24"/>
      <c r="AE16" s="70"/>
      <c r="AF16" s="8"/>
      <c r="AG16" s="8"/>
      <c r="AH16" s="8"/>
    </row>
    <row r="17" spans="1:34">
      <c r="A17" s="207">
        <v>16</v>
      </c>
      <c r="B17" s="77" t="s">
        <v>1077</v>
      </c>
      <c r="C17" s="388" t="s">
        <v>1094</v>
      </c>
      <c r="D17" s="761" t="s">
        <v>1241</v>
      </c>
      <c r="E17" s="24" t="s">
        <v>226</v>
      </c>
      <c r="F17" s="160" t="s">
        <v>304</v>
      </c>
      <c r="G17" s="92" t="s">
        <v>5704</v>
      </c>
      <c r="H17" s="775" t="s">
        <v>5705</v>
      </c>
      <c r="I17" s="70" t="str">
        <f t="shared" si="0"/>
        <v>LLC_BI__Fee_Loan_Aggregate__c.LLC_BI__Funds_For_Borrower__c</v>
      </c>
      <c r="J17" s="94" t="s">
        <v>5706</v>
      </c>
      <c r="K17" s="775" t="s">
        <v>712</v>
      </c>
      <c r="L17" s="1233">
        <v>16</v>
      </c>
      <c r="M17" s="70">
        <v>2</v>
      </c>
      <c r="N17" s="24"/>
      <c r="O17" s="24"/>
      <c r="P17" s="24"/>
      <c r="Q17" s="24"/>
      <c r="R17" s="184" t="s">
        <v>366</v>
      </c>
      <c r="S17" s="24"/>
      <c r="T17" s="177" t="s">
        <v>663</v>
      </c>
      <c r="U17" s="24"/>
      <c r="V17" s="24"/>
      <c r="W17" s="177" t="s">
        <v>663</v>
      </c>
      <c r="X17" s="24"/>
      <c r="Y17" s="24"/>
      <c r="Z17" s="24"/>
      <c r="AA17" s="24"/>
      <c r="AB17" s="24"/>
      <c r="AC17" s="24"/>
      <c r="AD17" s="24"/>
      <c r="AE17" s="70"/>
      <c r="AF17" s="8"/>
      <c r="AG17" s="8"/>
      <c r="AH17" s="8"/>
    </row>
    <row r="18" spans="1:34">
      <c r="A18" s="207">
        <v>17</v>
      </c>
      <c r="B18" s="77" t="s">
        <v>1077</v>
      </c>
      <c r="C18" s="388" t="s">
        <v>1094</v>
      </c>
      <c r="D18" s="761" t="s">
        <v>1241</v>
      </c>
      <c r="E18" s="24" t="s">
        <v>226</v>
      </c>
      <c r="F18" s="160" t="s">
        <v>304</v>
      </c>
      <c r="G18" s="92" t="s">
        <v>5707</v>
      </c>
      <c r="H18" s="775" t="s">
        <v>5708</v>
      </c>
      <c r="I18" s="70" t="str">
        <f t="shared" si="0"/>
        <v>LLC_BI__Fee_Loan_Aggregate__c.LLC_BI__Loan_Proceeds__c</v>
      </c>
      <c r="J18" s="94" t="s">
        <v>5709</v>
      </c>
      <c r="K18" s="775" t="s">
        <v>712</v>
      </c>
      <c r="L18" s="1233">
        <v>16</v>
      </c>
      <c r="M18" s="70">
        <v>2</v>
      </c>
      <c r="N18" s="24"/>
      <c r="O18" s="24"/>
      <c r="P18" s="24"/>
      <c r="Q18" s="24"/>
      <c r="R18" s="184" t="s">
        <v>366</v>
      </c>
      <c r="S18" s="24"/>
      <c r="T18" s="177" t="s">
        <v>663</v>
      </c>
      <c r="U18" s="24"/>
      <c r="V18" s="24"/>
      <c r="W18" s="177" t="s">
        <v>663</v>
      </c>
      <c r="X18" s="24"/>
      <c r="Y18" s="24"/>
      <c r="Z18" s="24"/>
      <c r="AA18" s="24"/>
      <c r="AB18" s="24"/>
      <c r="AC18" s="24"/>
      <c r="AD18" s="24"/>
      <c r="AE18" s="70"/>
      <c r="AF18" s="8"/>
      <c r="AG18" s="8"/>
      <c r="AH18" s="8"/>
    </row>
    <row r="19" spans="1:34" ht="15.75" customHeight="1">
      <c r="A19" s="207">
        <v>18</v>
      </c>
      <c r="B19" s="24"/>
      <c r="C19" s="388" t="s">
        <v>1094</v>
      </c>
      <c r="D19" s="761" t="s">
        <v>1241</v>
      </c>
      <c r="E19" s="24" t="s">
        <v>226</v>
      </c>
      <c r="F19" s="160" t="s">
        <v>304</v>
      </c>
      <c r="G19" s="92" t="s">
        <v>1002</v>
      </c>
      <c r="H19" s="775" t="s">
        <v>264</v>
      </c>
      <c r="I19" s="70" t="str">
        <f t="shared" si="0"/>
        <v>LLC_BI__Fee_Loan_Aggregate__c.LLC_BI__lookupKey__c</v>
      </c>
      <c r="J19" s="94" t="s">
        <v>2482</v>
      </c>
      <c r="K19" s="879" t="s">
        <v>1344</v>
      </c>
      <c r="L19" s="1234">
        <v>255</v>
      </c>
      <c r="M19" s="70"/>
      <c r="N19" s="24"/>
      <c r="O19" s="24"/>
      <c r="P19" s="24"/>
      <c r="Q19" s="24"/>
      <c r="R19" s="184" t="s">
        <v>366</v>
      </c>
      <c r="S19" s="24"/>
      <c r="T19" s="177" t="s">
        <v>663</v>
      </c>
      <c r="U19" s="24"/>
      <c r="V19" s="24"/>
      <c r="W19" s="177" t="s">
        <v>663</v>
      </c>
      <c r="X19" s="24"/>
      <c r="Y19" s="24"/>
      <c r="Z19" s="24"/>
      <c r="AA19" s="24"/>
      <c r="AB19" s="24"/>
      <c r="AC19" s="24"/>
      <c r="AD19" s="24"/>
      <c r="AE19" s="70"/>
      <c r="AF19" s="8"/>
      <c r="AG19" s="8"/>
      <c r="AH19" s="8"/>
    </row>
    <row r="20" spans="1:34">
      <c r="A20" s="207">
        <v>19</v>
      </c>
      <c r="B20" s="77" t="s">
        <v>1077</v>
      </c>
      <c r="C20" s="388" t="s">
        <v>1094</v>
      </c>
      <c r="D20" s="761" t="s">
        <v>1241</v>
      </c>
      <c r="E20" s="24" t="s">
        <v>226</v>
      </c>
      <c r="F20" s="160" t="s">
        <v>304</v>
      </c>
      <c r="G20" s="92" t="s">
        <v>5710</v>
      </c>
      <c r="H20" s="775" t="s">
        <v>5711</v>
      </c>
      <c r="I20" s="70" t="str">
        <f t="shared" si="0"/>
        <v>LLC_BI__Fee_Loan_Aggregate__c.LLC_BI__Monthly_Escrow_Payment__c</v>
      </c>
      <c r="J20" s="94" t="s">
        <v>5712</v>
      </c>
      <c r="K20" s="775" t="s">
        <v>712</v>
      </c>
      <c r="L20" s="1233">
        <v>16</v>
      </c>
      <c r="M20" s="70">
        <v>2</v>
      </c>
      <c r="N20" s="24"/>
      <c r="O20" s="24"/>
      <c r="P20" s="24"/>
      <c r="Q20" s="24"/>
      <c r="R20" s="184" t="s">
        <v>366</v>
      </c>
      <c r="S20" s="24"/>
      <c r="T20" s="177" t="s">
        <v>663</v>
      </c>
      <c r="U20" s="24"/>
      <c r="V20" s="24"/>
      <c r="W20" s="177" t="s">
        <v>663</v>
      </c>
      <c r="X20" s="24"/>
      <c r="Y20" s="24"/>
      <c r="Z20" s="24"/>
      <c r="AA20" s="24"/>
      <c r="AB20" s="24"/>
      <c r="AC20" s="24"/>
      <c r="AD20" s="24"/>
      <c r="AE20" s="70"/>
      <c r="AF20" s="8"/>
      <c r="AG20" s="8"/>
      <c r="AH20" s="8"/>
    </row>
    <row r="21" spans="1:34">
      <c r="A21" s="207">
        <v>20</v>
      </c>
      <c r="B21" s="77" t="s">
        <v>1077</v>
      </c>
      <c r="C21" s="388" t="s">
        <v>1094</v>
      </c>
      <c r="D21" s="761" t="s">
        <v>1241</v>
      </c>
      <c r="E21" s="24" t="s">
        <v>226</v>
      </c>
      <c r="F21" s="160" t="s">
        <v>304</v>
      </c>
      <c r="G21" s="92" t="s">
        <v>5713</v>
      </c>
      <c r="H21" s="775" t="s">
        <v>5714</v>
      </c>
      <c r="I21" s="70" t="str">
        <f t="shared" si="0"/>
        <v>LLC_BI__Fee_Loan_Aggregate__c.LLC_BI__Net_Trade__c</v>
      </c>
      <c r="J21" s="94" t="s">
        <v>5715</v>
      </c>
      <c r="K21" s="775" t="s">
        <v>712</v>
      </c>
      <c r="L21" s="1233">
        <v>16</v>
      </c>
      <c r="M21" s="70">
        <v>2</v>
      </c>
      <c r="N21" s="24"/>
      <c r="O21" s="24"/>
      <c r="P21" s="24"/>
      <c r="Q21" s="24"/>
      <c r="R21" s="184" t="s">
        <v>366</v>
      </c>
      <c r="S21" s="24"/>
      <c r="T21" s="177" t="s">
        <v>663</v>
      </c>
      <c r="U21" s="24"/>
      <c r="V21" s="24"/>
      <c r="W21" s="177" t="s">
        <v>663</v>
      </c>
      <c r="X21" s="24"/>
      <c r="Y21" s="24"/>
      <c r="Z21" s="24"/>
      <c r="AA21" s="24"/>
      <c r="AB21" s="24"/>
      <c r="AC21" s="24"/>
      <c r="AD21" s="24"/>
      <c r="AE21" s="70"/>
      <c r="AF21" s="8"/>
      <c r="AG21" s="8"/>
      <c r="AH21" s="8"/>
    </row>
    <row r="22" spans="1:34">
      <c r="A22" s="207">
        <v>21</v>
      </c>
      <c r="B22" s="77" t="s">
        <v>1077</v>
      </c>
      <c r="C22" s="388" t="s">
        <v>1094</v>
      </c>
      <c r="D22" s="761" t="s">
        <v>1241</v>
      </c>
      <c r="E22" s="24" t="s">
        <v>226</v>
      </c>
      <c r="F22" s="160" t="s">
        <v>304</v>
      </c>
      <c r="G22" s="92" t="s">
        <v>5716</v>
      </c>
      <c r="H22" s="775" t="s">
        <v>5717</v>
      </c>
      <c r="I22" s="70" t="str">
        <f t="shared" si="0"/>
        <v>LLC_BI__Fee_Loan_Aggregate__c.LLC_BI__Number_of_Borrower_Fees__c</v>
      </c>
      <c r="J22" s="94" t="s">
        <v>5718</v>
      </c>
      <c r="K22" s="775" t="s">
        <v>1010</v>
      </c>
      <c r="L22" s="1233">
        <v>18</v>
      </c>
      <c r="M22" s="70">
        <v>0</v>
      </c>
      <c r="N22" s="24"/>
      <c r="O22" s="24"/>
      <c r="P22" s="24"/>
      <c r="Q22" s="24"/>
      <c r="R22" s="184" t="s">
        <v>366</v>
      </c>
      <c r="S22" s="24"/>
      <c r="T22" s="177" t="s">
        <v>663</v>
      </c>
      <c r="U22" s="24"/>
      <c r="V22" s="24"/>
      <c r="W22" s="177" t="s">
        <v>663</v>
      </c>
      <c r="X22" s="24"/>
      <c r="Y22" s="24"/>
      <c r="Z22" s="24"/>
      <c r="AA22" s="24"/>
      <c r="AB22" s="24"/>
      <c r="AC22" s="24"/>
      <c r="AD22" s="24"/>
      <c r="AE22" s="70"/>
      <c r="AF22" s="8"/>
      <c r="AG22" s="8"/>
      <c r="AH22" s="8"/>
    </row>
    <row r="23" spans="1:34">
      <c r="A23" s="207">
        <v>22</v>
      </c>
      <c r="B23" s="77" t="s">
        <v>1077</v>
      </c>
      <c r="C23" s="388" t="s">
        <v>1094</v>
      </c>
      <c r="D23" s="761" t="s">
        <v>1241</v>
      </c>
      <c r="E23" s="24" t="s">
        <v>226</v>
      </c>
      <c r="F23" s="160" t="s">
        <v>304</v>
      </c>
      <c r="G23" s="92" t="s">
        <v>5719</v>
      </c>
      <c r="H23" s="775" t="s">
        <v>5720</v>
      </c>
      <c r="I23" s="70" t="str">
        <f t="shared" si="0"/>
        <v>LLC_BI__Fee_Loan_Aggregate__c.LLC_BI__Number_of_Cash_Fees__c</v>
      </c>
      <c r="J23" s="94" t="s">
        <v>5721</v>
      </c>
      <c r="K23" s="775" t="s">
        <v>1010</v>
      </c>
      <c r="L23" s="1233">
        <v>18</v>
      </c>
      <c r="M23" s="70">
        <v>0</v>
      </c>
      <c r="N23" s="24"/>
      <c r="O23" s="24"/>
      <c r="P23" s="24"/>
      <c r="Q23" s="24"/>
      <c r="R23" s="184" t="s">
        <v>366</v>
      </c>
      <c r="S23" s="24"/>
      <c r="T23" s="177" t="s">
        <v>663</v>
      </c>
      <c r="U23" s="24"/>
      <c r="V23" s="24"/>
      <c r="W23" s="177" t="s">
        <v>663</v>
      </c>
      <c r="X23" s="24"/>
      <c r="Y23" s="24"/>
      <c r="Z23" s="24"/>
      <c r="AA23" s="24"/>
      <c r="AB23" s="24"/>
      <c r="AC23" s="24"/>
      <c r="AD23" s="24"/>
      <c r="AE23" s="70"/>
      <c r="AF23" s="8"/>
      <c r="AG23" s="8"/>
      <c r="AH23" s="8"/>
    </row>
    <row r="24" spans="1:34">
      <c r="A24" s="207">
        <v>23</v>
      </c>
      <c r="B24" s="77" t="s">
        <v>1077</v>
      </c>
      <c r="C24" s="388" t="s">
        <v>1094</v>
      </c>
      <c r="D24" s="761" t="s">
        <v>1241</v>
      </c>
      <c r="E24" s="24" t="s">
        <v>226</v>
      </c>
      <c r="F24" s="160" t="s">
        <v>304</v>
      </c>
      <c r="G24" s="92" t="s">
        <v>2100</v>
      </c>
      <c r="H24" s="775" t="s">
        <v>5722</v>
      </c>
      <c r="I24" s="70" t="str">
        <f t="shared" si="0"/>
        <v>LLC_BI__Fee_Loan_Aggregate__c.LLC_BI__Number_of_Fees__c</v>
      </c>
      <c r="J24" s="94" t="s">
        <v>5723</v>
      </c>
      <c r="K24" s="775" t="s">
        <v>1010</v>
      </c>
      <c r="L24" s="1233">
        <v>18</v>
      </c>
      <c r="M24" s="70">
        <v>0</v>
      </c>
      <c r="N24" s="24"/>
      <c r="O24" s="24"/>
      <c r="P24" s="24"/>
      <c r="Q24" s="24"/>
      <c r="R24" s="184" t="s">
        <v>366</v>
      </c>
      <c r="S24" s="24"/>
      <c r="T24" s="177" t="s">
        <v>663</v>
      </c>
      <c r="U24" s="24"/>
      <c r="V24" s="24"/>
      <c r="W24" s="177" t="s">
        <v>663</v>
      </c>
      <c r="X24" s="24"/>
      <c r="Y24" s="24"/>
      <c r="Z24" s="24"/>
      <c r="AA24" s="24"/>
      <c r="AB24" s="24"/>
      <c r="AC24" s="24"/>
      <c r="AD24" s="24"/>
      <c r="AE24" s="70"/>
      <c r="AF24" s="8"/>
      <c r="AG24" s="8"/>
      <c r="AH24" s="8"/>
    </row>
    <row r="25" spans="1:34">
      <c r="A25" s="207">
        <v>24</v>
      </c>
      <c r="B25" s="77" t="s">
        <v>1077</v>
      </c>
      <c r="C25" s="388" t="s">
        <v>1094</v>
      </c>
      <c r="D25" s="761" t="s">
        <v>1241</v>
      </c>
      <c r="E25" s="24" t="s">
        <v>226</v>
      </c>
      <c r="F25" s="160" t="s">
        <v>304</v>
      </c>
      <c r="G25" s="92" t="s">
        <v>5724</v>
      </c>
      <c r="H25" s="775" t="s">
        <v>5725</v>
      </c>
      <c r="I25" s="70" t="str">
        <f t="shared" si="0"/>
        <v>LLC_BI__Fee_Loan_Aggregate__c.LLC_BI__Number_of_Financed_Fees__c</v>
      </c>
      <c r="J25" s="94" t="s">
        <v>5726</v>
      </c>
      <c r="K25" s="775" t="s">
        <v>1010</v>
      </c>
      <c r="L25" s="1233">
        <v>18</v>
      </c>
      <c r="M25" s="70">
        <v>0</v>
      </c>
      <c r="N25" s="24"/>
      <c r="O25" s="24"/>
      <c r="P25" s="24"/>
      <c r="Q25" s="24"/>
      <c r="R25" s="184" t="s">
        <v>366</v>
      </c>
      <c r="S25" s="24"/>
      <c r="T25" s="177" t="s">
        <v>663</v>
      </c>
      <c r="U25" s="24"/>
      <c r="V25" s="24"/>
      <c r="W25" s="177" t="s">
        <v>663</v>
      </c>
      <c r="X25" s="24"/>
      <c r="Y25" s="24"/>
      <c r="Z25" s="24"/>
      <c r="AA25" s="24"/>
      <c r="AB25" s="24"/>
      <c r="AC25" s="24"/>
      <c r="AD25" s="24"/>
      <c r="AE25" s="70"/>
      <c r="AF25" s="8"/>
      <c r="AG25" s="8"/>
      <c r="AH25" s="8"/>
    </row>
    <row r="26" spans="1:34">
      <c r="A26" s="207">
        <v>25</v>
      </c>
      <c r="B26" s="77" t="s">
        <v>1077</v>
      </c>
      <c r="C26" s="388" t="s">
        <v>1094</v>
      </c>
      <c r="D26" s="761" t="s">
        <v>1241</v>
      </c>
      <c r="E26" s="24" t="s">
        <v>226</v>
      </c>
      <c r="F26" s="160" t="s">
        <v>304</v>
      </c>
      <c r="G26" s="92" t="s">
        <v>5727</v>
      </c>
      <c r="H26" s="775" t="s">
        <v>5728</v>
      </c>
      <c r="I26" s="70" t="str">
        <f t="shared" si="0"/>
        <v>LLC_BI__Fee_Loan_Aggregate__c.LLC_BI__Number_of_Lender_Fees__c</v>
      </c>
      <c r="J26" s="94" t="s">
        <v>5729</v>
      </c>
      <c r="K26" s="775" t="s">
        <v>1010</v>
      </c>
      <c r="L26" s="1233">
        <v>18</v>
      </c>
      <c r="M26" s="70">
        <v>0</v>
      </c>
      <c r="N26" s="24"/>
      <c r="O26" s="24"/>
      <c r="P26" s="24"/>
      <c r="Q26" s="24"/>
      <c r="R26" s="184" t="s">
        <v>366</v>
      </c>
      <c r="S26" s="24"/>
      <c r="T26" s="177" t="s">
        <v>663</v>
      </c>
      <c r="U26" s="24"/>
      <c r="V26" s="24"/>
      <c r="W26" s="177" t="s">
        <v>663</v>
      </c>
      <c r="X26" s="24"/>
      <c r="Y26" s="24"/>
      <c r="Z26" s="24"/>
      <c r="AA26" s="24"/>
      <c r="AB26" s="24"/>
      <c r="AC26" s="24"/>
      <c r="AD26" s="24"/>
      <c r="AE26" s="70"/>
      <c r="AF26" s="8"/>
      <c r="AG26" s="8"/>
      <c r="AH26" s="8"/>
    </row>
    <row r="27" spans="1:34">
      <c r="A27" s="207">
        <v>26</v>
      </c>
      <c r="B27" s="77" t="s">
        <v>1077</v>
      </c>
      <c r="C27" s="388" t="s">
        <v>1094</v>
      </c>
      <c r="D27" s="761" t="s">
        <v>1241</v>
      </c>
      <c r="E27" s="24" t="s">
        <v>226</v>
      </c>
      <c r="F27" s="160" t="s">
        <v>304</v>
      </c>
      <c r="G27" s="92" t="s">
        <v>5730</v>
      </c>
      <c r="H27" s="775" t="s">
        <v>5731</v>
      </c>
      <c r="I27" s="70" t="str">
        <f t="shared" si="0"/>
        <v>LLC_BI__Fee_Loan_Aggregate__c.LLC_BI__Number_of_Nonstandard_Fees__c</v>
      </c>
      <c r="J27" s="94" t="s">
        <v>5732</v>
      </c>
      <c r="K27" s="775" t="s">
        <v>1010</v>
      </c>
      <c r="L27" s="1233">
        <v>18</v>
      </c>
      <c r="M27" s="70">
        <v>0</v>
      </c>
      <c r="N27" s="24"/>
      <c r="O27" s="24"/>
      <c r="P27" s="24"/>
      <c r="Q27" s="24"/>
      <c r="R27" s="184" t="s">
        <v>366</v>
      </c>
      <c r="S27" s="24"/>
      <c r="T27" s="177" t="s">
        <v>663</v>
      </c>
      <c r="U27" s="24"/>
      <c r="V27" s="24"/>
      <c r="W27" s="177" t="s">
        <v>663</v>
      </c>
      <c r="X27" s="24"/>
      <c r="Y27" s="24"/>
      <c r="Z27" s="24"/>
      <c r="AA27" s="24"/>
      <c r="AB27" s="24"/>
      <c r="AC27" s="24"/>
      <c r="AD27" s="24"/>
      <c r="AE27" s="70"/>
      <c r="AF27" s="8"/>
      <c r="AG27" s="8"/>
      <c r="AH27" s="8"/>
    </row>
    <row r="28" spans="1:34">
      <c r="A28" s="207">
        <v>27</v>
      </c>
      <c r="B28" s="77" t="s">
        <v>1077</v>
      </c>
      <c r="C28" s="388" t="s">
        <v>1094</v>
      </c>
      <c r="D28" s="761" t="s">
        <v>1241</v>
      </c>
      <c r="E28" s="24" t="s">
        <v>226</v>
      </c>
      <c r="F28" s="160" t="s">
        <v>304</v>
      </c>
      <c r="G28" s="92" t="s">
        <v>5733</v>
      </c>
      <c r="H28" s="775" t="s">
        <v>5734</v>
      </c>
      <c r="I28" s="70" t="str">
        <f t="shared" si="0"/>
        <v>LLC_BI__Fee_Loan_Aggregate__c.LLC_BI__Number_of_Seller_Fees__c</v>
      </c>
      <c r="J28" s="94" t="s">
        <v>5735</v>
      </c>
      <c r="K28" s="775" t="s">
        <v>1010</v>
      </c>
      <c r="L28" s="1233">
        <v>18</v>
      </c>
      <c r="M28" s="70">
        <v>0</v>
      </c>
      <c r="N28" s="24"/>
      <c r="O28" s="24"/>
      <c r="P28" s="24"/>
      <c r="Q28" s="24"/>
      <c r="R28" s="184" t="s">
        <v>366</v>
      </c>
      <c r="S28" s="24"/>
      <c r="T28" s="177" t="s">
        <v>663</v>
      </c>
      <c r="U28" s="24"/>
      <c r="V28" s="24"/>
      <c r="W28" s="177" t="s">
        <v>663</v>
      </c>
      <c r="X28" s="24"/>
      <c r="Y28" s="24"/>
      <c r="Z28" s="24"/>
      <c r="AA28" s="24"/>
      <c r="AB28" s="24"/>
      <c r="AC28" s="24"/>
      <c r="AD28" s="24"/>
      <c r="AE28" s="70"/>
      <c r="AF28" s="8"/>
      <c r="AG28" s="8"/>
      <c r="AH28" s="8"/>
    </row>
    <row r="29" spans="1:34">
      <c r="A29" s="207">
        <v>28</v>
      </c>
      <c r="B29" s="77" t="s">
        <v>1077</v>
      </c>
      <c r="C29" s="388" t="s">
        <v>1094</v>
      </c>
      <c r="D29" s="761" t="s">
        <v>1241</v>
      </c>
      <c r="E29" s="24" t="s">
        <v>226</v>
      </c>
      <c r="F29" s="160" t="s">
        <v>304</v>
      </c>
      <c r="G29" s="92" t="s">
        <v>5736</v>
      </c>
      <c r="H29" s="775" t="s">
        <v>5737</v>
      </c>
      <c r="I29" s="70" t="str">
        <f t="shared" si="0"/>
        <v>LLC_BI__Fee_Loan_Aggregate__c.LLC_BI__Number_of_Standard_Fees__c</v>
      </c>
      <c r="J29" s="94" t="s">
        <v>5738</v>
      </c>
      <c r="K29" s="775" t="s">
        <v>1010</v>
      </c>
      <c r="L29" s="1233">
        <v>18</v>
      </c>
      <c r="M29" s="70">
        <v>0</v>
      </c>
      <c r="N29" s="24"/>
      <c r="O29" s="24"/>
      <c r="P29" s="24"/>
      <c r="Q29" s="24"/>
      <c r="R29" s="184" t="s">
        <v>366</v>
      </c>
      <c r="S29" s="24"/>
      <c r="T29" s="177" t="s">
        <v>663</v>
      </c>
      <c r="U29" s="24"/>
      <c r="V29" s="24"/>
      <c r="W29" s="177" t="s">
        <v>663</v>
      </c>
      <c r="X29" s="24"/>
      <c r="Y29" s="24"/>
      <c r="Z29" s="24"/>
      <c r="AA29" s="24"/>
      <c r="AB29" s="24"/>
      <c r="AC29" s="24"/>
      <c r="AD29" s="24"/>
      <c r="AE29" s="70"/>
      <c r="AF29" s="8"/>
      <c r="AG29" s="8"/>
      <c r="AH29" s="8"/>
    </row>
    <row r="30" spans="1:34">
      <c r="A30" s="207">
        <v>29</v>
      </c>
      <c r="B30" s="24"/>
      <c r="C30" s="388" t="s">
        <v>1094</v>
      </c>
      <c r="D30" s="761" t="s">
        <v>1241</v>
      </c>
      <c r="E30" s="24" t="s">
        <v>226</v>
      </c>
      <c r="F30" s="160" t="s">
        <v>304</v>
      </c>
      <c r="G30" s="92" t="s">
        <v>281</v>
      </c>
      <c r="H30" s="775" t="s">
        <v>1408</v>
      </c>
      <c r="I30" s="70" t="str">
        <f t="shared" si="0"/>
        <v>LLC_BI__Fee_Loan_Aggregate__c.OwnerId</v>
      </c>
      <c r="J30" s="94"/>
      <c r="K30" s="775" t="s">
        <v>572</v>
      </c>
      <c r="L30" s="775">
        <v>18</v>
      </c>
      <c r="M30" s="70"/>
      <c r="N30" s="24"/>
      <c r="O30" s="24"/>
      <c r="P30" s="24"/>
      <c r="Q30" s="24"/>
      <c r="R30" s="184" t="s">
        <v>366</v>
      </c>
      <c r="S30" s="24"/>
      <c r="T30" s="177" t="s">
        <v>663</v>
      </c>
      <c r="U30" s="24"/>
      <c r="V30" s="24"/>
      <c r="W30" s="177" t="s">
        <v>663</v>
      </c>
      <c r="X30" s="24"/>
      <c r="Y30" s="24"/>
      <c r="Z30" s="24"/>
      <c r="AA30" s="24"/>
      <c r="AB30" s="24"/>
      <c r="AC30" s="24"/>
      <c r="AD30" s="24"/>
      <c r="AE30" s="70"/>
      <c r="AF30" s="8"/>
      <c r="AG30" s="8"/>
      <c r="AH30" s="8"/>
    </row>
    <row r="31" spans="1:34" ht="15" customHeight="1">
      <c r="A31" s="207">
        <v>30</v>
      </c>
      <c r="B31" s="77" t="s">
        <v>1077</v>
      </c>
      <c r="C31" s="388" t="s">
        <v>1094</v>
      </c>
      <c r="D31" s="761" t="s">
        <v>1241</v>
      </c>
      <c r="E31" s="24" t="s">
        <v>226</v>
      </c>
      <c r="F31" s="160" t="s">
        <v>304</v>
      </c>
      <c r="G31" s="92" t="s">
        <v>5739</v>
      </c>
      <c r="H31" s="775" t="s">
        <v>5740</v>
      </c>
      <c r="I31" s="70" t="str">
        <f t="shared" si="0"/>
        <v>LLC_BI__Fee_Loan_Aggregate__c.LLC_BI__Total_10_Percent_Cumulative_Tolerance__c</v>
      </c>
      <c r="J31" s="94" t="s">
        <v>5741</v>
      </c>
      <c r="K31" s="775" t="s">
        <v>712</v>
      </c>
      <c r="L31" s="1233">
        <v>16</v>
      </c>
      <c r="M31" s="70">
        <v>2</v>
      </c>
      <c r="N31" s="24"/>
      <c r="O31" s="24"/>
      <c r="P31" s="24"/>
      <c r="Q31" s="24"/>
      <c r="R31" s="184" t="s">
        <v>366</v>
      </c>
      <c r="S31" s="24"/>
      <c r="T31" s="177" t="s">
        <v>663</v>
      </c>
      <c r="U31" s="24"/>
      <c r="V31" s="24"/>
      <c r="W31" s="177" t="s">
        <v>663</v>
      </c>
      <c r="X31" s="24"/>
      <c r="Y31" s="24"/>
      <c r="Z31" s="24"/>
      <c r="AA31" s="24"/>
      <c r="AB31" s="24"/>
      <c r="AC31" s="24"/>
      <c r="AD31" s="24"/>
      <c r="AE31" s="70"/>
      <c r="AF31" s="8"/>
      <c r="AG31" s="8"/>
      <c r="AH31" s="8"/>
    </row>
    <row r="32" spans="1:34">
      <c r="A32" s="207">
        <v>31</v>
      </c>
      <c r="B32" s="77" t="s">
        <v>1077</v>
      </c>
      <c r="C32" s="388" t="s">
        <v>1094</v>
      </c>
      <c r="D32" s="761" t="s">
        <v>1241</v>
      </c>
      <c r="E32" s="24" t="s">
        <v>226</v>
      </c>
      <c r="F32" s="160" t="s">
        <v>304</v>
      </c>
      <c r="G32" s="92" t="s">
        <v>5742</v>
      </c>
      <c r="H32" s="775" t="s">
        <v>5743</v>
      </c>
      <c r="I32" s="70" t="str">
        <f t="shared" si="0"/>
        <v>LLC_BI__Fee_Loan_Aggregate__c.LLC_BI__Total_Borrower_Fee_Amount__c</v>
      </c>
      <c r="J32" s="94" t="s">
        <v>5744</v>
      </c>
      <c r="K32" s="775" t="s">
        <v>712</v>
      </c>
      <c r="L32" s="1233">
        <v>16</v>
      </c>
      <c r="M32" s="70">
        <v>2</v>
      </c>
      <c r="N32" s="24"/>
      <c r="O32" s="24"/>
      <c r="P32" s="24"/>
      <c r="Q32" s="24"/>
      <c r="R32" s="184" t="s">
        <v>366</v>
      </c>
      <c r="S32" s="24"/>
      <c r="T32" s="177" t="s">
        <v>663</v>
      </c>
      <c r="U32" s="24"/>
      <c r="V32" s="24"/>
      <c r="W32" s="177" t="s">
        <v>663</v>
      </c>
      <c r="X32" s="24"/>
      <c r="Y32" s="24"/>
      <c r="Z32" s="24"/>
      <c r="AA32" s="24"/>
      <c r="AB32" s="24"/>
      <c r="AC32" s="24"/>
      <c r="AD32" s="24"/>
      <c r="AE32" s="70"/>
      <c r="AF32" s="8"/>
      <c r="AG32" s="8"/>
      <c r="AH32" s="8"/>
    </row>
    <row r="33" spans="1:34">
      <c r="A33" s="207">
        <v>32</v>
      </c>
      <c r="B33" s="77" t="s">
        <v>1077</v>
      </c>
      <c r="C33" s="388" t="s">
        <v>1094</v>
      </c>
      <c r="D33" s="761" t="s">
        <v>1241</v>
      </c>
      <c r="E33" s="24" t="s">
        <v>226</v>
      </c>
      <c r="F33" s="160" t="s">
        <v>304</v>
      </c>
      <c r="G33" s="92" t="s">
        <v>5745</v>
      </c>
      <c r="H33" s="775" t="s">
        <v>5746</v>
      </c>
      <c r="I33" s="70" t="str">
        <f t="shared" si="0"/>
        <v>LLC_BI__Fee_Loan_Aggregate__c.LLC_BI__Total_Cash_Fee_Amount__c</v>
      </c>
      <c r="J33" s="94" t="s">
        <v>5747</v>
      </c>
      <c r="K33" s="775" t="s">
        <v>712</v>
      </c>
      <c r="L33" s="1233">
        <v>16</v>
      </c>
      <c r="M33" s="70">
        <v>2</v>
      </c>
      <c r="N33" s="24"/>
      <c r="O33" s="24"/>
      <c r="P33" s="24"/>
      <c r="Q33" s="24"/>
      <c r="R33" s="184" t="s">
        <v>366</v>
      </c>
      <c r="S33" s="24"/>
      <c r="T33" s="177" t="s">
        <v>663</v>
      </c>
      <c r="U33" s="24"/>
      <c r="V33" s="24"/>
      <c r="W33" s="177" t="s">
        <v>663</v>
      </c>
      <c r="X33" s="24"/>
      <c r="Y33" s="24"/>
      <c r="Z33" s="24"/>
      <c r="AA33" s="24"/>
      <c r="AB33" s="24"/>
      <c r="AC33" s="24"/>
      <c r="AD33" s="24"/>
      <c r="AE33" s="70"/>
      <c r="AF33" s="8"/>
      <c r="AG33" s="8"/>
      <c r="AH33" s="8"/>
    </row>
    <row r="34" spans="1:34">
      <c r="A34" s="207">
        <v>33</v>
      </c>
      <c r="B34" s="24" t="s">
        <v>1125</v>
      </c>
      <c r="C34" s="388" t="s">
        <v>1094</v>
      </c>
      <c r="D34" s="761" t="s">
        <v>1241</v>
      </c>
      <c r="E34" s="24" t="s">
        <v>226</v>
      </c>
      <c r="F34" s="160" t="s">
        <v>304</v>
      </c>
      <c r="G34" s="92" t="s">
        <v>5748</v>
      </c>
      <c r="H34" s="775" t="s">
        <v>5749</v>
      </c>
      <c r="I34" s="70" t="str">
        <f t="shared" ref="I34:I56" si="1">_xlfn.CONCAT(F34,".",H34)</f>
        <v>LLC_BI__Fee_Loan_Aggregate__c.LLC_BI__Total_Closing_Costs__c</v>
      </c>
      <c r="J34" s="94" t="s">
        <v>5750</v>
      </c>
      <c r="K34" s="775" t="s">
        <v>538</v>
      </c>
      <c r="L34" s="1235"/>
      <c r="M34" s="70"/>
      <c r="N34" s="24"/>
      <c r="O34" s="24"/>
      <c r="P34" s="24"/>
      <c r="Q34" s="24"/>
      <c r="R34" s="184" t="s">
        <v>366</v>
      </c>
      <c r="S34" s="24"/>
      <c r="T34" s="177" t="s">
        <v>663</v>
      </c>
      <c r="U34" s="24"/>
      <c r="V34" s="24"/>
      <c r="W34" s="177" t="s">
        <v>663</v>
      </c>
      <c r="X34" s="24"/>
      <c r="Y34" s="24"/>
      <c r="Z34" s="24"/>
      <c r="AA34" s="24"/>
      <c r="AB34" s="24"/>
      <c r="AC34" s="24"/>
      <c r="AD34" s="24"/>
      <c r="AE34" s="70"/>
      <c r="AF34" s="8"/>
      <c r="AG34" s="8"/>
      <c r="AH34" s="8"/>
    </row>
    <row r="35" spans="1:34">
      <c r="A35" s="207">
        <v>34</v>
      </c>
      <c r="B35" s="24"/>
      <c r="C35" s="388" t="s">
        <v>1094</v>
      </c>
      <c r="D35" s="761" t="s">
        <v>1241</v>
      </c>
      <c r="E35" s="24" t="s">
        <v>226</v>
      </c>
      <c r="F35" s="160" t="s">
        <v>304</v>
      </c>
      <c r="G35" s="92" t="s">
        <v>5751</v>
      </c>
      <c r="H35" s="775" t="s">
        <v>5752</v>
      </c>
      <c r="I35" s="70" t="str">
        <f t="shared" si="1"/>
        <v>LLC_BI__Fee_Loan_Aggregate__c.LLC_BI__Total_Down_Payment__c</v>
      </c>
      <c r="J35" s="94" t="s">
        <v>5753</v>
      </c>
      <c r="K35" s="775" t="s">
        <v>712</v>
      </c>
      <c r="L35" s="1233">
        <v>16</v>
      </c>
      <c r="M35" s="70">
        <v>2</v>
      </c>
      <c r="N35" s="24"/>
      <c r="O35" s="24"/>
      <c r="P35" s="24"/>
      <c r="Q35" s="24"/>
      <c r="R35" s="184" t="s">
        <v>366</v>
      </c>
      <c r="S35" s="24"/>
      <c r="T35" s="177" t="s">
        <v>663</v>
      </c>
      <c r="U35" s="24"/>
      <c r="V35" s="24"/>
      <c r="W35" s="177" t="s">
        <v>663</v>
      </c>
      <c r="X35" s="24"/>
      <c r="Y35" s="24"/>
      <c r="Z35" s="24"/>
      <c r="AA35" s="24"/>
      <c r="AB35" s="24"/>
      <c r="AC35" s="24"/>
      <c r="AD35" s="24"/>
      <c r="AE35" s="70"/>
      <c r="AF35" s="8"/>
      <c r="AG35" s="8"/>
      <c r="AH35" s="8"/>
    </row>
    <row r="36" spans="1:34">
      <c r="A36" s="207">
        <v>35</v>
      </c>
      <c r="B36" s="77" t="s">
        <v>1077</v>
      </c>
      <c r="C36" s="388" t="s">
        <v>1094</v>
      </c>
      <c r="D36" s="761" t="s">
        <v>1241</v>
      </c>
      <c r="E36" s="24" t="s">
        <v>226</v>
      </c>
      <c r="F36" s="160" t="s">
        <v>304</v>
      </c>
      <c r="G36" s="92" t="s">
        <v>5754</v>
      </c>
      <c r="H36" s="775" t="s">
        <v>5755</v>
      </c>
      <c r="I36" s="70" t="str">
        <f t="shared" si="1"/>
        <v>LLC_BI__Fee_Loan_Aggregate__c.LLC_BI__Total_Estimated_Disbursements__c</v>
      </c>
      <c r="J36" s="94" t="s">
        <v>5756</v>
      </c>
      <c r="K36" s="775" t="s">
        <v>712</v>
      </c>
      <c r="L36" s="1233">
        <v>16</v>
      </c>
      <c r="M36" s="70">
        <v>2</v>
      </c>
      <c r="N36" s="24"/>
      <c r="O36" s="24"/>
      <c r="P36" s="24"/>
      <c r="Q36" s="24"/>
      <c r="R36" s="184" t="s">
        <v>366</v>
      </c>
      <c r="S36" s="24"/>
      <c r="T36" s="177" t="s">
        <v>663</v>
      </c>
      <c r="U36" s="24"/>
      <c r="V36" s="24"/>
      <c r="W36" s="177" t="s">
        <v>663</v>
      </c>
      <c r="X36" s="24"/>
      <c r="Y36" s="24"/>
      <c r="Z36" s="24"/>
      <c r="AA36" s="24"/>
      <c r="AB36" s="24"/>
      <c r="AC36" s="24"/>
      <c r="AD36" s="24"/>
      <c r="AE36" s="70"/>
      <c r="AF36" s="8"/>
      <c r="AG36" s="8"/>
      <c r="AH36" s="8"/>
    </row>
    <row r="37" spans="1:34">
      <c r="A37" s="207">
        <v>36</v>
      </c>
      <c r="B37" s="77" t="s">
        <v>1077</v>
      </c>
      <c r="C37" s="388" t="s">
        <v>1094</v>
      </c>
      <c r="D37" s="761" t="s">
        <v>1241</v>
      </c>
      <c r="E37" s="24" t="s">
        <v>226</v>
      </c>
      <c r="F37" s="160" t="s">
        <v>304</v>
      </c>
      <c r="G37" s="92" t="s">
        <v>2184</v>
      </c>
      <c r="H37" s="775" t="s">
        <v>5757</v>
      </c>
      <c r="I37" s="70" t="str">
        <f t="shared" si="1"/>
        <v>LLC_BI__Fee_Loan_Aggregate__c.LLC_BI__Total_Fee_Amount__c</v>
      </c>
      <c r="J37" s="94" t="s">
        <v>5758</v>
      </c>
      <c r="K37" s="775" t="s">
        <v>712</v>
      </c>
      <c r="L37" s="1233">
        <v>16</v>
      </c>
      <c r="M37" s="70">
        <v>2</v>
      </c>
      <c r="N37" s="24"/>
      <c r="O37" s="24"/>
      <c r="P37" s="24"/>
      <c r="Q37" s="24"/>
      <c r="R37" s="184" t="s">
        <v>366</v>
      </c>
      <c r="S37" s="24"/>
      <c r="T37" s="177" t="s">
        <v>663</v>
      </c>
      <c r="U37" s="24"/>
      <c r="V37" s="24"/>
      <c r="W37" s="177" t="s">
        <v>663</v>
      </c>
      <c r="X37" s="24"/>
      <c r="Y37" s="24"/>
      <c r="Z37" s="24"/>
      <c r="AA37" s="24"/>
      <c r="AB37" s="24"/>
      <c r="AC37" s="24"/>
      <c r="AD37" s="24"/>
      <c r="AE37" s="70"/>
      <c r="AF37" s="8"/>
      <c r="AG37" s="8"/>
      <c r="AH37" s="8"/>
    </row>
    <row r="38" spans="1:34">
      <c r="A38" s="207">
        <v>37</v>
      </c>
      <c r="B38" s="24" t="s">
        <v>1125</v>
      </c>
      <c r="C38" s="388" t="s">
        <v>1094</v>
      </c>
      <c r="D38" s="761" t="s">
        <v>1241</v>
      </c>
      <c r="E38" s="24" t="s">
        <v>226</v>
      </c>
      <c r="F38" s="160" t="s">
        <v>304</v>
      </c>
      <c r="G38" s="92" t="s">
        <v>5759</v>
      </c>
      <c r="H38" s="775" t="s">
        <v>5760</v>
      </c>
      <c r="I38" s="70" t="str">
        <f t="shared" si="1"/>
        <v>LLC_BI__Fee_Loan_Aggregate__c.LLC_BI__Total_Fee_Amount_Outstanding__c</v>
      </c>
      <c r="J38" s="94" t="s">
        <v>5761</v>
      </c>
      <c r="K38" s="775" t="s">
        <v>538</v>
      </c>
      <c r="L38" s="1235"/>
      <c r="M38" s="70"/>
      <c r="N38" s="24"/>
      <c r="O38" s="24"/>
      <c r="P38" s="24"/>
      <c r="Q38" s="24"/>
      <c r="R38" s="184" t="s">
        <v>366</v>
      </c>
      <c r="S38" s="24"/>
      <c r="T38" s="177" t="s">
        <v>663</v>
      </c>
      <c r="U38" s="24"/>
      <c r="V38" s="24"/>
      <c r="W38" s="177" t="s">
        <v>663</v>
      </c>
      <c r="X38" s="24"/>
      <c r="Y38" s="24"/>
      <c r="Z38" s="24"/>
      <c r="AA38" s="24"/>
      <c r="AB38" s="24"/>
      <c r="AC38" s="24"/>
      <c r="AD38" s="24"/>
      <c r="AE38" s="70"/>
      <c r="AF38" s="8"/>
      <c r="AG38" s="8"/>
      <c r="AH38" s="8"/>
    </row>
    <row r="39" spans="1:34">
      <c r="A39" s="207">
        <v>38</v>
      </c>
      <c r="B39" s="77" t="s">
        <v>1077</v>
      </c>
      <c r="C39" s="388" t="s">
        <v>1094</v>
      </c>
      <c r="D39" s="761" t="s">
        <v>1241</v>
      </c>
      <c r="E39" s="24" t="s">
        <v>226</v>
      </c>
      <c r="F39" s="160" t="s">
        <v>304</v>
      </c>
      <c r="G39" s="92" t="s">
        <v>5762</v>
      </c>
      <c r="H39" s="775" t="s">
        <v>5763</v>
      </c>
      <c r="I39" s="70" t="str">
        <f t="shared" si="1"/>
        <v>LLC_BI__Fee_Loan_Aggregate__c.LLC_BI__Total_Fee_Amount_Paid__c</v>
      </c>
      <c r="J39" s="94" t="s">
        <v>5764</v>
      </c>
      <c r="K39" s="775" t="s">
        <v>712</v>
      </c>
      <c r="L39" s="1233">
        <v>16</v>
      </c>
      <c r="M39" s="70">
        <v>2</v>
      </c>
      <c r="N39" s="24"/>
      <c r="O39" s="24"/>
      <c r="P39" s="24"/>
      <c r="Q39" s="24"/>
      <c r="R39" s="184" t="s">
        <v>366</v>
      </c>
      <c r="S39" s="24"/>
      <c r="T39" s="177" t="s">
        <v>663</v>
      </c>
      <c r="U39" s="24"/>
      <c r="V39" s="24"/>
      <c r="W39" s="177" t="s">
        <v>663</v>
      </c>
      <c r="X39" s="24"/>
      <c r="Y39" s="24"/>
      <c r="Z39" s="24"/>
      <c r="AA39" s="24"/>
      <c r="AB39" s="24"/>
      <c r="AC39" s="24"/>
      <c r="AD39" s="24"/>
      <c r="AE39" s="70"/>
      <c r="AF39" s="8"/>
      <c r="AG39" s="8"/>
      <c r="AH39" s="8"/>
    </row>
    <row r="40" spans="1:34">
      <c r="A40" s="207">
        <v>39</v>
      </c>
      <c r="B40" s="77" t="s">
        <v>1077</v>
      </c>
      <c r="C40" s="388" t="s">
        <v>1094</v>
      </c>
      <c r="D40" s="761" t="s">
        <v>1241</v>
      </c>
      <c r="E40" s="24" t="s">
        <v>226</v>
      </c>
      <c r="F40" s="160" t="s">
        <v>304</v>
      </c>
      <c r="G40" s="92" t="s">
        <v>5765</v>
      </c>
      <c r="H40" s="775" t="s">
        <v>5766</v>
      </c>
      <c r="I40" s="70" t="str">
        <f t="shared" si="1"/>
        <v>LLC_BI__Fee_Loan_Aggregate__c.LLC_BI__Total_Fee_Income__c</v>
      </c>
      <c r="J40" s="94" t="s">
        <v>5767</v>
      </c>
      <c r="K40" s="775" t="s">
        <v>712</v>
      </c>
      <c r="L40" s="1233">
        <v>16</v>
      </c>
      <c r="M40" s="70">
        <v>2</v>
      </c>
      <c r="N40" s="24"/>
      <c r="O40" s="24"/>
      <c r="P40" s="24"/>
      <c r="Q40" s="24"/>
      <c r="R40" s="184" t="s">
        <v>366</v>
      </c>
      <c r="S40" s="24"/>
      <c r="T40" s="177" t="s">
        <v>663</v>
      </c>
      <c r="U40" s="24"/>
      <c r="V40" s="24"/>
      <c r="W40" s="177" t="s">
        <v>663</v>
      </c>
      <c r="X40" s="24"/>
      <c r="Y40" s="24"/>
      <c r="Z40" s="24"/>
      <c r="AA40" s="24"/>
      <c r="AB40" s="24"/>
      <c r="AC40" s="24"/>
      <c r="AD40" s="24"/>
      <c r="AE40" s="70"/>
      <c r="AF40" s="8"/>
      <c r="AG40" s="8"/>
      <c r="AH40" s="8"/>
    </row>
    <row r="41" spans="1:34">
      <c r="A41" s="207">
        <v>40</v>
      </c>
      <c r="B41" s="77" t="s">
        <v>1077</v>
      </c>
      <c r="C41" s="388" t="s">
        <v>1094</v>
      </c>
      <c r="D41" s="761" t="s">
        <v>1241</v>
      </c>
      <c r="E41" s="24" t="s">
        <v>226</v>
      </c>
      <c r="F41" s="160" t="s">
        <v>304</v>
      </c>
      <c r="G41" s="92" t="s">
        <v>5768</v>
      </c>
      <c r="H41" s="775" t="s">
        <v>5769</v>
      </c>
      <c r="I41" s="70" t="str">
        <f t="shared" si="1"/>
        <v>LLC_BI__Fee_Loan_Aggregate__c.LLC_BI__Total_Financed_Fee_Amount__c</v>
      </c>
      <c r="J41" s="94" t="s">
        <v>5770</v>
      </c>
      <c r="K41" s="775" t="s">
        <v>712</v>
      </c>
      <c r="L41" s="1233">
        <v>16</v>
      </c>
      <c r="M41" s="70">
        <v>2</v>
      </c>
      <c r="N41" s="24"/>
      <c r="O41" s="24"/>
      <c r="P41" s="24"/>
      <c r="Q41" s="24"/>
      <c r="R41" s="184" t="s">
        <v>366</v>
      </c>
      <c r="S41" s="24"/>
      <c r="T41" s="177" t="s">
        <v>663</v>
      </c>
      <c r="U41" s="24"/>
      <c r="V41" s="24"/>
      <c r="W41" s="177" t="s">
        <v>663</v>
      </c>
      <c r="X41" s="24"/>
      <c r="Y41" s="24"/>
      <c r="Z41" s="24"/>
      <c r="AA41" s="24"/>
      <c r="AB41" s="24"/>
      <c r="AC41" s="24"/>
      <c r="AD41" s="24"/>
      <c r="AE41" s="70"/>
      <c r="AF41" s="8"/>
      <c r="AG41" s="8"/>
      <c r="AH41" s="8"/>
    </row>
    <row r="42" spans="1:34" ht="15.75" customHeight="1">
      <c r="A42" s="207">
        <v>41</v>
      </c>
      <c r="B42" s="77" t="s">
        <v>1077</v>
      </c>
      <c r="C42" s="388" t="s">
        <v>1094</v>
      </c>
      <c r="D42" s="761" t="s">
        <v>1241</v>
      </c>
      <c r="E42" s="24" t="s">
        <v>226</v>
      </c>
      <c r="F42" s="160" t="s">
        <v>304</v>
      </c>
      <c r="G42" s="92" t="s">
        <v>5771</v>
      </c>
      <c r="H42" s="775" t="s">
        <v>5772</v>
      </c>
      <c r="I42" s="70" t="str">
        <f t="shared" si="1"/>
        <v>LLC_BI__Fee_Loan_Aggregate__c.LLC_BI__Total_Initial_Escrow_Payment_at_Closing__c</v>
      </c>
      <c r="J42" s="94" t="s">
        <v>5773</v>
      </c>
      <c r="K42" s="775" t="s">
        <v>712</v>
      </c>
      <c r="L42" s="1233">
        <v>16</v>
      </c>
      <c r="M42" s="70">
        <v>2</v>
      </c>
      <c r="N42" s="24"/>
      <c r="O42" s="24"/>
      <c r="P42" s="24"/>
      <c r="Q42" s="24"/>
      <c r="R42" s="184" t="s">
        <v>366</v>
      </c>
      <c r="S42" s="24"/>
      <c r="T42" s="177" t="s">
        <v>663</v>
      </c>
      <c r="U42" s="24"/>
      <c r="V42" s="24"/>
      <c r="W42" s="177" t="s">
        <v>663</v>
      </c>
      <c r="X42" s="24"/>
      <c r="Y42" s="24"/>
      <c r="Z42" s="24"/>
      <c r="AA42" s="24"/>
      <c r="AB42" s="24"/>
      <c r="AC42" s="24"/>
      <c r="AD42" s="24"/>
      <c r="AE42" s="70"/>
      <c r="AF42" s="8"/>
      <c r="AG42" s="8"/>
      <c r="AH42" s="8"/>
    </row>
    <row r="43" spans="1:34">
      <c r="A43" s="207">
        <v>42</v>
      </c>
      <c r="B43" s="77" t="s">
        <v>1077</v>
      </c>
      <c r="C43" s="388" t="s">
        <v>1094</v>
      </c>
      <c r="D43" s="761" t="s">
        <v>1241</v>
      </c>
      <c r="E43" s="24" t="s">
        <v>226</v>
      </c>
      <c r="F43" s="160" t="s">
        <v>304</v>
      </c>
      <c r="G43" s="92" t="s">
        <v>5774</v>
      </c>
      <c r="H43" s="775" t="s">
        <v>5775</v>
      </c>
      <c r="I43" s="70" t="str">
        <f t="shared" si="1"/>
        <v>LLC_BI__Fee_Loan_Aggregate__c.LLC_BI__Total_Lender_Credits__c</v>
      </c>
      <c r="J43" s="94" t="s">
        <v>5776</v>
      </c>
      <c r="K43" s="775" t="s">
        <v>712</v>
      </c>
      <c r="L43" s="1233">
        <v>16</v>
      </c>
      <c r="M43" s="70">
        <v>2</v>
      </c>
      <c r="N43" s="24"/>
      <c r="O43" s="24"/>
      <c r="P43" s="24"/>
      <c r="Q43" s="24"/>
      <c r="R43" s="184" t="s">
        <v>366</v>
      </c>
      <c r="S43" s="24"/>
      <c r="T43" s="177" t="s">
        <v>663</v>
      </c>
      <c r="U43" s="24"/>
      <c r="V43" s="24"/>
      <c r="W43" s="177" t="s">
        <v>663</v>
      </c>
      <c r="X43" s="24"/>
      <c r="Y43" s="24"/>
      <c r="Z43" s="24"/>
      <c r="AA43" s="24"/>
      <c r="AB43" s="24"/>
      <c r="AC43" s="24"/>
      <c r="AD43" s="24"/>
      <c r="AE43" s="70"/>
      <c r="AF43" s="8"/>
      <c r="AG43" s="8"/>
      <c r="AH43" s="8"/>
    </row>
    <row r="44" spans="1:34">
      <c r="A44" s="207">
        <v>43</v>
      </c>
      <c r="B44" s="77" t="s">
        <v>1077</v>
      </c>
      <c r="C44" s="388" t="s">
        <v>1094</v>
      </c>
      <c r="D44" s="761" t="s">
        <v>1241</v>
      </c>
      <c r="E44" s="24" t="s">
        <v>226</v>
      </c>
      <c r="F44" s="160" t="s">
        <v>304</v>
      </c>
      <c r="G44" s="92" t="s">
        <v>5777</v>
      </c>
      <c r="H44" s="775" t="s">
        <v>5778</v>
      </c>
      <c r="I44" s="70" t="str">
        <f t="shared" si="1"/>
        <v>LLC_BI__Fee_Loan_Aggregate__c.LLC_BI__Total_Lender_Fee_Amount__c</v>
      </c>
      <c r="J44" s="94" t="s">
        <v>5779</v>
      </c>
      <c r="K44" s="775" t="s">
        <v>712</v>
      </c>
      <c r="L44" s="1233">
        <v>16</v>
      </c>
      <c r="M44" s="70">
        <v>2</v>
      </c>
      <c r="N44" s="24"/>
      <c r="O44" s="24"/>
      <c r="P44" s="24"/>
      <c r="Q44" s="24"/>
      <c r="R44" s="184" t="s">
        <v>366</v>
      </c>
      <c r="S44" s="24"/>
      <c r="T44" s="177" t="s">
        <v>663</v>
      </c>
      <c r="U44" s="24"/>
      <c r="V44" s="24"/>
      <c r="W44" s="177" t="s">
        <v>663</v>
      </c>
      <c r="X44" s="24"/>
      <c r="Y44" s="24"/>
      <c r="Z44" s="24"/>
      <c r="AA44" s="24"/>
      <c r="AB44" s="24"/>
      <c r="AC44" s="24"/>
      <c r="AD44" s="24"/>
      <c r="AE44" s="70"/>
      <c r="AF44" s="8"/>
      <c r="AG44" s="8"/>
      <c r="AH44" s="8"/>
    </row>
    <row r="45" spans="1:34">
      <c r="A45" s="207">
        <v>44</v>
      </c>
      <c r="B45" s="24" t="s">
        <v>1125</v>
      </c>
      <c r="C45" s="388" t="s">
        <v>1094</v>
      </c>
      <c r="D45" s="761" t="s">
        <v>1241</v>
      </c>
      <c r="E45" s="24" t="s">
        <v>226</v>
      </c>
      <c r="F45" s="160" t="s">
        <v>304</v>
      </c>
      <c r="G45" s="92" t="s">
        <v>5780</v>
      </c>
      <c r="H45" s="775" t="s">
        <v>5781</v>
      </c>
      <c r="I45" s="70" t="str">
        <f t="shared" si="1"/>
        <v>LLC_BI__Fee_Loan_Aggregate__c.LLC_BI__Total_Loan_and_Other_Costs__c</v>
      </c>
      <c r="J45" s="94" t="s">
        <v>5782</v>
      </c>
      <c r="K45" s="775" t="s">
        <v>538</v>
      </c>
      <c r="L45" s="1235"/>
      <c r="M45" s="70"/>
      <c r="N45" s="24"/>
      <c r="O45" s="24"/>
      <c r="P45" s="24"/>
      <c r="Q45" s="24"/>
      <c r="R45" s="184" t="s">
        <v>366</v>
      </c>
      <c r="S45" s="24"/>
      <c r="T45" s="177" t="s">
        <v>663</v>
      </c>
      <c r="U45" s="24"/>
      <c r="V45" s="24"/>
      <c r="W45" s="177" t="s">
        <v>663</v>
      </c>
      <c r="X45" s="24"/>
      <c r="Y45" s="24"/>
      <c r="Z45" s="24"/>
      <c r="AA45" s="24"/>
      <c r="AB45" s="24"/>
      <c r="AC45" s="24"/>
      <c r="AD45" s="24"/>
      <c r="AE45" s="70"/>
      <c r="AF45" s="8"/>
      <c r="AG45" s="8"/>
      <c r="AH45" s="8"/>
    </row>
    <row r="46" spans="1:34">
      <c r="A46" s="207">
        <v>45</v>
      </c>
      <c r="B46" s="24" t="s">
        <v>1125</v>
      </c>
      <c r="C46" s="388" t="s">
        <v>1094</v>
      </c>
      <c r="D46" s="761" t="s">
        <v>1241</v>
      </c>
      <c r="E46" s="24" t="s">
        <v>226</v>
      </c>
      <c r="F46" s="160" t="s">
        <v>304</v>
      </c>
      <c r="G46" s="92" t="s">
        <v>5783</v>
      </c>
      <c r="H46" s="775" t="s">
        <v>5784</v>
      </c>
      <c r="I46" s="70" t="str">
        <f t="shared" si="1"/>
        <v>LLC_BI__Fee_Loan_Aggregate__c.LLC_BI__Total_Loan_Costs__c</v>
      </c>
      <c r="J46" s="94" t="s">
        <v>5785</v>
      </c>
      <c r="K46" s="775" t="s">
        <v>538</v>
      </c>
      <c r="L46" s="1235"/>
      <c r="M46" s="70"/>
      <c r="N46" s="24"/>
      <c r="O46" s="24"/>
      <c r="P46" s="24"/>
      <c r="Q46" s="24"/>
      <c r="R46" s="184" t="s">
        <v>366</v>
      </c>
      <c r="S46" s="24"/>
      <c r="T46" s="177" t="s">
        <v>663</v>
      </c>
      <c r="U46" s="24"/>
      <c r="V46" s="24"/>
      <c r="W46" s="177" t="s">
        <v>663</v>
      </c>
      <c r="X46" s="24"/>
      <c r="Y46" s="24"/>
      <c r="Z46" s="24"/>
      <c r="AA46" s="24"/>
      <c r="AB46" s="24"/>
      <c r="AC46" s="24"/>
      <c r="AD46" s="24"/>
      <c r="AE46" s="70"/>
      <c r="AF46" s="8"/>
      <c r="AG46" s="8"/>
      <c r="AH46" s="8"/>
    </row>
    <row r="47" spans="1:34">
      <c r="A47" s="207">
        <v>46</v>
      </c>
      <c r="B47" s="77" t="s">
        <v>1077</v>
      </c>
      <c r="C47" s="388" t="s">
        <v>1094</v>
      </c>
      <c r="D47" s="761" t="s">
        <v>1241</v>
      </c>
      <c r="E47" s="24" t="s">
        <v>226</v>
      </c>
      <c r="F47" s="160" t="s">
        <v>304</v>
      </c>
      <c r="G47" s="92" t="s">
        <v>5786</v>
      </c>
      <c r="H47" s="775" t="s">
        <v>5787</v>
      </c>
      <c r="I47" s="70" t="str">
        <f t="shared" si="1"/>
        <v>LLC_BI__Fee_Loan_Aggregate__c.LLC_BI__Total_Nonstandard_Fee_Amount__c</v>
      </c>
      <c r="J47" s="94" t="s">
        <v>5788</v>
      </c>
      <c r="K47" s="775" t="s">
        <v>712</v>
      </c>
      <c r="L47" s="1233">
        <v>16</v>
      </c>
      <c r="M47" s="70">
        <v>2</v>
      </c>
      <c r="N47" s="24"/>
      <c r="O47" s="24"/>
      <c r="P47" s="24"/>
      <c r="Q47" s="24"/>
      <c r="R47" s="184" t="s">
        <v>366</v>
      </c>
      <c r="S47" s="24"/>
      <c r="T47" s="177" t="s">
        <v>663</v>
      </c>
      <c r="U47" s="24"/>
      <c r="V47" s="24"/>
      <c r="W47" s="177" t="s">
        <v>663</v>
      </c>
      <c r="X47" s="24"/>
      <c r="Y47" s="24"/>
      <c r="Z47" s="24"/>
      <c r="AA47" s="24"/>
      <c r="AB47" s="24"/>
      <c r="AC47" s="24"/>
      <c r="AD47" s="24"/>
      <c r="AE47" s="70"/>
      <c r="AF47" s="8"/>
      <c r="AG47" s="8"/>
      <c r="AH47" s="8"/>
    </row>
    <row r="48" spans="1:34">
      <c r="A48" s="207">
        <v>47</v>
      </c>
      <c r="B48" s="77" t="s">
        <v>1077</v>
      </c>
      <c r="C48" s="388" t="s">
        <v>1094</v>
      </c>
      <c r="D48" s="761" t="s">
        <v>1241</v>
      </c>
      <c r="E48" s="24" t="s">
        <v>226</v>
      </c>
      <c r="F48" s="160" t="s">
        <v>304</v>
      </c>
      <c r="G48" s="92" t="s">
        <v>5789</v>
      </c>
      <c r="H48" s="775" t="s">
        <v>5790</v>
      </c>
      <c r="I48" s="70" t="str">
        <f t="shared" si="1"/>
        <v>LLC_BI__Fee_Loan_Aggregate__c.LLC_BI__Total_Origination_Charges__c</v>
      </c>
      <c r="J48" s="94" t="s">
        <v>5791</v>
      </c>
      <c r="K48" s="775" t="s">
        <v>712</v>
      </c>
      <c r="L48" s="1233">
        <v>16</v>
      </c>
      <c r="M48" s="70">
        <v>2</v>
      </c>
      <c r="N48" s="24"/>
      <c r="O48" s="24"/>
      <c r="P48" s="24"/>
      <c r="Q48" s="24"/>
      <c r="R48" s="184" t="s">
        <v>366</v>
      </c>
      <c r="S48" s="24"/>
      <c r="T48" s="177" t="s">
        <v>663</v>
      </c>
      <c r="U48" s="24"/>
      <c r="V48" s="24"/>
      <c r="W48" s="177" t="s">
        <v>663</v>
      </c>
      <c r="X48" s="24"/>
      <c r="Y48" s="24"/>
      <c r="Z48" s="24"/>
      <c r="AA48" s="24"/>
      <c r="AB48" s="24"/>
      <c r="AC48" s="24"/>
      <c r="AD48" s="24"/>
      <c r="AE48" s="70"/>
      <c r="AF48" s="8"/>
      <c r="AG48" s="8"/>
      <c r="AH48" s="8"/>
    </row>
    <row r="49" spans="1:34">
      <c r="A49" s="207">
        <v>48</v>
      </c>
      <c r="B49" s="77" t="s">
        <v>1077</v>
      </c>
      <c r="C49" s="388" t="s">
        <v>1094</v>
      </c>
      <c r="D49" s="761" t="s">
        <v>1241</v>
      </c>
      <c r="E49" s="24" t="s">
        <v>226</v>
      </c>
      <c r="F49" s="160" t="s">
        <v>304</v>
      </c>
      <c r="G49" s="92" t="s">
        <v>5792</v>
      </c>
      <c r="H49" s="775" t="s">
        <v>5793</v>
      </c>
      <c r="I49" s="70" t="str">
        <f t="shared" si="1"/>
        <v>LLC_BI__Fee_Loan_Aggregate__c.LLC_BI__Total_Other__c</v>
      </c>
      <c r="J49" s="24" t="s">
        <v>5794</v>
      </c>
      <c r="K49" s="806" t="s">
        <v>712</v>
      </c>
      <c r="L49" s="1233">
        <v>16</v>
      </c>
      <c r="M49" s="70">
        <v>2</v>
      </c>
      <c r="N49" s="24"/>
      <c r="O49" s="24"/>
      <c r="P49" s="24"/>
      <c r="Q49" s="24"/>
      <c r="R49" s="184" t="s">
        <v>366</v>
      </c>
      <c r="S49" s="24"/>
      <c r="T49" s="177" t="s">
        <v>663</v>
      </c>
      <c r="U49" s="24"/>
      <c r="V49" s="24"/>
      <c r="W49" s="177" t="s">
        <v>663</v>
      </c>
      <c r="X49" s="24"/>
      <c r="Y49" s="24"/>
      <c r="Z49" s="24"/>
      <c r="AA49" s="24"/>
      <c r="AB49" s="24"/>
      <c r="AC49" s="24"/>
      <c r="AD49" s="24"/>
      <c r="AE49" s="70"/>
      <c r="AF49" s="8"/>
      <c r="AG49" s="8"/>
      <c r="AH49" s="8"/>
    </row>
    <row r="50" spans="1:34">
      <c r="A50" s="207">
        <v>49</v>
      </c>
      <c r="B50" s="24" t="s">
        <v>1125</v>
      </c>
      <c r="C50" s="388" t="s">
        <v>1094</v>
      </c>
      <c r="D50" s="761" t="s">
        <v>1241</v>
      </c>
      <c r="E50" s="24" t="s">
        <v>226</v>
      </c>
      <c r="F50" s="160" t="s">
        <v>304</v>
      </c>
      <c r="G50" s="92" t="s">
        <v>5795</v>
      </c>
      <c r="H50" s="775" t="s">
        <v>5796</v>
      </c>
      <c r="I50" s="70" t="str">
        <f t="shared" si="1"/>
        <v>LLC_BI__Fee_Loan_Aggregate__c.LLC_BI__Total_Other_Costs__c</v>
      </c>
      <c r="J50" s="24" t="s">
        <v>5797</v>
      </c>
      <c r="K50" s="806" t="s">
        <v>538</v>
      </c>
      <c r="L50" s="1235"/>
      <c r="M50" s="70"/>
      <c r="N50" s="24"/>
      <c r="O50" s="24"/>
      <c r="P50" s="24"/>
      <c r="Q50" s="24"/>
      <c r="R50" s="184" t="s">
        <v>366</v>
      </c>
      <c r="S50" s="24"/>
      <c r="T50" s="177" t="s">
        <v>663</v>
      </c>
      <c r="U50" s="24"/>
      <c r="V50" s="24"/>
      <c r="W50" s="177" t="s">
        <v>663</v>
      </c>
      <c r="X50" s="24"/>
      <c r="Y50" s="24"/>
      <c r="Z50" s="24"/>
      <c r="AA50" s="24"/>
      <c r="AB50" s="24"/>
      <c r="AC50" s="24"/>
      <c r="AD50" s="24"/>
      <c r="AE50" s="70"/>
      <c r="AF50" s="8"/>
      <c r="AG50" s="8"/>
      <c r="AH50" s="8"/>
    </row>
    <row r="51" spans="1:34">
      <c r="A51" s="207">
        <v>50</v>
      </c>
      <c r="B51" s="77" t="s">
        <v>1077</v>
      </c>
      <c r="C51" s="388" t="s">
        <v>1094</v>
      </c>
      <c r="D51" s="761" t="s">
        <v>1241</v>
      </c>
      <c r="E51" s="24" t="s">
        <v>226</v>
      </c>
      <c r="F51" s="160" t="s">
        <v>304</v>
      </c>
      <c r="G51" s="92" t="s">
        <v>5798</v>
      </c>
      <c r="H51" s="775" t="s">
        <v>5799</v>
      </c>
      <c r="I51" s="70" t="str">
        <f t="shared" si="1"/>
        <v>LLC_BI__Fee_Loan_Aggregate__c.LLC_BI__Total_Prepaids__c</v>
      </c>
      <c r="J51" s="24" t="s">
        <v>5800</v>
      </c>
      <c r="K51" s="806" t="s">
        <v>712</v>
      </c>
      <c r="L51" s="1233">
        <v>16</v>
      </c>
      <c r="M51" s="70">
        <v>2</v>
      </c>
      <c r="N51" s="24"/>
      <c r="O51" s="24"/>
      <c r="P51" s="24"/>
      <c r="Q51" s="24"/>
      <c r="R51" s="184" t="s">
        <v>366</v>
      </c>
      <c r="S51" s="24"/>
      <c r="T51" s="177" t="s">
        <v>663</v>
      </c>
      <c r="U51" s="24"/>
      <c r="V51" s="24"/>
      <c r="W51" s="177" t="s">
        <v>663</v>
      </c>
      <c r="X51" s="24"/>
      <c r="Y51" s="24"/>
      <c r="Z51" s="24"/>
      <c r="AA51" s="24"/>
      <c r="AB51" s="24"/>
      <c r="AC51" s="24"/>
      <c r="AD51" s="24"/>
      <c r="AE51" s="70"/>
      <c r="AF51" s="8"/>
      <c r="AG51" s="8"/>
      <c r="AH51" s="8"/>
    </row>
    <row r="52" spans="1:34">
      <c r="A52" s="207">
        <v>51</v>
      </c>
      <c r="B52" s="77" t="s">
        <v>1077</v>
      </c>
      <c r="C52" s="388" t="s">
        <v>1094</v>
      </c>
      <c r="D52" s="761" t="s">
        <v>1241</v>
      </c>
      <c r="E52" s="24" t="s">
        <v>226</v>
      </c>
      <c r="F52" s="160" t="s">
        <v>304</v>
      </c>
      <c r="G52" s="92" t="s">
        <v>5801</v>
      </c>
      <c r="H52" s="775" t="s">
        <v>5802</v>
      </c>
      <c r="I52" s="70" t="str">
        <f t="shared" si="1"/>
        <v>LLC_BI__Fee_Loan_Aggregate__c.LLC_BI__Total_Seller_Fee_Amount__c</v>
      </c>
      <c r="J52" s="24" t="s">
        <v>5803</v>
      </c>
      <c r="K52" s="806" t="s">
        <v>712</v>
      </c>
      <c r="L52" s="1233">
        <v>16</v>
      </c>
      <c r="M52" s="70">
        <v>2</v>
      </c>
      <c r="N52" s="24"/>
      <c r="O52" s="24"/>
      <c r="P52" s="24"/>
      <c r="Q52" s="24"/>
      <c r="R52" s="184" t="s">
        <v>366</v>
      </c>
      <c r="S52" s="24"/>
      <c r="T52" s="177" t="s">
        <v>663</v>
      </c>
      <c r="U52" s="24"/>
      <c r="V52" s="24"/>
      <c r="W52" s="177" t="s">
        <v>663</v>
      </c>
      <c r="X52" s="24"/>
      <c r="Y52" s="24"/>
      <c r="Z52" s="24"/>
      <c r="AA52" s="24"/>
      <c r="AB52" s="24"/>
      <c r="AC52" s="24"/>
      <c r="AD52" s="24"/>
      <c r="AE52" s="70"/>
      <c r="AF52" s="8"/>
      <c r="AG52" s="8"/>
      <c r="AH52" s="8"/>
    </row>
    <row r="53" spans="1:34">
      <c r="A53" s="207">
        <v>52</v>
      </c>
      <c r="B53" s="77" t="s">
        <v>1077</v>
      </c>
      <c r="C53" s="388" t="s">
        <v>1094</v>
      </c>
      <c r="D53" s="761" t="s">
        <v>1241</v>
      </c>
      <c r="E53" s="24" t="s">
        <v>226</v>
      </c>
      <c r="F53" s="160" t="s">
        <v>304</v>
      </c>
      <c r="G53" s="92" t="s">
        <v>5804</v>
      </c>
      <c r="H53" s="775" t="s">
        <v>5805</v>
      </c>
      <c r="I53" s="70" t="str">
        <f t="shared" si="1"/>
        <v>LLC_BI__Fee_Loan_Aggregate__c.LLC_BI__Total_Services_You_Can_Shop_For__c</v>
      </c>
      <c r="J53" s="24" t="s">
        <v>5806</v>
      </c>
      <c r="K53" s="806" t="s">
        <v>712</v>
      </c>
      <c r="L53" s="1233">
        <v>16</v>
      </c>
      <c r="M53" s="70">
        <v>2</v>
      </c>
      <c r="N53" s="24"/>
      <c r="O53" s="24"/>
      <c r="P53" s="24"/>
      <c r="Q53" s="24"/>
      <c r="R53" s="184" t="s">
        <v>366</v>
      </c>
      <c r="S53" s="24"/>
      <c r="T53" s="177" t="s">
        <v>663</v>
      </c>
      <c r="U53" s="24"/>
      <c r="V53" s="24"/>
      <c r="W53" s="177" t="s">
        <v>663</v>
      </c>
      <c r="X53" s="24"/>
      <c r="Y53" s="24"/>
      <c r="Z53" s="24"/>
      <c r="AA53" s="24"/>
      <c r="AB53" s="24"/>
      <c r="AC53" s="24"/>
      <c r="AD53" s="24"/>
      <c r="AE53" s="70"/>
      <c r="AF53" s="8"/>
      <c r="AG53" s="8"/>
      <c r="AH53" s="8"/>
    </row>
    <row r="54" spans="1:34" ht="15" customHeight="1">
      <c r="A54" s="207">
        <v>53</v>
      </c>
      <c r="B54" s="77" t="s">
        <v>1077</v>
      </c>
      <c r="C54" s="388" t="s">
        <v>1094</v>
      </c>
      <c r="D54" s="761" t="s">
        <v>1241</v>
      </c>
      <c r="E54" s="24" t="s">
        <v>226</v>
      </c>
      <c r="F54" s="160" t="s">
        <v>304</v>
      </c>
      <c r="G54" s="92" t="s">
        <v>5807</v>
      </c>
      <c r="H54" s="775" t="s">
        <v>5808</v>
      </c>
      <c r="I54" s="70" t="str">
        <f t="shared" si="1"/>
        <v>LLC_BI__Fee_Loan_Aggregate__c.LLC_BI__Total_Services_You_Cannot_Shop_For__c</v>
      </c>
      <c r="J54" s="24" t="s">
        <v>5809</v>
      </c>
      <c r="K54" s="806" t="s">
        <v>712</v>
      </c>
      <c r="L54" s="1233">
        <v>16</v>
      </c>
      <c r="M54" s="70">
        <v>2</v>
      </c>
      <c r="N54" s="24"/>
      <c r="O54" s="24"/>
      <c r="P54" s="24"/>
      <c r="Q54" s="24"/>
      <c r="R54" s="184" t="s">
        <v>366</v>
      </c>
      <c r="S54" s="24"/>
      <c r="T54" s="177" t="s">
        <v>663</v>
      </c>
      <c r="U54" s="24"/>
      <c r="V54" s="24"/>
      <c r="W54" s="177" t="s">
        <v>663</v>
      </c>
      <c r="X54" s="24"/>
      <c r="Y54" s="24"/>
      <c r="Z54" s="24"/>
      <c r="AA54" s="24"/>
      <c r="AB54" s="24"/>
      <c r="AC54" s="24"/>
      <c r="AD54" s="24"/>
      <c r="AE54" s="70"/>
      <c r="AF54" s="8"/>
      <c r="AG54" s="8"/>
      <c r="AH54" s="8"/>
    </row>
    <row r="55" spans="1:34">
      <c r="A55" s="207">
        <v>54</v>
      </c>
      <c r="B55" s="77" t="s">
        <v>1077</v>
      </c>
      <c r="C55" s="1322" t="s">
        <v>1094</v>
      </c>
      <c r="D55" s="1323" t="s">
        <v>1241</v>
      </c>
      <c r="E55" s="77" t="s">
        <v>226</v>
      </c>
      <c r="F55" s="163" t="s">
        <v>304</v>
      </c>
      <c r="G55" s="92" t="s">
        <v>5810</v>
      </c>
      <c r="H55" s="775" t="s">
        <v>5811</v>
      </c>
      <c r="I55" s="70" t="str">
        <f t="shared" si="1"/>
        <v>LLC_BI__Fee_Loan_Aggregate__c.LLC_BI__Total_Standard_Fee_Amount__c</v>
      </c>
      <c r="J55" s="24" t="s">
        <v>5812</v>
      </c>
      <c r="K55" s="806" t="s">
        <v>712</v>
      </c>
      <c r="L55" s="1233">
        <v>16</v>
      </c>
      <c r="M55" s="70">
        <v>2</v>
      </c>
      <c r="N55" s="24"/>
      <c r="O55" s="24"/>
      <c r="P55" s="24"/>
      <c r="Q55" s="24"/>
      <c r="R55" s="184" t="s">
        <v>366</v>
      </c>
      <c r="S55" s="24"/>
      <c r="T55" s="177" t="s">
        <v>663</v>
      </c>
      <c r="U55" s="24"/>
      <c r="V55" s="24"/>
      <c r="W55" s="177" t="s">
        <v>663</v>
      </c>
      <c r="X55" s="24"/>
      <c r="Y55" s="24"/>
      <c r="Z55" s="24"/>
      <c r="AA55" s="24"/>
      <c r="AB55" s="24"/>
      <c r="AC55" s="24"/>
      <c r="AD55" s="24"/>
      <c r="AE55" s="70"/>
      <c r="AF55" s="8"/>
      <c r="AG55" s="8"/>
      <c r="AH55" s="8"/>
    </row>
    <row r="56" spans="1:34" ht="15" customHeight="1">
      <c r="A56" s="207">
        <v>55</v>
      </c>
      <c r="B56" s="24" t="s">
        <v>1077</v>
      </c>
      <c r="C56" s="198" t="s">
        <v>1094</v>
      </c>
      <c r="D56" s="761" t="s">
        <v>1241</v>
      </c>
      <c r="E56" s="24" t="s">
        <v>226</v>
      </c>
      <c r="F56" s="62" t="s">
        <v>304</v>
      </c>
      <c r="G56" s="140" t="s">
        <v>5813</v>
      </c>
      <c r="H56" s="775" t="s">
        <v>5814</v>
      </c>
      <c r="I56" s="70" t="str">
        <f t="shared" si="1"/>
        <v>LLC_BI__Fee_Loan_Aggregate__c.LLC_BI__Total_Taxes_and_Other_Government_Fees__c</v>
      </c>
      <c r="J56" s="24" t="s">
        <v>5815</v>
      </c>
      <c r="K56" s="806" t="s">
        <v>712</v>
      </c>
      <c r="L56" s="1233">
        <v>16</v>
      </c>
      <c r="M56" s="70">
        <v>2</v>
      </c>
      <c r="N56" s="24"/>
      <c r="O56" s="24"/>
      <c r="P56" s="24"/>
      <c r="Q56" s="24"/>
      <c r="R56" s="184" t="s">
        <v>366</v>
      </c>
      <c r="S56" s="24"/>
      <c r="T56" s="177" t="s">
        <v>663</v>
      </c>
      <c r="U56" s="24"/>
      <c r="V56" s="24"/>
      <c r="W56" s="177" t="s">
        <v>663</v>
      </c>
      <c r="X56" s="24"/>
      <c r="Y56" s="24"/>
      <c r="Z56" s="24"/>
      <c r="AA56" s="24"/>
      <c r="AB56" s="24"/>
      <c r="AC56" s="24"/>
      <c r="AD56" s="24"/>
      <c r="AE56" s="70"/>
      <c r="AF56" s="8"/>
      <c r="AG56" s="8"/>
      <c r="AH56" s="8"/>
    </row>
    <row r="57" spans="1:34">
      <c r="G57" s="774"/>
      <c r="I57" s="1046"/>
      <c r="J57" s="1046"/>
      <c r="K57" s="1045"/>
    </row>
    <row r="58" spans="1:34">
      <c r="G58" s="774"/>
      <c r="I58" s="1046"/>
      <c r="J58" s="1046"/>
      <c r="K58" s="1045"/>
    </row>
    <row r="59" spans="1:34">
      <c r="G59" s="774"/>
      <c r="I59" s="1046"/>
      <c r="J59" s="1046"/>
      <c r="K59" s="1045"/>
    </row>
    <row r="60" spans="1:34">
      <c r="G60" s="774"/>
      <c r="I60" s="1046"/>
      <c r="J60" s="1046"/>
      <c r="K60" s="1045"/>
    </row>
    <row r="61" spans="1:34">
      <c r="G61" s="774"/>
      <c r="I61" s="1046"/>
      <c r="J61" s="1046"/>
      <c r="K61" s="1045"/>
    </row>
    <row r="62" spans="1:34">
      <c r="G62" s="774"/>
      <c r="I62" s="1046"/>
      <c r="J62" s="1046"/>
      <c r="K62" s="1045"/>
    </row>
    <row r="63" spans="1:34">
      <c r="G63" s="774"/>
    </row>
  </sheetData>
  <autoFilter ref="A1:AE7" xr:uid="{846CD5C8-5EAD-4B15-BD91-70528B563BD0}">
    <sortState xmlns:xlrd2="http://schemas.microsoft.com/office/spreadsheetml/2017/richdata2" ref="A2:AE7">
      <sortCondition ref="G1:G7"/>
    </sortState>
  </autoFilter>
  <pageMargins left="0.7" right="0.7" top="0.75" bottom="0.75" header="0.3" footer="0.3"/>
  <pageSetup paperSize="9" orientation="portrait"/>
  <headerFooter>
    <oddHeader>&amp;L&amp;"Calibri"&amp;12&amp;K0000FF Classification: Limited&amp;1#_x000D_</oddHead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1D61A-99DD-4202-BDEA-D0D2938650A0}">
  <dimension ref="A1:AH40"/>
  <sheetViews>
    <sheetView workbookViewId="0">
      <selection activeCell="AF1" sqref="AF1:AH1"/>
    </sheetView>
  </sheetViews>
  <sheetFormatPr defaultRowHeight="15" customHeight="1"/>
  <cols>
    <col min="1" max="1" width="13" customWidth="1"/>
    <col min="2" max="2" width="20.26953125" customWidth="1"/>
    <col min="3" max="3" width="14.453125" customWidth="1"/>
    <col min="4" max="4" width="16.54296875" customWidth="1"/>
    <col min="5" max="5" width="20.453125" customWidth="1"/>
    <col min="6" max="6" width="30.81640625" customWidth="1"/>
    <col min="7" max="7" width="27.453125" customWidth="1"/>
    <col min="8" max="8" width="27.81640625" customWidth="1"/>
    <col min="9" max="9" width="42.453125" customWidth="1"/>
    <col min="10" max="10" width="37.453125" customWidth="1"/>
    <col min="11" max="11" width="21.26953125" customWidth="1"/>
    <col min="12" max="12" width="26.26953125" bestFit="1" customWidth="1"/>
    <col min="13" max="13" width="21.81640625" customWidth="1"/>
    <col min="14" max="14" width="9.1796875" bestFit="1" customWidth="1"/>
  </cols>
  <sheetData>
    <row r="1" spans="1:34" ht="42.75" customHeight="1">
      <c r="A1" s="79" t="s">
        <v>1056</v>
      </c>
      <c r="B1" s="79" t="s">
        <v>1057</v>
      </c>
      <c r="C1" s="205" t="s">
        <v>1058</v>
      </c>
      <c r="D1" s="205" t="s">
        <v>1059</v>
      </c>
      <c r="E1" s="81" t="s">
        <v>1060</v>
      </c>
      <c r="F1" s="79" t="s">
        <v>1061</v>
      </c>
      <c r="G1" s="138" t="s">
        <v>1062</v>
      </c>
      <c r="H1" s="79" t="s">
        <v>638</v>
      </c>
      <c r="I1" s="79" t="s">
        <v>2426</v>
      </c>
      <c r="J1" s="165" t="s">
        <v>361</v>
      </c>
      <c r="K1" s="81" t="s">
        <v>639</v>
      </c>
      <c r="L1" s="83" t="s">
        <v>1905</v>
      </c>
      <c r="M1" s="83" t="s">
        <v>1906</v>
      </c>
      <c r="N1" s="83" t="s">
        <v>1069</v>
      </c>
      <c r="O1" s="64" t="s">
        <v>1070</v>
      </c>
      <c r="P1" s="64" t="s">
        <v>604</v>
      </c>
      <c r="Q1" s="79"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ht="15" customHeight="1">
      <c r="A2" s="207">
        <v>1</v>
      </c>
      <c r="B2" s="24"/>
      <c r="C2" s="198" t="s">
        <v>1094</v>
      </c>
      <c r="D2" s="876" t="s">
        <v>1241</v>
      </c>
      <c r="E2" s="24" t="s">
        <v>227</v>
      </c>
      <c r="F2" s="1409" t="s">
        <v>466</v>
      </c>
      <c r="G2" s="1410" t="s">
        <v>5241</v>
      </c>
      <c r="H2" s="774" t="s">
        <v>5242</v>
      </c>
      <c r="I2" s="24" t="str">
        <f t="shared" ref="I2:I23" si="0">_xlfn.CONCAT(F2,".",H2)</f>
        <v>LLC_BI__Debt_Schedule__c.LLC_BI__Bundle__c</v>
      </c>
      <c r="J2" s="24" t="s">
        <v>5816</v>
      </c>
      <c r="K2" s="1418" t="s">
        <v>5817</v>
      </c>
      <c r="L2" s="253">
        <v>18</v>
      </c>
      <c r="M2" s="24"/>
      <c r="N2" s="24"/>
      <c r="O2" s="24"/>
      <c r="P2" s="24"/>
      <c r="Q2" s="24"/>
      <c r="R2" s="177" t="s">
        <v>366</v>
      </c>
      <c r="S2" s="24"/>
      <c r="T2" s="177" t="s">
        <v>366</v>
      </c>
      <c r="U2" s="24"/>
      <c r="V2" s="24"/>
      <c r="W2" s="177" t="s">
        <v>663</v>
      </c>
      <c r="X2" s="24"/>
      <c r="Y2" s="24"/>
      <c r="Z2" s="24"/>
      <c r="AA2" s="24"/>
      <c r="AB2" s="24"/>
      <c r="AC2" s="24"/>
      <c r="AD2" s="70"/>
      <c r="AE2" s="8"/>
      <c r="AF2" s="8"/>
      <c r="AG2" s="8"/>
      <c r="AH2" s="8"/>
    </row>
    <row r="3" spans="1:34" s="86" customFormat="1" ht="14.5">
      <c r="A3" s="207">
        <v>2</v>
      </c>
      <c r="B3" s="24" t="s">
        <v>1077</v>
      </c>
      <c r="C3" s="198" t="s">
        <v>1094</v>
      </c>
      <c r="D3" s="876" t="s">
        <v>1241</v>
      </c>
      <c r="E3" s="24" t="s">
        <v>227</v>
      </c>
      <c r="F3" s="1409" t="s">
        <v>466</v>
      </c>
      <c r="G3" s="92" t="s">
        <v>1085</v>
      </c>
      <c r="H3" s="70" t="s">
        <v>1086</v>
      </c>
      <c r="I3" s="24" t="str">
        <f t="shared" si="0"/>
        <v>LLC_BI__Debt_Schedule__c.CreatedById</v>
      </c>
      <c r="J3" s="71" t="s">
        <v>1087</v>
      </c>
      <c r="K3" s="24" t="s">
        <v>571</v>
      </c>
      <c r="L3" s="1413">
        <v>18</v>
      </c>
      <c r="M3" s="1414"/>
      <c r="N3" s="1415"/>
      <c r="O3" s="1415"/>
      <c r="P3" s="1415"/>
      <c r="Q3" s="168"/>
      <c r="R3" s="177" t="s">
        <v>366</v>
      </c>
      <c r="S3" s="168"/>
      <c r="T3" s="177" t="s">
        <v>663</v>
      </c>
      <c r="U3" s="136"/>
      <c r="V3" s="136"/>
      <c r="W3" s="177" t="s">
        <v>663</v>
      </c>
      <c r="X3" s="146"/>
      <c r="Y3" s="136"/>
      <c r="Z3" s="136"/>
      <c r="AA3" s="136"/>
      <c r="AB3" s="136"/>
      <c r="AC3" s="136"/>
      <c r="AD3" s="146"/>
      <c r="AE3" s="1621"/>
      <c r="AF3" s="1621"/>
      <c r="AG3" s="1621"/>
      <c r="AH3" s="1621"/>
    </row>
    <row r="4" spans="1:34" s="86" customFormat="1" ht="14.5">
      <c r="A4" s="207">
        <v>3</v>
      </c>
      <c r="B4" s="24" t="s">
        <v>1077</v>
      </c>
      <c r="C4" s="198" t="s">
        <v>1094</v>
      </c>
      <c r="D4" s="876" t="s">
        <v>1241</v>
      </c>
      <c r="E4" s="24" t="s">
        <v>227</v>
      </c>
      <c r="F4" s="1409" t="s">
        <v>466</v>
      </c>
      <c r="G4" s="92" t="s">
        <v>1081</v>
      </c>
      <c r="H4" s="70" t="s">
        <v>1082</v>
      </c>
      <c r="I4" s="24" t="str">
        <f t="shared" si="0"/>
        <v>LLC_BI__Debt_Schedule__c.CreatedDate</v>
      </c>
      <c r="J4" s="71" t="s">
        <v>1083</v>
      </c>
      <c r="K4" s="24" t="s">
        <v>1084</v>
      </c>
      <c r="L4" s="1413"/>
      <c r="M4" s="1414"/>
      <c r="N4" s="1415"/>
      <c r="O4" s="1415"/>
      <c r="P4" s="1415"/>
      <c r="Q4" s="168"/>
      <c r="R4" s="177" t="s">
        <v>366</v>
      </c>
      <c r="S4" s="168"/>
      <c r="T4" s="177" t="s">
        <v>663</v>
      </c>
      <c r="U4" s="136"/>
      <c r="V4" s="136"/>
      <c r="W4" s="177" t="s">
        <v>663</v>
      </c>
      <c r="X4" s="146"/>
      <c r="Y4" s="136"/>
      <c r="Z4" s="136"/>
      <c r="AA4" s="136"/>
      <c r="AB4" s="136"/>
      <c r="AC4" s="136"/>
      <c r="AD4" s="146"/>
      <c r="AE4" s="1621"/>
      <c r="AF4" s="1621"/>
      <c r="AG4" s="1621"/>
      <c r="AH4" s="1621"/>
    </row>
    <row r="5" spans="1:34" s="86" customFormat="1" ht="15" customHeight="1">
      <c r="A5" s="207">
        <v>4</v>
      </c>
      <c r="B5" s="77"/>
      <c r="C5" s="198" t="s">
        <v>1094</v>
      </c>
      <c r="D5" s="876" t="s">
        <v>1241</v>
      </c>
      <c r="E5" s="24" t="s">
        <v>227</v>
      </c>
      <c r="F5" s="1409" t="s">
        <v>466</v>
      </c>
      <c r="G5" s="1411" t="s">
        <v>712</v>
      </c>
      <c r="H5" s="1412" t="s">
        <v>531</v>
      </c>
      <c r="I5" s="930" t="str">
        <f t="shared" si="0"/>
        <v>LLC_BI__Debt_Schedule__c.CurrencyIsoCode</v>
      </c>
      <c r="J5" s="71" t="s">
        <v>1243</v>
      </c>
      <c r="K5" s="24" t="s">
        <v>599</v>
      </c>
      <c r="L5" s="968" t="s">
        <v>1096</v>
      </c>
      <c r="M5" s="169"/>
      <c r="N5" s="71"/>
      <c r="O5" s="71"/>
      <c r="P5" s="71"/>
      <c r="Q5" s="71"/>
      <c r="R5" s="177" t="s">
        <v>366</v>
      </c>
      <c r="S5" s="71"/>
      <c r="T5" s="177" t="s">
        <v>663</v>
      </c>
      <c r="U5" s="24"/>
      <c r="V5" s="24"/>
      <c r="W5" s="177" t="s">
        <v>663</v>
      </c>
      <c r="X5" s="70"/>
      <c r="Y5" s="24"/>
      <c r="Z5" s="24"/>
      <c r="AA5" s="24"/>
      <c r="AB5" s="24"/>
      <c r="AC5" s="24"/>
      <c r="AD5" s="70"/>
      <c r="AE5" s="8"/>
      <c r="AF5" s="1621"/>
      <c r="AG5" s="1621"/>
      <c r="AH5" s="1621"/>
    </row>
    <row r="6" spans="1:34" ht="15" customHeight="1">
      <c r="A6" s="207">
        <v>5</v>
      </c>
      <c r="B6" s="24" t="s">
        <v>1077</v>
      </c>
      <c r="C6" s="198" t="s">
        <v>1094</v>
      </c>
      <c r="D6" s="876" t="s">
        <v>1241</v>
      </c>
      <c r="E6" s="24" t="s">
        <v>227</v>
      </c>
      <c r="F6" s="1409" t="s">
        <v>466</v>
      </c>
      <c r="G6" s="967" t="s">
        <v>1080</v>
      </c>
      <c r="H6" s="1416" t="s">
        <v>1080</v>
      </c>
      <c r="I6" s="930" t="str">
        <f t="shared" si="0"/>
        <v>LLC_BI__Debt_Schedule__c.Id</v>
      </c>
      <c r="J6" s="1027" t="s">
        <v>1080</v>
      </c>
      <c r="K6" s="1027" t="s">
        <v>1080</v>
      </c>
      <c r="L6" s="1417"/>
      <c r="M6" s="24"/>
      <c r="N6" s="186" t="s">
        <v>663</v>
      </c>
      <c r="O6" s="186" t="s">
        <v>663</v>
      </c>
      <c r="P6" s="24" t="s">
        <v>1337</v>
      </c>
      <c r="Q6" s="177" t="s">
        <v>663</v>
      </c>
      <c r="R6" s="177" t="s">
        <v>366</v>
      </c>
      <c r="S6" s="24"/>
      <c r="T6" s="177" t="s">
        <v>663</v>
      </c>
      <c r="U6" s="24"/>
      <c r="V6" s="24"/>
      <c r="W6" s="177" t="s">
        <v>663</v>
      </c>
      <c r="X6" s="24"/>
      <c r="Y6" s="24"/>
      <c r="Z6" s="24"/>
      <c r="AA6" s="24"/>
      <c r="AB6" s="24"/>
      <c r="AC6" s="24"/>
      <c r="AD6" s="70"/>
      <c r="AE6" s="8"/>
      <c r="AF6" s="8"/>
      <c r="AG6" s="8"/>
      <c r="AH6" s="8"/>
    </row>
    <row r="7" spans="1:34" ht="14.5">
      <c r="A7" s="207">
        <v>6</v>
      </c>
      <c r="B7" s="24" t="s">
        <v>1077</v>
      </c>
      <c r="C7" s="198" t="s">
        <v>1094</v>
      </c>
      <c r="D7" s="876" t="s">
        <v>1241</v>
      </c>
      <c r="E7" s="24" t="s">
        <v>227</v>
      </c>
      <c r="F7" s="1409" t="s">
        <v>466</v>
      </c>
      <c r="G7" s="391" t="s">
        <v>1091</v>
      </c>
      <c r="H7" s="393" t="s">
        <v>1092</v>
      </c>
      <c r="I7" s="24" t="str">
        <f t="shared" si="0"/>
        <v>LLC_BI__Debt_Schedule__c.LastModifiedById</v>
      </c>
      <c r="J7" s="24" t="s">
        <v>1093</v>
      </c>
      <c r="K7" s="24" t="s">
        <v>571</v>
      </c>
      <c r="L7" s="1026">
        <v>18</v>
      </c>
      <c r="M7" s="896"/>
      <c r="N7" s="896"/>
      <c r="O7" s="896"/>
      <c r="P7" s="896"/>
      <c r="Q7" s="136"/>
      <c r="R7" s="177" t="s">
        <v>366</v>
      </c>
      <c r="S7" s="136"/>
      <c r="T7" s="177" t="s">
        <v>663</v>
      </c>
      <c r="U7" s="136"/>
      <c r="V7" s="136"/>
      <c r="W7" s="177" t="s">
        <v>663</v>
      </c>
      <c r="X7" s="136"/>
      <c r="Y7" s="136"/>
      <c r="Z7" s="136"/>
      <c r="AA7" s="136"/>
      <c r="AB7" s="136"/>
      <c r="AC7" s="136"/>
      <c r="AD7" s="146"/>
      <c r="AE7" s="1621"/>
      <c r="AF7" s="8"/>
      <c r="AG7" s="8"/>
      <c r="AH7" s="8"/>
    </row>
    <row r="8" spans="1:34" ht="16.5" customHeight="1">
      <c r="A8" s="207">
        <v>7</v>
      </c>
      <c r="B8" s="24" t="s">
        <v>1077</v>
      </c>
      <c r="C8" s="198" t="s">
        <v>1094</v>
      </c>
      <c r="D8" s="876" t="s">
        <v>1241</v>
      </c>
      <c r="E8" s="24" t="s">
        <v>227</v>
      </c>
      <c r="F8" s="1409" t="s">
        <v>466</v>
      </c>
      <c r="G8" s="391" t="s">
        <v>1088</v>
      </c>
      <c r="H8" s="393" t="s">
        <v>1089</v>
      </c>
      <c r="I8" s="24" t="str">
        <f t="shared" si="0"/>
        <v>LLC_BI__Debt_Schedule__c.LastModifiedDate</v>
      </c>
      <c r="J8" s="77" t="s">
        <v>1090</v>
      </c>
      <c r="K8" s="24" t="s">
        <v>1084</v>
      </c>
      <c r="L8" s="1026"/>
      <c r="M8" s="896"/>
      <c r="N8" s="896"/>
      <c r="O8" s="896"/>
      <c r="P8" s="896"/>
      <c r="Q8" s="136"/>
      <c r="R8" s="177" t="s">
        <v>366</v>
      </c>
      <c r="S8" s="136"/>
      <c r="T8" s="177" t="s">
        <v>663</v>
      </c>
      <c r="U8" s="136"/>
      <c r="V8" s="136"/>
      <c r="W8" s="177" t="s">
        <v>663</v>
      </c>
      <c r="X8" s="136"/>
      <c r="Y8" s="136"/>
      <c r="Z8" s="136"/>
      <c r="AA8" s="136"/>
      <c r="AB8" s="136"/>
      <c r="AC8" s="136"/>
      <c r="AD8" s="146"/>
      <c r="AE8" s="1621"/>
      <c r="AF8" s="8"/>
      <c r="AG8" s="8"/>
      <c r="AH8" s="8"/>
    </row>
    <row r="9" spans="1:34" s="86" customFormat="1" ht="14.5">
      <c r="A9" s="207">
        <v>8</v>
      </c>
      <c r="B9" s="24" t="s">
        <v>1077</v>
      </c>
      <c r="C9" s="198" t="s">
        <v>1094</v>
      </c>
      <c r="D9" s="876" t="s">
        <v>1241</v>
      </c>
      <c r="E9" s="24" t="s">
        <v>227</v>
      </c>
      <c r="F9" s="1409" t="s">
        <v>466</v>
      </c>
      <c r="G9" s="10" t="s">
        <v>5818</v>
      </c>
      <c r="H9" s="774" t="s">
        <v>5819</v>
      </c>
      <c r="I9" s="70" t="str">
        <f t="shared" si="0"/>
        <v>LLC_BI__Debt_Schedule__c.LLC_BI__Credit_Pull_Date__c</v>
      </c>
      <c r="J9" s="777" t="s">
        <v>5820</v>
      </c>
      <c r="K9" s="806" t="s">
        <v>4</v>
      </c>
      <c r="L9" s="968"/>
      <c r="M9" s="169"/>
      <c r="N9" s="71"/>
      <c r="O9" s="71"/>
      <c r="P9" s="71"/>
      <c r="Q9" s="71"/>
      <c r="R9" s="177" t="s">
        <v>366</v>
      </c>
      <c r="S9" s="71"/>
      <c r="T9" s="177" t="s">
        <v>366</v>
      </c>
      <c r="U9" s="24"/>
      <c r="V9" s="24"/>
      <c r="W9" s="177" t="s">
        <v>663</v>
      </c>
      <c r="X9" s="70"/>
      <c r="Y9" s="24"/>
      <c r="Z9" s="24"/>
      <c r="AA9" s="24"/>
      <c r="AB9" s="24"/>
      <c r="AC9" s="24"/>
      <c r="AD9" s="70"/>
      <c r="AE9" s="8"/>
      <c r="AF9" s="1621"/>
      <c r="AG9" s="1621"/>
      <c r="AH9" s="1621"/>
    </row>
    <row r="10" spans="1:34" ht="15" customHeight="1">
      <c r="A10" s="207">
        <v>9</v>
      </c>
      <c r="B10" s="24"/>
      <c r="C10" s="198" t="s">
        <v>1094</v>
      </c>
      <c r="D10" s="876" t="s">
        <v>1241</v>
      </c>
      <c r="E10" s="24" t="s">
        <v>227</v>
      </c>
      <c r="F10" s="1419" t="s">
        <v>466</v>
      </c>
      <c r="G10" s="92" t="s">
        <v>5821</v>
      </c>
      <c r="H10" s="775" t="s">
        <v>5822</v>
      </c>
      <c r="I10" s="70" t="str">
        <f t="shared" si="0"/>
        <v>LLC_BI__Debt_Schedule__c.LLC_BI__Debt_Filter_Syntax__c</v>
      </c>
      <c r="J10" s="777" t="s">
        <v>5823</v>
      </c>
      <c r="K10" s="806" t="s">
        <v>5824</v>
      </c>
      <c r="L10" s="272">
        <v>131072</v>
      </c>
      <c r="M10" s="77"/>
      <c r="N10" s="77"/>
      <c r="O10" s="77"/>
      <c r="P10" s="77"/>
      <c r="Q10" s="77"/>
      <c r="R10" s="235" t="s">
        <v>366</v>
      </c>
      <c r="S10" s="77"/>
      <c r="T10" s="235" t="s">
        <v>663</v>
      </c>
      <c r="U10" s="77"/>
      <c r="V10" s="77"/>
      <c r="W10" s="235" t="s">
        <v>663</v>
      </c>
      <c r="X10" s="77"/>
      <c r="Y10" s="77"/>
      <c r="Z10" s="77"/>
      <c r="AA10" s="77"/>
      <c r="AB10" s="77"/>
      <c r="AC10" s="77"/>
      <c r="AD10" s="94"/>
      <c r="AE10" s="8"/>
      <c r="AF10" s="8"/>
      <c r="AG10" s="8"/>
      <c r="AH10" s="8"/>
    </row>
    <row r="11" spans="1:34" ht="17.25" customHeight="1">
      <c r="A11" s="207">
        <v>10</v>
      </c>
      <c r="B11" s="24"/>
      <c r="C11" s="198" t="s">
        <v>1094</v>
      </c>
      <c r="D11" s="876" t="s">
        <v>1241</v>
      </c>
      <c r="E11" s="24" t="s">
        <v>227</v>
      </c>
      <c r="F11" s="1419" t="s">
        <v>466</v>
      </c>
      <c r="G11" s="92" t="s">
        <v>5825</v>
      </c>
      <c r="H11" s="1412" t="s">
        <v>5826</v>
      </c>
      <c r="I11" s="70" t="str">
        <f t="shared" si="0"/>
        <v>LLC_BI__Debt_Schedule__c.LLC_BI__Debt_Schedule_Date__c</v>
      </c>
      <c r="J11" s="777" t="s">
        <v>5827</v>
      </c>
      <c r="K11" s="806" t="s">
        <v>1563</v>
      </c>
      <c r="L11" s="253"/>
      <c r="M11" s="24"/>
      <c r="N11" s="24"/>
      <c r="O11" s="24"/>
      <c r="P11" s="24"/>
      <c r="Q11" s="24"/>
      <c r="R11" s="177" t="s">
        <v>366</v>
      </c>
      <c r="S11" s="24"/>
      <c r="T11" s="177" t="s">
        <v>663</v>
      </c>
      <c r="U11" s="24"/>
      <c r="V11" s="24"/>
      <c r="W11" s="177" t="s">
        <v>663</v>
      </c>
      <c r="X11" s="24"/>
      <c r="Y11" s="24"/>
      <c r="Z11" s="24"/>
      <c r="AA11" s="24"/>
      <c r="AB11" s="24"/>
      <c r="AC11" s="24"/>
      <c r="AD11" s="70"/>
      <c r="AE11" s="8"/>
      <c r="AF11" s="8"/>
      <c r="AG11" s="8"/>
      <c r="AH11" s="8"/>
    </row>
    <row r="12" spans="1:34" ht="15" customHeight="1">
      <c r="A12" s="207">
        <v>11</v>
      </c>
      <c r="B12" s="24"/>
      <c r="C12" s="198" t="s">
        <v>1094</v>
      </c>
      <c r="D12" s="876" t="s">
        <v>1241</v>
      </c>
      <c r="E12" s="24" t="s">
        <v>227</v>
      </c>
      <c r="F12" s="1419" t="s">
        <v>466</v>
      </c>
      <c r="G12" s="92" t="s">
        <v>5828</v>
      </c>
      <c r="H12" s="1412" t="s">
        <v>5829</v>
      </c>
      <c r="I12" s="1434" t="str">
        <f t="shared" si="0"/>
        <v>LLC_BI__Debt_Schedule__c.LLC_BI__Debt_Schedule_Description__c</v>
      </c>
      <c r="J12" s="777" t="s">
        <v>5830</v>
      </c>
      <c r="K12" s="806" t="s">
        <v>611</v>
      </c>
      <c r="L12" s="24">
        <v>255</v>
      </c>
      <c r="M12" s="24"/>
      <c r="N12" s="24"/>
      <c r="O12" s="24"/>
      <c r="P12" s="24"/>
      <c r="Q12" s="24"/>
      <c r="R12" s="177" t="s">
        <v>366</v>
      </c>
      <c r="S12" s="24"/>
      <c r="T12" s="177" t="s">
        <v>663</v>
      </c>
      <c r="U12" s="24"/>
      <c r="V12" s="24"/>
      <c r="W12" s="177" t="s">
        <v>663</v>
      </c>
      <c r="X12" s="24"/>
      <c r="Y12" s="24"/>
      <c r="Z12" s="24"/>
      <c r="AA12" s="24"/>
      <c r="AB12" s="24"/>
      <c r="AC12" s="24"/>
      <c r="AD12" s="70"/>
      <c r="AE12" s="8"/>
      <c r="AF12" s="8"/>
      <c r="AG12" s="8"/>
      <c r="AH12" s="8"/>
    </row>
    <row r="13" spans="1:34" ht="15" customHeight="1">
      <c r="A13" s="207">
        <v>12</v>
      </c>
      <c r="B13" s="24" t="s">
        <v>1077</v>
      </c>
      <c r="C13" s="198" t="s">
        <v>1094</v>
      </c>
      <c r="D13" s="876" t="s">
        <v>1241</v>
      </c>
      <c r="E13" s="24" t="s">
        <v>227</v>
      </c>
      <c r="F13" s="1419" t="s">
        <v>466</v>
      </c>
      <c r="G13" s="92" t="s">
        <v>5831</v>
      </c>
      <c r="H13" s="1412" t="s">
        <v>583</v>
      </c>
      <c r="I13" s="1434" t="str">
        <f t="shared" si="0"/>
        <v>LLC_BI__Debt_Schedule__c.Name</v>
      </c>
      <c r="J13" s="1038"/>
      <c r="K13" s="806" t="s">
        <v>611</v>
      </c>
      <c r="L13" s="24">
        <v>80</v>
      </c>
      <c r="M13" s="24"/>
      <c r="N13" s="24"/>
      <c r="O13" s="24"/>
      <c r="P13" s="24"/>
      <c r="Q13" s="24"/>
      <c r="R13" s="177" t="s">
        <v>366</v>
      </c>
      <c r="S13" s="24"/>
      <c r="T13" s="177" t="s">
        <v>663</v>
      </c>
      <c r="U13" s="24"/>
      <c r="V13" s="24"/>
      <c r="W13" s="177" t="s">
        <v>663</v>
      </c>
      <c r="X13" s="24"/>
      <c r="Y13" s="24"/>
      <c r="Z13" s="24"/>
      <c r="AA13" s="24"/>
      <c r="AB13" s="24"/>
      <c r="AC13" s="24"/>
      <c r="AD13" s="70"/>
      <c r="AE13" s="8"/>
      <c r="AF13" s="8"/>
      <c r="AG13" s="8"/>
      <c r="AH13" s="8"/>
    </row>
    <row r="14" spans="1:34" ht="15" customHeight="1">
      <c r="A14" s="207">
        <v>13</v>
      </c>
      <c r="B14" s="24"/>
      <c r="C14" s="198" t="s">
        <v>1094</v>
      </c>
      <c r="D14" s="876" t="s">
        <v>1241</v>
      </c>
      <c r="E14" s="24" t="s">
        <v>227</v>
      </c>
      <c r="F14" s="1419" t="s">
        <v>466</v>
      </c>
      <c r="G14" s="92" t="s">
        <v>5832</v>
      </c>
      <c r="H14" s="1412" t="s">
        <v>5156</v>
      </c>
      <c r="I14" s="70" t="str">
        <f t="shared" si="0"/>
        <v>LLC_BI__Debt_Schedule__c.LLC_BI__Is_Template__c</v>
      </c>
      <c r="J14" s="777" t="s">
        <v>5833</v>
      </c>
      <c r="K14" s="806" t="s">
        <v>524</v>
      </c>
      <c r="L14" s="24" t="s">
        <v>1341</v>
      </c>
      <c r="M14" s="24"/>
      <c r="N14" s="24"/>
      <c r="O14" s="24"/>
      <c r="P14" s="24"/>
      <c r="Q14" s="24"/>
      <c r="R14" s="177" t="s">
        <v>366</v>
      </c>
      <c r="S14" s="24"/>
      <c r="T14" s="177" t="s">
        <v>663</v>
      </c>
      <c r="U14" s="24"/>
      <c r="V14" s="24"/>
      <c r="W14" s="177" t="s">
        <v>663</v>
      </c>
      <c r="X14" s="24"/>
      <c r="Y14" s="24"/>
      <c r="Z14" s="24"/>
      <c r="AA14" s="24"/>
      <c r="AB14" s="24"/>
      <c r="AC14" s="24"/>
      <c r="AD14" s="70"/>
      <c r="AE14" s="8"/>
      <c r="AF14" s="8"/>
      <c r="AG14" s="8"/>
      <c r="AH14" s="8"/>
    </row>
    <row r="15" spans="1:34" ht="15" customHeight="1">
      <c r="A15" s="207">
        <v>14</v>
      </c>
      <c r="B15" s="24" t="s">
        <v>1077</v>
      </c>
      <c r="C15" s="198" t="s">
        <v>1094</v>
      </c>
      <c r="D15" s="876" t="s">
        <v>1241</v>
      </c>
      <c r="E15" s="24" t="s">
        <v>227</v>
      </c>
      <c r="F15" s="1419" t="s">
        <v>466</v>
      </c>
      <c r="G15" s="92" t="s">
        <v>5834</v>
      </c>
      <c r="H15" s="1412" t="s">
        <v>5835</v>
      </c>
      <c r="I15" s="70" t="str">
        <f t="shared" si="0"/>
        <v>LLC_BI__Debt_Schedule__c.LLC_BI__Last_Updated__c</v>
      </c>
      <c r="J15" s="777" t="s">
        <v>5836</v>
      </c>
      <c r="K15" s="806" t="s">
        <v>4</v>
      </c>
      <c r="L15" s="24"/>
      <c r="M15" s="24"/>
      <c r="N15" s="24"/>
      <c r="O15" s="24"/>
      <c r="P15" s="24"/>
      <c r="Q15" s="24"/>
      <c r="R15" s="177" t="s">
        <v>366</v>
      </c>
      <c r="S15" s="24"/>
      <c r="T15" s="177" t="s">
        <v>663</v>
      </c>
      <c r="U15" s="24"/>
      <c r="V15" s="24"/>
      <c r="W15" s="177" t="s">
        <v>663</v>
      </c>
      <c r="X15" s="24"/>
      <c r="Y15" s="24"/>
      <c r="Z15" s="24"/>
      <c r="AA15" s="24"/>
      <c r="AB15" s="24"/>
      <c r="AC15" s="24"/>
      <c r="AD15" s="70"/>
      <c r="AE15" s="8"/>
      <c r="AF15" s="8"/>
      <c r="AG15" s="8"/>
      <c r="AH15" s="8"/>
    </row>
    <row r="16" spans="1:34" ht="15" customHeight="1">
      <c r="A16" s="207">
        <v>15</v>
      </c>
      <c r="B16" s="24"/>
      <c r="C16" s="198" t="s">
        <v>1094</v>
      </c>
      <c r="D16" s="876" t="s">
        <v>1241</v>
      </c>
      <c r="E16" s="24" t="s">
        <v>227</v>
      </c>
      <c r="F16" s="1419" t="s">
        <v>466</v>
      </c>
      <c r="G16" s="92" t="s">
        <v>1002</v>
      </c>
      <c r="H16" s="1412" t="s">
        <v>264</v>
      </c>
      <c r="I16" s="70" t="str">
        <f t="shared" si="0"/>
        <v>LLC_BI__Debt_Schedule__c.LLC_BI__lookupKey__c</v>
      </c>
      <c r="J16" s="777" t="s">
        <v>5837</v>
      </c>
      <c r="K16" s="1258" t="s">
        <v>1344</v>
      </c>
      <c r="L16" s="24">
        <v>255</v>
      </c>
      <c r="M16" s="24"/>
      <c r="N16" s="24"/>
      <c r="O16" s="24"/>
      <c r="P16" s="24"/>
      <c r="Q16" s="24"/>
      <c r="R16" s="177" t="s">
        <v>366</v>
      </c>
      <c r="S16" s="24"/>
      <c r="T16" s="177" t="s">
        <v>663</v>
      </c>
      <c r="U16" s="24"/>
      <c r="V16" s="24"/>
      <c r="W16" s="177" t="s">
        <v>663</v>
      </c>
      <c r="X16" s="24"/>
      <c r="Y16" s="24"/>
      <c r="Z16" s="24"/>
      <c r="AA16" s="24"/>
      <c r="AB16" s="24"/>
      <c r="AC16" s="24"/>
      <c r="AD16" s="70"/>
      <c r="AE16" s="8"/>
      <c r="AF16" s="8"/>
      <c r="AG16" s="8"/>
      <c r="AH16" s="8"/>
    </row>
    <row r="17" spans="1:34" ht="15" customHeight="1">
      <c r="A17" s="207">
        <v>16</v>
      </c>
      <c r="B17" s="24"/>
      <c r="C17" s="198" t="s">
        <v>1094</v>
      </c>
      <c r="D17" s="876" t="s">
        <v>1241</v>
      </c>
      <c r="E17" s="24" t="s">
        <v>227</v>
      </c>
      <c r="F17" s="1419" t="s">
        <v>466</v>
      </c>
      <c r="G17" s="92" t="s">
        <v>5838</v>
      </c>
      <c r="H17" s="1412" t="s">
        <v>5839</v>
      </c>
      <c r="I17" s="70" t="str">
        <f t="shared" si="0"/>
        <v>LLC_BI__Debt_Schedule__c.LLC_BI__Monthly_Current_Debt_Total__c</v>
      </c>
      <c r="J17" s="777" t="s">
        <v>5840</v>
      </c>
      <c r="K17" s="806" t="s">
        <v>712</v>
      </c>
      <c r="L17" s="24">
        <v>16</v>
      </c>
      <c r="M17" s="24">
        <v>2</v>
      </c>
      <c r="N17" s="24"/>
      <c r="O17" s="24"/>
      <c r="P17" s="24"/>
      <c r="Q17" s="24"/>
      <c r="R17" s="177" t="s">
        <v>366</v>
      </c>
      <c r="S17" s="24"/>
      <c r="T17" s="177" t="s">
        <v>663</v>
      </c>
      <c r="U17" s="24"/>
      <c r="V17" s="24"/>
      <c r="W17" s="177" t="s">
        <v>663</v>
      </c>
      <c r="X17" s="24"/>
      <c r="Y17" s="24"/>
      <c r="Z17" s="24"/>
      <c r="AA17" s="24"/>
      <c r="AB17" s="24"/>
      <c r="AC17" s="24"/>
      <c r="AD17" s="70"/>
      <c r="AE17" s="8"/>
      <c r="AF17" s="8"/>
      <c r="AG17" s="8"/>
      <c r="AH17" s="8"/>
    </row>
    <row r="18" spans="1:34" ht="15" customHeight="1">
      <c r="A18" s="207">
        <v>17</v>
      </c>
      <c r="B18" s="24"/>
      <c r="C18" s="198" t="s">
        <v>1094</v>
      </c>
      <c r="D18" s="876" t="s">
        <v>1241</v>
      </c>
      <c r="E18" s="24" t="s">
        <v>227</v>
      </c>
      <c r="F18" s="1419" t="s">
        <v>466</v>
      </c>
      <c r="G18" s="92" t="s">
        <v>5841</v>
      </c>
      <c r="H18" s="1412" t="s">
        <v>5842</v>
      </c>
      <c r="I18" s="70" t="str">
        <f t="shared" si="0"/>
        <v>LLC_BI__Debt_Schedule__c.LLC_BI__Monthly_Proposed_Debt_Total__c</v>
      </c>
      <c r="J18" s="777" t="s">
        <v>5843</v>
      </c>
      <c r="K18" s="806" t="s">
        <v>712</v>
      </c>
      <c r="L18" s="24">
        <v>16</v>
      </c>
      <c r="M18" s="24">
        <v>2</v>
      </c>
      <c r="N18" s="24"/>
      <c r="O18" s="24"/>
      <c r="P18" s="24"/>
      <c r="Q18" s="24"/>
      <c r="R18" s="177" t="s">
        <v>366</v>
      </c>
      <c r="S18" s="24"/>
      <c r="T18" s="177" t="s">
        <v>663</v>
      </c>
      <c r="U18" s="24"/>
      <c r="V18" s="24"/>
      <c r="W18" s="177" t="s">
        <v>663</v>
      </c>
      <c r="X18" s="24"/>
      <c r="Y18" s="24"/>
      <c r="Z18" s="24"/>
      <c r="AA18" s="24"/>
      <c r="AB18" s="24"/>
      <c r="AC18" s="24"/>
      <c r="AD18" s="70"/>
      <c r="AE18" s="8"/>
      <c r="AF18" s="8"/>
      <c r="AG18" s="8"/>
      <c r="AH18" s="8"/>
    </row>
    <row r="19" spans="1:34" ht="15" customHeight="1">
      <c r="A19" s="207">
        <v>18</v>
      </c>
      <c r="B19" s="24"/>
      <c r="C19" s="198" t="s">
        <v>1094</v>
      </c>
      <c r="D19" s="876" t="s">
        <v>1241</v>
      </c>
      <c r="E19" s="24" t="s">
        <v>227</v>
      </c>
      <c r="F19" s="1419" t="s">
        <v>466</v>
      </c>
      <c r="G19" s="92" t="s">
        <v>281</v>
      </c>
      <c r="H19" s="1412" t="s">
        <v>1408</v>
      </c>
      <c r="I19" s="930" t="str">
        <f t="shared" si="0"/>
        <v>LLC_BI__Debt_Schedule__c.OwnerId</v>
      </c>
      <c r="J19" s="125" t="s">
        <v>5844</v>
      </c>
      <c r="K19" s="775" t="s">
        <v>572</v>
      </c>
      <c r="L19" s="24">
        <v>18</v>
      </c>
      <c r="M19" s="24"/>
      <c r="N19" s="24"/>
      <c r="O19" s="24"/>
      <c r="P19" s="24"/>
      <c r="Q19" s="24"/>
      <c r="R19" s="177" t="s">
        <v>366</v>
      </c>
      <c r="S19" s="24"/>
      <c r="T19" s="177" t="s">
        <v>663</v>
      </c>
      <c r="U19" s="24"/>
      <c r="V19" s="24"/>
      <c r="W19" s="177" t="s">
        <v>663</v>
      </c>
      <c r="X19" s="24"/>
      <c r="Y19" s="24"/>
      <c r="Z19" s="24"/>
      <c r="AA19" s="24"/>
      <c r="AB19" s="24"/>
      <c r="AC19" s="24"/>
      <c r="AD19" s="70"/>
      <c r="AE19" s="8"/>
      <c r="AF19" s="8"/>
      <c r="AG19" s="8"/>
      <c r="AH19" s="8"/>
    </row>
    <row r="20" spans="1:34" ht="15" customHeight="1">
      <c r="A20" s="207">
        <v>19</v>
      </c>
      <c r="B20" s="24"/>
      <c r="C20" s="198" t="s">
        <v>1094</v>
      </c>
      <c r="D20" s="876" t="s">
        <v>1241</v>
      </c>
      <c r="E20" s="24" t="s">
        <v>227</v>
      </c>
      <c r="F20" s="1419" t="s">
        <v>466</v>
      </c>
      <c r="G20" s="92" t="s">
        <v>5845</v>
      </c>
      <c r="H20" s="1412" t="s">
        <v>490</v>
      </c>
      <c r="I20" s="930" t="str">
        <f t="shared" si="0"/>
        <v>LLC_BI__Debt_Schedule__c.LLC_BI__Spread_Statement_Period__c</v>
      </c>
      <c r="J20" s="24" t="s">
        <v>5846</v>
      </c>
      <c r="K20" s="885" t="s">
        <v>568</v>
      </c>
      <c r="L20" s="24">
        <v>18</v>
      </c>
      <c r="M20" s="24"/>
      <c r="N20" s="24"/>
      <c r="O20" s="24"/>
      <c r="P20" s="24"/>
      <c r="Q20" s="24"/>
      <c r="R20" s="177" t="s">
        <v>366</v>
      </c>
      <c r="S20" s="24"/>
      <c r="T20" s="177" t="s">
        <v>663</v>
      </c>
      <c r="U20" s="24"/>
      <c r="V20" s="24"/>
      <c r="W20" s="177" t="s">
        <v>663</v>
      </c>
      <c r="X20" s="24"/>
      <c r="Y20" s="24"/>
      <c r="Z20" s="24"/>
      <c r="AA20" s="24"/>
      <c r="AB20" s="24"/>
      <c r="AC20" s="24"/>
      <c r="AD20" s="70"/>
      <c r="AE20" s="8"/>
      <c r="AF20" s="8"/>
      <c r="AG20" s="8"/>
      <c r="AH20" s="8"/>
    </row>
    <row r="21" spans="1:34" ht="15" customHeight="1">
      <c r="A21" s="207">
        <v>20</v>
      </c>
      <c r="B21" s="24"/>
      <c r="C21" s="198" t="s">
        <v>1094</v>
      </c>
      <c r="D21" s="876" t="s">
        <v>1241</v>
      </c>
      <c r="E21" s="24" t="s">
        <v>227</v>
      </c>
      <c r="F21" s="1419" t="s">
        <v>466</v>
      </c>
      <c r="G21" s="92" t="s">
        <v>167</v>
      </c>
      <c r="H21" s="1412" t="s">
        <v>2468</v>
      </c>
      <c r="I21" s="24" t="str">
        <f t="shared" si="0"/>
        <v>LLC_BI__Debt_Schedule__c.LLC_BI__Relationship__c</v>
      </c>
      <c r="J21" s="24" t="s">
        <v>5847</v>
      </c>
      <c r="K21" s="775" t="s">
        <v>562</v>
      </c>
      <c r="L21" s="24">
        <v>18</v>
      </c>
      <c r="M21" s="24"/>
      <c r="N21" s="24"/>
      <c r="O21" s="24"/>
      <c r="P21" s="24"/>
      <c r="Q21" s="24"/>
      <c r="R21" s="177" t="s">
        <v>366</v>
      </c>
      <c r="S21" s="24"/>
      <c r="T21" s="177" t="s">
        <v>663</v>
      </c>
      <c r="U21" s="24"/>
      <c r="V21" s="24"/>
      <c r="W21" s="177" t="s">
        <v>663</v>
      </c>
      <c r="X21" s="24"/>
      <c r="Y21" s="24"/>
      <c r="Z21" s="24"/>
      <c r="AA21" s="24"/>
      <c r="AB21" s="24"/>
      <c r="AC21" s="24"/>
      <c r="AD21" s="70"/>
      <c r="AE21" s="8"/>
      <c r="AF21" s="8"/>
      <c r="AG21" s="8"/>
      <c r="AH21" s="8"/>
    </row>
    <row r="22" spans="1:34" ht="15" customHeight="1">
      <c r="A22" s="207">
        <v>21</v>
      </c>
      <c r="B22" s="24"/>
      <c r="C22" s="198" t="s">
        <v>1094</v>
      </c>
      <c r="D22" s="876" t="s">
        <v>1241</v>
      </c>
      <c r="E22" s="24" t="s">
        <v>227</v>
      </c>
      <c r="F22" s="1419" t="s">
        <v>466</v>
      </c>
      <c r="G22" s="92" t="s">
        <v>5848</v>
      </c>
      <c r="H22" s="1412" t="s">
        <v>5849</v>
      </c>
      <c r="I22" s="24" t="str">
        <f t="shared" si="0"/>
        <v>LLC_BI__Debt_Schedule__c.LLC_BI__Source_Debt_Schedule__c</v>
      </c>
      <c r="J22" s="24" t="s">
        <v>5850</v>
      </c>
      <c r="K22" s="775" t="s">
        <v>5851</v>
      </c>
      <c r="L22" s="24">
        <v>18</v>
      </c>
      <c r="M22" s="24"/>
      <c r="N22" s="24"/>
      <c r="O22" s="24"/>
      <c r="P22" s="24"/>
      <c r="Q22" s="24"/>
      <c r="R22" s="177" t="s">
        <v>366</v>
      </c>
      <c r="S22" s="24"/>
      <c r="T22" s="177" t="s">
        <v>663</v>
      </c>
      <c r="U22" s="24"/>
      <c r="V22" s="24"/>
      <c r="W22" s="177" t="s">
        <v>663</v>
      </c>
      <c r="X22" s="24"/>
      <c r="Y22" s="24"/>
      <c r="Z22" s="24"/>
      <c r="AA22" s="24"/>
      <c r="AB22" s="24"/>
      <c r="AC22" s="24"/>
      <c r="AD22" s="70"/>
      <c r="AE22" s="8"/>
      <c r="AF22" s="8"/>
      <c r="AG22" s="8"/>
      <c r="AH22" s="8"/>
    </row>
    <row r="23" spans="1:34" ht="15" customHeight="1">
      <c r="A23" s="207">
        <v>22</v>
      </c>
      <c r="B23" s="24"/>
      <c r="C23" s="198" t="s">
        <v>1094</v>
      </c>
      <c r="D23" s="876" t="s">
        <v>1241</v>
      </c>
      <c r="E23" s="24" t="s">
        <v>227</v>
      </c>
      <c r="F23" s="1419" t="s">
        <v>466</v>
      </c>
      <c r="G23" s="92" t="s">
        <v>5852</v>
      </c>
      <c r="H23" s="1412" t="s">
        <v>5853</v>
      </c>
      <c r="I23" s="24" t="str">
        <f t="shared" si="0"/>
        <v>LLC_BI__Debt_Schedule__c.LLC_BI__Total_Monthly_Payment__c</v>
      </c>
      <c r="J23" s="772" t="s">
        <v>5854</v>
      </c>
      <c r="K23" s="775" t="s">
        <v>712</v>
      </c>
      <c r="L23" s="24">
        <v>16</v>
      </c>
      <c r="M23" s="24">
        <v>2</v>
      </c>
      <c r="N23" s="24"/>
      <c r="O23" s="24"/>
      <c r="P23" s="24"/>
      <c r="Q23" s="24"/>
      <c r="R23" s="177" t="s">
        <v>366</v>
      </c>
      <c r="S23" s="24"/>
      <c r="T23" s="177" t="s">
        <v>663</v>
      </c>
      <c r="U23" s="24"/>
      <c r="V23" s="24"/>
      <c r="W23" s="177" t="s">
        <v>663</v>
      </c>
      <c r="X23" s="24"/>
      <c r="Y23" s="24"/>
      <c r="Z23" s="24"/>
      <c r="AA23" s="24"/>
      <c r="AB23" s="24"/>
      <c r="AC23" s="24"/>
      <c r="AD23" s="70"/>
      <c r="AE23" s="8"/>
      <c r="AF23" s="8"/>
      <c r="AG23" s="8"/>
      <c r="AH23" s="8"/>
    </row>
    <row r="25" spans="1:34" ht="15" customHeight="1">
      <c r="H25" s="774"/>
      <c r="J25" s="1046"/>
      <c r="K25" s="1046"/>
      <c r="L25" s="1045"/>
    </row>
    <row r="26" spans="1:34" ht="15" customHeight="1">
      <c r="H26" s="774"/>
      <c r="I26" s="774"/>
      <c r="J26" s="1046"/>
      <c r="K26" s="1046"/>
      <c r="L26" s="1045"/>
    </row>
    <row r="27" spans="1:34" ht="15" customHeight="1">
      <c r="H27" s="774"/>
      <c r="I27" s="774"/>
      <c r="J27" s="1046"/>
      <c r="K27" s="1046"/>
      <c r="L27" s="1045"/>
    </row>
    <row r="28" spans="1:34" ht="15" customHeight="1">
      <c r="H28" s="1418"/>
      <c r="I28" s="774"/>
      <c r="J28" s="1046"/>
      <c r="K28" s="1046"/>
      <c r="L28" s="1045"/>
    </row>
    <row r="29" spans="1:34" ht="15" customHeight="1">
      <c r="H29" s="1418"/>
      <c r="I29" s="774"/>
      <c r="J29" s="1046"/>
      <c r="K29" s="1046"/>
      <c r="L29" s="1045"/>
    </row>
    <row r="30" spans="1:34" ht="15" customHeight="1">
      <c r="H30" s="1418"/>
      <c r="I30" s="774"/>
      <c r="J30" s="1046"/>
      <c r="K30" s="1046"/>
      <c r="L30" s="1045"/>
    </row>
    <row r="31" spans="1:34" ht="15" customHeight="1">
      <c r="H31" s="1418"/>
      <c r="I31" s="774"/>
      <c r="J31" s="1046"/>
      <c r="K31" s="1046"/>
      <c r="L31" s="1045"/>
    </row>
    <row r="32" spans="1:34" ht="15" customHeight="1">
      <c r="H32" s="1418"/>
      <c r="I32" s="774"/>
      <c r="J32" s="1046"/>
      <c r="K32" s="1046"/>
      <c r="L32" s="1045"/>
    </row>
    <row r="33" spans="8:12" ht="15" customHeight="1">
      <c r="H33" s="1418"/>
      <c r="I33" s="774"/>
      <c r="J33" s="1046"/>
      <c r="K33" s="1046"/>
      <c r="L33" s="1045"/>
    </row>
    <row r="34" spans="8:12" ht="15" customHeight="1">
      <c r="H34" s="1418"/>
      <c r="I34" s="774"/>
      <c r="J34" s="1046"/>
      <c r="K34" s="1046"/>
      <c r="L34" s="1045"/>
    </row>
    <row r="35" spans="8:12" ht="15" customHeight="1">
      <c r="H35" s="1418"/>
      <c r="I35" s="774"/>
      <c r="J35" s="1046"/>
      <c r="K35" s="1046"/>
      <c r="L35" s="1045"/>
    </row>
    <row r="36" spans="8:12" ht="15" customHeight="1">
      <c r="H36" s="1418"/>
      <c r="I36" s="774"/>
      <c r="J36" s="1046"/>
      <c r="K36" s="1046"/>
      <c r="L36" s="1046"/>
    </row>
    <row r="37" spans="8:12" ht="15" customHeight="1">
      <c r="H37" s="1418"/>
      <c r="I37" s="774"/>
      <c r="J37" s="1046"/>
      <c r="K37" s="1046"/>
      <c r="L37" s="1045"/>
    </row>
    <row r="38" spans="8:12" ht="15" customHeight="1">
      <c r="H38" s="1418"/>
      <c r="I38" s="774"/>
      <c r="J38" s="1046"/>
      <c r="K38" s="1046"/>
      <c r="L38" s="1045"/>
    </row>
    <row r="39" spans="8:12" ht="15" customHeight="1">
      <c r="H39" s="1418"/>
      <c r="I39" s="774"/>
      <c r="J39" s="1046"/>
      <c r="K39" s="1046"/>
      <c r="L39" s="1045"/>
    </row>
    <row r="40" spans="8:12" ht="15" customHeight="1">
      <c r="H40" s="1418"/>
      <c r="I40" s="774"/>
    </row>
  </sheetData>
  <autoFilter ref="A1:AE1" xr:uid="{C3256F15-33BB-4DC3-AE86-3CBE7C12FA30}"/>
  <pageMargins left="0.7" right="0.7" top="0.75" bottom="0.75" header="0.3" footer="0.3"/>
  <pageSetup paperSize="9" orientation="portrait" r:id="rId1"/>
  <headerFooter>
    <oddHeader>&amp;L&amp;"Calibri"&amp;12&amp;K0000FF Classification: Limited&amp;1#_x000D_</oddHead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7DEF2-514B-4F65-9AB7-247CD481AA3E}">
  <dimension ref="A1:AH26"/>
  <sheetViews>
    <sheetView workbookViewId="0">
      <selection activeCell="AF1" sqref="AF1:AH1"/>
    </sheetView>
  </sheetViews>
  <sheetFormatPr defaultRowHeight="15" customHeight="1"/>
  <cols>
    <col min="1" max="1" width="11.7265625" customWidth="1"/>
    <col min="2" max="2" width="18.7265625" customWidth="1"/>
    <col min="3" max="3" width="14.453125" customWidth="1"/>
    <col min="4" max="4" width="16.54296875" customWidth="1"/>
    <col min="5" max="5" width="20" customWidth="1"/>
    <col min="6" max="6" width="32.54296875" customWidth="1"/>
    <col min="7" max="7" width="23.54296875" bestFit="1" customWidth="1"/>
    <col min="8" max="8" width="33" customWidth="1"/>
    <col min="9" max="9" width="42.7265625" customWidth="1"/>
    <col min="10" max="10" width="51.54296875" customWidth="1"/>
    <col min="11" max="11" width="19.7265625" customWidth="1"/>
    <col min="12" max="12" width="28.26953125" bestFit="1" customWidth="1"/>
    <col min="13" max="13" width="21.81640625" customWidth="1"/>
    <col min="14" max="15" width="16.453125" customWidth="1"/>
  </cols>
  <sheetData>
    <row r="1" spans="1:34" ht="42.75" customHeight="1">
      <c r="A1" s="79" t="s">
        <v>1056</v>
      </c>
      <c r="B1" s="79" t="s">
        <v>1057</v>
      </c>
      <c r="C1" s="205" t="s">
        <v>1058</v>
      </c>
      <c r="D1" s="205" t="s">
        <v>1059</v>
      </c>
      <c r="E1" s="165" t="s">
        <v>1060</v>
      </c>
      <c r="F1" s="64" t="s">
        <v>1061</v>
      </c>
      <c r="G1" s="65" t="s">
        <v>1062</v>
      </c>
      <c r="H1" s="64" t="s">
        <v>638</v>
      </c>
      <c r="I1" s="83" t="s">
        <v>2426</v>
      </c>
      <c r="J1" s="64" t="s">
        <v>361</v>
      </c>
      <c r="K1" s="81" t="s">
        <v>639</v>
      </c>
      <c r="L1" s="83" t="s">
        <v>1905</v>
      </c>
      <c r="M1" s="83" t="s">
        <v>1906</v>
      </c>
      <c r="N1" s="83" t="s">
        <v>1069</v>
      </c>
      <c r="O1" s="64" t="s">
        <v>1070</v>
      </c>
      <c r="P1" s="64" t="s">
        <v>604</v>
      </c>
      <c r="Q1" s="83"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ht="14.5">
      <c r="A2" s="177">
        <v>1</v>
      </c>
      <c r="B2" s="24" t="s">
        <v>1125</v>
      </c>
      <c r="C2" s="1277" t="s">
        <v>1078</v>
      </c>
      <c r="D2" s="764" t="s">
        <v>1094</v>
      </c>
      <c r="E2" s="168" t="s">
        <v>112</v>
      </c>
      <c r="F2" s="174" t="s">
        <v>469</v>
      </c>
      <c r="G2" s="229" t="s">
        <v>326</v>
      </c>
      <c r="H2" s="287" t="s">
        <v>319</v>
      </c>
      <c r="I2" s="291" t="s">
        <v>5855</v>
      </c>
      <c r="J2" s="136" t="s">
        <v>5856</v>
      </c>
      <c r="K2" s="288" t="s">
        <v>566</v>
      </c>
      <c r="L2" s="24">
        <v>18</v>
      </c>
      <c r="M2" s="24"/>
      <c r="N2" s="168"/>
      <c r="O2" s="136"/>
      <c r="P2" s="136"/>
      <c r="Q2" s="136"/>
      <c r="R2" s="177" t="s">
        <v>366</v>
      </c>
      <c r="S2" s="136"/>
      <c r="T2" s="177" t="s">
        <v>663</v>
      </c>
      <c r="U2" s="136"/>
      <c r="V2" s="136"/>
      <c r="W2" s="177" t="s">
        <v>663</v>
      </c>
      <c r="X2" s="136"/>
      <c r="Y2" s="136"/>
      <c r="Z2" s="136"/>
      <c r="AA2" s="136"/>
      <c r="AB2" s="136"/>
      <c r="AC2" s="136"/>
      <c r="AD2" s="146"/>
      <c r="AE2" s="1621"/>
      <c r="AF2" s="8"/>
      <c r="AG2" s="8"/>
      <c r="AH2" s="8"/>
    </row>
    <row r="3" spans="1:34" s="86" customFormat="1" ht="14.5">
      <c r="A3" s="207">
        <v>2</v>
      </c>
      <c r="B3" s="24" t="s">
        <v>1077</v>
      </c>
      <c r="C3" s="1278" t="s">
        <v>1078</v>
      </c>
      <c r="D3" s="1277" t="s">
        <v>1078</v>
      </c>
      <c r="E3" s="168" t="s">
        <v>112</v>
      </c>
      <c r="F3" s="174" t="s">
        <v>469</v>
      </c>
      <c r="G3" s="92" t="s">
        <v>1085</v>
      </c>
      <c r="H3" s="70" t="s">
        <v>1086</v>
      </c>
      <c r="I3" s="24" t="s">
        <v>5857</v>
      </c>
      <c r="J3" s="71" t="s">
        <v>1087</v>
      </c>
      <c r="K3" s="24" t="s">
        <v>571</v>
      </c>
      <c r="L3" s="122">
        <v>18</v>
      </c>
      <c r="M3" s="122"/>
      <c r="N3" s="265"/>
      <c r="O3" s="265"/>
      <c r="P3" s="265"/>
      <c r="Q3" s="168"/>
      <c r="R3" s="177" t="s">
        <v>366</v>
      </c>
      <c r="S3" s="168"/>
      <c r="T3" s="177" t="s">
        <v>663</v>
      </c>
      <c r="U3" s="136"/>
      <c r="V3" s="136"/>
      <c r="W3" s="177" t="s">
        <v>663</v>
      </c>
      <c r="X3" s="146"/>
      <c r="Y3" s="136"/>
      <c r="Z3" s="136"/>
      <c r="AA3" s="136"/>
      <c r="AB3" s="136"/>
      <c r="AC3" s="136"/>
      <c r="AD3" s="146"/>
      <c r="AE3" s="1621"/>
      <c r="AF3" s="1621"/>
      <c r="AG3" s="1621"/>
      <c r="AH3" s="1621"/>
    </row>
    <row r="4" spans="1:34" s="86" customFormat="1" ht="14.5">
      <c r="A4" s="177">
        <v>3</v>
      </c>
      <c r="B4" s="24" t="s">
        <v>1077</v>
      </c>
      <c r="C4" s="1278" t="s">
        <v>1078</v>
      </c>
      <c r="D4" s="1278" t="s">
        <v>1078</v>
      </c>
      <c r="E4" s="168" t="s">
        <v>112</v>
      </c>
      <c r="F4" s="174" t="s">
        <v>469</v>
      </c>
      <c r="G4" s="92" t="s">
        <v>1081</v>
      </c>
      <c r="H4" s="70" t="s">
        <v>1082</v>
      </c>
      <c r="I4" s="24" t="s">
        <v>5858</v>
      </c>
      <c r="J4" s="71" t="s">
        <v>1083</v>
      </c>
      <c r="K4" s="24" t="s">
        <v>1084</v>
      </c>
      <c r="L4" s="122"/>
      <c r="M4" s="122"/>
      <c r="N4" s="265"/>
      <c r="O4" s="265"/>
      <c r="P4" s="265"/>
      <c r="Q4" s="168"/>
      <c r="R4" s="177" t="s">
        <v>366</v>
      </c>
      <c r="S4" s="168"/>
      <c r="T4" s="177" t="s">
        <v>663</v>
      </c>
      <c r="U4" s="136"/>
      <c r="V4" s="136"/>
      <c r="W4" s="177" t="s">
        <v>663</v>
      </c>
      <c r="X4" s="146"/>
      <c r="Y4" s="136"/>
      <c r="Z4" s="136"/>
      <c r="AA4" s="136"/>
      <c r="AB4" s="136"/>
      <c r="AC4" s="136"/>
      <c r="AD4" s="146"/>
      <c r="AE4" s="1621"/>
      <c r="AF4" s="1621"/>
      <c r="AG4" s="1621"/>
      <c r="AH4" s="1621"/>
    </row>
    <row r="5" spans="1:34" s="86" customFormat="1" ht="14.5">
      <c r="A5" s="177">
        <v>4</v>
      </c>
      <c r="B5" s="24"/>
      <c r="C5" s="1278" t="s">
        <v>1078</v>
      </c>
      <c r="D5" s="764" t="s">
        <v>1094</v>
      </c>
      <c r="E5" s="168" t="s">
        <v>112</v>
      </c>
      <c r="F5" s="174" t="s">
        <v>469</v>
      </c>
      <c r="G5" s="92" t="s">
        <v>712</v>
      </c>
      <c r="H5" s="70" t="s">
        <v>531</v>
      </c>
      <c r="I5" s="24" t="s">
        <v>5858</v>
      </c>
      <c r="J5" s="24" t="s">
        <v>1243</v>
      </c>
      <c r="K5" s="24" t="s">
        <v>599</v>
      </c>
      <c r="L5" s="24" t="s">
        <v>1096</v>
      </c>
      <c r="M5" s="122"/>
      <c r="N5" s="265"/>
      <c r="O5" s="265"/>
      <c r="P5" s="265"/>
      <c r="Q5" s="168"/>
      <c r="R5" s="177" t="s">
        <v>366</v>
      </c>
      <c r="S5" s="168"/>
      <c r="T5" s="177" t="s">
        <v>663</v>
      </c>
      <c r="U5" s="136"/>
      <c r="V5" s="136"/>
      <c r="W5" s="177" t="s">
        <v>663</v>
      </c>
      <c r="X5" s="146"/>
      <c r="Y5" s="136"/>
      <c r="Z5" s="136"/>
      <c r="AA5" s="136"/>
      <c r="AB5" s="136"/>
      <c r="AC5" s="136"/>
      <c r="AD5" s="146"/>
      <c r="AE5" s="1621"/>
      <c r="AF5" s="1621"/>
      <c r="AG5" s="1621"/>
      <c r="AH5" s="1621"/>
    </row>
    <row r="6" spans="1:34" s="86" customFormat="1" ht="14.5">
      <c r="A6" s="207">
        <v>5</v>
      </c>
      <c r="B6" s="24"/>
      <c r="C6" s="1278" t="s">
        <v>1078</v>
      </c>
      <c r="D6" s="1279" t="s">
        <v>1094</v>
      </c>
      <c r="E6" s="168" t="s">
        <v>112</v>
      </c>
      <c r="F6" s="174" t="s">
        <v>469</v>
      </c>
      <c r="G6" s="229" t="s">
        <v>361</v>
      </c>
      <c r="H6" s="288" t="s">
        <v>1481</v>
      </c>
      <c r="I6" s="291" t="s">
        <v>5859</v>
      </c>
      <c r="J6" s="384" t="s">
        <v>5860</v>
      </c>
      <c r="K6" s="287" t="s">
        <v>1557</v>
      </c>
      <c r="L6" s="169">
        <v>255</v>
      </c>
      <c r="M6" s="169"/>
      <c r="N6" s="168"/>
      <c r="O6" s="168"/>
      <c r="P6" s="168"/>
      <c r="Q6" s="168"/>
      <c r="R6" s="177" t="s">
        <v>366</v>
      </c>
      <c r="S6" s="168"/>
      <c r="T6" s="177" t="s">
        <v>663</v>
      </c>
      <c r="U6" s="136"/>
      <c r="V6" s="136"/>
      <c r="W6" s="177" t="s">
        <v>663</v>
      </c>
      <c r="X6" s="146"/>
      <c r="Y6" s="136"/>
      <c r="Z6" s="136"/>
      <c r="AA6" s="136"/>
      <c r="AB6" s="136"/>
      <c r="AC6" s="136"/>
      <c r="AD6" s="146"/>
      <c r="AE6" s="1621"/>
      <c r="AF6" s="1621"/>
      <c r="AG6" s="1621"/>
      <c r="AH6" s="1621"/>
    </row>
    <row r="7" spans="1:34" s="86" customFormat="1" ht="14.5">
      <c r="A7" s="342">
        <v>6</v>
      </c>
      <c r="B7" s="582"/>
      <c r="C7" s="1280" t="s">
        <v>1078</v>
      </c>
      <c r="D7" s="1281" t="s">
        <v>1094</v>
      </c>
      <c r="E7" s="360" t="s">
        <v>112</v>
      </c>
      <c r="F7" s="734" t="s">
        <v>469</v>
      </c>
      <c r="G7" s="735" t="s">
        <v>2494</v>
      </c>
      <c r="H7" s="364" t="s">
        <v>2495</v>
      </c>
      <c r="I7" s="399" t="s">
        <v>5861</v>
      </c>
      <c r="J7" s="965" t="s">
        <v>5862</v>
      </c>
      <c r="K7" s="361" t="s">
        <v>4</v>
      </c>
      <c r="L7" s="966"/>
      <c r="M7" s="966"/>
      <c r="N7" s="360"/>
      <c r="O7" s="360"/>
      <c r="P7" s="360"/>
      <c r="Q7" s="360"/>
      <c r="R7" s="596" t="s">
        <v>366</v>
      </c>
      <c r="S7" s="360"/>
      <c r="T7" s="342" t="s">
        <v>663</v>
      </c>
      <c r="U7" s="363"/>
      <c r="V7" s="363"/>
      <c r="W7" s="342" t="s">
        <v>663</v>
      </c>
      <c r="X7" s="365"/>
      <c r="Y7" s="363"/>
      <c r="Z7" s="363"/>
      <c r="AA7" s="363"/>
      <c r="AB7" s="363"/>
      <c r="AC7" s="363"/>
      <c r="AD7" s="365"/>
      <c r="AE7" s="1623"/>
      <c r="AF7" s="365"/>
      <c r="AG7" s="365"/>
      <c r="AH7" s="365"/>
    </row>
    <row r="8" spans="1:34" ht="15.75" customHeight="1">
      <c r="A8" s="177">
        <v>7</v>
      </c>
      <c r="B8" s="24" t="s">
        <v>1125</v>
      </c>
      <c r="C8" s="1278" t="s">
        <v>1078</v>
      </c>
      <c r="D8" s="764" t="s">
        <v>1094</v>
      </c>
      <c r="E8" s="168" t="s">
        <v>112</v>
      </c>
      <c r="F8" s="174" t="s">
        <v>469</v>
      </c>
      <c r="G8" s="229" t="s">
        <v>5863</v>
      </c>
      <c r="H8" s="289" t="s">
        <v>5864</v>
      </c>
      <c r="I8" s="291" t="s">
        <v>5865</v>
      </c>
      <c r="J8" s="136" t="s">
        <v>5866</v>
      </c>
      <c r="K8" s="288" t="s">
        <v>5867</v>
      </c>
      <c r="L8" s="24">
        <v>18</v>
      </c>
      <c r="M8" s="24"/>
      <c r="N8" s="168"/>
      <c r="O8" s="136"/>
      <c r="P8" s="136"/>
      <c r="Q8" s="136"/>
      <c r="R8" s="177" t="s">
        <v>366</v>
      </c>
      <c r="S8" s="136"/>
      <c r="T8" s="177" t="s">
        <v>663</v>
      </c>
      <c r="U8" s="136"/>
      <c r="V8" s="136"/>
      <c r="W8" s="177" t="s">
        <v>663</v>
      </c>
      <c r="X8" s="136"/>
      <c r="Y8" s="136"/>
      <c r="Z8" s="136"/>
      <c r="AA8" s="136"/>
      <c r="AB8" s="136"/>
      <c r="AC8" s="136"/>
      <c r="AD8" s="146"/>
      <c r="AE8" s="1621"/>
      <c r="AF8" s="8"/>
      <c r="AG8" s="8"/>
      <c r="AH8" s="8"/>
    </row>
    <row r="9" spans="1:34" ht="15.75" customHeight="1">
      <c r="A9" s="207">
        <v>8</v>
      </c>
      <c r="B9" s="24" t="s">
        <v>1077</v>
      </c>
      <c r="C9" s="1278" t="s">
        <v>1078</v>
      </c>
      <c r="D9" s="1277" t="s">
        <v>1078</v>
      </c>
      <c r="E9" s="168" t="s">
        <v>112</v>
      </c>
      <c r="F9" s="174" t="s">
        <v>469</v>
      </c>
      <c r="G9" s="167" t="s">
        <v>1080</v>
      </c>
      <c r="H9" s="624" t="s">
        <v>1080</v>
      </c>
      <c r="I9" s="291" t="s">
        <v>5868</v>
      </c>
      <c r="J9" s="264" t="s">
        <v>1080</v>
      </c>
      <c r="K9" s="286" t="s">
        <v>1080</v>
      </c>
      <c r="L9" s="708">
        <v>18</v>
      </c>
      <c r="M9" s="24"/>
      <c r="N9" s="186" t="s">
        <v>663</v>
      </c>
      <c r="O9" s="186" t="s">
        <v>663</v>
      </c>
      <c r="P9" s="24" t="s">
        <v>1337</v>
      </c>
      <c r="Q9" s="177" t="s">
        <v>663</v>
      </c>
      <c r="R9" s="177" t="s">
        <v>366</v>
      </c>
      <c r="S9" s="136"/>
      <c r="T9" s="177" t="s">
        <v>663</v>
      </c>
      <c r="U9" s="136"/>
      <c r="V9" s="136"/>
      <c r="W9" s="177" t="s">
        <v>663</v>
      </c>
      <c r="X9" s="136"/>
      <c r="Y9" s="136"/>
      <c r="Z9" s="136"/>
      <c r="AA9" s="136"/>
      <c r="AB9" s="136"/>
      <c r="AC9" s="136"/>
      <c r="AD9" s="146"/>
      <c r="AE9" s="1621"/>
      <c r="AF9" s="8"/>
      <c r="AG9" s="8"/>
      <c r="AH9" s="8"/>
    </row>
    <row r="10" spans="1:34" ht="15.75" customHeight="1">
      <c r="A10" s="177">
        <v>9</v>
      </c>
      <c r="B10" s="24"/>
      <c r="C10" s="1278" t="s">
        <v>1078</v>
      </c>
      <c r="D10" s="764" t="s">
        <v>1094</v>
      </c>
      <c r="E10" s="168" t="s">
        <v>112</v>
      </c>
      <c r="F10" s="174" t="s">
        <v>469</v>
      </c>
      <c r="G10" s="229" t="s">
        <v>5869</v>
      </c>
      <c r="H10" s="287" t="s">
        <v>5870</v>
      </c>
      <c r="I10" s="291" t="s">
        <v>5871</v>
      </c>
      <c r="J10" s="136" t="s">
        <v>5872</v>
      </c>
      <c r="K10" s="288" t="s">
        <v>5873</v>
      </c>
      <c r="L10" s="24">
        <v>18</v>
      </c>
      <c r="M10" s="24"/>
      <c r="N10" s="168"/>
      <c r="O10" s="136"/>
      <c r="P10" s="136"/>
      <c r="Q10" s="136"/>
      <c r="R10" s="177" t="s">
        <v>366</v>
      </c>
      <c r="S10" s="136"/>
      <c r="T10" s="177" t="s">
        <v>663</v>
      </c>
      <c r="U10" s="136"/>
      <c r="V10" s="136"/>
      <c r="W10" s="177" t="s">
        <v>663</v>
      </c>
      <c r="X10" s="136"/>
      <c r="Y10" s="136"/>
      <c r="Z10" s="136"/>
      <c r="AA10" s="136"/>
      <c r="AB10" s="136"/>
      <c r="AC10" s="136"/>
      <c r="AD10" s="146"/>
      <c r="AE10" s="1621"/>
      <c r="AF10" s="8"/>
      <c r="AG10" s="8"/>
      <c r="AH10" s="8"/>
    </row>
    <row r="11" spans="1:34" ht="14.5">
      <c r="A11" s="177">
        <v>10</v>
      </c>
      <c r="B11" s="24"/>
      <c r="C11" s="1278" t="s">
        <v>1078</v>
      </c>
      <c r="D11" s="1279" t="s">
        <v>1094</v>
      </c>
      <c r="E11" s="168" t="s">
        <v>112</v>
      </c>
      <c r="F11" s="174" t="s">
        <v>469</v>
      </c>
      <c r="G11" s="229" t="s">
        <v>5874</v>
      </c>
      <c r="H11" s="287" t="s">
        <v>5875</v>
      </c>
      <c r="I11" s="291" t="s">
        <v>5876</v>
      </c>
      <c r="J11" s="136" t="s">
        <v>5877</v>
      </c>
      <c r="K11" s="288" t="s">
        <v>524</v>
      </c>
      <c r="L11" s="24" t="s">
        <v>1341</v>
      </c>
      <c r="M11" s="24"/>
      <c r="N11" s="168"/>
      <c r="O11" s="136"/>
      <c r="P11" s="136"/>
      <c r="Q11" s="136"/>
      <c r="R11" s="177" t="s">
        <v>366</v>
      </c>
      <c r="S11" s="136"/>
      <c r="T11" s="177" t="s">
        <v>663</v>
      </c>
      <c r="U11" s="136"/>
      <c r="V11" s="136"/>
      <c r="W11" s="177" t="s">
        <v>663</v>
      </c>
      <c r="X11" s="136"/>
      <c r="Y11" s="136"/>
      <c r="Z11" s="136"/>
      <c r="AA11" s="136"/>
      <c r="AB11" s="136"/>
      <c r="AC11" s="136"/>
      <c r="AD11" s="146"/>
      <c r="AE11" s="1621"/>
      <c r="AF11" s="8"/>
      <c r="AG11" s="8"/>
      <c r="AH11" s="8"/>
    </row>
    <row r="12" spans="1:34" ht="14.5">
      <c r="A12" s="207">
        <v>11</v>
      </c>
      <c r="B12" s="24"/>
      <c r="C12" s="1278" t="s">
        <v>1078</v>
      </c>
      <c r="D12" s="1279" t="s">
        <v>1094</v>
      </c>
      <c r="E12" s="168" t="s">
        <v>112</v>
      </c>
      <c r="F12" s="174" t="s">
        <v>469</v>
      </c>
      <c r="G12" s="229" t="s">
        <v>5878</v>
      </c>
      <c r="H12" s="287" t="s">
        <v>5879</v>
      </c>
      <c r="I12" s="291" t="s">
        <v>5880</v>
      </c>
      <c r="J12" s="136" t="s">
        <v>5881</v>
      </c>
      <c r="K12" s="288" t="s">
        <v>524</v>
      </c>
      <c r="L12" s="24" t="s">
        <v>1341</v>
      </c>
      <c r="M12" s="24"/>
      <c r="N12" s="168"/>
      <c r="O12" s="136"/>
      <c r="P12" s="136"/>
      <c r="Q12" s="136"/>
      <c r="R12" s="177" t="s">
        <v>366</v>
      </c>
      <c r="S12" s="136"/>
      <c r="T12" s="177" t="s">
        <v>663</v>
      </c>
      <c r="U12" s="136"/>
      <c r="V12" s="136"/>
      <c r="W12" s="177" t="s">
        <v>663</v>
      </c>
      <c r="X12" s="136"/>
      <c r="Y12" s="136"/>
      <c r="Z12" s="136"/>
      <c r="AA12" s="136"/>
      <c r="AB12" s="136"/>
      <c r="AC12" s="136"/>
      <c r="AD12" s="146"/>
      <c r="AE12" s="1621"/>
      <c r="AF12" s="8"/>
      <c r="AG12" s="8"/>
      <c r="AH12" s="8"/>
    </row>
    <row r="13" spans="1:34" ht="14.5">
      <c r="A13" s="177">
        <v>12</v>
      </c>
      <c r="B13" s="24"/>
      <c r="C13" s="1278" t="s">
        <v>1078</v>
      </c>
      <c r="D13" s="764" t="s">
        <v>1094</v>
      </c>
      <c r="E13" s="168" t="s">
        <v>112</v>
      </c>
      <c r="F13" s="174" t="s">
        <v>469</v>
      </c>
      <c r="G13" s="229" t="s">
        <v>5832</v>
      </c>
      <c r="H13" s="287" t="s">
        <v>5156</v>
      </c>
      <c r="I13" s="291" t="s">
        <v>5882</v>
      </c>
      <c r="J13" s="136" t="s">
        <v>5883</v>
      </c>
      <c r="K13" s="288" t="s">
        <v>524</v>
      </c>
      <c r="L13" s="24" t="s">
        <v>1341</v>
      </c>
      <c r="M13" s="24"/>
      <c r="N13" s="168"/>
      <c r="O13" s="136"/>
      <c r="P13" s="136"/>
      <c r="Q13" s="136"/>
      <c r="R13" s="177" t="s">
        <v>366</v>
      </c>
      <c r="S13" s="136"/>
      <c r="T13" s="177" t="s">
        <v>663</v>
      </c>
      <c r="U13" s="136"/>
      <c r="V13" s="136"/>
      <c r="W13" s="177" t="s">
        <v>663</v>
      </c>
      <c r="X13" s="136"/>
      <c r="Y13" s="136"/>
      <c r="Z13" s="136"/>
      <c r="AA13" s="136"/>
      <c r="AB13" s="136"/>
      <c r="AC13" s="136"/>
      <c r="AD13" s="146"/>
      <c r="AE13" s="1621"/>
      <c r="AF13" s="8"/>
      <c r="AG13" s="8"/>
      <c r="AH13" s="8"/>
    </row>
    <row r="14" spans="1:34" ht="17.25" customHeight="1">
      <c r="A14" s="177">
        <v>13</v>
      </c>
      <c r="B14" s="24" t="s">
        <v>1077</v>
      </c>
      <c r="C14" s="1278" t="s">
        <v>1078</v>
      </c>
      <c r="D14" s="1277" t="s">
        <v>1078</v>
      </c>
      <c r="E14" s="168" t="s">
        <v>112</v>
      </c>
      <c r="F14" s="174" t="s">
        <v>469</v>
      </c>
      <c r="G14" s="92" t="s">
        <v>1091</v>
      </c>
      <c r="H14" s="24" t="s">
        <v>1092</v>
      </c>
      <c r="I14" s="24" t="s">
        <v>5884</v>
      </c>
      <c r="J14" s="24" t="s">
        <v>1093</v>
      </c>
      <c r="K14" s="70" t="s">
        <v>571</v>
      </c>
      <c r="L14" s="264">
        <v>18</v>
      </c>
      <c r="M14" s="264"/>
      <c r="N14" s="265"/>
      <c r="O14" s="264"/>
      <c r="P14" s="264"/>
      <c r="Q14" s="136"/>
      <c r="R14" s="177" t="s">
        <v>366</v>
      </c>
      <c r="S14" s="136"/>
      <c r="T14" s="177" t="s">
        <v>663</v>
      </c>
      <c r="U14" s="136"/>
      <c r="V14" s="136"/>
      <c r="W14" s="177" t="s">
        <v>663</v>
      </c>
      <c r="X14" s="136"/>
      <c r="Y14" s="136"/>
      <c r="Z14" s="136"/>
      <c r="AA14" s="136"/>
      <c r="AB14" s="136"/>
      <c r="AC14" s="136"/>
      <c r="AD14" s="146"/>
      <c r="AE14" s="1621"/>
      <c r="AF14" s="8"/>
      <c r="AG14" s="8"/>
      <c r="AH14" s="8"/>
    </row>
    <row r="15" spans="1:34" ht="16.5" customHeight="1">
      <c r="A15" s="207">
        <v>14</v>
      </c>
      <c r="B15" s="24" t="s">
        <v>1077</v>
      </c>
      <c r="C15" s="1278" t="s">
        <v>1078</v>
      </c>
      <c r="D15" s="1278" t="s">
        <v>1078</v>
      </c>
      <c r="E15" s="168" t="s">
        <v>112</v>
      </c>
      <c r="F15" s="174" t="s">
        <v>469</v>
      </c>
      <c r="G15" s="92" t="s">
        <v>1088</v>
      </c>
      <c r="H15" s="24" t="s">
        <v>1089</v>
      </c>
      <c r="I15" s="24" t="s">
        <v>5885</v>
      </c>
      <c r="J15" s="24" t="s">
        <v>1090</v>
      </c>
      <c r="K15" s="70" t="s">
        <v>1084</v>
      </c>
      <c r="L15" s="264"/>
      <c r="M15" s="264"/>
      <c r="N15" s="265"/>
      <c r="O15" s="264"/>
      <c r="P15" s="264"/>
      <c r="Q15" s="136"/>
      <c r="R15" s="177" t="s">
        <v>366</v>
      </c>
      <c r="S15" s="136"/>
      <c r="T15" s="177" t="s">
        <v>663</v>
      </c>
      <c r="U15" s="136"/>
      <c r="V15" s="136"/>
      <c r="W15" s="177" t="s">
        <v>663</v>
      </c>
      <c r="X15" s="136"/>
      <c r="Y15" s="136"/>
      <c r="Z15" s="136"/>
      <c r="AA15" s="136"/>
      <c r="AB15" s="136"/>
      <c r="AC15" s="136"/>
      <c r="AD15" s="146"/>
      <c r="AE15" s="1621"/>
      <c r="AF15" s="8"/>
      <c r="AG15" s="8"/>
      <c r="AH15" s="8"/>
    </row>
    <row r="16" spans="1:34" ht="15" customHeight="1">
      <c r="A16" s="177">
        <v>15</v>
      </c>
      <c r="B16" s="24"/>
      <c r="C16" s="1278" t="s">
        <v>1078</v>
      </c>
      <c r="D16" s="764" t="s">
        <v>1094</v>
      </c>
      <c r="E16" s="168" t="s">
        <v>112</v>
      </c>
      <c r="F16" s="174" t="s">
        <v>469</v>
      </c>
      <c r="G16" s="229" t="s">
        <v>1002</v>
      </c>
      <c r="H16" s="287" t="s">
        <v>264</v>
      </c>
      <c r="I16" s="291" t="s">
        <v>5886</v>
      </c>
      <c r="J16" s="136" t="s">
        <v>1532</v>
      </c>
      <c r="K16" s="288" t="s">
        <v>1344</v>
      </c>
      <c r="L16" s="24">
        <v>255</v>
      </c>
      <c r="M16" s="24"/>
      <c r="N16" s="168"/>
      <c r="O16" s="136"/>
      <c r="P16" s="136"/>
      <c r="Q16" s="136"/>
      <c r="R16" s="177" t="s">
        <v>366</v>
      </c>
      <c r="S16" s="136"/>
      <c r="T16" s="177" t="s">
        <v>663</v>
      </c>
      <c r="U16" s="136"/>
      <c r="V16" s="136"/>
      <c r="W16" s="177" t="s">
        <v>663</v>
      </c>
      <c r="X16" s="136"/>
      <c r="Y16" s="136"/>
      <c r="Z16" s="136"/>
      <c r="AA16" s="136"/>
      <c r="AB16" s="136"/>
      <c r="AC16" s="136"/>
      <c r="AD16" s="146"/>
      <c r="AE16" s="1621"/>
      <c r="AF16" s="8"/>
      <c r="AG16" s="8"/>
      <c r="AH16" s="8"/>
    </row>
    <row r="17" spans="1:34" ht="14.25" customHeight="1">
      <c r="A17" s="177">
        <v>16</v>
      </c>
      <c r="B17" s="24" t="s">
        <v>1125</v>
      </c>
      <c r="C17" s="1278" t="s">
        <v>1078</v>
      </c>
      <c r="D17" s="1279" t="s">
        <v>1094</v>
      </c>
      <c r="E17" s="168" t="s">
        <v>112</v>
      </c>
      <c r="F17" s="174" t="s">
        <v>469</v>
      </c>
      <c r="G17" s="229" t="s">
        <v>5887</v>
      </c>
      <c r="H17" s="287" t="s">
        <v>5888</v>
      </c>
      <c r="I17" s="291" t="s">
        <v>5889</v>
      </c>
      <c r="J17" s="144" t="s">
        <v>5890</v>
      </c>
      <c r="K17" s="288" t="s">
        <v>5817</v>
      </c>
      <c r="L17" s="24">
        <v>18</v>
      </c>
      <c r="M17" s="24"/>
      <c r="N17" s="168"/>
      <c r="O17" s="136"/>
      <c r="P17" s="136"/>
      <c r="Q17" s="136"/>
      <c r="R17" s="177" t="s">
        <v>366</v>
      </c>
      <c r="S17" s="136"/>
      <c r="T17" s="177" t="s">
        <v>663</v>
      </c>
      <c r="U17" s="136"/>
      <c r="V17" s="136"/>
      <c r="W17" s="177" t="s">
        <v>663</v>
      </c>
      <c r="X17" s="136"/>
      <c r="Y17" s="136"/>
      <c r="Z17" s="136"/>
      <c r="AA17" s="136"/>
      <c r="AB17" s="136"/>
      <c r="AC17" s="136"/>
      <c r="AD17" s="146"/>
      <c r="AE17" s="1621"/>
      <c r="AF17" s="8"/>
      <c r="AG17" s="8"/>
      <c r="AH17" s="8"/>
    </row>
    <row r="18" spans="1:34" ht="14.5">
      <c r="A18" s="207">
        <v>17</v>
      </c>
      <c r="B18" s="24"/>
      <c r="C18" s="1278" t="s">
        <v>1078</v>
      </c>
      <c r="D18" s="1279" t="s">
        <v>1094</v>
      </c>
      <c r="E18" s="168" t="s">
        <v>112</v>
      </c>
      <c r="F18" s="174" t="s">
        <v>469</v>
      </c>
      <c r="G18" s="229" t="s">
        <v>1061</v>
      </c>
      <c r="H18" s="287" t="s">
        <v>5891</v>
      </c>
      <c r="I18" s="291" t="s">
        <v>5892</v>
      </c>
      <c r="J18" s="136" t="s">
        <v>5893</v>
      </c>
      <c r="K18" s="288" t="s">
        <v>611</v>
      </c>
      <c r="L18" s="24">
        <v>255</v>
      </c>
      <c r="M18" s="24"/>
      <c r="N18" s="168"/>
      <c r="O18" s="136"/>
      <c r="P18" s="136"/>
      <c r="Q18" s="136"/>
      <c r="R18" s="177" t="s">
        <v>366</v>
      </c>
      <c r="S18" s="136"/>
      <c r="T18" s="177" t="s">
        <v>663</v>
      </c>
      <c r="U18" s="136"/>
      <c r="V18" s="136"/>
      <c r="W18" s="177" t="s">
        <v>663</v>
      </c>
      <c r="X18" s="136"/>
      <c r="Y18" s="136"/>
      <c r="Z18" s="136"/>
      <c r="AA18" s="136"/>
      <c r="AB18" s="136"/>
      <c r="AC18" s="136"/>
      <c r="AD18" s="146"/>
      <c r="AE18" s="1621"/>
      <c r="AF18" s="8"/>
      <c r="AG18" s="8"/>
      <c r="AH18" s="8"/>
    </row>
    <row r="19" spans="1:34" ht="14.5">
      <c r="A19" s="177">
        <v>18</v>
      </c>
      <c r="B19" s="24"/>
      <c r="C19" s="1278" t="s">
        <v>1078</v>
      </c>
      <c r="D19" s="764" t="s">
        <v>1094</v>
      </c>
      <c r="E19" s="168" t="s">
        <v>112</v>
      </c>
      <c r="F19" s="174" t="s">
        <v>469</v>
      </c>
      <c r="G19" s="229" t="s">
        <v>281</v>
      </c>
      <c r="H19" s="287" t="s">
        <v>1408</v>
      </c>
      <c r="I19" s="291" t="s">
        <v>5894</v>
      </c>
      <c r="J19" s="136" t="s">
        <v>1894</v>
      </c>
      <c r="K19" s="288" t="s">
        <v>572</v>
      </c>
      <c r="L19" s="24">
        <v>18</v>
      </c>
      <c r="M19" s="24"/>
      <c r="N19" s="168"/>
      <c r="O19" s="136"/>
      <c r="P19" s="136"/>
      <c r="Q19" s="136"/>
      <c r="R19" s="177" t="s">
        <v>366</v>
      </c>
      <c r="S19" s="136"/>
      <c r="T19" s="177" t="s">
        <v>663</v>
      </c>
      <c r="U19" s="136"/>
      <c r="V19" s="136"/>
      <c r="W19" s="177" t="s">
        <v>663</v>
      </c>
      <c r="X19" s="136"/>
      <c r="Y19" s="136"/>
      <c r="Z19" s="136"/>
      <c r="AA19" s="136"/>
      <c r="AB19" s="136"/>
      <c r="AC19" s="136"/>
      <c r="AD19" s="146"/>
      <c r="AE19" s="1621"/>
      <c r="AF19" s="8"/>
      <c r="AG19" s="8"/>
      <c r="AH19" s="8"/>
    </row>
    <row r="20" spans="1:34" ht="14.5">
      <c r="A20" s="177">
        <v>19</v>
      </c>
      <c r="B20" s="24" t="s">
        <v>1125</v>
      </c>
      <c r="C20" s="1278" t="s">
        <v>1078</v>
      </c>
      <c r="D20" s="764" t="s">
        <v>1094</v>
      </c>
      <c r="E20" s="168" t="s">
        <v>112</v>
      </c>
      <c r="F20" s="174" t="s">
        <v>469</v>
      </c>
      <c r="G20" s="229" t="s">
        <v>167</v>
      </c>
      <c r="H20" s="287" t="s">
        <v>2468</v>
      </c>
      <c r="I20" s="291" t="s">
        <v>5895</v>
      </c>
      <c r="J20" s="136" t="s">
        <v>5896</v>
      </c>
      <c r="K20" s="288" t="s">
        <v>562</v>
      </c>
      <c r="L20" s="24">
        <v>18</v>
      </c>
      <c r="M20" s="24"/>
      <c r="N20" s="168"/>
      <c r="O20" s="136"/>
      <c r="P20" s="136"/>
      <c r="Q20" s="136"/>
      <c r="R20" s="177" t="s">
        <v>366</v>
      </c>
      <c r="S20" s="136"/>
      <c r="T20" s="177" t="s">
        <v>663</v>
      </c>
      <c r="U20" s="136"/>
      <c r="V20" s="136"/>
      <c r="W20" s="177" t="s">
        <v>663</v>
      </c>
      <c r="X20" s="136"/>
      <c r="Y20" s="136"/>
      <c r="Z20" s="136"/>
      <c r="AA20" s="136"/>
      <c r="AB20" s="136"/>
      <c r="AC20" s="136"/>
      <c r="AD20" s="146"/>
      <c r="AE20" s="1621"/>
      <c r="AF20" s="8"/>
      <c r="AG20" s="8"/>
      <c r="AH20" s="8"/>
    </row>
    <row r="21" spans="1:34" ht="14.25" customHeight="1">
      <c r="A21" s="207">
        <v>20</v>
      </c>
      <c r="B21" s="24"/>
      <c r="C21" s="1282" t="s">
        <v>1078</v>
      </c>
      <c r="D21" s="1279" t="s">
        <v>1094</v>
      </c>
      <c r="E21" s="168" t="s">
        <v>112</v>
      </c>
      <c r="F21" s="174" t="s">
        <v>469</v>
      </c>
      <c r="G21" s="229" t="s">
        <v>5897</v>
      </c>
      <c r="H21" s="287" t="s">
        <v>5898</v>
      </c>
      <c r="I21" s="291" t="s">
        <v>5899</v>
      </c>
      <c r="J21" s="136" t="s">
        <v>5900</v>
      </c>
      <c r="K21" s="288" t="s">
        <v>599</v>
      </c>
      <c r="L21" s="24" t="s">
        <v>1096</v>
      </c>
      <c r="M21" s="24"/>
      <c r="N21" s="168"/>
      <c r="O21" s="136"/>
      <c r="P21" s="136"/>
      <c r="Q21" s="136"/>
      <c r="R21" s="177" t="s">
        <v>366</v>
      </c>
      <c r="S21" s="136"/>
      <c r="T21" s="177" t="s">
        <v>366</v>
      </c>
      <c r="U21" s="136"/>
      <c r="V21" s="136"/>
      <c r="W21" s="177" t="s">
        <v>663</v>
      </c>
      <c r="X21" s="136"/>
      <c r="Y21" s="136"/>
      <c r="Z21" s="136"/>
      <c r="AA21" s="136"/>
      <c r="AB21" s="136"/>
      <c r="AC21" s="136"/>
      <c r="AD21" s="146"/>
      <c r="AE21" s="1621"/>
      <c r="AF21" s="8"/>
      <c r="AG21" s="8"/>
      <c r="AH21" s="8"/>
    </row>
    <row r="22" spans="1:34" ht="14.5">
      <c r="A22" s="177">
        <v>21</v>
      </c>
      <c r="B22" s="24"/>
      <c r="C22" s="1278" t="s">
        <v>1078</v>
      </c>
      <c r="D22" s="1279" t="s">
        <v>1094</v>
      </c>
      <c r="E22" s="168" t="s">
        <v>112</v>
      </c>
      <c r="F22" s="174" t="s">
        <v>469</v>
      </c>
      <c r="G22" s="229" t="s">
        <v>5901</v>
      </c>
      <c r="H22" s="287" t="s">
        <v>5902</v>
      </c>
      <c r="I22" s="291" t="s">
        <v>5903</v>
      </c>
      <c r="J22" s="136" t="s">
        <v>5904</v>
      </c>
      <c r="K22" s="288" t="s">
        <v>524</v>
      </c>
      <c r="L22" s="24" t="s">
        <v>1341</v>
      </c>
      <c r="M22" s="24"/>
      <c r="N22" s="168"/>
      <c r="O22" s="136"/>
      <c r="P22" s="136"/>
      <c r="Q22" s="136"/>
      <c r="R22" s="177" t="s">
        <v>366</v>
      </c>
      <c r="S22" s="136"/>
      <c r="T22" s="177" t="s">
        <v>663</v>
      </c>
      <c r="U22" s="136"/>
      <c r="V22" s="136"/>
      <c r="W22" s="177" t="s">
        <v>663</v>
      </c>
      <c r="X22" s="136"/>
      <c r="Y22" s="136"/>
      <c r="Z22" s="136"/>
      <c r="AA22" s="136"/>
      <c r="AB22" s="136"/>
      <c r="AC22" s="136"/>
      <c r="AD22" s="146"/>
      <c r="AE22" s="1621"/>
      <c r="AF22" s="8"/>
      <c r="AG22" s="8"/>
      <c r="AH22" s="8"/>
    </row>
    <row r="23" spans="1:34" ht="14.25" customHeight="1">
      <c r="A23" s="177">
        <v>22</v>
      </c>
      <c r="B23" s="24"/>
      <c r="C23" s="1278" t="s">
        <v>1078</v>
      </c>
      <c r="D23" s="764" t="s">
        <v>1094</v>
      </c>
      <c r="E23" s="168" t="s">
        <v>112</v>
      </c>
      <c r="F23" s="174" t="s">
        <v>469</v>
      </c>
      <c r="G23" s="229" t="s">
        <v>5905</v>
      </c>
      <c r="H23" s="287" t="s">
        <v>5906</v>
      </c>
      <c r="I23" s="291" t="s">
        <v>5907</v>
      </c>
      <c r="J23" s="136" t="s">
        <v>5908</v>
      </c>
      <c r="K23" s="288" t="s">
        <v>5817</v>
      </c>
      <c r="L23" s="24">
        <v>18</v>
      </c>
      <c r="M23" s="24"/>
      <c r="N23" s="168"/>
      <c r="O23" s="136"/>
      <c r="P23" s="136"/>
      <c r="Q23" s="136"/>
      <c r="R23" s="177" t="s">
        <v>366</v>
      </c>
      <c r="S23" s="136"/>
      <c r="T23" s="177" t="s">
        <v>663</v>
      </c>
      <c r="U23" s="136"/>
      <c r="V23" s="136"/>
      <c r="W23" s="177" t="s">
        <v>663</v>
      </c>
      <c r="X23" s="136"/>
      <c r="Y23" s="136"/>
      <c r="Z23" s="136"/>
      <c r="AA23" s="136"/>
      <c r="AB23" s="136"/>
      <c r="AC23" s="136"/>
      <c r="AD23" s="146"/>
      <c r="AE23" s="1621"/>
      <c r="AF23" s="8"/>
      <c r="AG23" s="8"/>
      <c r="AH23" s="8"/>
    </row>
    <row r="24" spans="1:34" ht="14.5">
      <c r="A24" s="596">
        <v>23</v>
      </c>
      <c r="B24" s="343"/>
      <c r="C24" s="1280" t="s">
        <v>1078</v>
      </c>
      <c r="D24" s="1283" t="s">
        <v>1094</v>
      </c>
      <c r="E24" s="360" t="s">
        <v>112</v>
      </c>
      <c r="F24" s="734" t="s">
        <v>469</v>
      </c>
      <c r="G24" s="735" t="s">
        <v>2433</v>
      </c>
      <c r="H24" s="361" t="s">
        <v>2501</v>
      </c>
      <c r="I24" s="399" t="s">
        <v>5909</v>
      </c>
      <c r="J24" s="363" t="s">
        <v>5862</v>
      </c>
      <c r="K24" s="364" t="s">
        <v>4</v>
      </c>
      <c r="L24" s="343"/>
      <c r="M24" s="343"/>
      <c r="N24" s="360"/>
      <c r="O24" s="363"/>
      <c r="P24" s="363"/>
      <c r="Q24" s="363"/>
      <c r="R24" s="596" t="s">
        <v>366</v>
      </c>
      <c r="S24" s="363"/>
      <c r="T24" s="342" t="s">
        <v>663</v>
      </c>
      <c r="U24" s="363"/>
      <c r="V24" s="363"/>
      <c r="W24" s="342" t="s">
        <v>663</v>
      </c>
      <c r="X24" s="363"/>
      <c r="Y24" s="363"/>
      <c r="Z24" s="363"/>
      <c r="AA24" s="363"/>
      <c r="AB24" s="363"/>
      <c r="AC24" s="363"/>
      <c r="AD24" s="365"/>
      <c r="AE24" s="1623"/>
      <c r="AF24" s="1623"/>
      <c r="AG24" s="1623"/>
      <c r="AH24" s="1623"/>
    </row>
    <row r="25" spans="1:34" ht="14.5">
      <c r="A25" s="177">
        <v>24</v>
      </c>
      <c r="B25" s="24" t="s">
        <v>1077</v>
      </c>
      <c r="C25" s="1278" t="s">
        <v>1078</v>
      </c>
      <c r="D25" s="1279" t="s">
        <v>1094</v>
      </c>
      <c r="E25" s="168" t="s">
        <v>112</v>
      </c>
      <c r="F25" s="174" t="s">
        <v>469</v>
      </c>
      <c r="G25" s="229" t="s">
        <v>5910</v>
      </c>
      <c r="H25" s="287" t="s">
        <v>583</v>
      </c>
      <c r="I25" s="291" t="s">
        <v>5911</v>
      </c>
      <c r="J25" s="136"/>
      <c r="K25" s="288" t="s">
        <v>611</v>
      </c>
      <c r="L25" s="24">
        <v>80</v>
      </c>
      <c r="M25" s="24"/>
      <c r="N25" s="168"/>
      <c r="O25" s="136"/>
      <c r="P25" s="136"/>
      <c r="Q25" s="136"/>
      <c r="R25" s="177" t="s">
        <v>366</v>
      </c>
      <c r="S25" s="136"/>
      <c r="T25" s="177" t="s">
        <v>366</v>
      </c>
      <c r="U25" s="136"/>
      <c r="V25" s="136"/>
      <c r="W25" s="177" t="s">
        <v>663</v>
      </c>
      <c r="X25" s="136"/>
      <c r="Y25" s="136"/>
      <c r="Z25" s="136"/>
      <c r="AA25" s="136"/>
      <c r="AB25" s="136"/>
      <c r="AC25" s="136"/>
      <c r="AD25" s="146"/>
      <c r="AE25" s="1621"/>
      <c r="AF25" s="8"/>
      <c r="AG25" s="8"/>
      <c r="AH25" s="8"/>
    </row>
    <row r="26" spans="1:34" ht="14.5">
      <c r="A26" s="177">
        <v>25</v>
      </c>
      <c r="B26" s="24"/>
      <c r="C26" s="1278" t="s">
        <v>1078</v>
      </c>
      <c r="D26" s="1279" t="s">
        <v>1094</v>
      </c>
      <c r="E26" s="168" t="s">
        <v>112</v>
      </c>
      <c r="F26" s="174" t="s">
        <v>469</v>
      </c>
      <c r="G26" s="229" t="s">
        <v>5912</v>
      </c>
      <c r="H26" s="287" t="s">
        <v>5913</v>
      </c>
      <c r="I26" s="291" t="s">
        <v>5914</v>
      </c>
      <c r="J26" s="136" t="s">
        <v>5915</v>
      </c>
      <c r="K26" s="288" t="s">
        <v>611</v>
      </c>
      <c r="L26" s="24">
        <v>80</v>
      </c>
      <c r="M26" s="24"/>
      <c r="N26" s="168"/>
      <c r="O26" s="136"/>
      <c r="P26" s="136"/>
      <c r="Q26" s="136"/>
      <c r="R26" s="177" t="s">
        <v>366</v>
      </c>
      <c r="S26" s="136"/>
      <c r="T26" s="177" t="s">
        <v>663</v>
      </c>
      <c r="U26" s="136"/>
      <c r="V26" s="136"/>
      <c r="W26" s="177" t="s">
        <v>663</v>
      </c>
      <c r="X26" s="136"/>
      <c r="Y26" s="136"/>
      <c r="Z26" s="136"/>
      <c r="AA26" s="136"/>
      <c r="AB26" s="136"/>
      <c r="AC26" s="136"/>
      <c r="AD26" s="146"/>
      <c r="AE26" s="1621"/>
      <c r="AF26" s="8"/>
      <c r="AG26" s="8"/>
      <c r="AH26" s="8"/>
    </row>
  </sheetData>
  <autoFilter ref="A1:AE26" xr:uid="{C517DEF2-514B-4F65-9AB7-247CD481AA3E}">
    <sortState xmlns:xlrd2="http://schemas.microsoft.com/office/spreadsheetml/2017/richdata2" ref="A2:AE26">
      <sortCondition ref="G1:G26"/>
    </sortState>
  </autoFilter>
  <pageMargins left="0.7" right="0.7" top="0.75" bottom="0.75" header="0.3" footer="0.3"/>
  <pageSetup paperSize="9" orientation="portrait" r:id="rId1"/>
  <headerFooter>
    <oddHeader>&amp;L&amp;"Calibri"&amp;12&amp;K0000FF Classification: Limited&amp;1#_x000D_</oddHead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56F15-33BB-4DC3-AE86-3CBE7C12FA30}">
  <dimension ref="A1:AH11"/>
  <sheetViews>
    <sheetView topLeftCell="Q1" workbookViewId="0">
      <selection activeCell="AF1" sqref="AF1:AH1"/>
    </sheetView>
  </sheetViews>
  <sheetFormatPr defaultRowHeight="15" customHeight="1"/>
  <cols>
    <col min="1" max="1" width="13" customWidth="1"/>
    <col min="2" max="2" width="20.26953125" customWidth="1"/>
    <col min="3" max="3" width="14.453125" customWidth="1"/>
    <col min="4" max="4" width="16.54296875" customWidth="1"/>
    <col min="5" max="5" width="15" customWidth="1"/>
    <col min="6" max="6" width="30.81640625" customWidth="1"/>
    <col min="7" max="7" width="24" customWidth="1"/>
    <col min="8" max="8" width="27.81640625" customWidth="1"/>
    <col min="9" max="9" width="35" customWidth="1"/>
    <col min="10" max="10" width="20.453125" customWidth="1"/>
    <col min="11" max="11" width="21.26953125" customWidth="1"/>
    <col min="12" max="12" width="26.26953125" bestFit="1" customWidth="1"/>
    <col min="13" max="13" width="21.81640625" customWidth="1"/>
    <col min="16383" max="16384" width="9.1796875" bestFit="1" customWidth="1"/>
  </cols>
  <sheetData>
    <row r="1" spans="1:34" ht="42.75" customHeight="1">
      <c r="A1" s="79" t="s">
        <v>1056</v>
      </c>
      <c r="B1" s="79" t="s">
        <v>1057</v>
      </c>
      <c r="C1" s="205" t="s">
        <v>1058</v>
      </c>
      <c r="D1" s="205" t="s">
        <v>1059</v>
      </c>
      <c r="E1" s="81" t="s">
        <v>1060</v>
      </c>
      <c r="F1" s="79" t="s">
        <v>1061</v>
      </c>
      <c r="G1" s="138" t="s">
        <v>1062</v>
      </c>
      <c r="H1" s="79" t="s">
        <v>638</v>
      </c>
      <c r="I1" s="79" t="s">
        <v>2426</v>
      </c>
      <c r="J1" s="165" t="s">
        <v>361</v>
      </c>
      <c r="K1" s="81" t="s">
        <v>639</v>
      </c>
      <c r="L1" s="83" t="s">
        <v>1905</v>
      </c>
      <c r="M1" s="83" t="s">
        <v>1906</v>
      </c>
      <c r="N1" s="83" t="s">
        <v>1069</v>
      </c>
      <c r="O1" s="64" t="s">
        <v>1070</v>
      </c>
      <c r="P1" s="64" t="s">
        <v>604</v>
      </c>
      <c r="Q1" s="79"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ht="15" customHeight="1">
      <c r="A2" s="207">
        <v>1</v>
      </c>
      <c r="B2" s="24"/>
      <c r="C2" s="1277" t="s">
        <v>1078</v>
      </c>
      <c r="D2" s="764" t="s">
        <v>1094</v>
      </c>
      <c r="E2" s="24" t="s">
        <v>471</v>
      </c>
      <c r="F2" s="137" t="s">
        <v>472</v>
      </c>
      <c r="G2" s="994" t="s">
        <v>357</v>
      </c>
      <c r="H2" s="233" t="s">
        <v>1809</v>
      </c>
      <c r="I2" s="990" t="str">
        <f t="shared" ref="I2:I11" si="0">_xlfn.CONCAT(F2,".",H2)</f>
        <v>LLC_BI__Classification__c.LLC_BI__Category__c</v>
      </c>
      <c r="J2" s="24" t="s">
        <v>5916</v>
      </c>
      <c r="K2" s="24" t="s">
        <v>599</v>
      </c>
      <c r="L2" s="253" t="s">
        <v>1096</v>
      </c>
      <c r="M2" s="24"/>
      <c r="N2" s="24"/>
      <c r="O2" s="24"/>
      <c r="P2" s="24"/>
      <c r="Q2" s="24"/>
      <c r="R2" s="177" t="s">
        <v>366</v>
      </c>
      <c r="S2" s="24"/>
      <c r="T2" s="177" t="s">
        <v>366</v>
      </c>
      <c r="U2" s="24"/>
      <c r="V2" s="24"/>
      <c r="W2" s="177" t="s">
        <v>663</v>
      </c>
      <c r="X2" s="24"/>
      <c r="Y2" s="24"/>
      <c r="Z2" s="24"/>
      <c r="AA2" s="24"/>
      <c r="AB2" s="24"/>
      <c r="AC2" s="24"/>
      <c r="AD2" s="24"/>
      <c r="AE2" s="70"/>
      <c r="AF2" s="8"/>
      <c r="AG2" s="8"/>
      <c r="AH2" s="8"/>
    </row>
    <row r="3" spans="1:34" s="86" customFormat="1" ht="14.5">
      <c r="A3" s="207">
        <v>2</v>
      </c>
      <c r="B3" s="24" t="s">
        <v>1077</v>
      </c>
      <c r="C3" s="1278" t="s">
        <v>1078</v>
      </c>
      <c r="D3" s="1279" t="s">
        <v>1094</v>
      </c>
      <c r="E3" s="24" t="s">
        <v>471</v>
      </c>
      <c r="F3" s="137" t="s">
        <v>472</v>
      </c>
      <c r="G3" s="229" t="s">
        <v>5917</v>
      </c>
      <c r="H3" s="288" t="s">
        <v>583</v>
      </c>
      <c r="I3" s="624" t="str">
        <f t="shared" si="0"/>
        <v>LLC_BI__Classification__c.Name</v>
      </c>
      <c r="J3" s="71"/>
      <c r="K3" s="24" t="s">
        <v>611</v>
      </c>
      <c r="L3" s="968">
        <v>80</v>
      </c>
      <c r="M3" s="169"/>
      <c r="N3" s="71"/>
      <c r="O3" s="71"/>
      <c r="P3" s="71"/>
      <c r="Q3" s="71"/>
      <c r="R3" s="177" t="s">
        <v>366</v>
      </c>
      <c r="S3" s="71"/>
      <c r="T3" s="177" t="s">
        <v>366</v>
      </c>
      <c r="U3" s="24"/>
      <c r="V3" s="24"/>
      <c r="W3" s="177" t="s">
        <v>663</v>
      </c>
      <c r="X3" s="70"/>
      <c r="Y3" s="24"/>
      <c r="Z3" s="24"/>
      <c r="AA3" s="24"/>
      <c r="AB3" s="24"/>
      <c r="AC3" s="24"/>
      <c r="AD3" s="24"/>
      <c r="AE3" s="70"/>
      <c r="AF3" s="1621"/>
      <c r="AG3" s="1621"/>
      <c r="AH3" s="1621"/>
    </row>
    <row r="4" spans="1:34" s="86" customFormat="1" ht="14.5">
      <c r="A4" s="207">
        <v>3</v>
      </c>
      <c r="B4" s="24" t="s">
        <v>1077</v>
      </c>
      <c r="C4" s="1278" t="s">
        <v>1078</v>
      </c>
      <c r="D4" s="1277" t="s">
        <v>1078</v>
      </c>
      <c r="E4" s="24" t="s">
        <v>471</v>
      </c>
      <c r="F4" s="137" t="s">
        <v>472</v>
      </c>
      <c r="G4" s="92" t="s">
        <v>1085</v>
      </c>
      <c r="H4" s="70" t="s">
        <v>1086</v>
      </c>
      <c r="I4" s="24" t="str">
        <f t="shared" si="0"/>
        <v>LLC_BI__Classification__c.CreatedById</v>
      </c>
      <c r="J4" s="71" t="s">
        <v>1087</v>
      </c>
      <c r="K4" s="24" t="s">
        <v>571</v>
      </c>
      <c r="L4" s="736">
        <v>18</v>
      </c>
      <c r="M4" s="122"/>
      <c r="N4" s="265"/>
      <c r="O4" s="265"/>
      <c r="P4" s="265"/>
      <c r="Q4" s="168"/>
      <c r="R4" s="177" t="s">
        <v>366</v>
      </c>
      <c r="S4" s="168"/>
      <c r="T4" s="177" t="s">
        <v>663</v>
      </c>
      <c r="U4" s="136"/>
      <c r="V4" s="136"/>
      <c r="W4" s="177" t="s">
        <v>663</v>
      </c>
      <c r="X4" s="146"/>
      <c r="Y4" s="136"/>
      <c r="Z4" s="136"/>
      <c r="AA4" s="136"/>
      <c r="AB4" s="136"/>
      <c r="AC4" s="136"/>
      <c r="AD4" s="136"/>
      <c r="AE4" s="146"/>
      <c r="AF4" s="1621"/>
      <c r="AG4" s="1621"/>
      <c r="AH4" s="1621"/>
    </row>
    <row r="5" spans="1:34" s="86" customFormat="1" ht="14.5">
      <c r="A5" s="207">
        <v>4</v>
      </c>
      <c r="B5" s="24" t="s">
        <v>1077</v>
      </c>
      <c r="C5" s="1278" t="s">
        <v>1078</v>
      </c>
      <c r="D5" s="1278" t="s">
        <v>1078</v>
      </c>
      <c r="E5" s="24" t="s">
        <v>471</v>
      </c>
      <c r="F5" s="137" t="s">
        <v>472</v>
      </c>
      <c r="G5" s="92" t="s">
        <v>1081</v>
      </c>
      <c r="H5" s="70" t="s">
        <v>1082</v>
      </c>
      <c r="I5" s="24" t="str">
        <f t="shared" si="0"/>
        <v>LLC_BI__Classification__c.CreatedDate</v>
      </c>
      <c r="J5" s="71" t="s">
        <v>1083</v>
      </c>
      <c r="K5" s="24" t="s">
        <v>1084</v>
      </c>
      <c r="L5" s="736"/>
      <c r="M5" s="122"/>
      <c r="N5" s="265"/>
      <c r="O5" s="265"/>
      <c r="P5" s="265"/>
      <c r="Q5" s="168"/>
      <c r="R5" s="177" t="s">
        <v>366</v>
      </c>
      <c r="S5" s="168"/>
      <c r="T5" s="177" t="s">
        <v>663</v>
      </c>
      <c r="U5" s="136"/>
      <c r="V5" s="136"/>
      <c r="W5" s="177" t="s">
        <v>663</v>
      </c>
      <c r="X5" s="146"/>
      <c r="Y5" s="136"/>
      <c r="Z5" s="136"/>
      <c r="AA5" s="136"/>
      <c r="AB5" s="136"/>
      <c r="AC5" s="136"/>
      <c r="AD5" s="136"/>
      <c r="AE5" s="146"/>
      <c r="AF5" s="1621"/>
      <c r="AG5" s="1621"/>
      <c r="AH5" s="1621"/>
    </row>
    <row r="6" spans="1:34" s="86" customFormat="1" ht="15" customHeight="1">
      <c r="A6" s="207">
        <v>5</v>
      </c>
      <c r="B6" s="77"/>
      <c r="C6" s="1278" t="s">
        <v>1078</v>
      </c>
      <c r="D6" s="1279" t="s">
        <v>1094</v>
      </c>
      <c r="E6" s="136" t="s">
        <v>471</v>
      </c>
      <c r="F6" s="137" t="s">
        <v>472</v>
      </c>
      <c r="G6" s="229" t="s">
        <v>712</v>
      </c>
      <c r="H6" s="288" t="s">
        <v>531</v>
      </c>
      <c r="I6" s="624" t="str">
        <f t="shared" si="0"/>
        <v>LLC_BI__Classification__c.CurrencyIsoCode</v>
      </c>
      <c r="J6" s="71" t="s">
        <v>1243</v>
      </c>
      <c r="K6" s="24" t="s">
        <v>599</v>
      </c>
      <c r="L6" s="968" t="s">
        <v>1096</v>
      </c>
      <c r="M6" s="169"/>
      <c r="N6" s="71"/>
      <c r="O6" s="71"/>
      <c r="P6" s="71"/>
      <c r="Q6" s="71"/>
      <c r="R6" s="177" t="s">
        <v>366</v>
      </c>
      <c r="S6" s="71"/>
      <c r="T6" s="177" t="s">
        <v>663</v>
      </c>
      <c r="U6" s="24"/>
      <c r="V6" s="24"/>
      <c r="W6" s="177" t="s">
        <v>663</v>
      </c>
      <c r="X6" s="70"/>
      <c r="Y6" s="24"/>
      <c r="Z6" s="24"/>
      <c r="AA6" s="24"/>
      <c r="AB6" s="24"/>
      <c r="AC6" s="24"/>
      <c r="AD6" s="24"/>
      <c r="AE6" s="70"/>
      <c r="AF6" s="1621"/>
      <c r="AG6" s="1621"/>
      <c r="AH6" s="1621"/>
    </row>
    <row r="7" spans="1:34" ht="15" customHeight="1">
      <c r="A7" s="207">
        <v>6</v>
      </c>
      <c r="B7" s="24" t="s">
        <v>1077</v>
      </c>
      <c r="C7" s="1278" t="s">
        <v>1078</v>
      </c>
      <c r="D7" s="1278" t="s">
        <v>1078</v>
      </c>
      <c r="E7" s="24" t="s">
        <v>471</v>
      </c>
      <c r="F7" s="137" t="s">
        <v>472</v>
      </c>
      <c r="G7" s="967" t="s">
        <v>1080</v>
      </c>
      <c r="H7" s="1261" t="s">
        <v>1080</v>
      </c>
      <c r="I7" s="624" t="str">
        <f t="shared" si="0"/>
        <v>LLC_BI__Classification__c.Id</v>
      </c>
      <c r="J7" s="264" t="s">
        <v>1080</v>
      </c>
      <c r="K7" s="264" t="s">
        <v>1080</v>
      </c>
      <c r="L7" s="708">
        <v>18</v>
      </c>
      <c r="M7" s="24"/>
      <c r="N7" s="186" t="s">
        <v>663</v>
      </c>
      <c r="O7" s="186" t="s">
        <v>663</v>
      </c>
      <c r="P7" s="24" t="s">
        <v>1337</v>
      </c>
      <c r="Q7" s="177" t="s">
        <v>663</v>
      </c>
      <c r="R7" s="177" t="s">
        <v>366</v>
      </c>
      <c r="S7" s="24"/>
      <c r="T7" s="177" t="s">
        <v>663</v>
      </c>
      <c r="U7" s="24"/>
      <c r="V7" s="24"/>
      <c r="W7" s="177" t="s">
        <v>663</v>
      </c>
      <c r="X7" s="24"/>
      <c r="Y7" s="24"/>
      <c r="Z7" s="24"/>
      <c r="AA7" s="24"/>
      <c r="AB7" s="24"/>
      <c r="AC7" s="24"/>
      <c r="AD7" s="24"/>
      <c r="AE7" s="70"/>
      <c r="AF7" s="8"/>
      <c r="AG7" s="8"/>
      <c r="AH7" s="8"/>
    </row>
    <row r="8" spans="1:34" ht="14.5">
      <c r="A8" s="207">
        <v>7</v>
      </c>
      <c r="B8" s="24" t="s">
        <v>1077</v>
      </c>
      <c r="C8" s="1278" t="s">
        <v>1078</v>
      </c>
      <c r="D8" s="1278" t="s">
        <v>1078</v>
      </c>
      <c r="E8" s="24" t="s">
        <v>471</v>
      </c>
      <c r="F8" s="137" t="s">
        <v>472</v>
      </c>
      <c r="G8" s="391" t="s">
        <v>1091</v>
      </c>
      <c r="H8" s="393" t="s">
        <v>1092</v>
      </c>
      <c r="I8" s="24" t="str">
        <f t="shared" si="0"/>
        <v>LLC_BI__Classification__c.LastModifiedById</v>
      </c>
      <c r="J8" s="24" t="s">
        <v>1093</v>
      </c>
      <c r="K8" s="24" t="s">
        <v>571</v>
      </c>
      <c r="L8" s="674">
        <v>18</v>
      </c>
      <c r="M8" s="264"/>
      <c r="N8" s="264"/>
      <c r="O8" s="264"/>
      <c r="P8" s="264"/>
      <c r="Q8" s="136"/>
      <c r="R8" s="177" t="s">
        <v>366</v>
      </c>
      <c r="S8" s="136"/>
      <c r="T8" s="177" t="s">
        <v>663</v>
      </c>
      <c r="U8" s="136"/>
      <c r="V8" s="136"/>
      <c r="W8" s="177" t="s">
        <v>663</v>
      </c>
      <c r="X8" s="136"/>
      <c r="Y8" s="136"/>
      <c r="Z8" s="136"/>
      <c r="AA8" s="136"/>
      <c r="AB8" s="136"/>
      <c r="AC8" s="136"/>
      <c r="AD8" s="136"/>
      <c r="AE8" s="146"/>
      <c r="AF8" s="8"/>
      <c r="AG8" s="8"/>
      <c r="AH8" s="8"/>
    </row>
    <row r="9" spans="1:34" ht="16.5" customHeight="1">
      <c r="A9" s="207">
        <v>8</v>
      </c>
      <c r="B9" s="24" t="s">
        <v>1077</v>
      </c>
      <c r="C9" s="1278" t="s">
        <v>1078</v>
      </c>
      <c r="D9" s="1277" t="s">
        <v>1078</v>
      </c>
      <c r="E9" s="24" t="s">
        <v>471</v>
      </c>
      <c r="F9" s="137" t="s">
        <v>472</v>
      </c>
      <c r="G9" s="391" t="s">
        <v>1088</v>
      </c>
      <c r="H9" s="393" t="s">
        <v>1089</v>
      </c>
      <c r="I9" s="24" t="str">
        <f t="shared" si="0"/>
        <v>LLC_BI__Classification__c.LastModifiedDate</v>
      </c>
      <c r="J9" s="24" t="s">
        <v>1090</v>
      </c>
      <c r="K9" s="24" t="s">
        <v>1084</v>
      </c>
      <c r="L9" s="674"/>
      <c r="M9" s="264"/>
      <c r="N9" s="264"/>
      <c r="O9" s="264"/>
      <c r="P9" s="264"/>
      <c r="Q9" s="136"/>
      <c r="R9" s="177" t="s">
        <v>366</v>
      </c>
      <c r="S9" s="136"/>
      <c r="T9" s="177" t="s">
        <v>663</v>
      </c>
      <c r="U9" s="136"/>
      <c r="V9" s="136"/>
      <c r="W9" s="177" t="s">
        <v>663</v>
      </c>
      <c r="X9" s="136"/>
      <c r="Y9" s="136"/>
      <c r="Z9" s="136"/>
      <c r="AA9" s="136"/>
      <c r="AB9" s="136"/>
      <c r="AC9" s="136"/>
      <c r="AD9" s="136"/>
      <c r="AE9" s="146"/>
      <c r="AF9" s="8"/>
      <c r="AG9" s="8"/>
      <c r="AH9" s="8"/>
    </row>
    <row r="10" spans="1:34" ht="15" customHeight="1">
      <c r="A10" s="207">
        <v>9</v>
      </c>
      <c r="B10" s="24"/>
      <c r="C10" s="1278" t="s">
        <v>1078</v>
      </c>
      <c r="D10" s="764" t="s">
        <v>1094</v>
      </c>
      <c r="E10" s="136" t="s">
        <v>471</v>
      </c>
      <c r="F10" s="137" t="s">
        <v>472</v>
      </c>
      <c r="G10" s="226" t="s">
        <v>1002</v>
      </c>
      <c r="H10" s="232" t="s">
        <v>264</v>
      </c>
      <c r="I10" s="624" t="str">
        <f t="shared" si="0"/>
        <v>LLC_BI__Classification__c.LLC_BI__lookupKey__c</v>
      </c>
      <c r="J10" s="24" t="s">
        <v>1532</v>
      </c>
      <c r="K10" s="24" t="s">
        <v>611</v>
      </c>
      <c r="L10" s="253">
        <v>255</v>
      </c>
      <c r="M10" s="24"/>
      <c r="N10" s="24"/>
      <c r="O10" s="24"/>
      <c r="P10" s="24"/>
      <c r="Q10" s="24"/>
      <c r="R10" s="177" t="s">
        <v>366</v>
      </c>
      <c r="S10" s="24"/>
      <c r="T10" s="177" t="s">
        <v>663</v>
      </c>
      <c r="U10" s="24"/>
      <c r="V10" s="24"/>
      <c r="W10" s="177" t="s">
        <v>663</v>
      </c>
      <c r="X10" s="24"/>
      <c r="Y10" s="24"/>
      <c r="Z10" s="24"/>
      <c r="AA10" s="24"/>
      <c r="AB10" s="24"/>
      <c r="AC10" s="24"/>
      <c r="AD10" s="24"/>
      <c r="AE10" s="70"/>
      <c r="AF10" s="8"/>
      <c r="AG10" s="8"/>
      <c r="AH10" s="8"/>
    </row>
    <row r="11" spans="1:34" ht="14.5">
      <c r="A11" s="207">
        <v>10</v>
      </c>
      <c r="B11" s="24"/>
      <c r="C11" s="1278" t="s">
        <v>1078</v>
      </c>
      <c r="D11" s="1279" t="s">
        <v>1094</v>
      </c>
      <c r="E11" s="136" t="s">
        <v>471</v>
      </c>
      <c r="F11" s="137" t="s">
        <v>472</v>
      </c>
      <c r="G11" s="226" t="s">
        <v>281</v>
      </c>
      <c r="H11" s="232" t="s">
        <v>1408</v>
      </c>
      <c r="I11" s="624" t="str">
        <f t="shared" si="0"/>
        <v>LLC_BI__Classification__c.OwnerId</v>
      </c>
      <c r="J11" s="24" t="s">
        <v>1894</v>
      </c>
      <c r="K11" s="24" t="s">
        <v>572</v>
      </c>
      <c r="L11" s="253">
        <v>18</v>
      </c>
      <c r="M11" s="24"/>
      <c r="N11" s="24"/>
      <c r="O11" s="24"/>
      <c r="P11" s="24"/>
      <c r="Q11" s="24"/>
      <c r="R11" s="177" t="s">
        <v>366</v>
      </c>
      <c r="S11" s="24"/>
      <c r="T11" s="177" t="s">
        <v>663</v>
      </c>
      <c r="U11" s="24"/>
      <c r="V11" s="24"/>
      <c r="W11" s="177" t="s">
        <v>663</v>
      </c>
      <c r="X11" s="24"/>
      <c r="Y11" s="24"/>
      <c r="Z11" s="24"/>
      <c r="AA11" s="24"/>
      <c r="AB11" s="24"/>
      <c r="AC11" s="24"/>
      <c r="AD11" s="24"/>
      <c r="AE11" s="70"/>
      <c r="AF11" s="8"/>
      <c r="AG11" s="8"/>
      <c r="AH11" s="8"/>
    </row>
  </sheetData>
  <autoFilter ref="A1:AE1" xr:uid="{C3256F15-33BB-4DC3-AE86-3CBE7C12FA30}"/>
  <sortState xmlns:xlrd2="http://schemas.microsoft.com/office/spreadsheetml/2017/richdata2" ref="A2:AE11">
    <sortCondition ref="G2:G11"/>
  </sortState>
  <pageMargins left="0.7" right="0.7" top="0.75" bottom="0.75" header="0.3" footer="0.3"/>
  <pageSetup paperSize="9" orientation="portrait" r:id="rId1"/>
  <headerFooter>
    <oddHeader>&amp;L&amp;"Calibri"&amp;12&amp;K0000FF Classification: Limited&amp;1#_x000D_</oddHead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A787D-7662-411D-A23A-99792F6668E8}">
  <dimension ref="A1:AH48"/>
  <sheetViews>
    <sheetView topLeftCell="M1" zoomScaleNormal="100" workbookViewId="0">
      <selection activeCell="AF1" sqref="AF1:AH1"/>
    </sheetView>
  </sheetViews>
  <sheetFormatPr defaultRowHeight="15" customHeight="1"/>
  <cols>
    <col min="1" max="1" width="12.453125" style="236" customWidth="1"/>
    <col min="2" max="2" width="17.1796875" customWidth="1"/>
    <col min="3" max="3" width="14.453125" customWidth="1"/>
    <col min="4" max="4" width="16.54296875" customWidth="1"/>
    <col min="5" max="5" width="25.1796875" bestFit="1" customWidth="1"/>
    <col min="6" max="6" width="38.54296875" bestFit="1" customWidth="1"/>
    <col min="7" max="7" width="33" customWidth="1"/>
    <col min="8" max="9" width="42.26953125" customWidth="1"/>
    <col min="10" max="10" width="25.81640625" customWidth="1"/>
    <col min="11" max="11" width="24.1796875" customWidth="1"/>
    <col min="12" max="12" width="26.26953125" bestFit="1" customWidth="1"/>
    <col min="13" max="13" width="21.81640625" customWidth="1"/>
    <col min="14" max="14" width="16.54296875" bestFit="1" customWidth="1"/>
    <col min="15" max="15" width="6.54296875" bestFit="1" customWidth="1"/>
    <col min="16" max="16" width="11.26953125" bestFit="1" customWidth="1"/>
    <col min="17" max="17" width="8.81640625" bestFit="1" customWidth="1"/>
    <col min="18" max="18" width="20.453125" bestFit="1" customWidth="1"/>
    <col min="19" max="19" width="12.7265625" bestFit="1" customWidth="1"/>
    <col min="20" max="20" width="15.54296875" bestFit="1" customWidth="1"/>
    <col min="21" max="21" width="6.54296875" bestFit="1" customWidth="1"/>
    <col min="22" max="22" width="11.1796875" bestFit="1" customWidth="1"/>
    <col min="23" max="23" width="8.54296875" bestFit="1" customWidth="1"/>
    <col min="24" max="24" width="9.81640625" bestFit="1" customWidth="1"/>
    <col min="25" max="25" width="8.54296875" bestFit="1" customWidth="1"/>
    <col min="26" max="26" width="16.453125" bestFit="1" customWidth="1"/>
    <col min="27" max="27" width="14.26953125" bestFit="1" customWidth="1"/>
    <col min="28" max="28" width="12.1796875" bestFit="1" customWidth="1"/>
    <col min="29" max="29" width="6.1796875" bestFit="1" customWidth="1"/>
    <col min="30" max="30" width="8.54296875" bestFit="1" customWidth="1"/>
    <col min="31" max="31" width="9.54296875" bestFit="1" customWidth="1"/>
  </cols>
  <sheetData>
    <row r="1" spans="1:34" ht="42.75" customHeight="1">
      <c r="A1" s="366" t="s">
        <v>1056</v>
      </c>
      <c r="B1" s="83" t="s">
        <v>1057</v>
      </c>
      <c r="C1" s="206" t="s">
        <v>1058</v>
      </c>
      <c r="D1" s="206" t="s">
        <v>1059</v>
      </c>
      <c r="E1" s="83" t="s">
        <v>1060</v>
      </c>
      <c r="F1" s="83" t="s">
        <v>1061</v>
      </c>
      <c r="G1" s="367" t="s">
        <v>1062</v>
      </c>
      <c r="H1" s="83" t="s">
        <v>638</v>
      </c>
      <c r="I1" s="83" t="s">
        <v>2426</v>
      </c>
      <c r="J1" s="83" t="s">
        <v>361</v>
      </c>
      <c r="K1" s="81" t="s">
        <v>639</v>
      </c>
      <c r="L1" s="83" t="s">
        <v>1905</v>
      </c>
      <c r="M1" s="83" t="s">
        <v>1906</v>
      </c>
      <c r="N1" s="83" t="s">
        <v>1069</v>
      </c>
      <c r="O1" s="64" t="s">
        <v>1070</v>
      </c>
      <c r="P1" s="64" t="s">
        <v>604</v>
      </c>
      <c r="Q1" s="83" t="s">
        <v>1071</v>
      </c>
      <c r="R1" s="83" t="s">
        <v>1072</v>
      </c>
      <c r="S1" s="84" t="s">
        <v>643</v>
      </c>
      <c r="T1" s="82" t="s">
        <v>644</v>
      </c>
      <c r="U1" s="67" t="s">
        <v>1073</v>
      </c>
      <c r="V1" s="66" t="s">
        <v>646</v>
      </c>
      <c r="W1" s="66" t="s">
        <v>647</v>
      </c>
      <c r="X1" s="66" t="s">
        <v>648</v>
      </c>
      <c r="Y1" s="66" t="s">
        <v>649</v>
      </c>
      <c r="Z1" s="66" t="s">
        <v>650</v>
      </c>
      <c r="AA1" s="66" t="s">
        <v>651</v>
      </c>
      <c r="AB1" s="66" t="s">
        <v>652</v>
      </c>
      <c r="AC1" s="66" t="s">
        <v>653</v>
      </c>
      <c r="AD1" s="495" t="s">
        <v>654</v>
      </c>
      <c r="AE1" s="1624" t="s">
        <v>655</v>
      </c>
      <c r="AF1" s="1620" t="s">
        <v>471</v>
      </c>
      <c r="AG1" s="1620" t="s">
        <v>6280</v>
      </c>
      <c r="AH1" s="1620" t="s">
        <v>6281</v>
      </c>
    </row>
    <row r="2" spans="1:34" s="490" customFormat="1" ht="15.75" customHeight="1">
      <c r="A2" s="368">
        <v>1</v>
      </c>
      <c r="B2" s="369"/>
      <c r="C2" s="1277" t="s">
        <v>1078</v>
      </c>
      <c r="D2" s="764" t="s">
        <v>1094</v>
      </c>
      <c r="E2" s="370" t="s">
        <v>474</v>
      </c>
      <c r="F2" s="371" t="s">
        <v>475</v>
      </c>
      <c r="G2" s="377" t="s">
        <v>5919</v>
      </c>
      <c r="H2" s="378" t="s">
        <v>5920</v>
      </c>
      <c r="I2" s="373" t="str">
        <f t="shared" ref="I2:I48" si="0">_xlfn.CONCAT(F2,".",H2)</f>
        <v>LLC_BI__Spread_Statement_Type__c.LLC_BI__Allow_Record_Filtering__c</v>
      </c>
      <c r="J2" s="369" t="s">
        <v>5921</v>
      </c>
      <c r="K2" s="378" t="s">
        <v>524</v>
      </c>
      <c r="L2" s="969" t="s">
        <v>1341</v>
      </c>
      <c r="M2" s="370"/>
      <c r="N2" s="369"/>
      <c r="O2" s="369"/>
      <c r="P2" s="369"/>
      <c r="Q2" s="369"/>
      <c r="R2" s="177" t="s">
        <v>366</v>
      </c>
      <c r="S2" s="369"/>
      <c r="T2" s="368" t="s">
        <v>663</v>
      </c>
      <c r="U2" s="369"/>
      <c r="V2" s="369"/>
      <c r="W2" s="177" t="s">
        <v>663</v>
      </c>
      <c r="X2" s="369"/>
      <c r="Y2" s="369"/>
      <c r="Z2" s="369"/>
      <c r="AA2" s="369"/>
      <c r="AB2" s="369"/>
      <c r="AC2" s="369"/>
      <c r="AD2" s="492"/>
      <c r="AE2" s="369"/>
      <c r="AF2" s="1625"/>
      <c r="AG2" s="1625"/>
      <c r="AH2" s="1625"/>
    </row>
    <row r="3" spans="1:34" s="491" customFormat="1" ht="15" customHeight="1">
      <c r="A3" s="375">
        <v>2</v>
      </c>
      <c r="B3" s="369"/>
      <c r="C3" s="1278" t="s">
        <v>1078</v>
      </c>
      <c r="D3" s="1279" t="s">
        <v>1094</v>
      </c>
      <c r="E3" s="370" t="s">
        <v>474</v>
      </c>
      <c r="F3" s="371" t="s">
        <v>475</v>
      </c>
      <c r="G3" s="377" t="s">
        <v>5922</v>
      </c>
      <c r="H3" s="378" t="s">
        <v>5923</v>
      </c>
      <c r="I3" s="373" t="str">
        <f t="shared" si="0"/>
        <v>LLC_BI__Spread_Statement_Type__c.LLC_BI__Balance_Total__c</v>
      </c>
      <c r="J3" s="369" t="s">
        <v>5924</v>
      </c>
      <c r="K3" s="378" t="s">
        <v>524</v>
      </c>
      <c r="L3" s="969" t="s">
        <v>1341</v>
      </c>
      <c r="M3" s="370"/>
      <c r="N3" s="369"/>
      <c r="O3" s="369"/>
      <c r="P3" s="369"/>
      <c r="Q3" s="369"/>
      <c r="R3" s="177" t="s">
        <v>366</v>
      </c>
      <c r="S3" s="369"/>
      <c r="T3" s="368" t="s">
        <v>663</v>
      </c>
      <c r="U3" s="369"/>
      <c r="V3" s="369"/>
      <c r="W3" s="177" t="s">
        <v>663</v>
      </c>
      <c r="X3" s="369"/>
      <c r="Y3" s="369"/>
      <c r="Z3" s="369"/>
      <c r="AA3" s="369"/>
      <c r="AB3" s="369"/>
      <c r="AC3" s="369"/>
      <c r="AD3" s="492"/>
      <c r="AE3" s="369"/>
      <c r="AF3" s="1626"/>
      <c r="AG3" s="1626"/>
      <c r="AH3" s="1626"/>
    </row>
    <row r="4" spans="1:34" s="491" customFormat="1" ht="18" customHeight="1">
      <c r="A4" s="998">
        <v>3</v>
      </c>
      <c r="B4" s="379"/>
      <c r="C4" s="1280" t="s">
        <v>1078</v>
      </c>
      <c r="D4" s="1281" t="s">
        <v>1094</v>
      </c>
      <c r="E4" s="380" t="s">
        <v>474</v>
      </c>
      <c r="F4" s="380" t="s">
        <v>475</v>
      </c>
      <c r="G4" s="381" t="s">
        <v>2534</v>
      </c>
      <c r="H4" s="737" t="s">
        <v>2535</v>
      </c>
      <c r="I4" s="382" t="str">
        <f t="shared" si="0"/>
        <v>LLC_BI__Spread_Statement_Type__c.LLC_BI__Borrower_Type__c</v>
      </c>
      <c r="J4" s="379" t="s">
        <v>5862</v>
      </c>
      <c r="K4" s="737" t="s">
        <v>599</v>
      </c>
      <c r="L4" s="484"/>
      <c r="M4" s="380"/>
      <c r="N4" s="379"/>
      <c r="O4" s="379"/>
      <c r="P4" s="379"/>
      <c r="Q4" s="379"/>
      <c r="R4" s="358" t="s">
        <v>366</v>
      </c>
      <c r="S4" s="379"/>
      <c r="T4" s="383" t="s">
        <v>663</v>
      </c>
      <c r="U4" s="379"/>
      <c r="V4" s="379"/>
      <c r="W4" s="358" t="s">
        <v>663</v>
      </c>
      <c r="X4" s="379"/>
      <c r="Y4" s="379"/>
      <c r="Z4" s="379"/>
      <c r="AA4" s="379"/>
      <c r="AB4" s="379"/>
      <c r="AC4" s="379"/>
      <c r="AD4" s="494"/>
      <c r="AE4" s="379"/>
      <c r="AF4" s="379"/>
      <c r="AG4" s="379"/>
      <c r="AH4" s="379"/>
    </row>
    <row r="5" spans="1:34" s="491" customFormat="1" ht="16.5" customHeight="1">
      <c r="A5" s="375">
        <v>4</v>
      </c>
      <c r="B5" s="369" t="s">
        <v>1077</v>
      </c>
      <c r="C5" s="1278" t="s">
        <v>1078</v>
      </c>
      <c r="D5" s="764" t="s">
        <v>1094</v>
      </c>
      <c r="E5" s="370" t="s">
        <v>474</v>
      </c>
      <c r="F5" s="371" t="s">
        <v>475</v>
      </c>
      <c r="G5" s="377" t="s">
        <v>5241</v>
      </c>
      <c r="H5" s="378" t="s">
        <v>5242</v>
      </c>
      <c r="I5" s="373" t="str">
        <f t="shared" si="0"/>
        <v>LLC_BI__Spread_Statement_Type__c.LLC_BI__Bundle__c</v>
      </c>
      <c r="J5" s="369" t="s">
        <v>5925</v>
      </c>
      <c r="K5" s="378" t="s">
        <v>5817</v>
      </c>
      <c r="L5" s="485">
        <v>18</v>
      </c>
      <c r="M5" s="370"/>
      <c r="N5" s="369"/>
      <c r="O5" s="369"/>
      <c r="P5" s="369"/>
      <c r="Q5" s="369"/>
      <c r="R5" s="177" t="s">
        <v>366</v>
      </c>
      <c r="S5" s="369"/>
      <c r="T5" s="368" t="s">
        <v>663</v>
      </c>
      <c r="U5" s="369"/>
      <c r="V5" s="369"/>
      <c r="W5" s="177" t="s">
        <v>663</v>
      </c>
      <c r="X5" s="369"/>
      <c r="Y5" s="369"/>
      <c r="Z5" s="369"/>
      <c r="AA5" s="369"/>
      <c r="AB5" s="369"/>
      <c r="AC5" s="369"/>
      <c r="AD5" s="492"/>
      <c r="AE5" s="369"/>
      <c r="AF5" s="1626"/>
      <c r="AG5" s="1626"/>
      <c r="AH5" s="1626"/>
    </row>
    <row r="6" spans="1:34" s="491" customFormat="1" ht="15" customHeight="1">
      <c r="A6" s="368">
        <v>5</v>
      </c>
      <c r="B6" s="369" t="s">
        <v>1077</v>
      </c>
      <c r="C6" s="1278" t="s">
        <v>1078</v>
      </c>
      <c r="D6" s="1279" t="s">
        <v>1094</v>
      </c>
      <c r="E6" s="370" t="s">
        <v>474</v>
      </c>
      <c r="F6" s="371" t="s">
        <v>475</v>
      </c>
      <c r="G6" s="377" t="s">
        <v>5926</v>
      </c>
      <c r="H6" s="378" t="s">
        <v>5927</v>
      </c>
      <c r="I6" s="373" t="str">
        <f t="shared" si="0"/>
        <v>LLC_BI__Spread_Statement_Type__c.LLC_BI__Calc_Common_Sizing_Record__c</v>
      </c>
      <c r="J6" s="369" t="s">
        <v>5928</v>
      </c>
      <c r="K6" s="378" t="s">
        <v>569</v>
      </c>
      <c r="L6" s="485">
        <v>18</v>
      </c>
      <c r="M6" s="370"/>
      <c r="N6" s="369"/>
      <c r="O6" s="369"/>
      <c r="P6" s="369"/>
      <c r="Q6" s="369"/>
      <c r="R6" s="177" t="s">
        <v>366</v>
      </c>
      <c r="S6" s="369"/>
      <c r="T6" s="368" t="s">
        <v>663</v>
      </c>
      <c r="U6" s="369"/>
      <c r="V6" s="369"/>
      <c r="W6" s="177" t="s">
        <v>663</v>
      </c>
      <c r="X6" s="369"/>
      <c r="Y6" s="369"/>
      <c r="Z6" s="369"/>
      <c r="AA6" s="369"/>
      <c r="AB6" s="369"/>
      <c r="AC6" s="369"/>
      <c r="AD6" s="492"/>
      <c r="AE6" s="369"/>
      <c r="AF6" s="1626"/>
      <c r="AG6" s="1626"/>
      <c r="AH6" s="1626"/>
    </row>
    <row r="7" spans="1:34" s="490" customFormat="1" ht="16.5" customHeight="1">
      <c r="A7" s="375">
        <v>6</v>
      </c>
      <c r="B7" s="369"/>
      <c r="C7" s="1278" t="s">
        <v>1078</v>
      </c>
      <c r="D7" s="1279" t="s">
        <v>1094</v>
      </c>
      <c r="E7" s="370" t="s">
        <v>474</v>
      </c>
      <c r="F7" s="371" t="s">
        <v>475</v>
      </c>
      <c r="G7" s="377" t="s">
        <v>5929</v>
      </c>
      <c r="H7" s="378" t="s">
        <v>5930</v>
      </c>
      <c r="I7" s="373" t="str">
        <f t="shared" si="0"/>
        <v>LLC_BI__Spread_Statement_Type__c.LLC_BI__Calc_Common_Sizing_Total_Group__c</v>
      </c>
      <c r="J7" s="369" t="s">
        <v>5931</v>
      </c>
      <c r="K7" s="378" t="s">
        <v>570</v>
      </c>
      <c r="L7" s="970">
        <v>18</v>
      </c>
      <c r="M7" s="370"/>
      <c r="N7" s="369"/>
      <c r="O7" s="369"/>
      <c r="P7" s="369"/>
      <c r="Q7" s="369"/>
      <c r="R7" s="177" t="s">
        <v>366</v>
      </c>
      <c r="S7" s="369"/>
      <c r="T7" s="368" t="s">
        <v>663</v>
      </c>
      <c r="U7" s="369"/>
      <c r="V7" s="369"/>
      <c r="W7" s="177" t="s">
        <v>663</v>
      </c>
      <c r="X7" s="369"/>
      <c r="Y7" s="369"/>
      <c r="Z7" s="369"/>
      <c r="AA7" s="369"/>
      <c r="AB7" s="369"/>
      <c r="AC7" s="369"/>
      <c r="AD7" s="492"/>
      <c r="AE7" s="369"/>
      <c r="AF7" s="1625"/>
      <c r="AG7" s="1625"/>
      <c r="AH7" s="1625"/>
    </row>
    <row r="8" spans="1:34" s="490" customFormat="1" ht="15" customHeight="1">
      <c r="A8" s="368">
        <v>7</v>
      </c>
      <c r="B8" s="369" t="s">
        <v>1077</v>
      </c>
      <c r="C8" s="1278" t="s">
        <v>1078</v>
      </c>
      <c r="D8" s="1277" t="s">
        <v>1078</v>
      </c>
      <c r="E8" s="370" t="s">
        <v>474</v>
      </c>
      <c r="F8" s="371" t="s">
        <v>475</v>
      </c>
      <c r="G8" s="372" t="s">
        <v>1085</v>
      </c>
      <c r="H8" s="369" t="s">
        <v>1086</v>
      </c>
      <c r="I8" s="369" t="str">
        <f t="shared" si="0"/>
        <v>LLC_BI__Spread_Statement_Type__c.CreatedById</v>
      </c>
      <c r="J8" s="369" t="s">
        <v>1087</v>
      </c>
      <c r="K8" s="369" t="s">
        <v>571</v>
      </c>
      <c r="L8" s="973">
        <v>18</v>
      </c>
      <c r="M8" s="483"/>
      <c r="N8" s="374"/>
      <c r="O8" s="374"/>
      <c r="P8" s="374"/>
      <c r="Q8" s="376"/>
      <c r="R8" s="177" t="s">
        <v>366</v>
      </c>
      <c r="S8" s="376"/>
      <c r="T8" s="368" t="s">
        <v>663</v>
      </c>
      <c r="U8" s="376"/>
      <c r="V8" s="376"/>
      <c r="W8" s="177" t="s">
        <v>663</v>
      </c>
      <c r="X8" s="376"/>
      <c r="Y8" s="376"/>
      <c r="Z8" s="376"/>
      <c r="AA8" s="376"/>
      <c r="AB8" s="376"/>
      <c r="AC8" s="376"/>
      <c r="AD8" s="493"/>
      <c r="AE8" s="376"/>
      <c r="AF8" s="1625"/>
      <c r="AG8" s="1625"/>
      <c r="AH8" s="1625"/>
    </row>
    <row r="9" spans="1:34" s="490" customFormat="1" ht="15" customHeight="1">
      <c r="A9" s="375">
        <v>8</v>
      </c>
      <c r="B9" s="369" t="s">
        <v>1077</v>
      </c>
      <c r="C9" s="1278" t="s">
        <v>1078</v>
      </c>
      <c r="D9" s="1277" t="s">
        <v>1078</v>
      </c>
      <c r="E9" s="370" t="s">
        <v>474</v>
      </c>
      <c r="F9" s="371" t="s">
        <v>475</v>
      </c>
      <c r="G9" s="372" t="s">
        <v>1081</v>
      </c>
      <c r="H9" s="369" t="s">
        <v>1082</v>
      </c>
      <c r="I9" s="369" t="str">
        <f t="shared" si="0"/>
        <v>LLC_BI__Spread_Statement_Type__c.CreatedDate</v>
      </c>
      <c r="J9" s="369" t="s">
        <v>1083</v>
      </c>
      <c r="K9" s="369" t="s">
        <v>1084</v>
      </c>
      <c r="L9" s="482"/>
      <c r="M9" s="483"/>
      <c r="N9" s="374"/>
      <c r="O9" s="374"/>
      <c r="P9" s="374"/>
      <c r="Q9" s="376"/>
      <c r="R9" s="177" t="s">
        <v>366</v>
      </c>
      <c r="S9" s="376"/>
      <c r="T9" s="368" t="s">
        <v>663</v>
      </c>
      <c r="U9" s="376"/>
      <c r="V9" s="376"/>
      <c r="W9" s="177" t="s">
        <v>663</v>
      </c>
      <c r="X9" s="376"/>
      <c r="Y9" s="376"/>
      <c r="Z9" s="376"/>
      <c r="AA9" s="376"/>
      <c r="AB9" s="376"/>
      <c r="AC9" s="376"/>
      <c r="AD9" s="493"/>
      <c r="AE9" s="376"/>
      <c r="AF9" s="1625"/>
      <c r="AG9" s="1625"/>
      <c r="AH9" s="1625"/>
    </row>
    <row r="10" spans="1:34" s="490" customFormat="1" ht="15" customHeight="1">
      <c r="A10" s="368">
        <v>9</v>
      </c>
      <c r="B10" s="369"/>
      <c r="C10" s="1278" t="s">
        <v>1078</v>
      </c>
      <c r="D10" s="764" t="s">
        <v>1094</v>
      </c>
      <c r="E10" s="370" t="s">
        <v>474</v>
      </c>
      <c r="F10" s="371" t="s">
        <v>475</v>
      </c>
      <c r="G10" s="377" t="s">
        <v>712</v>
      </c>
      <c r="H10" s="378" t="s">
        <v>531</v>
      </c>
      <c r="I10" s="373" t="str">
        <f t="shared" si="0"/>
        <v>LLC_BI__Spread_Statement_Type__c.CurrencyIsoCode</v>
      </c>
      <c r="J10" s="369" t="s">
        <v>1243</v>
      </c>
      <c r="K10" s="378" t="s">
        <v>599</v>
      </c>
      <c r="L10" s="972" t="s">
        <v>1096</v>
      </c>
      <c r="M10" s="370"/>
      <c r="N10" s="369"/>
      <c r="O10" s="369"/>
      <c r="P10" s="369"/>
      <c r="Q10" s="369"/>
      <c r="R10" s="177" t="s">
        <v>366</v>
      </c>
      <c r="S10" s="369"/>
      <c r="T10" s="368" t="s">
        <v>663</v>
      </c>
      <c r="U10" s="369"/>
      <c r="V10" s="369"/>
      <c r="W10" s="177" t="s">
        <v>663</v>
      </c>
      <c r="X10" s="369"/>
      <c r="Y10" s="369"/>
      <c r="Z10" s="369"/>
      <c r="AA10" s="369"/>
      <c r="AB10" s="369"/>
      <c r="AC10" s="369"/>
      <c r="AD10" s="492"/>
      <c r="AE10" s="369"/>
      <c r="AF10" s="1625"/>
      <c r="AG10" s="1625"/>
      <c r="AH10" s="1625"/>
    </row>
    <row r="11" spans="1:34" s="490" customFormat="1" ht="15.75" customHeight="1">
      <c r="A11" s="375">
        <v>10</v>
      </c>
      <c r="B11" s="369"/>
      <c r="C11" s="1278" t="s">
        <v>1078</v>
      </c>
      <c r="D11" s="764" t="s">
        <v>1094</v>
      </c>
      <c r="E11" s="370" t="s">
        <v>474</v>
      </c>
      <c r="F11" s="371" t="s">
        <v>475</v>
      </c>
      <c r="G11" s="377" t="s">
        <v>361</v>
      </c>
      <c r="H11" s="378" t="s">
        <v>1481</v>
      </c>
      <c r="I11" s="373" t="str">
        <f t="shared" si="0"/>
        <v>LLC_BI__Spread_Statement_Type__c.LLC_BI__Description__c</v>
      </c>
      <c r="J11" s="369" t="s">
        <v>5932</v>
      </c>
      <c r="K11" s="378" t="s">
        <v>1557</v>
      </c>
      <c r="L11" s="485">
        <v>255</v>
      </c>
      <c r="M11" s="370"/>
      <c r="N11" s="369"/>
      <c r="O11" s="369"/>
      <c r="P11" s="369"/>
      <c r="Q11" s="369"/>
      <c r="R11" s="177" t="s">
        <v>366</v>
      </c>
      <c r="S11" s="369"/>
      <c r="T11" s="368" t="s">
        <v>663</v>
      </c>
      <c r="U11" s="369"/>
      <c r="V11" s="369"/>
      <c r="W11" s="177" t="s">
        <v>663</v>
      </c>
      <c r="X11" s="369"/>
      <c r="Y11" s="369"/>
      <c r="Z11" s="369"/>
      <c r="AA11" s="369"/>
      <c r="AB11" s="369"/>
      <c r="AC11" s="369"/>
      <c r="AD11" s="492"/>
      <c r="AE11" s="369"/>
      <c r="AF11" s="1625"/>
      <c r="AG11" s="1625"/>
      <c r="AH11" s="1625"/>
    </row>
    <row r="12" spans="1:34" s="490" customFormat="1" ht="15.75" customHeight="1">
      <c r="A12" s="368">
        <v>11</v>
      </c>
      <c r="B12" s="369"/>
      <c r="C12" s="1278" t="s">
        <v>1078</v>
      </c>
      <c r="D12" s="1279" t="s">
        <v>1094</v>
      </c>
      <c r="E12" s="370" t="s">
        <v>474</v>
      </c>
      <c r="F12" s="371" t="s">
        <v>475</v>
      </c>
      <c r="G12" s="377" t="s">
        <v>5933</v>
      </c>
      <c r="H12" s="378" t="s">
        <v>5934</v>
      </c>
      <c r="I12" s="373" t="str">
        <f t="shared" si="0"/>
        <v>LLC_BI__Spread_Statement_Type__c.LLC_BI__Display_Common_Sizing__c</v>
      </c>
      <c r="J12" s="369" t="s">
        <v>5935</v>
      </c>
      <c r="K12" s="378" t="s">
        <v>524</v>
      </c>
      <c r="L12" s="969" t="s">
        <v>1341</v>
      </c>
      <c r="M12" s="370"/>
      <c r="N12" s="369"/>
      <c r="O12" s="369"/>
      <c r="P12" s="369"/>
      <c r="Q12" s="369"/>
      <c r="R12" s="177" t="s">
        <v>366</v>
      </c>
      <c r="S12" s="369"/>
      <c r="T12" s="368" t="s">
        <v>663</v>
      </c>
      <c r="U12" s="369"/>
      <c r="V12" s="369"/>
      <c r="W12" s="177" t="s">
        <v>663</v>
      </c>
      <c r="X12" s="369"/>
      <c r="Y12" s="369"/>
      <c r="Z12" s="369"/>
      <c r="AA12" s="369"/>
      <c r="AB12" s="369"/>
      <c r="AC12" s="369"/>
      <c r="AD12" s="492"/>
      <c r="AE12" s="369"/>
      <c r="AF12" s="1625"/>
      <c r="AG12" s="1625"/>
      <c r="AH12" s="1625"/>
    </row>
    <row r="13" spans="1:34" s="490" customFormat="1" ht="14.25" customHeight="1">
      <c r="A13" s="375">
        <v>12</v>
      </c>
      <c r="B13" s="369"/>
      <c r="C13" s="1278" t="s">
        <v>1078</v>
      </c>
      <c r="D13" s="1279" t="s">
        <v>1094</v>
      </c>
      <c r="E13" s="370" t="s">
        <v>474</v>
      </c>
      <c r="F13" s="371" t="s">
        <v>475</v>
      </c>
      <c r="G13" s="377" t="s">
        <v>5936</v>
      </c>
      <c r="H13" s="378" t="s">
        <v>5937</v>
      </c>
      <c r="I13" s="373" t="str">
        <f t="shared" si="0"/>
        <v>LLC_BI__Spread_Statement_Type__c.LLC_BI__Display_Projection_Drivers__c</v>
      </c>
      <c r="J13" s="369" t="s">
        <v>5938</v>
      </c>
      <c r="K13" s="378" t="s">
        <v>524</v>
      </c>
      <c r="L13" s="640" t="s">
        <v>1341</v>
      </c>
      <c r="M13" s="370"/>
      <c r="N13" s="369"/>
      <c r="O13" s="369"/>
      <c r="P13" s="369"/>
      <c r="Q13" s="369"/>
      <c r="R13" s="177" t="s">
        <v>366</v>
      </c>
      <c r="S13" s="369"/>
      <c r="T13" s="368" t="s">
        <v>663</v>
      </c>
      <c r="U13" s="369"/>
      <c r="V13" s="369"/>
      <c r="W13" s="177" t="s">
        <v>663</v>
      </c>
      <c r="X13" s="369"/>
      <c r="Y13" s="369"/>
      <c r="Z13" s="369"/>
      <c r="AA13" s="369"/>
      <c r="AB13" s="369"/>
      <c r="AC13" s="369"/>
      <c r="AD13" s="492"/>
      <c r="AE13" s="369"/>
      <c r="AF13" s="1625"/>
      <c r="AG13" s="1625"/>
      <c r="AH13" s="1625"/>
    </row>
    <row r="14" spans="1:34" s="490" customFormat="1" ht="17.25" customHeight="1">
      <c r="A14" s="368">
        <v>13</v>
      </c>
      <c r="B14" s="369"/>
      <c r="C14" s="1278" t="s">
        <v>1078</v>
      </c>
      <c r="D14" s="1279" t="s">
        <v>1094</v>
      </c>
      <c r="E14" s="370" t="s">
        <v>474</v>
      </c>
      <c r="F14" s="371" t="s">
        <v>475</v>
      </c>
      <c r="G14" s="377" t="s">
        <v>5939</v>
      </c>
      <c r="H14" s="378" t="s">
        <v>5940</v>
      </c>
      <c r="I14" s="373" t="str">
        <f t="shared" si="0"/>
        <v>LLC_BI__Spread_Statement_Type__c.LLC_BI__Display_Trend__c</v>
      </c>
      <c r="J14" s="369" t="s">
        <v>5941</v>
      </c>
      <c r="K14" s="378" t="s">
        <v>524</v>
      </c>
      <c r="L14" s="969" t="s">
        <v>1341</v>
      </c>
      <c r="M14" s="370"/>
      <c r="N14" s="369"/>
      <c r="O14" s="369"/>
      <c r="P14" s="369"/>
      <c r="Q14" s="369"/>
      <c r="R14" s="177" t="s">
        <v>366</v>
      </c>
      <c r="S14" s="369"/>
      <c r="T14" s="368" t="s">
        <v>663</v>
      </c>
      <c r="U14" s="369"/>
      <c r="V14" s="369"/>
      <c r="W14" s="177" t="s">
        <v>663</v>
      </c>
      <c r="X14" s="369"/>
      <c r="Y14" s="369"/>
      <c r="Z14" s="369"/>
      <c r="AA14" s="369"/>
      <c r="AB14" s="369"/>
      <c r="AC14" s="369"/>
      <c r="AD14" s="492"/>
      <c r="AE14" s="369"/>
      <c r="AF14" s="1625"/>
      <c r="AG14" s="1625"/>
      <c r="AH14" s="1625"/>
    </row>
    <row r="15" spans="1:34" s="490" customFormat="1" ht="17.25" customHeight="1">
      <c r="A15" s="999">
        <v>14</v>
      </c>
      <c r="B15" s="379"/>
      <c r="C15" s="1280" t="s">
        <v>1078</v>
      </c>
      <c r="D15" s="1281" t="s">
        <v>1094</v>
      </c>
      <c r="E15" s="380" t="s">
        <v>474</v>
      </c>
      <c r="F15" s="380" t="s">
        <v>475</v>
      </c>
      <c r="G15" s="381" t="s">
        <v>2494</v>
      </c>
      <c r="H15" s="737" t="s">
        <v>2495</v>
      </c>
      <c r="I15" s="382" t="str">
        <f t="shared" si="0"/>
        <v>LLC_BI__Spread_Statement_Type__c.LLC_BI__End_Date__c</v>
      </c>
      <c r="J15" s="379" t="s">
        <v>5862</v>
      </c>
      <c r="K15" s="737" t="s">
        <v>4</v>
      </c>
      <c r="L15" s="971"/>
      <c r="M15" s="380"/>
      <c r="N15" s="379"/>
      <c r="O15" s="379"/>
      <c r="P15" s="379"/>
      <c r="Q15" s="379"/>
      <c r="R15" s="358" t="s">
        <v>366</v>
      </c>
      <c r="S15" s="379"/>
      <c r="T15" s="383" t="s">
        <v>663</v>
      </c>
      <c r="U15" s="379"/>
      <c r="V15" s="379"/>
      <c r="W15" s="358" t="s">
        <v>663</v>
      </c>
      <c r="X15" s="379"/>
      <c r="Y15" s="379"/>
      <c r="Z15" s="379"/>
      <c r="AA15" s="379"/>
      <c r="AB15" s="379"/>
      <c r="AC15" s="379"/>
      <c r="AD15" s="494"/>
      <c r="AE15" s="379"/>
      <c r="AF15" s="379"/>
      <c r="AG15" s="379"/>
      <c r="AH15" s="379"/>
    </row>
    <row r="16" spans="1:34" s="490" customFormat="1" ht="17.25" customHeight="1">
      <c r="A16" s="998">
        <v>15</v>
      </c>
      <c r="B16" s="379" t="s">
        <v>1125</v>
      </c>
      <c r="C16" s="1280" t="s">
        <v>1078</v>
      </c>
      <c r="D16" s="1281" t="s">
        <v>1094</v>
      </c>
      <c r="E16" s="380" t="s">
        <v>474</v>
      </c>
      <c r="F16" s="380" t="s">
        <v>475</v>
      </c>
      <c r="G16" s="381" t="s">
        <v>5942</v>
      </c>
      <c r="H16" s="737" t="s">
        <v>5943</v>
      </c>
      <c r="I16" s="382" t="str">
        <f t="shared" si="0"/>
        <v>LLC_BI__Spread_Statement_Type__c.LLC_BI__End_Date_Quarter__c</v>
      </c>
      <c r="J16" s="379" t="s">
        <v>5862</v>
      </c>
      <c r="K16" s="737" t="s">
        <v>540</v>
      </c>
      <c r="L16" s="971"/>
      <c r="M16" s="380"/>
      <c r="N16" s="379"/>
      <c r="O16" s="379"/>
      <c r="P16" s="379"/>
      <c r="Q16" s="379"/>
      <c r="R16" s="358" t="s">
        <v>366</v>
      </c>
      <c r="S16" s="379"/>
      <c r="T16" s="383" t="s">
        <v>663</v>
      </c>
      <c r="U16" s="379"/>
      <c r="V16" s="379"/>
      <c r="W16" s="358" t="s">
        <v>663</v>
      </c>
      <c r="X16" s="379"/>
      <c r="Y16" s="379"/>
      <c r="Z16" s="379"/>
      <c r="AA16" s="379"/>
      <c r="AB16" s="379"/>
      <c r="AC16" s="379"/>
      <c r="AD16" s="494"/>
      <c r="AE16" s="379"/>
      <c r="AF16" s="379"/>
      <c r="AG16" s="379"/>
      <c r="AH16" s="379"/>
    </row>
    <row r="17" spans="1:34" s="490" customFormat="1" ht="17.25" customHeight="1">
      <c r="A17" s="375">
        <v>16</v>
      </c>
      <c r="B17" s="369"/>
      <c r="C17" s="1278" t="s">
        <v>1078</v>
      </c>
      <c r="D17" s="1279" t="s">
        <v>1094</v>
      </c>
      <c r="E17" s="370" t="s">
        <v>474</v>
      </c>
      <c r="F17" s="371" t="s">
        <v>475</v>
      </c>
      <c r="G17" s="377" t="s">
        <v>2566</v>
      </c>
      <c r="H17" s="378" t="s">
        <v>2567</v>
      </c>
      <c r="I17" s="373" t="str">
        <f t="shared" si="0"/>
        <v>LLC_BI__Spread_Statement_Type__c.LLC_BI__Entity_Type__c</v>
      </c>
      <c r="J17" s="369" t="s">
        <v>5944</v>
      </c>
      <c r="K17" s="378" t="s">
        <v>599</v>
      </c>
      <c r="L17" s="478" t="s">
        <v>1096</v>
      </c>
      <c r="M17" s="370"/>
      <c r="N17" s="369"/>
      <c r="O17" s="369"/>
      <c r="P17" s="369"/>
      <c r="Q17" s="369"/>
      <c r="R17" s="177" t="s">
        <v>366</v>
      </c>
      <c r="S17" s="369"/>
      <c r="T17" s="368" t="s">
        <v>663</v>
      </c>
      <c r="U17" s="369"/>
      <c r="V17" s="369"/>
      <c r="W17" s="177" t="s">
        <v>663</v>
      </c>
      <c r="X17" s="369"/>
      <c r="Y17" s="369"/>
      <c r="Z17" s="369"/>
      <c r="AA17" s="369"/>
      <c r="AB17" s="369"/>
      <c r="AC17" s="369"/>
      <c r="AD17" s="492"/>
      <c r="AE17" s="369"/>
      <c r="AF17" s="1625"/>
      <c r="AG17" s="1625"/>
      <c r="AH17" s="1625"/>
    </row>
    <row r="18" spans="1:34" s="490" customFormat="1" ht="18" customHeight="1">
      <c r="A18" s="368">
        <v>17</v>
      </c>
      <c r="B18" s="369"/>
      <c r="C18" s="1277" t="s">
        <v>1078</v>
      </c>
      <c r="D18" s="1279" t="s">
        <v>1094</v>
      </c>
      <c r="E18" s="370" t="s">
        <v>474</v>
      </c>
      <c r="F18" s="371" t="s">
        <v>475</v>
      </c>
      <c r="G18" s="377" t="s">
        <v>5945</v>
      </c>
      <c r="H18" s="378" t="s">
        <v>5946</v>
      </c>
      <c r="I18" s="373" t="str">
        <f t="shared" si="0"/>
        <v>LLC_BI__Spread_Statement_Type__c.LLC_BI__Group_Columns__c</v>
      </c>
      <c r="J18" s="369" t="s">
        <v>5947</v>
      </c>
      <c r="K18" s="378" t="s">
        <v>524</v>
      </c>
      <c r="L18" s="969" t="s">
        <v>1341</v>
      </c>
      <c r="M18" s="370"/>
      <c r="N18" s="369"/>
      <c r="O18" s="369"/>
      <c r="P18" s="369"/>
      <c r="Q18" s="369"/>
      <c r="R18" s="177" t="s">
        <v>366</v>
      </c>
      <c r="S18" s="369"/>
      <c r="T18" s="368" t="s">
        <v>663</v>
      </c>
      <c r="U18" s="369"/>
      <c r="V18" s="369"/>
      <c r="W18" s="177" t="s">
        <v>663</v>
      </c>
      <c r="X18" s="369"/>
      <c r="Y18" s="369"/>
      <c r="Z18" s="369"/>
      <c r="AA18" s="369"/>
      <c r="AB18" s="369"/>
      <c r="AC18" s="369"/>
      <c r="AD18" s="492"/>
      <c r="AE18" s="369"/>
      <c r="AF18" s="1625"/>
      <c r="AG18" s="1625"/>
      <c r="AH18" s="1625"/>
    </row>
    <row r="19" spans="1:34" s="490" customFormat="1" ht="19.5" customHeight="1">
      <c r="A19" s="1001">
        <v>18</v>
      </c>
      <c r="B19" s="369" t="s">
        <v>1077</v>
      </c>
      <c r="C19" s="1278" t="s">
        <v>1078</v>
      </c>
      <c r="D19" s="1277" t="s">
        <v>1078</v>
      </c>
      <c r="E19" s="995" t="s">
        <v>474</v>
      </c>
      <c r="F19" s="371" t="s">
        <v>475</v>
      </c>
      <c r="G19" s="372" t="s">
        <v>1080</v>
      </c>
      <c r="H19" s="371" t="s">
        <v>1080</v>
      </c>
      <c r="I19" s="373" t="str">
        <f t="shared" si="0"/>
        <v>LLC_BI__Spread_Statement_Type__c.Id</v>
      </c>
      <c r="J19" s="374" t="s">
        <v>1080</v>
      </c>
      <c r="K19" s="374" t="s">
        <v>1080</v>
      </c>
      <c r="L19" s="482">
        <v>18</v>
      </c>
      <c r="M19" s="483"/>
      <c r="N19" s="374" t="s">
        <v>265</v>
      </c>
      <c r="O19" s="374" t="s">
        <v>265</v>
      </c>
      <c r="P19" s="374" t="s">
        <v>1337</v>
      </c>
      <c r="Q19" s="369" t="s">
        <v>265</v>
      </c>
      <c r="R19" s="177" t="s">
        <v>366</v>
      </c>
      <c r="S19" s="369"/>
      <c r="T19" s="368" t="s">
        <v>663</v>
      </c>
      <c r="U19" s="369"/>
      <c r="V19" s="369"/>
      <c r="W19" s="177" t="s">
        <v>663</v>
      </c>
      <c r="X19" s="369"/>
      <c r="Y19" s="369"/>
      <c r="Z19" s="369"/>
      <c r="AA19" s="369"/>
      <c r="AB19" s="369"/>
      <c r="AC19" s="369"/>
      <c r="AD19" s="492"/>
      <c r="AE19" s="369"/>
      <c r="AF19" s="1625"/>
      <c r="AG19" s="1625"/>
      <c r="AH19" s="1625"/>
    </row>
    <row r="20" spans="1:34" s="490" customFormat="1" ht="18" customHeight="1">
      <c r="A20" s="1003">
        <v>19</v>
      </c>
      <c r="B20" s="1000" t="s">
        <v>1125</v>
      </c>
      <c r="C20" s="1280" t="s">
        <v>1078</v>
      </c>
      <c r="D20" s="1281" t="s">
        <v>1094</v>
      </c>
      <c r="E20" s="997" t="s">
        <v>474</v>
      </c>
      <c r="F20" s="380" t="s">
        <v>475</v>
      </c>
      <c r="G20" s="381" t="s">
        <v>5948</v>
      </c>
      <c r="H20" s="737" t="s">
        <v>5949</v>
      </c>
      <c r="I20" s="382" t="str">
        <f t="shared" si="0"/>
        <v>LLC_BI__Spread_Statement_Type__c.LLC_BI__Is_Balance_Sheet__c</v>
      </c>
      <c r="J20" s="379" t="s">
        <v>5862</v>
      </c>
      <c r="K20" s="737" t="s">
        <v>540</v>
      </c>
      <c r="L20" s="971"/>
      <c r="M20" s="380"/>
      <c r="N20" s="379"/>
      <c r="O20" s="379"/>
      <c r="P20" s="379"/>
      <c r="Q20" s="379"/>
      <c r="R20" s="358" t="s">
        <v>366</v>
      </c>
      <c r="S20" s="379"/>
      <c r="T20" s="383" t="s">
        <v>663</v>
      </c>
      <c r="U20" s="379"/>
      <c r="V20" s="379"/>
      <c r="W20" s="358" t="s">
        <v>663</v>
      </c>
      <c r="X20" s="379"/>
      <c r="Y20" s="379"/>
      <c r="Z20" s="379"/>
      <c r="AA20" s="379"/>
      <c r="AB20" s="379"/>
      <c r="AC20" s="379"/>
      <c r="AD20" s="494"/>
      <c r="AE20" s="379"/>
      <c r="AF20" s="379"/>
      <c r="AG20" s="379"/>
      <c r="AH20" s="379"/>
    </row>
    <row r="21" spans="1:34" s="490" customFormat="1" ht="18" customHeight="1">
      <c r="A21" s="1004">
        <v>20</v>
      </c>
      <c r="B21" s="1000" t="s">
        <v>1125</v>
      </c>
      <c r="C21" s="1280" t="s">
        <v>1078</v>
      </c>
      <c r="D21" s="1281" t="s">
        <v>1094</v>
      </c>
      <c r="E21" s="997" t="s">
        <v>474</v>
      </c>
      <c r="F21" s="380" t="s">
        <v>475</v>
      </c>
      <c r="G21" s="381" t="s">
        <v>5950</v>
      </c>
      <c r="H21" s="737" t="s">
        <v>5951</v>
      </c>
      <c r="I21" s="382" t="str">
        <f t="shared" si="0"/>
        <v>LLC_BI__Spread_Statement_Type__c.LLC_BI__Is_Budget__c</v>
      </c>
      <c r="J21" s="379" t="s">
        <v>5862</v>
      </c>
      <c r="K21" s="737" t="s">
        <v>540</v>
      </c>
      <c r="L21" s="971"/>
      <c r="M21" s="380"/>
      <c r="N21" s="379"/>
      <c r="O21" s="379"/>
      <c r="P21" s="379"/>
      <c r="Q21" s="379"/>
      <c r="R21" s="358" t="s">
        <v>366</v>
      </c>
      <c r="S21" s="379"/>
      <c r="T21" s="383" t="s">
        <v>663</v>
      </c>
      <c r="U21" s="379"/>
      <c r="V21" s="379"/>
      <c r="W21" s="358" t="s">
        <v>663</v>
      </c>
      <c r="X21" s="379"/>
      <c r="Y21" s="379"/>
      <c r="Z21" s="379"/>
      <c r="AA21" s="379"/>
      <c r="AB21" s="379"/>
      <c r="AC21" s="379"/>
      <c r="AD21" s="494"/>
      <c r="AE21" s="379"/>
      <c r="AF21" s="379"/>
      <c r="AG21" s="379"/>
      <c r="AH21" s="379"/>
    </row>
    <row r="22" spans="1:34" s="490" customFormat="1" ht="17.25" customHeight="1">
      <c r="A22" s="1003">
        <v>21</v>
      </c>
      <c r="B22" s="1000" t="s">
        <v>1125</v>
      </c>
      <c r="C22" s="1280" t="s">
        <v>1078</v>
      </c>
      <c r="D22" s="1281" t="s">
        <v>1094</v>
      </c>
      <c r="E22" s="997" t="s">
        <v>474</v>
      </c>
      <c r="F22" s="380" t="s">
        <v>475</v>
      </c>
      <c r="G22" s="381" t="s">
        <v>5952</v>
      </c>
      <c r="H22" s="737" t="s">
        <v>5953</v>
      </c>
      <c r="I22" s="382" t="str">
        <f t="shared" si="0"/>
        <v>LLC_BI__Spread_Statement_Type__c.LLC_BI__Is_Global_Analysis__c</v>
      </c>
      <c r="J22" s="379" t="s">
        <v>5862</v>
      </c>
      <c r="K22" s="737" t="s">
        <v>536</v>
      </c>
      <c r="L22" s="484"/>
      <c r="M22" s="380"/>
      <c r="N22" s="379"/>
      <c r="O22" s="379"/>
      <c r="P22" s="379"/>
      <c r="Q22" s="379"/>
      <c r="R22" s="358" t="s">
        <v>366</v>
      </c>
      <c r="S22" s="379"/>
      <c r="T22" s="383" t="s">
        <v>663</v>
      </c>
      <c r="U22" s="379"/>
      <c r="V22" s="379"/>
      <c r="W22" s="358" t="s">
        <v>663</v>
      </c>
      <c r="X22" s="379"/>
      <c r="Y22" s="379"/>
      <c r="Z22" s="379"/>
      <c r="AA22" s="379"/>
      <c r="AB22" s="379"/>
      <c r="AC22" s="379"/>
      <c r="AD22" s="494"/>
      <c r="AE22" s="379"/>
      <c r="AF22" s="379"/>
      <c r="AG22" s="379"/>
      <c r="AH22" s="379"/>
    </row>
    <row r="23" spans="1:34" s="490" customFormat="1" ht="16.5" customHeight="1">
      <c r="A23" s="1004">
        <v>22</v>
      </c>
      <c r="B23" s="1000" t="s">
        <v>1125</v>
      </c>
      <c r="C23" s="1280" t="s">
        <v>1078</v>
      </c>
      <c r="D23" s="1281" t="s">
        <v>1094</v>
      </c>
      <c r="E23" s="997" t="s">
        <v>474</v>
      </c>
      <c r="F23" s="380" t="s">
        <v>475</v>
      </c>
      <c r="G23" s="381" t="s">
        <v>5954</v>
      </c>
      <c r="H23" s="737" t="s">
        <v>5955</v>
      </c>
      <c r="I23" s="382" t="str">
        <f t="shared" si="0"/>
        <v>LLC_BI__Spread_Statement_Type__c.LLC_BI__Is_Income_Statement__c</v>
      </c>
      <c r="J23" s="379" t="s">
        <v>5862</v>
      </c>
      <c r="K23" s="737" t="s">
        <v>540</v>
      </c>
      <c r="L23" s="484"/>
      <c r="M23" s="380"/>
      <c r="N23" s="379"/>
      <c r="O23" s="379"/>
      <c r="P23" s="379"/>
      <c r="Q23" s="379"/>
      <c r="R23" s="358" t="s">
        <v>366</v>
      </c>
      <c r="S23" s="379"/>
      <c r="T23" s="383" t="s">
        <v>663</v>
      </c>
      <c r="U23" s="379"/>
      <c r="V23" s="379"/>
      <c r="W23" s="358" t="s">
        <v>663</v>
      </c>
      <c r="X23" s="379"/>
      <c r="Y23" s="379"/>
      <c r="Z23" s="379"/>
      <c r="AA23" s="379"/>
      <c r="AB23" s="379"/>
      <c r="AC23" s="379"/>
      <c r="AD23" s="494"/>
      <c r="AE23" s="379"/>
      <c r="AF23" s="379"/>
      <c r="AG23" s="379"/>
      <c r="AH23" s="379"/>
    </row>
    <row r="24" spans="1:34" s="490" customFormat="1" ht="16.5" customHeight="1">
      <c r="A24" s="1002">
        <v>23</v>
      </c>
      <c r="B24" s="369"/>
      <c r="C24" s="1278" t="s">
        <v>1078</v>
      </c>
      <c r="D24" s="1279" t="s">
        <v>1094</v>
      </c>
      <c r="E24" s="996" t="s">
        <v>474</v>
      </c>
      <c r="F24" s="371" t="s">
        <v>475</v>
      </c>
      <c r="G24" s="377" t="s">
        <v>5956</v>
      </c>
      <c r="H24" s="378" t="s">
        <v>5957</v>
      </c>
      <c r="I24" s="373" t="str">
        <f t="shared" si="0"/>
        <v>LLC_BI__Spread_Statement_Type__c.LLC_BI__Is_Multi_Currency__c</v>
      </c>
      <c r="J24" s="369" t="s">
        <v>5958</v>
      </c>
      <c r="K24" s="378" t="s">
        <v>524</v>
      </c>
      <c r="L24" s="969" t="s">
        <v>1341</v>
      </c>
      <c r="M24" s="370"/>
      <c r="N24" s="369"/>
      <c r="O24" s="369"/>
      <c r="P24" s="369"/>
      <c r="Q24" s="369"/>
      <c r="R24" s="177" t="s">
        <v>366</v>
      </c>
      <c r="S24" s="369"/>
      <c r="T24" s="368" t="s">
        <v>663</v>
      </c>
      <c r="U24" s="369"/>
      <c r="V24" s="369"/>
      <c r="W24" s="177" t="s">
        <v>663</v>
      </c>
      <c r="X24" s="369"/>
      <c r="Y24" s="369"/>
      <c r="Z24" s="369"/>
      <c r="AA24" s="369"/>
      <c r="AB24" s="369"/>
      <c r="AC24" s="369"/>
      <c r="AD24" s="492"/>
      <c r="AE24" s="369"/>
      <c r="AF24" s="1625"/>
      <c r="AG24" s="1625"/>
      <c r="AH24" s="1625"/>
    </row>
    <row r="25" spans="1:34" s="490" customFormat="1" ht="18" customHeight="1">
      <c r="A25" s="375">
        <v>24</v>
      </c>
      <c r="B25" s="369" t="s">
        <v>1125</v>
      </c>
      <c r="C25" s="1278" t="s">
        <v>1078</v>
      </c>
      <c r="D25" s="1279" t="s">
        <v>1094</v>
      </c>
      <c r="E25" s="370" t="s">
        <v>474</v>
      </c>
      <c r="F25" s="371" t="s">
        <v>475</v>
      </c>
      <c r="G25" s="377" t="s">
        <v>5959</v>
      </c>
      <c r="H25" s="378" t="s">
        <v>5960</v>
      </c>
      <c r="I25" s="373" t="str">
        <f t="shared" si="0"/>
        <v>LLC_BI__Spread_Statement_Type__c.LLC_BI__Is_Personal_Financial_Statement__c</v>
      </c>
      <c r="J25" s="369" t="s">
        <v>5961</v>
      </c>
      <c r="K25" s="378" t="s">
        <v>540</v>
      </c>
      <c r="L25" s="485">
        <v>18</v>
      </c>
      <c r="M25" s="370">
        <v>0</v>
      </c>
      <c r="N25" s="369"/>
      <c r="O25" s="369"/>
      <c r="P25" s="369"/>
      <c r="Q25" s="369"/>
      <c r="R25" s="177" t="s">
        <v>366</v>
      </c>
      <c r="S25" s="369"/>
      <c r="T25" s="368" t="s">
        <v>663</v>
      </c>
      <c r="U25" s="369"/>
      <c r="V25" s="369"/>
      <c r="W25" s="177" t="s">
        <v>663</v>
      </c>
      <c r="X25" s="369"/>
      <c r="Y25" s="369"/>
      <c r="Z25" s="369"/>
      <c r="AA25" s="369"/>
      <c r="AB25" s="369"/>
      <c r="AC25" s="369"/>
      <c r="AD25" s="492"/>
      <c r="AE25" s="369"/>
      <c r="AF25" s="1625"/>
      <c r="AG25" s="1625"/>
      <c r="AH25" s="1625"/>
    </row>
    <row r="26" spans="1:34" s="490" customFormat="1" ht="18" customHeight="1">
      <c r="A26" s="998">
        <v>25</v>
      </c>
      <c r="B26" s="379" t="s">
        <v>1125</v>
      </c>
      <c r="C26" s="1280" t="s">
        <v>1078</v>
      </c>
      <c r="D26" s="1281" t="s">
        <v>1094</v>
      </c>
      <c r="E26" s="380" t="s">
        <v>474</v>
      </c>
      <c r="F26" s="380" t="s">
        <v>475</v>
      </c>
      <c r="G26" s="381" t="s">
        <v>5962</v>
      </c>
      <c r="H26" s="737" t="s">
        <v>5963</v>
      </c>
      <c r="I26" s="382" t="str">
        <f t="shared" si="0"/>
        <v>LLC_BI__Spread_Statement_Type__c.LLC_BI__Is_Ratios__c</v>
      </c>
      <c r="J26" s="379" t="s">
        <v>5862</v>
      </c>
      <c r="K26" s="737" t="s">
        <v>540</v>
      </c>
      <c r="L26" s="971"/>
      <c r="M26" s="380"/>
      <c r="N26" s="379"/>
      <c r="O26" s="379"/>
      <c r="P26" s="379"/>
      <c r="Q26" s="379"/>
      <c r="R26" s="358" t="s">
        <v>366</v>
      </c>
      <c r="S26" s="379"/>
      <c r="T26" s="383" t="s">
        <v>663</v>
      </c>
      <c r="U26" s="379"/>
      <c r="V26" s="379"/>
      <c r="W26" s="358" t="s">
        <v>663</v>
      </c>
      <c r="X26" s="379"/>
      <c r="Y26" s="379"/>
      <c r="Z26" s="379"/>
      <c r="AA26" s="379"/>
      <c r="AB26" s="379"/>
      <c r="AC26" s="379"/>
      <c r="AD26" s="494"/>
      <c r="AE26" s="379"/>
      <c r="AF26" s="379"/>
      <c r="AG26" s="379"/>
      <c r="AH26" s="379"/>
    </row>
    <row r="27" spans="1:34" s="490" customFormat="1" ht="18.75" customHeight="1">
      <c r="A27" s="375">
        <v>26</v>
      </c>
      <c r="B27" s="369"/>
      <c r="C27" s="1278" t="s">
        <v>1078</v>
      </c>
      <c r="D27" s="1279" t="s">
        <v>1094</v>
      </c>
      <c r="E27" s="370" t="s">
        <v>474</v>
      </c>
      <c r="F27" s="371" t="s">
        <v>475</v>
      </c>
      <c r="G27" s="377" t="s">
        <v>5832</v>
      </c>
      <c r="H27" s="378" t="s">
        <v>5156</v>
      </c>
      <c r="I27" s="373" t="str">
        <f t="shared" si="0"/>
        <v>LLC_BI__Spread_Statement_Type__c.LLC_BI__Is_Template__c</v>
      </c>
      <c r="J27" s="369" t="s">
        <v>5964</v>
      </c>
      <c r="K27" s="378" t="s">
        <v>524</v>
      </c>
      <c r="L27" s="969" t="s">
        <v>1341</v>
      </c>
      <c r="M27" s="370"/>
      <c r="N27" s="369"/>
      <c r="O27" s="369"/>
      <c r="P27" s="369"/>
      <c r="Q27" s="369"/>
      <c r="R27" s="177" t="s">
        <v>366</v>
      </c>
      <c r="S27" s="369"/>
      <c r="T27" s="368" t="s">
        <v>663</v>
      </c>
      <c r="U27" s="369"/>
      <c r="V27" s="369"/>
      <c r="W27" s="177" t="s">
        <v>663</v>
      </c>
      <c r="X27" s="369"/>
      <c r="Y27" s="369"/>
      <c r="Z27" s="369"/>
      <c r="AA27" s="369"/>
      <c r="AB27" s="369"/>
      <c r="AC27" s="369"/>
      <c r="AD27" s="492"/>
      <c r="AE27" s="369"/>
      <c r="AF27" s="1625"/>
      <c r="AG27" s="1625"/>
      <c r="AH27" s="1625"/>
    </row>
    <row r="28" spans="1:34" s="490" customFormat="1" ht="18.75" customHeight="1">
      <c r="A28" s="998">
        <v>27</v>
      </c>
      <c r="B28" s="379" t="s">
        <v>1125</v>
      </c>
      <c r="C28" s="1280" t="s">
        <v>1078</v>
      </c>
      <c r="D28" s="1281" t="s">
        <v>1094</v>
      </c>
      <c r="E28" s="380" t="s">
        <v>474</v>
      </c>
      <c r="F28" s="380" t="s">
        <v>475</v>
      </c>
      <c r="G28" s="381" t="s">
        <v>5965</v>
      </c>
      <c r="H28" s="737" t="s">
        <v>5966</v>
      </c>
      <c r="I28" s="382" t="str">
        <f t="shared" si="0"/>
        <v>LLC_BI__Spread_Statement_Type__c.LLC_BI__Is_Traditional_Cash_Flow__c</v>
      </c>
      <c r="J28" s="379" t="s">
        <v>5862</v>
      </c>
      <c r="K28" s="737" t="s">
        <v>540</v>
      </c>
      <c r="L28" s="484"/>
      <c r="M28" s="380"/>
      <c r="N28" s="379"/>
      <c r="O28" s="379"/>
      <c r="P28" s="379"/>
      <c r="Q28" s="379"/>
      <c r="R28" s="358" t="s">
        <v>366</v>
      </c>
      <c r="S28" s="379"/>
      <c r="T28" s="383" t="s">
        <v>663</v>
      </c>
      <c r="U28" s="379"/>
      <c r="V28" s="379"/>
      <c r="W28" s="358" t="s">
        <v>663</v>
      </c>
      <c r="X28" s="379"/>
      <c r="Y28" s="379"/>
      <c r="Z28" s="379"/>
      <c r="AA28" s="379"/>
      <c r="AB28" s="379"/>
      <c r="AC28" s="379"/>
      <c r="AD28" s="494"/>
      <c r="AE28" s="379"/>
      <c r="AF28" s="379"/>
      <c r="AG28" s="379"/>
      <c r="AH28" s="379"/>
    </row>
    <row r="29" spans="1:34" s="490" customFormat="1" ht="17.25" customHeight="1">
      <c r="A29" s="998">
        <v>28</v>
      </c>
      <c r="B29" s="379" t="s">
        <v>1125</v>
      </c>
      <c r="C29" s="1280" t="s">
        <v>1078</v>
      </c>
      <c r="D29" s="1281" t="s">
        <v>1094</v>
      </c>
      <c r="E29" s="380" t="s">
        <v>474</v>
      </c>
      <c r="F29" s="380" t="s">
        <v>475</v>
      </c>
      <c r="G29" s="381" t="s">
        <v>5967</v>
      </c>
      <c r="H29" s="737" t="s">
        <v>5968</v>
      </c>
      <c r="I29" s="382" t="str">
        <f t="shared" si="0"/>
        <v>LLC_BI__Spread_Statement_Type__c.LLC_BI__Is_UCA_Cash_Flow__c</v>
      </c>
      <c r="J29" s="379" t="s">
        <v>5862</v>
      </c>
      <c r="K29" s="737" t="s">
        <v>540</v>
      </c>
      <c r="L29" s="971"/>
      <c r="M29" s="380"/>
      <c r="N29" s="379"/>
      <c r="O29" s="379"/>
      <c r="P29" s="379"/>
      <c r="Q29" s="379"/>
      <c r="R29" s="358" t="s">
        <v>366</v>
      </c>
      <c r="S29" s="379"/>
      <c r="T29" s="383" t="s">
        <v>663</v>
      </c>
      <c r="U29" s="379"/>
      <c r="V29" s="379"/>
      <c r="W29" s="358" t="s">
        <v>663</v>
      </c>
      <c r="X29" s="379"/>
      <c r="Y29" s="379"/>
      <c r="Z29" s="379"/>
      <c r="AA29" s="379"/>
      <c r="AB29" s="379"/>
      <c r="AC29" s="379"/>
      <c r="AD29" s="494"/>
      <c r="AE29" s="379"/>
      <c r="AF29" s="379"/>
      <c r="AG29" s="379"/>
      <c r="AH29" s="379"/>
    </row>
    <row r="30" spans="1:34" s="490" customFormat="1" ht="18" customHeight="1">
      <c r="A30" s="375">
        <v>29</v>
      </c>
      <c r="B30" s="369" t="s">
        <v>1077</v>
      </c>
      <c r="C30" s="1278" t="s">
        <v>1078</v>
      </c>
      <c r="D30" s="1277" t="s">
        <v>1078</v>
      </c>
      <c r="E30" s="370" t="s">
        <v>474</v>
      </c>
      <c r="F30" s="371" t="s">
        <v>475</v>
      </c>
      <c r="G30" s="372" t="s">
        <v>1091</v>
      </c>
      <c r="H30" s="369" t="s">
        <v>1092</v>
      </c>
      <c r="I30" s="369" t="str">
        <f t="shared" si="0"/>
        <v>LLC_BI__Spread_Statement_Type__c.LastModifiedById</v>
      </c>
      <c r="J30" s="369" t="s">
        <v>1093</v>
      </c>
      <c r="K30" s="369" t="s">
        <v>571</v>
      </c>
      <c r="L30" s="482">
        <v>18</v>
      </c>
      <c r="M30" s="483"/>
      <c r="N30" s="374"/>
      <c r="O30" s="374"/>
      <c r="P30" s="374"/>
      <c r="Q30" s="376"/>
      <c r="R30" s="177" t="s">
        <v>366</v>
      </c>
      <c r="S30" s="376"/>
      <c r="T30" s="368" t="s">
        <v>663</v>
      </c>
      <c r="U30" s="376"/>
      <c r="V30" s="376"/>
      <c r="W30" s="177" t="s">
        <v>663</v>
      </c>
      <c r="X30" s="376"/>
      <c r="Y30" s="376"/>
      <c r="Z30" s="376"/>
      <c r="AA30" s="376"/>
      <c r="AB30" s="376"/>
      <c r="AC30" s="376"/>
      <c r="AD30" s="493"/>
      <c r="AE30" s="376"/>
      <c r="AF30" s="1625"/>
      <c r="AG30" s="1625"/>
      <c r="AH30" s="1625"/>
    </row>
    <row r="31" spans="1:34" s="490" customFormat="1" ht="18" customHeight="1">
      <c r="A31" s="368">
        <v>30</v>
      </c>
      <c r="B31" s="369" t="s">
        <v>1077</v>
      </c>
      <c r="C31" s="1278" t="s">
        <v>1078</v>
      </c>
      <c r="D31" s="1277" t="s">
        <v>1078</v>
      </c>
      <c r="E31" s="370" t="s">
        <v>474</v>
      </c>
      <c r="F31" s="371" t="s">
        <v>475</v>
      </c>
      <c r="G31" s="372" t="s">
        <v>1088</v>
      </c>
      <c r="H31" s="369" t="s">
        <v>1089</v>
      </c>
      <c r="I31" s="369" t="str">
        <f t="shared" si="0"/>
        <v>LLC_BI__Spread_Statement_Type__c.LastModifiedDate</v>
      </c>
      <c r="J31" s="369" t="s">
        <v>1090</v>
      </c>
      <c r="K31" s="369" t="s">
        <v>1084</v>
      </c>
      <c r="L31" s="482"/>
      <c r="M31" s="483"/>
      <c r="N31" s="374"/>
      <c r="O31" s="374"/>
      <c r="P31" s="374"/>
      <c r="Q31" s="376"/>
      <c r="R31" s="177" t="s">
        <v>366</v>
      </c>
      <c r="S31" s="376"/>
      <c r="T31" s="368" t="s">
        <v>663</v>
      </c>
      <c r="U31" s="376"/>
      <c r="V31" s="376"/>
      <c r="W31" s="177" t="s">
        <v>663</v>
      </c>
      <c r="X31" s="376"/>
      <c r="Y31" s="376"/>
      <c r="Z31" s="376"/>
      <c r="AA31" s="376"/>
      <c r="AB31" s="376"/>
      <c r="AC31" s="376"/>
      <c r="AD31" s="493"/>
      <c r="AE31" s="376"/>
      <c r="AF31" s="1625"/>
      <c r="AG31" s="1625"/>
      <c r="AH31" s="1625"/>
    </row>
    <row r="32" spans="1:34" s="490" customFormat="1" ht="15" customHeight="1">
      <c r="A32" s="375">
        <v>31</v>
      </c>
      <c r="B32" s="369"/>
      <c r="C32" s="1278" t="s">
        <v>1078</v>
      </c>
      <c r="D32" s="764" t="s">
        <v>1094</v>
      </c>
      <c r="E32" s="370" t="s">
        <v>474</v>
      </c>
      <c r="F32" s="371" t="s">
        <v>475</v>
      </c>
      <c r="G32" s="377" t="s">
        <v>1002</v>
      </c>
      <c r="H32" s="378" t="s">
        <v>264</v>
      </c>
      <c r="I32" s="373" t="str">
        <f t="shared" si="0"/>
        <v>LLC_BI__Spread_Statement_Type__c.LLC_BI__lookupKey__c</v>
      </c>
      <c r="J32" s="369" t="s">
        <v>1532</v>
      </c>
      <c r="K32" s="378" t="s">
        <v>1344</v>
      </c>
      <c r="L32" s="485">
        <v>255</v>
      </c>
      <c r="M32" s="370"/>
      <c r="N32" s="369"/>
      <c r="O32" s="369"/>
      <c r="P32" s="369"/>
      <c r="Q32" s="369"/>
      <c r="R32" s="177" t="s">
        <v>366</v>
      </c>
      <c r="S32" s="369"/>
      <c r="T32" s="368" t="s">
        <v>663</v>
      </c>
      <c r="U32" s="369"/>
      <c r="V32" s="369"/>
      <c r="W32" s="177" t="s">
        <v>663</v>
      </c>
      <c r="X32" s="369"/>
      <c r="Y32" s="369"/>
      <c r="Z32" s="369"/>
      <c r="AA32" s="369"/>
      <c r="AB32" s="369"/>
      <c r="AC32" s="369"/>
      <c r="AD32" s="492"/>
      <c r="AE32" s="369"/>
      <c r="AF32" s="1625"/>
      <c r="AG32" s="1625"/>
      <c r="AH32" s="1625"/>
    </row>
    <row r="33" spans="1:34" s="490" customFormat="1" ht="14.5">
      <c r="A33" s="368">
        <v>32</v>
      </c>
      <c r="B33" s="369"/>
      <c r="C33" s="1278" t="s">
        <v>1078</v>
      </c>
      <c r="D33" s="1279" t="s">
        <v>1094</v>
      </c>
      <c r="E33" s="370" t="s">
        <v>474</v>
      </c>
      <c r="F33" s="371" t="s">
        <v>475</v>
      </c>
      <c r="G33" s="377" t="s">
        <v>281</v>
      </c>
      <c r="H33" s="378" t="s">
        <v>1408</v>
      </c>
      <c r="I33" s="373" t="str">
        <f t="shared" si="0"/>
        <v>LLC_BI__Spread_Statement_Type__c.OwnerId</v>
      </c>
      <c r="J33" s="369" t="s">
        <v>1894</v>
      </c>
      <c r="K33" s="378" t="s">
        <v>572</v>
      </c>
      <c r="L33" s="485">
        <v>18</v>
      </c>
      <c r="M33" s="370"/>
      <c r="N33" s="369"/>
      <c r="O33" s="369"/>
      <c r="P33" s="369"/>
      <c r="Q33" s="369"/>
      <c r="R33" s="177" t="s">
        <v>366</v>
      </c>
      <c r="S33" s="369"/>
      <c r="T33" s="368" t="s">
        <v>663</v>
      </c>
      <c r="U33" s="369"/>
      <c r="V33" s="369"/>
      <c r="W33" s="177" t="s">
        <v>663</v>
      </c>
      <c r="X33" s="369"/>
      <c r="Y33" s="369"/>
      <c r="Z33" s="369"/>
      <c r="AA33" s="369"/>
      <c r="AB33" s="369"/>
      <c r="AC33" s="369"/>
      <c r="AD33" s="492"/>
      <c r="AE33" s="369"/>
      <c r="AF33" s="1625"/>
      <c r="AG33" s="1625"/>
      <c r="AH33" s="1625"/>
    </row>
    <row r="34" spans="1:34" s="490" customFormat="1" ht="18" customHeight="1">
      <c r="A34" s="999">
        <v>33</v>
      </c>
      <c r="B34" s="379"/>
      <c r="C34" s="1284" t="s">
        <v>1078</v>
      </c>
      <c r="D34" s="1283" t="s">
        <v>1094</v>
      </c>
      <c r="E34" s="380" t="s">
        <v>474</v>
      </c>
      <c r="F34" s="380" t="s">
        <v>475</v>
      </c>
      <c r="G34" s="381" t="s">
        <v>36</v>
      </c>
      <c r="H34" s="737" t="s">
        <v>263</v>
      </c>
      <c r="I34" s="382" t="str">
        <f t="shared" si="0"/>
        <v>LLC_BI__Spread_Statement_Type__c.LLC_BI__Product__c</v>
      </c>
      <c r="J34" s="379" t="s">
        <v>5862</v>
      </c>
      <c r="K34" s="737" t="s">
        <v>5969</v>
      </c>
      <c r="L34" s="484"/>
      <c r="M34" s="380"/>
      <c r="N34" s="379"/>
      <c r="O34" s="379"/>
      <c r="P34" s="379"/>
      <c r="Q34" s="379"/>
      <c r="R34" s="358" t="s">
        <v>366</v>
      </c>
      <c r="S34" s="379"/>
      <c r="T34" s="383" t="s">
        <v>663</v>
      </c>
      <c r="U34" s="379"/>
      <c r="V34" s="379"/>
      <c r="W34" s="358" t="s">
        <v>663</v>
      </c>
      <c r="X34" s="379"/>
      <c r="Y34" s="379"/>
      <c r="Z34" s="379"/>
      <c r="AA34" s="379"/>
      <c r="AB34" s="379"/>
      <c r="AC34" s="379"/>
      <c r="AD34" s="494"/>
      <c r="AE34" s="379"/>
      <c r="AF34" s="379"/>
      <c r="AG34" s="379"/>
      <c r="AH34" s="379"/>
    </row>
    <row r="35" spans="1:34" s="490" customFormat="1" ht="18" customHeight="1">
      <c r="A35" s="998">
        <v>34</v>
      </c>
      <c r="B35" s="379"/>
      <c r="C35" s="1280" t="s">
        <v>1078</v>
      </c>
      <c r="D35" s="1281" t="s">
        <v>1094</v>
      </c>
      <c r="E35" s="380" t="s">
        <v>474</v>
      </c>
      <c r="F35" s="380" t="s">
        <v>475</v>
      </c>
      <c r="G35" s="381" t="s">
        <v>34</v>
      </c>
      <c r="H35" s="737" t="s">
        <v>498</v>
      </c>
      <c r="I35" s="382" t="str">
        <f t="shared" si="0"/>
        <v>LLC_BI__Spread_Statement_Type__c.LLC_BI__Product_Line__c</v>
      </c>
      <c r="J35" s="379" t="s">
        <v>5862</v>
      </c>
      <c r="K35" s="737" t="s">
        <v>5970</v>
      </c>
      <c r="L35" s="484"/>
      <c r="M35" s="380"/>
      <c r="N35" s="379"/>
      <c r="O35" s="379"/>
      <c r="P35" s="379"/>
      <c r="Q35" s="379"/>
      <c r="R35" s="358" t="s">
        <v>366</v>
      </c>
      <c r="S35" s="379"/>
      <c r="T35" s="383" t="s">
        <v>663</v>
      </c>
      <c r="U35" s="379"/>
      <c r="V35" s="379"/>
      <c r="W35" s="358" t="s">
        <v>663</v>
      </c>
      <c r="X35" s="379"/>
      <c r="Y35" s="379"/>
      <c r="Z35" s="379"/>
      <c r="AA35" s="379"/>
      <c r="AB35" s="379"/>
      <c r="AC35" s="379"/>
      <c r="AD35" s="494"/>
      <c r="AE35" s="379"/>
      <c r="AF35" s="379"/>
      <c r="AG35" s="379"/>
      <c r="AH35" s="379"/>
    </row>
    <row r="36" spans="1:34" s="490" customFormat="1" ht="18.75" customHeight="1">
      <c r="A36" s="999">
        <v>35</v>
      </c>
      <c r="B36" s="379"/>
      <c r="C36" s="1280" t="s">
        <v>1078</v>
      </c>
      <c r="D36" s="1283" t="s">
        <v>1094</v>
      </c>
      <c r="E36" s="380" t="s">
        <v>474</v>
      </c>
      <c r="F36" s="380" t="s">
        <v>475</v>
      </c>
      <c r="G36" s="381" t="s">
        <v>31</v>
      </c>
      <c r="H36" s="737" t="s">
        <v>501</v>
      </c>
      <c r="I36" s="382" t="str">
        <f t="shared" si="0"/>
        <v>LLC_BI__Spread_Statement_Type__c.LLC_BI__Product_Type__c</v>
      </c>
      <c r="J36" s="379" t="s">
        <v>5862</v>
      </c>
      <c r="K36" s="737" t="s">
        <v>5971</v>
      </c>
      <c r="L36" s="484"/>
      <c r="M36" s="380"/>
      <c r="N36" s="379"/>
      <c r="O36" s="379"/>
      <c r="P36" s="379"/>
      <c r="Q36" s="379"/>
      <c r="R36" s="358" t="s">
        <v>366</v>
      </c>
      <c r="S36" s="379"/>
      <c r="T36" s="383" t="s">
        <v>663</v>
      </c>
      <c r="U36" s="379"/>
      <c r="V36" s="379"/>
      <c r="W36" s="358" t="s">
        <v>663</v>
      </c>
      <c r="X36" s="379"/>
      <c r="Y36" s="379"/>
      <c r="Z36" s="379"/>
      <c r="AA36" s="379"/>
      <c r="AB36" s="379"/>
      <c r="AC36" s="379"/>
      <c r="AD36" s="494"/>
      <c r="AE36" s="379"/>
      <c r="AF36" s="379"/>
      <c r="AG36" s="379"/>
      <c r="AH36" s="379"/>
    </row>
    <row r="37" spans="1:34" s="490" customFormat="1" ht="18.75" customHeight="1">
      <c r="A37" s="368">
        <v>36</v>
      </c>
      <c r="B37" s="369" t="s">
        <v>1125</v>
      </c>
      <c r="C37" s="1278" t="s">
        <v>1078</v>
      </c>
      <c r="D37" s="1279" t="s">
        <v>1094</v>
      </c>
      <c r="E37" s="370" t="s">
        <v>474</v>
      </c>
      <c r="F37" s="371" t="s">
        <v>475</v>
      </c>
      <c r="G37" s="377" t="s">
        <v>1549</v>
      </c>
      <c r="H37" s="378" t="s">
        <v>1550</v>
      </c>
      <c r="I37" s="373" t="str">
        <f t="shared" si="0"/>
        <v>LLC_BI__Spread_Statement_Type__c.LLC_BI__Sort_Order__c</v>
      </c>
      <c r="J37" s="369" t="s">
        <v>5972</v>
      </c>
      <c r="K37" s="378" t="s">
        <v>1010</v>
      </c>
      <c r="L37" s="485">
        <v>18</v>
      </c>
      <c r="M37" s="370">
        <v>0</v>
      </c>
      <c r="N37" s="369"/>
      <c r="O37" s="369"/>
      <c r="P37" s="369"/>
      <c r="Q37" s="369"/>
      <c r="R37" s="177" t="s">
        <v>366</v>
      </c>
      <c r="S37" s="369"/>
      <c r="T37" s="368" t="s">
        <v>663</v>
      </c>
      <c r="U37" s="369"/>
      <c r="V37" s="369"/>
      <c r="W37" s="177" t="s">
        <v>663</v>
      </c>
      <c r="X37" s="369"/>
      <c r="Y37" s="369"/>
      <c r="Z37" s="369"/>
      <c r="AA37" s="369"/>
      <c r="AB37" s="369"/>
      <c r="AC37" s="369"/>
      <c r="AD37" s="492"/>
      <c r="AE37" s="369"/>
      <c r="AF37" s="1625"/>
      <c r="AG37" s="1625"/>
      <c r="AH37" s="1625"/>
    </row>
    <row r="38" spans="1:34" s="490" customFormat="1" ht="15" customHeight="1">
      <c r="A38" s="375">
        <v>37</v>
      </c>
      <c r="B38" s="369" t="s">
        <v>1125</v>
      </c>
      <c r="C38" s="1278" t="s">
        <v>1078</v>
      </c>
      <c r="D38" s="764" t="s">
        <v>1094</v>
      </c>
      <c r="E38" s="370" t="s">
        <v>474</v>
      </c>
      <c r="F38" s="371" t="s">
        <v>475</v>
      </c>
      <c r="G38" s="377" t="s">
        <v>5973</v>
      </c>
      <c r="H38" s="378" t="s">
        <v>5974</v>
      </c>
      <c r="I38" s="373" t="str">
        <f t="shared" si="0"/>
        <v>LLC_BI__Spread_Statement_Type__c.LLC_BI__Source_Statement__c</v>
      </c>
      <c r="J38" s="369" t="s">
        <v>5975</v>
      </c>
      <c r="K38" s="378" t="s">
        <v>5976</v>
      </c>
      <c r="L38" s="485">
        <v>18</v>
      </c>
      <c r="M38" s="370"/>
      <c r="N38" s="369"/>
      <c r="O38" s="369"/>
      <c r="P38" s="369"/>
      <c r="Q38" s="369"/>
      <c r="R38" s="177" t="s">
        <v>366</v>
      </c>
      <c r="S38" s="369"/>
      <c r="T38" s="368" t="s">
        <v>663</v>
      </c>
      <c r="U38" s="369"/>
      <c r="V38" s="369"/>
      <c r="W38" s="177" t="s">
        <v>663</v>
      </c>
      <c r="X38" s="369"/>
      <c r="Y38" s="369"/>
      <c r="Z38" s="369"/>
      <c r="AA38" s="369"/>
      <c r="AB38" s="369"/>
      <c r="AC38" s="369"/>
      <c r="AD38" s="492"/>
      <c r="AE38" s="369"/>
      <c r="AF38" s="1625"/>
      <c r="AG38" s="1625"/>
      <c r="AH38" s="1625"/>
    </row>
    <row r="39" spans="1:34" s="490" customFormat="1" ht="15.75" customHeight="1">
      <c r="A39" s="998">
        <v>38</v>
      </c>
      <c r="B39" s="379"/>
      <c r="C39" s="1280" t="s">
        <v>1078</v>
      </c>
      <c r="D39" s="1281" t="s">
        <v>1094</v>
      </c>
      <c r="E39" s="380" t="s">
        <v>474</v>
      </c>
      <c r="F39" s="380" t="s">
        <v>475</v>
      </c>
      <c r="G39" s="381" t="s">
        <v>477</v>
      </c>
      <c r="H39" s="737" t="s">
        <v>5977</v>
      </c>
      <c r="I39" s="382" t="str">
        <f t="shared" si="0"/>
        <v>LLC_BI__Spread_Statement_Type__c.LLC_BI__Spread_Statement_Total_Group__c</v>
      </c>
      <c r="J39" s="379" t="s">
        <v>5862</v>
      </c>
      <c r="K39" s="737" t="s">
        <v>570</v>
      </c>
      <c r="L39" s="484"/>
      <c r="M39" s="380"/>
      <c r="N39" s="379"/>
      <c r="O39" s="379"/>
      <c r="P39" s="379"/>
      <c r="Q39" s="379"/>
      <c r="R39" s="358" t="s">
        <v>366</v>
      </c>
      <c r="S39" s="379"/>
      <c r="T39" s="383" t="s">
        <v>663</v>
      </c>
      <c r="U39" s="379"/>
      <c r="V39" s="379"/>
      <c r="W39" s="358" t="s">
        <v>663</v>
      </c>
      <c r="X39" s="379"/>
      <c r="Y39" s="379"/>
      <c r="Z39" s="379"/>
      <c r="AA39" s="379"/>
      <c r="AB39" s="379"/>
      <c r="AC39" s="379"/>
      <c r="AD39" s="494"/>
      <c r="AE39" s="379"/>
      <c r="AF39" s="379"/>
      <c r="AG39" s="379"/>
      <c r="AH39" s="379"/>
    </row>
    <row r="40" spans="1:34" s="490" customFormat="1" ht="14.5">
      <c r="A40" s="375">
        <v>39</v>
      </c>
      <c r="B40" s="369" t="s">
        <v>1077</v>
      </c>
      <c r="C40" s="1278" t="s">
        <v>1078</v>
      </c>
      <c r="D40" s="764" t="s">
        <v>1094</v>
      </c>
      <c r="E40" s="370" t="s">
        <v>474</v>
      </c>
      <c r="F40" s="371" t="s">
        <v>475</v>
      </c>
      <c r="G40" s="377" t="s">
        <v>5978</v>
      </c>
      <c r="H40" s="378" t="s">
        <v>583</v>
      </c>
      <c r="I40" s="373" t="str">
        <f t="shared" si="0"/>
        <v>LLC_BI__Spread_Statement_Type__c.Name</v>
      </c>
      <c r="J40" s="369"/>
      <c r="K40" s="378" t="s">
        <v>521</v>
      </c>
      <c r="L40" s="485">
        <v>80</v>
      </c>
      <c r="M40" s="370"/>
      <c r="N40" s="369"/>
      <c r="O40" s="369"/>
      <c r="P40" s="369"/>
      <c r="Q40" s="369"/>
      <c r="R40" s="177" t="s">
        <v>366</v>
      </c>
      <c r="S40" s="369"/>
      <c r="T40" s="368" t="s">
        <v>663</v>
      </c>
      <c r="U40" s="369"/>
      <c r="V40" s="369"/>
      <c r="W40" s="177" t="s">
        <v>663</v>
      </c>
      <c r="X40" s="369"/>
      <c r="Y40" s="369"/>
      <c r="Z40" s="369"/>
      <c r="AA40" s="369"/>
      <c r="AB40" s="369"/>
      <c r="AC40" s="369"/>
      <c r="AD40" s="492"/>
      <c r="AE40" s="369"/>
      <c r="AF40" s="1625"/>
      <c r="AG40" s="1625"/>
      <c r="AH40" s="1625"/>
    </row>
    <row r="41" spans="1:34" s="490" customFormat="1" ht="15.75" customHeight="1">
      <c r="A41" s="998">
        <v>40</v>
      </c>
      <c r="B41" s="379"/>
      <c r="C41" s="1280" t="s">
        <v>1078</v>
      </c>
      <c r="D41" s="1281" t="s">
        <v>1094</v>
      </c>
      <c r="E41" s="380" t="s">
        <v>474</v>
      </c>
      <c r="F41" s="380" t="s">
        <v>475</v>
      </c>
      <c r="G41" s="381" t="s">
        <v>2433</v>
      </c>
      <c r="H41" s="737" t="s">
        <v>2501</v>
      </c>
      <c r="I41" s="382" t="str">
        <f t="shared" si="0"/>
        <v>LLC_BI__Spread_Statement_Type__c.LLC_BI__Start_Date__c</v>
      </c>
      <c r="J41" s="379" t="s">
        <v>5862</v>
      </c>
      <c r="K41" s="737" t="s">
        <v>4</v>
      </c>
      <c r="L41" s="484"/>
      <c r="M41" s="380"/>
      <c r="N41" s="379"/>
      <c r="O41" s="379"/>
      <c r="P41" s="379"/>
      <c r="Q41" s="379"/>
      <c r="R41" s="358" t="s">
        <v>366</v>
      </c>
      <c r="S41" s="379"/>
      <c r="T41" s="383" t="s">
        <v>663</v>
      </c>
      <c r="U41" s="379"/>
      <c r="V41" s="379"/>
      <c r="W41" s="358" t="s">
        <v>663</v>
      </c>
      <c r="X41" s="379"/>
      <c r="Y41" s="379"/>
      <c r="Z41" s="379"/>
      <c r="AA41" s="379"/>
      <c r="AB41" s="379"/>
      <c r="AC41" s="379"/>
      <c r="AD41" s="494"/>
      <c r="AE41" s="379"/>
      <c r="AF41" s="379"/>
      <c r="AG41" s="379"/>
      <c r="AH41" s="379"/>
    </row>
    <row r="42" spans="1:34" s="490" customFormat="1" ht="15.75" customHeight="1">
      <c r="A42" s="999">
        <v>41</v>
      </c>
      <c r="B42" s="379" t="s">
        <v>1125</v>
      </c>
      <c r="C42" s="1280" t="s">
        <v>1078</v>
      </c>
      <c r="D42" s="1283" t="s">
        <v>1094</v>
      </c>
      <c r="E42" s="380" t="s">
        <v>474</v>
      </c>
      <c r="F42" s="380" t="s">
        <v>475</v>
      </c>
      <c r="G42" s="381" t="s">
        <v>5979</v>
      </c>
      <c r="H42" s="737" t="s">
        <v>5980</v>
      </c>
      <c r="I42" s="382" t="str">
        <f t="shared" si="0"/>
        <v>LLC_BI__Spread_Statement_Type__c.LLC_BI__Start_Date_Quarter__c</v>
      </c>
      <c r="J42" s="379" t="s">
        <v>5862</v>
      </c>
      <c r="K42" s="737" t="s">
        <v>540</v>
      </c>
      <c r="L42" s="484"/>
      <c r="M42" s="380"/>
      <c r="N42" s="379"/>
      <c r="O42" s="379"/>
      <c r="P42" s="379"/>
      <c r="Q42" s="379"/>
      <c r="R42" s="358" t="s">
        <v>366</v>
      </c>
      <c r="S42" s="379"/>
      <c r="T42" s="383" t="s">
        <v>663</v>
      </c>
      <c r="U42" s="379"/>
      <c r="V42" s="379"/>
      <c r="W42" s="358" t="s">
        <v>663</v>
      </c>
      <c r="X42" s="379"/>
      <c r="Y42" s="379"/>
      <c r="Z42" s="379"/>
      <c r="AA42" s="379"/>
      <c r="AB42" s="379"/>
      <c r="AC42" s="379"/>
      <c r="AD42" s="494"/>
      <c r="AE42" s="379"/>
      <c r="AF42" s="379"/>
      <c r="AG42" s="379"/>
      <c r="AH42" s="379"/>
    </row>
    <row r="43" spans="1:34" s="490" customFormat="1" ht="18.75" customHeight="1">
      <c r="A43" s="368">
        <v>42</v>
      </c>
      <c r="B43" s="369"/>
      <c r="C43" s="1278" t="s">
        <v>1078</v>
      </c>
      <c r="D43" s="764" t="s">
        <v>1094</v>
      </c>
      <c r="E43" s="370" t="s">
        <v>474</v>
      </c>
      <c r="F43" s="371" t="s">
        <v>475</v>
      </c>
      <c r="G43" s="377" t="s">
        <v>5981</v>
      </c>
      <c r="H43" s="378" t="s">
        <v>5982</v>
      </c>
      <c r="I43" s="373" t="str">
        <f t="shared" si="0"/>
        <v>LLC_BI__Spread_Statement_Type__c.LLC_BI__Static_Periods__c</v>
      </c>
      <c r="J43" s="369" t="s">
        <v>5983</v>
      </c>
      <c r="K43" s="378" t="s">
        <v>524</v>
      </c>
      <c r="L43" s="640" t="s">
        <v>1341</v>
      </c>
      <c r="M43" s="370"/>
      <c r="N43" s="369"/>
      <c r="O43" s="369"/>
      <c r="P43" s="369"/>
      <c r="Q43" s="369"/>
      <c r="R43" s="177" t="s">
        <v>366</v>
      </c>
      <c r="S43" s="369"/>
      <c r="T43" s="368" t="s">
        <v>663</v>
      </c>
      <c r="U43" s="369"/>
      <c r="V43" s="369"/>
      <c r="W43" s="177" t="s">
        <v>663</v>
      </c>
      <c r="X43" s="369"/>
      <c r="Y43" s="369"/>
      <c r="Z43" s="369"/>
      <c r="AA43" s="369"/>
      <c r="AB43" s="369"/>
      <c r="AC43" s="369"/>
      <c r="AD43" s="492"/>
      <c r="AE43" s="369"/>
      <c r="AF43" s="1625"/>
      <c r="AG43" s="1625"/>
      <c r="AH43" s="1625"/>
    </row>
    <row r="44" spans="1:34" s="490" customFormat="1" ht="16.5" customHeight="1">
      <c r="A44" s="375">
        <v>43</v>
      </c>
      <c r="B44" s="369" t="s">
        <v>1125</v>
      </c>
      <c r="C44" s="1278" t="s">
        <v>1078</v>
      </c>
      <c r="D44" s="1279" t="s">
        <v>1094</v>
      </c>
      <c r="E44" s="370" t="s">
        <v>474</v>
      </c>
      <c r="F44" s="371" t="s">
        <v>475</v>
      </c>
      <c r="G44" s="377" t="s">
        <v>5984</v>
      </c>
      <c r="H44" s="378" t="s">
        <v>5985</v>
      </c>
      <c r="I44" s="373" t="str">
        <f t="shared" si="0"/>
        <v>LLC_BI__Spread_Statement_Type__c.LLC_BI__Supports_Common_Sizing__c</v>
      </c>
      <c r="J44" s="369" t="s">
        <v>5986</v>
      </c>
      <c r="K44" s="378" t="s">
        <v>536</v>
      </c>
      <c r="L44" s="485">
        <v>4</v>
      </c>
      <c r="M44" s="370"/>
      <c r="N44" s="369"/>
      <c r="O44" s="369"/>
      <c r="P44" s="369"/>
      <c r="Q44" s="369"/>
      <c r="R44" s="177" t="s">
        <v>366</v>
      </c>
      <c r="S44" s="369"/>
      <c r="T44" s="368" t="s">
        <v>663</v>
      </c>
      <c r="U44" s="369"/>
      <c r="V44" s="369"/>
      <c r="W44" s="177" t="s">
        <v>663</v>
      </c>
      <c r="X44" s="369"/>
      <c r="Y44" s="369"/>
      <c r="Z44" s="369"/>
      <c r="AA44" s="369"/>
      <c r="AB44" s="369"/>
      <c r="AC44" s="369"/>
      <c r="AD44" s="492"/>
      <c r="AE44" s="369"/>
      <c r="AF44" s="1625"/>
      <c r="AG44" s="1625"/>
      <c r="AH44" s="1625"/>
    </row>
    <row r="45" spans="1:34" s="490" customFormat="1" ht="16.5" customHeight="1">
      <c r="A45" s="368">
        <v>44</v>
      </c>
      <c r="B45" s="369" t="s">
        <v>1125</v>
      </c>
      <c r="C45" s="1278" t="s">
        <v>1078</v>
      </c>
      <c r="D45" s="1279" t="s">
        <v>1094</v>
      </c>
      <c r="E45" s="370" t="s">
        <v>474</v>
      </c>
      <c r="F45" s="371" t="s">
        <v>475</v>
      </c>
      <c r="G45" s="377" t="s">
        <v>5987</v>
      </c>
      <c r="H45" s="378" t="s">
        <v>5988</v>
      </c>
      <c r="I45" s="373" t="str">
        <f t="shared" si="0"/>
        <v>LLC_BI__Spread_Statement_Type__c.LLC_BI__Supports_Trend__c</v>
      </c>
      <c r="J45" s="369" t="s">
        <v>5989</v>
      </c>
      <c r="K45" s="378" t="s">
        <v>536</v>
      </c>
      <c r="L45" s="485">
        <v>4</v>
      </c>
      <c r="M45" s="370"/>
      <c r="N45" s="369"/>
      <c r="O45" s="369"/>
      <c r="P45" s="369"/>
      <c r="Q45" s="369"/>
      <c r="R45" s="177" t="s">
        <v>366</v>
      </c>
      <c r="S45" s="369"/>
      <c r="T45" s="368" t="s">
        <v>663</v>
      </c>
      <c r="U45" s="369"/>
      <c r="V45" s="369"/>
      <c r="W45" s="177" t="s">
        <v>663</v>
      </c>
      <c r="X45" s="369"/>
      <c r="Y45" s="369"/>
      <c r="Z45" s="369"/>
      <c r="AA45" s="369"/>
      <c r="AB45" s="369"/>
      <c r="AC45" s="369"/>
      <c r="AD45" s="492"/>
      <c r="AE45" s="369"/>
      <c r="AF45" s="1625"/>
      <c r="AG45" s="1625"/>
      <c r="AH45" s="1625"/>
    </row>
    <row r="46" spans="1:34" s="490" customFormat="1" ht="17.25" customHeight="1">
      <c r="A46" s="368">
        <v>45</v>
      </c>
      <c r="B46" s="369" t="s">
        <v>1125</v>
      </c>
      <c r="C46" s="1278" t="s">
        <v>1078</v>
      </c>
      <c r="D46" s="764" t="s">
        <v>1094</v>
      </c>
      <c r="E46" s="370" t="s">
        <v>474</v>
      </c>
      <c r="F46" s="371" t="s">
        <v>475</v>
      </c>
      <c r="G46" s="377" t="s">
        <v>5990</v>
      </c>
      <c r="H46" s="378" t="s">
        <v>5991</v>
      </c>
      <c r="I46" s="373" t="str">
        <f t="shared" si="0"/>
        <v>LLC_BI__Spread_Statement_Type__c.LLC_BI__Total_Hide_Currency_Symbol__c</v>
      </c>
      <c r="J46" s="369" t="s">
        <v>5992</v>
      </c>
      <c r="K46" s="378" t="s">
        <v>524</v>
      </c>
      <c r="L46" s="640" t="s">
        <v>1341</v>
      </c>
      <c r="M46" s="370"/>
      <c r="N46" s="369"/>
      <c r="O46" s="369"/>
      <c r="P46" s="369"/>
      <c r="Q46" s="369"/>
      <c r="R46" s="177" t="s">
        <v>366</v>
      </c>
      <c r="S46" s="369"/>
      <c r="T46" s="368" t="s">
        <v>663</v>
      </c>
      <c r="U46" s="369"/>
      <c r="V46" s="369"/>
      <c r="W46" s="177" t="s">
        <v>663</v>
      </c>
      <c r="X46" s="369"/>
      <c r="Y46" s="369"/>
      <c r="Z46" s="369"/>
      <c r="AA46" s="369"/>
      <c r="AB46" s="369"/>
      <c r="AC46" s="369"/>
      <c r="AD46" s="492"/>
      <c r="AE46" s="369"/>
      <c r="AF46" s="1625"/>
      <c r="AG46" s="1625"/>
      <c r="AH46" s="1625"/>
    </row>
    <row r="47" spans="1:34" s="490" customFormat="1" ht="15" customHeight="1">
      <c r="A47" s="375">
        <v>46</v>
      </c>
      <c r="B47" s="369"/>
      <c r="C47" s="1278" t="s">
        <v>1078</v>
      </c>
      <c r="D47" s="1279" t="s">
        <v>1094</v>
      </c>
      <c r="E47" s="370" t="s">
        <v>474</v>
      </c>
      <c r="F47" s="371" t="s">
        <v>475</v>
      </c>
      <c r="G47" s="377" t="s">
        <v>5993</v>
      </c>
      <c r="H47" s="378" t="s">
        <v>5994</v>
      </c>
      <c r="I47" s="373" t="str">
        <f t="shared" si="0"/>
        <v>LLC_BI__Spread_Statement_Type__c.LLC_BI__Total_Row_Name__c</v>
      </c>
      <c r="J47" s="369" t="s">
        <v>5995</v>
      </c>
      <c r="K47" s="378" t="s">
        <v>611</v>
      </c>
      <c r="L47" s="485">
        <v>255</v>
      </c>
      <c r="M47" s="370"/>
      <c r="N47" s="369"/>
      <c r="O47" s="369"/>
      <c r="P47" s="369"/>
      <c r="Q47" s="369"/>
      <c r="R47" s="177" t="s">
        <v>366</v>
      </c>
      <c r="S47" s="369"/>
      <c r="T47" s="368" t="s">
        <v>663</v>
      </c>
      <c r="U47" s="369"/>
      <c r="V47" s="369"/>
      <c r="W47" s="177" t="s">
        <v>663</v>
      </c>
      <c r="X47" s="369"/>
      <c r="Y47" s="369"/>
      <c r="Z47" s="369"/>
      <c r="AA47" s="369"/>
      <c r="AB47" s="369"/>
      <c r="AC47" s="369"/>
      <c r="AD47" s="492"/>
      <c r="AE47" s="369"/>
      <c r="AF47" s="1625"/>
      <c r="AG47" s="1625"/>
      <c r="AH47" s="1625"/>
    </row>
    <row r="48" spans="1:34" s="490" customFormat="1" ht="26">
      <c r="A48" s="368">
        <v>47</v>
      </c>
      <c r="B48" s="369"/>
      <c r="C48" s="1278" t="s">
        <v>1078</v>
      </c>
      <c r="D48" s="1279" t="s">
        <v>1094</v>
      </c>
      <c r="E48" s="370" t="s">
        <v>474</v>
      </c>
      <c r="F48" s="371" t="s">
        <v>475</v>
      </c>
      <c r="G48" s="377" t="s">
        <v>955</v>
      </c>
      <c r="H48" s="378" t="s">
        <v>1405</v>
      </c>
      <c r="I48" s="373" t="str">
        <f t="shared" si="0"/>
        <v>LLC_BI__Spread_Statement_Type__c.LLC_BI__Type__c</v>
      </c>
      <c r="J48" s="369" t="s">
        <v>5996</v>
      </c>
      <c r="K48" s="378" t="s">
        <v>599</v>
      </c>
      <c r="L48" s="478" t="s">
        <v>1096</v>
      </c>
      <c r="M48" s="370"/>
      <c r="N48" s="369"/>
      <c r="O48" s="369"/>
      <c r="P48" s="369"/>
      <c r="Q48" s="369"/>
      <c r="R48" s="177" t="s">
        <v>366</v>
      </c>
      <c r="S48" s="369"/>
      <c r="T48" s="368" t="s">
        <v>663</v>
      </c>
      <c r="U48" s="369"/>
      <c r="V48" s="369"/>
      <c r="W48" s="177" t="s">
        <v>663</v>
      </c>
      <c r="X48" s="369"/>
      <c r="Y48" s="369"/>
      <c r="Z48" s="369"/>
      <c r="AA48" s="369"/>
      <c r="AB48" s="369"/>
      <c r="AC48" s="369"/>
      <c r="AD48" s="492"/>
      <c r="AE48" s="369"/>
      <c r="AF48" s="1625"/>
      <c r="AG48" s="1625"/>
      <c r="AH48" s="1625"/>
    </row>
  </sheetData>
  <sortState xmlns:xlrd2="http://schemas.microsoft.com/office/spreadsheetml/2017/richdata2" ref="A2:AE48">
    <sortCondition ref="G2:G48"/>
  </sortState>
  <pageMargins left="0.7" right="0.7" top="0.75" bottom="0.75" header="0.3" footer="0.3"/>
  <pageSetup paperSize="9" orientation="portrait" r:id="rId1"/>
  <headerFooter>
    <oddHeader>&amp;L&amp;"Calibri"&amp;12&amp;K0000FF Classification: Limited&amp;1#_x000D_</oddHead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5E4BF-B1E8-4BF3-8294-056CDF91D76B}">
  <dimension ref="A1:AH45"/>
  <sheetViews>
    <sheetView topLeftCell="R1" workbookViewId="0">
      <selection activeCell="AF1" sqref="AF1:AH1"/>
    </sheetView>
  </sheetViews>
  <sheetFormatPr defaultRowHeight="15" customHeight="1"/>
  <cols>
    <col min="1" max="1" width="11.7265625" customWidth="1"/>
    <col min="2" max="2" width="18.54296875" customWidth="1"/>
    <col min="3" max="3" width="14.453125" customWidth="1"/>
    <col min="4" max="4" width="16.54296875" customWidth="1"/>
    <col min="5" max="5" width="27.26953125" customWidth="1"/>
    <col min="6" max="6" width="35.81640625" bestFit="1" customWidth="1"/>
    <col min="7" max="7" width="34.81640625" bestFit="1" customWidth="1"/>
    <col min="8" max="8" width="41.7265625" customWidth="1"/>
    <col min="9" max="9" width="84.54296875" bestFit="1" customWidth="1"/>
    <col min="10" max="10" width="33.81640625" customWidth="1"/>
    <col min="11" max="11" width="30.81640625" customWidth="1"/>
    <col min="12" max="12" width="26.26953125" bestFit="1" customWidth="1"/>
    <col min="13" max="13" width="21.81640625" customWidth="1"/>
    <col min="14" max="14" width="16.54296875" bestFit="1" customWidth="1"/>
    <col min="15" max="15" width="6.54296875" bestFit="1" customWidth="1"/>
    <col min="16" max="16" width="11.26953125" bestFit="1" customWidth="1"/>
    <col min="17" max="17" width="8.81640625" bestFit="1" customWidth="1"/>
    <col min="18" max="18" width="20.453125" bestFit="1" customWidth="1"/>
    <col min="19" max="19" width="12.7265625" bestFit="1" customWidth="1"/>
    <col min="20" max="20" width="28.54296875" customWidth="1"/>
    <col min="21" max="21" width="6.54296875" bestFit="1" customWidth="1"/>
    <col min="22" max="22" width="11.1796875" bestFit="1" customWidth="1"/>
    <col min="23" max="23" width="8.54296875" bestFit="1" customWidth="1"/>
    <col min="24" max="24" width="9.81640625" bestFit="1" customWidth="1"/>
    <col min="25" max="25" width="8.54296875" bestFit="1" customWidth="1"/>
    <col min="26" max="26" width="16.453125" bestFit="1" customWidth="1"/>
    <col min="27" max="27" width="14.26953125" bestFit="1" customWidth="1"/>
    <col min="28" max="28" width="12.1796875" bestFit="1" customWidth="1"/>
    <col min="29" max="29" width="6.1796875" bestFit="1" customWidth="1"/>
    <col min="30" max="30" width="8.54296875" bestFit="1" customWidth="1"/>
    <col min="31" max="31" width="9.54296875" bestFit="1" customWidth="1"/>
  </cols>
  <sheetData>
    <row r="1" spans="1:34" ht="42.75" customHeight="1">
      <c r="A1" s="79" t="s">
        <v>1056</v>
      </c>
      <c r="B1" s="79" t="s">
        <v>1057</v>
      </c>
      <c r="C1" s="205" t="s">
        <v>1058</v>
      </c>
      <c r="D1" s="205" t="s">
        <v>1059</v>
      </c>
      <c r="E1" s="64" t="s">
        <v>1060</v>
      </c>
      <c r="F1" s="64" t="s">
        <v>1061</v>
      </c>
      <c r="G1" s="65" t="s">
        <v>1062</v>
      </c>
      <c r="H1" s="64" t="s">
        <v>638</v>
      </c>
      <c r="I1" s="83" t="s">
        <v>2426</v>
      </c>
      <c r="J1" s="64" t="s">
        <v>361</v>
      </c>
      <c r="K1" s="81" t="s">
        <v>639</v>
      </c>
      <c r="L1" s="83" t="s">
        <v>1905</v>
      </c>
      <c r="M1" s="83" t="s">
        <v>1906</v>
      </c>
      <c r="N1" s="83" t="s">
        <v>1069</v>
      </c>
      <c r="O1" s="64" t="s">
        <v>1070</v>
      </c>
      <c r="P1" s="64" t="s">
        <v>604</v>
      </c>
      <c r="Q1" s="83"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ht="15" customHeight="1">
      <c r="A2" s="207">
        <v>1</v>
      </c>
      <c r="B2" s="71"/>
      <c r="C2" s="1277" t="s">
        <v>1078</v>
      </c>
      <c r="D2" s="764" t="s">
        <v>1094</v>
      </c>
      <c r="E2" s="24" t="s">
        <v>109</v>
      </c>
      <c r="F2" s="139" t="s">
        <v>480</v>
      </c>
      <c r="G2" s="262" t="s">
        <v>5997</v>
      </c>
      <c r="H2" s="617" t="s">
        <v>5998</v>
      </c>
      <c r="I2" s="71" t="str">
        <f t="shared" ref="I2:I32" si="0">_xlfn.CONCAT(F2,".",H2)</f>
        <v>LLC_BI__Spread_Statement_Record__c.LLC_BI__Associated_Parent_Record__c</v>
      </c>
      <c r="J2" s="578" t="s">
        <v>5999</v>
      </c>
      <c r="K2" s="662" t="s">
        <v>569</v>
      </c>
      <c r="L2" s="472">
        <v>18</v>
      </c>
      <c r="M2" s="976"/>
      <c r="N2" s="24"/>
      <c r="O2" s="158"/>
      <c r="P2" s="158"/>
      <c r="Q2" s="158"/>
      <c r="R2" s="177" t="s">
        <v>366</v>
      </c>
      <c r="S2" s="71"/>
      <c r="T2" s="177" t="s">
        <v>663</v>
      </c>
      <c r="U2" s="24"/>
      <c r="V2" s="24"/>
      <c r="W2" s="177" t="s">
        <v>663</v>
      </c>
      <c r="X2" s="24"/>
      <c r="Y2" s="24"/>
      <c r="Z2" s="24"/>
      <c r="AA2" s="24"/>
      <c r="AB2" s="24"/>
      <c r="AC2" s="24"/>
      <c r="AD2" s="24"/>
      <c r="AE2" s="70"/>
      <c r="AF2" s="8"/>
      <c r="AG2" s="8"/>
      <c r="AH2" s="8"/>
    </row>
    <row r="3" spans="1:34" s="86" customFormat="1" ht="15" customHeight="1">
      <c r="A3" s="207">
        <v>2</v>
      </c>
      <c r="B3" s="191" t="s">
        <v>1125</v>
      </c>
      <c r="C3" s="1278" t="s">
        <v>1078</v>
      </c>
      <c r="D3" s="1279" t="s">
        <v>1094</v>
      </c>
      <c r="E3" s="24" t="s">
        <v>109</v>
      </c>
      <c r="F3" s="139" t="s">
        <v>480</v>
      </c>
      <c r="G3" s="262" t="s">
        <v>6000</v>
      </c>
      <c r="H3" s="617" t="s">
        <v>6001</v>
      </c>
      <c r="I3" s="684" t="str">
        <f t="shared" si="0"/>
        <v>LLC_BI__Spread_Statement_Record__c.LLC_BI__Cloned_Source_Row__c</v>
      </c>
      <c r="J3" s="578" t="s">
        <v>6002</v>
      </c>
      <c r="K3" s="662" t="s">
        <v>569</v>
      </c>
      <c r="L3" s="471">
        <v>18</v>
      </c>
      <c r="M3" s="977"/>
      <c r="N3" s="71"/>
      <c r="O3" s="158"/>
      <c r="P3" s="158"/>
      <c r="Q3" s="158"/>
      <c r="R3" s="177" t="s">
        <v>366</v>
      </c>
      <c r="S3" s="71"/>
      <c r="T3" s="177" t="s">
        <v>663</v>
      </c>
      <c r="U3" s="24"/>
      <c r="V3" s="24"/>
      <c r="W3" s="177" t="s">
        <v>663</v>
      </c>
      <c r="X3" s="70"/>
      <c r="Y3" s="24"/>
      <c r="Z3" s="24"/>
      <c r="AA3" s="24"/>
      <c r="AB3" s="24"/>
      <c r="AC3" s="24"/>
      <c r="AD3" s="24"/>
      <c r="AE3" s="70"/>
      <c r="AF3" s="1621"/>
      <c r="AG3" s="1621"/>
      <c r="AH3" s="1621"/>
    </row>
    <row r="4" spans="1:34" s="86" customFormat="1" ht="15" customHeight="1">
      <c r="A4" s="207">
        <v>3</v>
      </c>
      <c r="B4" s="24" t="s">
        <v>1077</v>
      </c>
      <c r="C4" s="1278" t="s">
        <v>1078</v>
      </c>
      <c r="D4" s="1277" t="s">
        <v>1078</v>
      </c>
      <c r="E4" s="24" t="s">
        <v>109</v>
      </c>
      <c r="F4" s="139" t="s">
        <v>480</v>
      </c>
      <c r="G4" s="262" t="s">
        <v>1085</v>
      </c>
      <c r="H4" s="321" t="s">
        <v>1086</v>
      </c>
      <c r="I4" s="71" t="str">
        <f t="shared" si="0"/>
        <v>LLC_BI__Spread_Statement_Record__c.CreatedById</v>
      </c>
      <c r="J4" s="199" t="s">
        <v>1087</v>
      </c>
      <c r="K4" s="24" t="s">
        <v>571</v>
      </c>
      <c r="L4" s="692">
        <v>18</v>
      </c>
      <c r="M4" s="683"/>
      <c r="N4" s="265"/>
      <c r="O4" s="158"/>
      <c r="P4" s="158"/>
      <c r="Q4" s="158"/>
      <c r="R4" s="177" t="s">
        <v>366</v>
      </c>
      <c r="S4" s="168"/>
      <c r="T4" s="177" t="s">
        <v>663</v>
      </c>
      <c r="U4" s="136"/>
      <c r="V4" s="136"/>
      <c r="W4" s="177" t="s">
        <v>663</v>
      </c>
      <c r="X4" s="146"/>
      <c r="Y4" s="136"/>
      <c r="Z4" s="136"/>
      <c r="AA4" s="136"/>
      <c r="AB4" s="136"/>
      <c r="AC4" s="136"/>
      <c r="AD4" s="136"/>
      <c r="AE4" s="146"/>
      <c r="AF4" s="1621"/>
      <c r="AG4" s="1621"/>
      <c r="AH4" s="1621"/>
    </row>
    <row r="5" spans="1:34" s="86" customFormat="1" ht="15" customHeight="1">
      <c r="A5" s="207">
        <v>4</v>
      </c>
      <c r="B5" s="24" t="s">
        <v>1077</v>
      </c>
      <c r="C5" s="1278" t="s">
        <v>1078</v>
      </c>
      <c r="D5" s="1278" t="s">
        <v>1078</v>
      </c>
      <c r="E5" s="24" t="s">
        <v>109</v>
      </c>
      <c r="F5" s="139" t="s">
        <v>480</v>
      </c>
      <c r="G5" s="262" t="s">
        <v>1081</v>
      </c>
      <c r="H5" s="321" t="s">
        <v>1082</v>
      </c>
      <c r="I5" s="71" t="str">
        <f t="shared" si="0"/>
        <v>LLC_BI__Spread_Statement_Record__c.CreatedDate</v>
      </c>
      <c r="J5" s="240" t="s">
        <v>1083</v>
      </c>
      <c r="K5" s="24" t="s">
        <v>1084</v>
      </c>
      <c r="L5" s="692"/>
      <c r="M5" s="683"/>
      <c r="N5" s="265"/>
      <c r="O5" s="158"/>
      <c r="P5" s="158"/>
      <c r="Q5" s="158"/>
      <c r="R5" s="177" t="s">
        <v>366</v>
      </c>
      <c r="S5" s="168"/>
      <c r="T5" s="177" t="s">
        <v>663</v>
      </c>
      <c r="U5" s="136"/>
      <c r="V5" s="136"/>
      <c r="W5" s="177" t="s">
        <v>663</v>
      </c>
      <c r="X5" s="146"/>
      <c r="Y5" s="136"/>
      <c r="Z5" s="136"/>
      <c r="AA5" s="136"/>
      <c r="AB5" s="136"/>
      <c r="AC5" s="136"/>
      <c r="AD5" s="136"/>
      <c r="AE5" s="146"/>
      <c r="AF5" s="1621"/>
      <c r="AG5" s="1621"/>
      <c r="AH5" s="1621"/>
    </row>
    <row r="6" spans="1:34" s="86" customFormat="1" ht="15" customHeight="1">
      <c r="A6" s="207">
        <v>5</v>
      </c>
      <c r="B6" s="77"/>
      <c r="C6" s="1278" t="s">
        <v>1078</v>
      </c>
      <c r="D6" s="764" t="s">
        <v>1094</v>
      </c>
      <c r="E6" s="24" t="s">
        <v>109</v>
      </c>
      <c r="F6" s="139" t="s">
        <v>480</v>
      </c>
      <c r="G6" s="271" t="s">
        <v>712</v>
      </c>
      <c r="H6" s="740" t="s">
        <v>531</v>
      </c>
      <c r="I6" s="741" t="str">
        <f t="shared" si="0"/>
        <v>LLC_BI__Spread_Statement_Record__c.CurrencyIsoCode</v>
      </c>
      <c r="J6" s="78" t="s">
        <v>1243</v>
      </c>
      <c r="K6" s="742" t="s">
        <v>599</v>
      </c>
      <c r="L6" s="975" t="s">
        <v>1096</v>
      </c>
      <c r="M6" s="683"/>
      <c r="N6" s="265"/>
      <c r="O6" s="158"/>
      <c r="P6" s="158"/>
      <c r="Q6" s="158"/>
      <c r="R6" s="177" t="s">
        <v>366</v>
      </c>
      <c r="S6" s="168"/>
      <c r="T6" s="177" t="s">
        <v>663</v>
      </c>
      <c r="U6" s="136"/>
      <c r="V6" s="136"/>
      <c r="W6" s="177" t="s">
        <v>663</v>
      </c>
      <c r="X6" s="146"/>
      <c r="Y6" s="136"/>
      <c r="Z6" s="136"/>
      <c r="AA6" s="136"/>
      <c r="AB6" s="136"/>
      <c r="AC6" s="136"/>
      <c r="AD6" s="136"/>
      <c r="AE6" s="146"/>
      <c r="AF6" s="1621"/>
      <c r="AG6" s="1621"/>
      <c r="AH6" s="1621"/>
    </row>
    <row r="7" spans="1:34" s="86" customFormat="1" ht="15" customHeight="1">
      <c r="A7" s="207">
        <v>6</v>
      </c>
      <c r="B7" s="77"/>
      <c r="C7" s="1278" t="s">
        <v>1078</v>
      </c>
      <c r="D7" s="764" t="s">
        <v>1094</v>
      </c>
      <c r="E7" s="24" t="s">
        <v>109</v>
      </c>
      <c r="F7" s="139" t="s">
        <v>480</v>
      </c>
      <c r="G7" s="271" t="s">
        <v>6003</v>
      </c>
      <c r="H7" s="617" t="s">
        <v>6004</v>
      </c>
      <c r="I7" s="199" t="str">
        <f t="shared" si="0"/>
        <v>LLC_BI__Spread_Statement_Record__c.LLC_BI__Debit__c</v>
      </c>
      <c r="J7" s="549" t="s">
        <v>6005</v>
      </c>
      <c r="K7" s="744" t="s">
        <v>524</v>
      </c>
      <c r="L7" s="640" t="s">
        <v>1341</v>
      </c>
      <c r="M7" s="977"/>
      <c r="N7" s="71"/>
      <c r="O7" s="158"/>
      <c r="P7" s="158"/>
      <c r="Q7" s="158"/>
      <c r="R7" s="177" t="s">
        <v>366</v>
      </c>
      <c r="S7" s="71"/>
      <c r="T7" s="177" t="s">
        <v>663</v>
      </c>
      <c r="U7" s="24"/>
      <c r="V7" s="24"/>
      <c r="W7" s="177" t="s">
        <v>663</v>
      </c>
      <c r="X7" s="70"/>
      <c r="Y7" s="24"/>
      <c r="Z7" s="24"/>
      <c r="AA7" s="24"/>
      <c r="AB7" s="24"/>
      <c r="AC7" s="24"/>
      <c r="AD7" s="24"/>
      <c r="AE7" s="70"/>
      <c r="AF7" s="1621"/>
      <c r="AG7" s="1621"/>
      <c r="AH7" s="1621"/>
    </row>
    <row r="8" spans="1:34" ht="15" customHeight="1">
      <c r="A8" s="207">
        <v>7</v>
      </c>
      <c r="B8" s="191" t="s">
        <v>1125</v>
      </c>
      <c r="C8" s="1278" t="s">
        <v>1078</v>
      </c>
      <c r="D8" s="1279" t="s">
        <v>1094</v>
      </c>
      <c r="E8" s="24" t="s">
        <v>109</v>
      </c>
      <c r="F8" s="139" t="s">
        <v>480</v>
      </c>
      <c r="G8" s="262" t="s">
        <v>6006</v>
      </c>
      <c r="H8" s="617" t="s">
        <v>6007</v>
      </c>
      <c r="I8" s="741" t="str">
        <f t="shared" si="0"/>
        <v>LLC_BI__Spread_Statement_Record__c.LLC_BI__Display_Type__c</v>
      </c>
      <c r="J8" s="62" t="s">
        <v>6008</v>
      </c>
      <c r="K8" s="743" t="s">
        <v>599</v>
      </c>
      <c r="L8" s="815" t="s">
        <v>1096</v>
      </c>
      <c r="M8" s="476"/>
      <c r="N8" s="24"/>
      <c r="O8" s="158"/>
      <c r="P8" s="158"/>
      <c r="Q8" s="158"/>
      <c r="R8" s="177" t="s">
        <v>366</v>
      </c>
      <c r="S8" s="24"/>
      <c r="T8" s="177" t="s">
        <v>663</v>
      </c>
      <c r="U8" s="24"/>
      <c r="V8" s="24"/>
      <c r="W8" s="177" t="s">
        <v>663</v>
      </c>
      <c r="X8" s="24"/>
      <c r="Y8" s="24"/>
      <c r="Z8" s="24"/>
      <c r="AA8" s="24"/>
      <c r="AB8" s="24"/>
      <c r="AC8" s="24"/>
      <c r="AD8" s="24"/>
      <c r="AE8" s="70"/>
      <c r="AF8" s="8"/>
      <c r="AG8" s="8"/>
      <c r="AH8" s="8"/>
    </row>
    <row r="9" spans="1:34" ht="15" customHeight="1">
      <c r="A9" s="207">
        <v>8</v>
      </c>
      <c r="B9" s="8"/>
      <c r="C9" s="1278" t="s">
        <v>1078</v>
      </c>
      <c r="D9" s="1279" t="s">
        <v>1094</v>
      </c>
      <c r="E9" s="24" t="s">
        <v>109</v>
      </c>
      <c r="F9" s="280" t="s">
        <v>480</v>
      </c>
      <c r="G9" s="262" t="s">
        <v>977</v>
      </c>
      <c r="H9" s="617" t="s">
        <v>6009</v>
      </c>
      <c r="I9" s="199" t="str">
        <f t="shared" si="0"/>
        <v>LLC_BI__Spread_Statement_Record__c.LLC_BI__Formula_Long_Text__c</v>
      </c>
      <c r="J9" s="62" t="s">
        <v>6010</v>
      </c>
      <c r="K9" s="744" t="s">
        <v>836</v>
      </c>
      <c r="L9" s="472">
        <v>32768</v>
      </c>
      <c r="M9" s="476"/>
      <c r="N9" s="24"/>
      <c r="O9" s="158"/>
      <c r="P9" s="158"/>
      <c r="Q9" s="158"/>
      <c r="R9" s="177" t="s">
        <v>366</v>
      </c>
      <c r="S9" s="24"/>
      <c r="T9" s="177" t="s">
        <v>663</v>
      </c>
      <c r="U9" s="24"/>
      <c r="V9" s="24"/>
      <c r="W9" s="177" t="s">
        <v>663</v>
      </c>
      <c r="X9" s="24"/>
      <c r="Y9" s="24"/>
      <c r="Z9" s="24"/>
      <c r="AA9" s="24"/>
      <c r="AB9" s="24"/>
      <c r="AC9" s="24"/>
      <c r="AD9" s="24"/>
      <c r="AE9" s="70"/>
      <c r="AF9" s="8"/>
      <c r="AG9" s="8"/>
      <c r="AH9" s="8"/>
    </row>
    <row r="10" spans="1:34" ht="15" customHeight="1">
      <c r="A10" s="207">
        <v>9</v>
      </c>
      <c r="B10" s="24"/>
      <c r="C10" s="1278" t="s">
        <v>1078</v>
      </c>
      <c r="D10" s="764" t="s">
        <v>1094</v>
      </c>
      <c r="E10" s="24" t="s">
        <v>109</v>
      </c>
      <c r="F10" s="109" t="s">
        <v>480</v>
      </c>
      <c r="G10" s="262" t="s">
        <v>6011</v>
      </c>
      <c r="H10" s="617" t="s">
        <v>6012</v>
      </c>
      <c r="I10" s="741" t="str">
        <f t="shared" si="0"/>
        <v>LLC_BI__Spread_Statement_Record__c.LLC_BI__KPI_Type__c</v>
      </c>
      <c r="J10" s="62" t="s">
        <v>6013</v>
      </c>
      <c r="K10" s="744" t="s">
        <v>599</v>
      </c>
      <c r="L10" s="478" t="s">
        <v>1096</v>
      </c>
      <c r="M10" s="476"/>
      <c r="N10" s="24"/>
      <c r="O10" s="158"/>
      <c r="P10" s="158"/>
      <c r="Q10" s="158"/>
      <c r="R10" s="177" t="s">
        <v>366</v>
      </c>
      <c r="S10" s="24"/>
      <c r="T10" s="177" t="s">
        <v>663</v>
      </c>
      <c r="U10" s="24"/>
      <c r="V10" s="24"/>
      <c r="W10" s="177" t="s">
        <v>663</v>
      </c>
      <c r="X10" s="24"/>
      <c r="Y10" s="24"/>
      <c r="Z10" s="24"/>
      <c r="AA10" s="24"/>
      <c r="AB10" s="24"/>
      <c r="AC10" s="24"/>
      <c r="AD10" s="24"/>
      <c r="AE10" s="70"/>
      <c r="AF10" s="8"/>
      <c r="AG10" s="8"/>
      <c r="AH10" s="8"/>
    </row>
    <row r="11" spans="1:34" ht="15" customHeight="1">
      <c r="A11" s="207">
        <v>10</v>
      </c>
      <c r="B11" s="8" t="s">
        <v>1077</v>
      </c>
      <c r="C11" s="1278" t="s">
        <v>1078</v>
      </c>
      <c r="D11" s="1277" t="s">
        <v>1078</v>
      </c>
      <c r="E11" s="24" t="s">
        <v>109</v>
      </c>
      <c r="F11" s="280" t="s">
        <v>480</v>
      </c>
      <c r="G11" s="262" t="s">
        <v>1080</v>
      </c>
      <c r="H11" s="26" t="s">
        <v>1080</v>
      </c>
      <c r="I11" s="738" t="str">
        <f t="shared" si="0"/>
        <v>LLC_BI__Spread_Statement_Record__c.Id</v>
      </c>
      <c r="J11" s="291" t="s">
        <v>1080</v>
      </c>
      <c r="K11" s="223" t="s">
        <v>1080</v>
      </c>
      <c r="L11" s="749">
        <v>18</v>
      </c>
      <c r="M11" s="795"/>
      <c r="N11" s="158" t="s">
        <v>663</v>
      </c>
      <c r="O11" s="158" t="s">
        <v>663</v>
      </c>
      <c r="P11" s="158" t="s">
        <v>1337</v>
      </c>
      <c r="Q11" s="158" t="s">
        <v>663</v>
      </c>
      <c r="R11" s="177" t="s">
        <v>366</v>
      </c>
      <c r="S11" s="24"/>
      <c r="T11" s="177" t="s">
        <v>663</v>
      </c>
      <c r="U11" s="24"/>
      <c r="V11" s="24"/>
      <c r="W11" s="177" t="s">
        <v>663</v>
      </c>
      <c r="X11" s="24"/>
      <c r="Y11" s="24"/>
      <c r="Z11" s="24"/>
      <c r="AA11" s="24"/>
      <c r="AB11" s="24"/>
      <c r="AC11" s="24"/>
      <c r="AD11" s="24"/>
      <c r="AE11" s="70"/>
      <c r="AF11" s="8"/>
      <c r="AG11" s="8"/>
      <c r="AH11" s="8"/>
    </row>
    <row r="12" spans="1:34" ht="15" customHeight="1">
      <c r="A12" s="207">
        <v>11</v>
      </c>
      <c r="B12" s="24"/>
      <c r="C12" s="1278" t="s">
        <v>1078</v>
      </c>
      <c r="D12" s="1279" t="s">
        <v>1094</v>
      </c>
      <c r="E12" s="24" t="s">
        <v>109</v>
      </c>
      <c r="F12" s="109" t="s">
        <v>480</v>
      </c>
      <c r="G12" s="262" t="s">
        <v>6014</v>
      </c>
      <c r="H12" s="617" t="s">
        <v>6015</v>
      </c>
      <c r="I12" s="199" t="str">
        <f t="shared" si="0"/>
        <v>LLC_BI__Spread_Statement_Record__c.LLC_BI__Include_In_Total__c</v>
      </c>
      <c r="J12" s="628" t="s">
        <v>6016</v>
      </c>
      <c r="K12" s="745" t="s">
        <v>524</v>
      </c>
      <c r="L12" s="974" t="s">
        <v>1341</v>
      </c>
      <c r="M12" s="487"/>
      <c r="N12" s="24"/>
      <c r="O12" s="158"/>
      <c r="P12" s="158"/>
      <c r="Q12" s="158"/>
      <c r="R12" s="177" t="s">
        <v>366</v>
      </c>
      <c r="S12" s="24"/>
      <c r="T12" s="177" t="s">
        <v>663</v>
      </c>
      <c r="U12" s="24"/>
      <c r="V12" s="24"/>
      <c r="W12" s="177" t="s">
        <v>663</v>
      </c>
      <c r="X12" s="24"/>
      <c r="Y12" s="24"/>
      <c r="Z12" s="24"/>
      <c r="AA12" s="24"/>
      <c r="AB12" s="24"/>
      <c r="AC12" s="24"/>
      <c r="AD12" s="24"/>
      <c r="AE12" s="70"/>
      <c r="AF12" s="8"/>
      <c r="AG12" s="8"/>
      <c r="AH12" s="8"/>
    </row>
    <row r="13" spans="1:34" ht="15" customHeight="1">
      <c r="A13" s="207">
        <v>12</v>
      </c>
      <c r="B13" s="24" t="s">
        <v>1125</v>
      </c>
      <c r="C13" s="1278" t="s">
        <v>1078</v>
      </c>
      <c r="D13" s="764" t="s">
        <v>1094</v>
      </c>
      <c r="E13" s="24" t="s">
        <v>109</v>
      </c>
      <c r="F13" s="109" t="s">
        <v>480</v>
      </c>
      <c r="G13" s="92" t="s">
        <v>6017</v>
      </c>
      <c r="H13" s="621" t="s">
        <v>6018</v>
      </c>
      <c r="I13" s="741" t="str">
        <f t="shared" si="0"/>
        <v>LLC_BI__Spread_Statement_Record__c.LLC_BI__Is_Linked__c</v>
      </c>
      <c r="J13" s="321" t="s">
        <v>6019</v>
      </c>
      <c r="K13" s="744" t="s">
        <v>536</v>
      </c>
      <c r="L13" s="467">
        <v>4</v>
      </c>
      <c r="M13" s="476"/>
      <c r="N13" s="24"/>
      <c r="O13" s="158"/>
      <c r="P13" s="158"/>
      <c r="Q13" s="158"/>
      <c r="R13" s="177" t="s">
        <v>366</v>
      </c>
      <c r="S13" s="24"/>
      <c r="T13" s="177" t="s">
        <v>663</v>
      </c>
      <c r="U13" s="24"/>
      <c r="V13" s="24"/>
      <c r="W13" s="177" t="s">
        <v>663</v>
      </c>
      <c r="X13" s="24"/>
      <c r="Y13" s="24"/>
      <c r="Z13" s="24"/>
      <c r="AA13" s="24"/>
      <c r="AB13" s="24"/>
      <c r="AC13" s="24"/>
      <c r="AD13" s="24"/>
      <c r="AE13" s="70"/>
      <c r="AF13" s="8"/>
      <c r="AG13" s="8"/>
      <c r="AH13" s="8"/>
    </row>
    <row r="14" spans="1:34" ht="15" customHeight="1">
      <c r="A14" s="207">
        <v>13</v>
      </c>
      <c r="B14" s="24" t="s">
        <v>1077</v>
      </c>
      <c r="C14" s="1278" t="s">
        <v>1078</v>
      </c>
      <c r="D14" s="1277" t="s">
        <v>1078</v>
      </c>
      <c r="E14" s="24" t="s">
        <v>109</v>
      </c>
      <c r="F14" s="280" t="s">
        <v>480</v>
      </c>
      <c r="G14" s="92" t="s">
        <v>1091</v>
      </c>
      <c r="H14" s="321" t="s">
        <v>1092</v>
      </c>
      <c r="I14" s="199" t="str">
        <f t="shared" si="0"/>
        <v>LLC_BI__Spread_Statement_Record__c.LastModifiedById</v>
      </c>
      <c r="J14" s="24" t="s">
        <v>1093</v>
      </c>
      <c r="K14" s="71" t="s">
        <v>571</v>
      </c>
      <c r="L14" s="749">
        <v>18</v>
      </c>
      <c r="M14" s="795"/>
      <c r="N14" s="264"/>
      <c r="O14" s="158"/>
      <c r="P14" s="158"/>
      <c r="Q14" s="158"/>
      <c r="R14" s="177" t="s">
        <v>366</v>
      </c>
      <c r="S14" s="136"/>
      <c r="T14" s="177" t="s">
        <v>663</v>
      </c>
      <c r="U14" s="136"/>
      <c r="V14" s="136"/>
      <c r="W14" s="177" t="s">
        <v>663</v>
      </c>
      <c r="X14" s="136"/>
      <c r="Y14" s="136"/>
      <c r="Z14" s="136"/>
      <c r="AA14" s="136"/>
      <c r="AB14" s="136"/>
      <c r="AC14" s="136"/>
      <c r="AD14" s="136"/>
      <c r="AE14" s="146"/>
      <c r="AF14" s="8"/>
      <c r="AG14" s="8"/>
      <c r="AH14" s="8"/>
    </row>
    <row r="15" spans="1:34" ht="15" customHeight="1">
      <c r="A15" s="207">
        <v>14</v>
      </c>
      <c r="B15" s="24" t="s">
        <v>1077</v>
      </c>
      <c r="C15" s="1278" t="s">
        <v>1078</v>
      </c>
      <c r="D15" s="1278" t="s">
        <v>1078</v>
      </c>
      <c r="E15" s="24" t="s">
        <v>109</v>
      </c>
      <c r="F15" s="280" t="s">
        <v>480</v>
      </c>
      <c r="G15" s="92" t="s">
        <v>1088</v>
      </c>
      <c r="H15" s="321" t="s">
        <v>1089</v>
      </c>
      <c r="I15" s="199" t="str">
        <f t="shared" si="0"/>
        <v>LLC_BI__Spread_Statement_Record__c.LastModifiedDate</v>
      </c>
      <c r="J15" s="24" t="s">
        <v>1090</v>
      </c>
      <c r="K15" s="71" t="s">
        <v>1084</v>
      </c>
      <c r="L15" s="693"/>
      <c r="M15" s="795"/>
      <c r="N15" s="264"/>
      <c r="O15" s="158"/>
      <c r="P15" s="158"/>
      <c r="Q15" s="158"/>
      <c r="R15" s="177" t="s">
        <v>366</v>
      </c>
      <c r="S15" s="136"/>
      <c r="T15" s="177" t="s">
        <v>663</v>
      </c>
      <c r="U15" s="136"/>
      <c r="V15" s="136"/>
      <c r="W15" s="177" t="s">
        <v>663</v>
      </c>
      <c r="X15" s="136"/>
      <c r="Y15" s="136"/>
      <c r="Z15" s="136"/>
      <c r="AA15" s="136"/>
      <c r="AB15" s="136"/>
      <c r="AC15" s="136"/>
      <c r="AD15" s="136"/>
      <c r="AE15" s="146"/>
      <c r="AF15" s="8"/>
      <c r="AG15" s="8"/>
      <c r="AH15" s="8"/>
    </row>
    <row r="16" spans="1:34" ht="15" customHeight="1">
      <c r="A16" s="207">
        <v>15</v>
      </c>
      <c r="B16" s="24"/>
      <c r="C16" s="1278" t="s">
        <v>1078</v>
      </c>
      <c r="D16" s="1279" t="s">
        <v>1094</v>
      </c>
      <c r="E16" s="24" t="s">
        <v>109</v>
      </c>
      <c r="F16" s="109" t="s">
        <v>480</v>
      </c>
      <c r="G16" s="92" t="s">
        <v>5169</v>
      </c>
      <c r="H16" s="617" t="s">
        <v>5170</v>
      </c>
      <c r="I16" s="199" t="str">
        <f t="shared" si="0"/>
        <v>LLC_BI__Spread_Statement_Record__c.LLC_BI__Linked_Spread_Statement_Record__c</v>
      </c>
      <c r="J16" s="62" t="s">
        <v>6020</v>
      </c>
      <c r="K16" s="744" t="s">
        <v>569</v>
      </c>
      <c r="L16" s="472">
        <v>18</v>
      </c>
      <c r="M16" s="476"/>
      <c r="N16" s="24"/>
      <c r="O16" s="158"/>
      <c r="P16" s="158"/>
      <c r="Q16" s="158"/>
      <c r="R16" s="177" t="s">
        <v>366</v>
      </c>
      <c r="S16" s="24"/>
      <c r="T16" s="177" t="s">
        <v>663</v>
      </c>
      <c r="U16" s="24"/>
      <c r="V16" s="24"/>
      <c r="W16" s="177" t="s">
        <v>366</v>
      </c>
      <c r="X16" s="24" t="s">
        <v>6021</v>
      </c>
      <c r="Y16" s="252" t="s">
        <v>6022</v>
      </c>
      <c r="Z16" s="24"/>
      <c r="AA16" s="24"/>
      <c r="AB16" s="24"/>
      <c r="AC16" s="24"/>
      <c r="AD16" s="24"/>
      <c r="AE16" s="70"/>
      <c r="AF16" s="8"/>
      <c r="AG16" s="8"/>
      <c r="AH16" s="8"/>
    </row>
    <row r="17" spans="1:34" ht="15" customHeight="1">
      <c r="A17" s="207">
        <v>16</v>
      </c>
      <c r="B17" s="24"/>
      <c r="C17" s="1278" t="s">
        <v>1078</v>
      </c>
      <c r="D17" s="764" t="s">
        <v>1094</v>
      </c>
      <c r="E17" s="136" t="s">
        <v>109</v>
      </c>
      <c r="F17" s="280" t="s">
        <v>480</v>
      </c>
      <c r="G17" s="92" t="s">
        <v>6023</v>
      </c>
      <c r="H17" s="628" t="s">
        <v>6024</v>
      </c>
      <c r="I17" s="741" t="str">
        <f t="shared" si="0"/>
        <v>LLC_BI__Spread_Statement_Record__c.LLC_BI__Linked_Spread_Statement_Total_Group__c</v>
      </c>
      <c r="J17" s="62" t="s">
        <v>6020</v>
      </c>
      <c r="K17" s="744" t="s">
        <v>570</v>
      </c>
      <c r="L17" s="472">
        <v>18</v>
      </c>
      <c r="M17" s="476"/>
      <c r="N17" s="24"/>
      <c r="O17" s="158"/>
      <c r="P17" s="158"/>
      <c r="Q17" s="158"/>
      <c r="R17" s="177" t="s">
        <v>366</v>
      </c>
      <c r="S17" s="24"/>
      <c r="T17" s="177" t="s">
        <v>663</v>
      </c>
      <c r="U17" s="24"/>
      <c r="V17" s="24"/>
      <c r="W17" s="177" t="s">
        <v>663</v>
      </c>
      <c r="X17" s="24"/>
      <c r="Y17" s="24"/>
      <c r="Z17" s="24"/>
      <c r="AA17" s="24"/>
      <c r="AB17" s="24"/>
      <c r="AC17" s="24"/>
      <c r="AD17" s="24"/>
      <c r="AE17" s="70"/>
      <c r="AF17" s="8"/>
      <c r="AG17" s="8"/>
      <c r="AH17" s="8"/>
    </row>
    <row r="18" spans="1:34" ht="15" customHeight="1">
      <c r="A18" s="207">
        <v>17</v>
      </c>
      <c r="B18" s="24"/>
      <c r="C18" s="1278" t="s">
        <v>1078</v>
      </c>
      <c r="D18" s="1279" t="s">
        <v>1094</v>
      </c>
      <c r="E18" s="24" t="s">
        <v>109</v>
      </c>
      <c r="F18" s="109" t="s">
        <v>480</v>
      </c>
      <c r="G18" s="92" t="s">
        <v>1002</v>
      </c>
      <c r="H18" s="617" t="s">
        <v>264</v>
      </c>
      <c r="I18" s="71" t="str">
        <f t="shared" si="0"/>
        <v>LLC_BI__Spread_Statement_Record__c.LLC_BI__lookupKey__c</v>
      </c>
      <c r="J18" s="204" t="s">
        <v>1532</v>
      </c>
      <c r="K18" s="679" t="s">
        <v>1344</v>
      </c>
      <c r="L18" s="472">
        <v>255</v>
      </c>
      <c r="M18" s="476"/>
      <c r="N18" s="24"/>
      <c r="O18" s="158"/>
      <c r="P18" s="158"/>
      <c r="Q18" s="158"/>
      <c r="R18" s="177" t="s">
        <v>366</v>
      </c>
      <c r="S18" s="24"/>
      <c r="T18" s="177" t="s">
        <v>663</v>
      </c>
      <c r="U18" s="24"/>
      <c r="V18" s="24"/>
      <c r="W18" s="177" t="s">
        <v>663</v>
      </c>
      <c r="X18" s="24"/>
      <c r="Y18" s="24"/>
      <c r="Z18" s="24"/>
      <c r="AA18" s="24"/>
      <c r="AB18" s="24"/>
      <c r="AC18" s="24"/>
      <c r="AD18" s="24"/>
      <c r="AE18" s="70"/>
      <c r="AF18" s="8"/>
      <c r="AG18" s="8"/>
      <c r="AH18" s="8"/>
    </row>
    <row r="19" spans="1:34" ht="15" customHeight="1">
      <c r="A19" s="207">
        <v>18</v>
      </c>
      <c r="B19" s="24"/>
      <c r="C19" s="1278" t="s">
        <v>1078</v>
      </c>
      <c r="D19" s="764" t="s">
        <v>1094</v>
      </c>
      <c r="E19" s="24" t="s">
        <v>109</v>
      </c>
      <c r="F19" s="109" t="s">
        <v>480</v>
      </c>
      <c r="G19" s="92" t="s">
        <v>6025</v>
      </c>
      <c r="H19" s="617" t="s">
        <v>6026</v>
      </c>
      <c r="I19" s="684" t="str">
        <f t="shared" si="0"/>
        <v>LLC_BI__Spread_Statement_Record__c.LLC_BI__Operation__c</v>
      </c>
      <c r="J19" s="70" t="s">
        <v>6027</v>
      </c>
      <c r="K19" s="292" t="s">
        <v>599</v>
      </c>
      <c r="L19" s="478" t="s">
        <v>1096</v>
      </c>
      <c r="M19" s="476"/>
      <c r="N19" s="24"/>
      <c r="O19" s="158"/>
      <c r="P19" s="158"/>
      <c r="Q19" s="158"/>
      <c r="R19" s="177" t="s">
        <v>366</v>
      </c>
      <c r="S19" s="24"/>
      <c r="T19" s="177" t="s">
        <v>663</v>
      </c>
      <c r="U19" s="24"/>
      <c r="V19" s="24"/>
      <c r="W19" s="177" t="s">
        <v>663</v>
      </c>
      <c r="X19" s="24"/>
      <c r="Y19" s="24"/>
      <c r="Z19" s="24"/>
      <c r="AA19" s="24"/>
      <c r="AB19" s="24"/>
      <c r="AC19" s="24"/>
      <c r="AD19" s="24"/>
      <c r="AE19" s="70"/>
      <c r="AF19" s="8"/>
      <c r="AG19" s="8"/>
      <c r="AH19" s="8"/>
    </row>
    <row r="20" spans="1:34" ht="15" customHeight="1">
      <c r="A20" s="207">
        <v>19</v>
      </c>
      <c r="B20" s="369" t="s">
        <v>1125</v>
      </c>
      <c r="C20" s="1278" t="s">
        <v>1078</v>
      </c>
      <c r="D20" s="1279" t="s">
        <v>1094</v>
      </c>
      <c r="E20" s="24" t="s">
        <v>109</v>
      </c>
      <c r="F20" s="109" t="s">
        <v>480</v>
      </c>
      <c r="G20" s="92" t="s">
        <v>6028</v>
      </c>
      <c r="H20" s="617" t="s">
        <v>6029</v>
      </c>
      <c r="I20" s="71" t="str">
        <f t="shared" si="0"/>
        <v>LLC_BI__Spread_Statement_Record__c.LLC_BI__Operation_Add__c</v>
      </c>
      <c r="J20" s="70" t="s">
        <v>6030</v>
      </c>
      <c r="K20" s="662" t="s">
        <v>536</v>
      </c>
      <c r="L20" s="472">
        <v>4</v>
      </c>
      <c r="M20" s="476"/>
      <c r="N20" s="24"/>
      <c r="O20" s="158"/>
      <c r="P20" s="158"/>
      <c r="Q20" s="158"/>
      <c r="R20" s="177" t="s">
        <v>366</v>
      </c>
      <c r="S20" s="24"/>
      <c r="T20" s="177" t="s">
        <v>663</v>
      </c>
      <c r="U20" s="24"/>
      <c r="V20" s="24"/>
      <c r="W20" s="177" t="s">
        <v>663</v>
      </c>
      <c r="X20" s="24"/>
      <c r="Y20" s="24"/>
      <c r="Z20" s="24"/>
      <c r="AA20" s="24"/>
      <c r="AB20" s="24"/>
      <c r="AC20" s="24"/>
      <c r="AD20" s="24"/>
      <c r="AE20" s="70"/>
      <c r="AF20" s="8"/>
      <c r="AG20" s="8"/>
      <c r="AH20" s="8"/>
    </row>
    <row r="21" spans="1:34" ht="15" customHeight="1">
      <c r="A21" s="207">
        <v>20</v>
      </c>
      <c r="B21" s="369" t="s">
        <v>1125</v>
      </c>
      <c r="C21" s="1278" t="s">
        <v>1078</v>
      </c>
      <c r="D21" s="764" t="s">
        <v>1094</v>
      </c>
      <c r="E21" s="24" t="s">
        <v>109</v>
      </c>
      <c r="F21" s="109" t="s">
        <v>480</v>
      </c>
      <c r="G21" s="92" t="s">
        <v>6031</v>
      </c>
      <c r="H21" s="617" t="s">
        <v>6032</v>
      </c>
      <c r="I21" s="684" t="str">
        <f t="shared" si="0"/>
        <v>LLC_BI__Spread_Statement_Record__c.LLC_BI__Operation_Divide__c</v>
      </c>
      <c r="J21" s="70" t="s">
        <v>6033</v>
      </c>
      <c r="K21" s="662" t="s">
        <v>536</v>
      </c>
      <c r="L21" s="472">
        <v>4</v>
      </c>
      <c r="M21" s="476"/>
      <c r="N21" s="24"/>
      <c r="O21" s="158"/>
      <c r="P21" s="158"/>
      <c r="Q21" s="158"/>
      <c r="R21" s="177" t="s">
        <v>366</v>
      </c>
      <c r="S21" s="24"/>
      <c r="T21" s="177" t="s">
        <v>663</v>
      </c>
      <c r="U21" s="24"/>
      <c r="V21" s="24"/>
      <c r="W21" s="177" t="s">
        <v>663</v>
      </c>
      <c r="X21" s="24"/>
      <c r="Y21" s="24"/>
      <c r="Z21" s="24"/>
      <c r="AA21" s="24"/>
      <c r="AB21" s="24"/>
      <c r="AC21" s="24"/>
      <c r="AD21" s="24"/>
      <c r="AE21" s="70"/>
      <c r="AF21" s="8"/>
      <c r="AG21" s="8"/>
      <c r="AH21" s="8"/>
    </row>
    <row r="22" spans="1:34" ht="15" customHeight="1">
      <c r="A22" s="207">
        <v>21</v>
      </c>
      <c r="B22" s="369" t="s">
        <v>1125</v>
      </c>
      <c r="C22" s="1278" t="s">
        <v>1078</v>
      </c>
      <c r="D22" s="1279" t="s">
        <v>1094</v>
      </c>
      <c r="E22" s="24" t="s">
        <v>109</v>
      </c>
      <c r="F22" s="109" t="s">
        <v>480</v>
      </c>
      <c r="G22" s="92" t="s">
        <v>6034</v>
      </c>
      <c r="H22" s="617" t="s">
        <v>6035</v>
      </c>
      <c r="I22" s="71" t="str">
        <f t="shared" si="0"/>
        <v>LLC_BI__Spread_Statement_Record__c.LLC_BI__Operation_Multiply__c</v>
      </c>
      <c r="J22" s="70" t="s">
        <v>6036</v>
      </c>
      <c r="K22" s="662" t="s">
        <v>536</v>
      </c>
      <c r="L22" s="472">
        <v>4</v>
      </c>
      <c r="M22" s="476"/>
      <c r="N22" s="24"/>
      <c r="O22" s="158"/>
      <c r="P22" s="158"/>
      <c r="Q22" s="158"/>
      <c r="R22" s="177" t="s">
        <v>366</v>
      </c>
      <c r="S22" s="24"/>
      <c r="T22" s="177" t="s">
        <v>663</v>
      </c>
      <c r="U22" s="24"/>
      <c r="V22" s="24"/>
      <c r="W22" s="177" t="s">
        <v>663</v>
      </c>
      <c r="X22" s="24"/>
      <c r="Y22" s="24"/>
      <c r="Z22" s="24"/>
      <c r="AA22" s="24"/>
      <c r="AB22" s="24"/>
      <c r="AC22" s="24"/>
      <c r="AD22" s="24"/>
      <c r="AE22" s="70"/>
      <c r="AF22" s="8"/>
      <c r="AG22" s="8"/>
      <c r="AH22" s="8"/>
    </row>
    <row r="23" spans="1:34" ht="15" customHeight="1">
      <c r="A23" s="207">
        <v>22</v>
      </c>
      <c r="B23" s="369" t="s">
        <v>1125</v>
      </c>
      <c r="C23" s="1278" t="s">
        <v>1078</v>
      </c>
      <c r="D23" s="764" t="s">
        <v>1094</v>
      </c>
      <c r="E23" s="24" t="s">
        <v>109</v>
      </c>
      <c r="F23" s="109" t="s">
        <v>480</v>
      </c>
      <c r="G23" s="92" t="s">
        <v>6037</v>
      </c>
      <c r="H23" s="617" t="s">
        <v>6038</v>
      </c>
      <c r="I23" s="684" t="str">
        <f t="shared" si="0"/>
        <v>LLC_BI__Spread_Statement_Record__c.LLC_BI__Operation_Subtract__c</v>
      </c>
      <c r="J23" s="70" t="s">
        <v>6039</v>
      </c>
      <c r="K23" s="662" t="s">
        <v>536</v>
      </c>
      <c r="L23" s="472">
        <v>4</v>
      </c>
      <c r="M23" s="476"/>
      <c r="N23" s="24"/>
      <c r="O23" s="158"/>
      <c r="P23" s="158"/>
      <c r="Q23" s="158"/>
      <c r="R23" s="177" t="s">
        <v>366</v>
      </c>
      <c r="S23" s="24"/>
      <c r="T23" s="177" t="s">
        <v>663</v>
      </c>
      <c r="U23" s="24"/>
      <c r="V23" s="24"/>
      <c r="W23" s="177" t="s">
        <v>663</v>
      </c>
      <c r="X23" s="24"/>
      <c r="Y23" s="24"/>
      <c r="Z23" s="24"/>
      <c r="AA23" s="24"/>
      <c r="AB23" s="24"/>
      <c r="AC23" s="24"/>
      <c r="AD23" s="24"/>
      <c r="AE23" s="70"/>
      <c r="AF23" s="8"/>
      <c r="AG23" s="8"/>
      <c r="AH23" s="8"/>
    </row>
    <row r="24" spans="1:34" ht="15" customHeight="1">
      <c r="A24" s="207">
        <v>23</v>
      </c>
      <c r="B24" s="24"/>
      <c r="C24" s="1278" t="s">
        <v>1078</v>
      </c>
      <c r="D24" s="1279" t="s">
        <v>1094</v>
      </c>
      <c r="E24" s="24" t="s">
        <v>109</v>
      </c>
      <c r="F24" s="109" t="s">
        <v>480</v>
      </c>
      <c r="G24" s="92" t="s">
        <v>6040</v>
      </c>
      <c r="H24" s="617" t="s">
        <v>6041</v>
      </c>
      <c r="I24" s="71" t="str">
        <f t="shared" si="0"/>
        <v>LLC_BI__Spread_Statement_Record__c.LLC_BI__Period_Over_Period_Change__c</v>
      </c>
      <c r="J24" s="70" t="s">
        <v>6042</v>
      </c>
      <c r="K24" s="662" t="s">
        <v>524</v>
      </c>
      <c r="L24" s="640" t="s">
        <v>1341</v>
      </c>
      <c r="M24" s="476"/>
      <c r="N24" s="24"/>
      <c r="O24" s="158"/>
      <c r="P24" s="158"/>
      <c r="Q24" s="158"/>
      <c r="R24" s="177" t="s">
        <v>366</v>
      </c>
      <c r="S24" s="24"/>
      <c r="T24" s="177" t="s">
        <v>663</v>
      </c>
      <c r="U24" s="24"/>
      <c r="V24" s="24"/>
      <c r="W24" s="177" t="s">
        <v>366</v>
      </c>
      <c r="X24" s="24" t="s">
        <v>6043</v>
      </c>
      <c r="Y24" s="24" t="s">
        <v>6044</v>
      </c>
      <c r="Z24" s="24"/>
      <c r="AA24" s="24"/>
      <c r="AB24" s="24"/>
      <c r="AC24" s="24"/>
      <c r="AD24" s="24"/>
      <c r="AE24" s="70"/>
      <c r="AF24" s="8"/>
      <c r="AG24" s="8"/>
      <c r="AH24" s="8"/>
    </row>
    <row r="25" spans="1:34" ht="15" customHeight="1">
      <c r="A25" s="207">
        <v>24</v>
      </c>
      <c r="B25" s="24"/>
      <c r="C25" s="1278" t="s">
        <v>1078</v>
      </c>
      <c r="D25" s="764" t="s">
        <v>1094</v>
      </c>
      <c r="E25" s="24" t="s">
        <v>109</v>
      </c>
      <c r="F25" s="109" t="s">
        <v>480</v>
      </c>
      <c r="G25" s="92" t="s">
        <v>6045</v>
      </c>
      <c r="H25" s="617" t="s">
        <v>6046</v>
      </c>
      <c r="I25" s="684" t="str">
        <f t="shared" si="0"/>
        <v>LLC_BI__Spread_Statement_Record__c.LLC_BI__Period_Over_Prior_Fiscal_Year__c</v>
      </c>
      <c r="J25" s="70" t="s">
        <v>6047</v>
      </c>
      <c r="K25" s="662" t="s">
        <v>524</v>
      </c>
      <c r="L25" s="640" t="s">
        <v>1341</v>
      </c>
      <c r="M25" s="476"/>
      <c r="N25" s="24"/>
      <c r="O25" s="158"/>
      <c r="P25" s="158"/>
      <c r="Q25" s="158"/>
      <c r="R25" s="177" t="s">
        <v>366</v>
      </c>
      <c r="S25" s="24"/>
      <c r="T25" s="177" t="s">
        <v>663</v>
      </c>
      <c r="U25" s="24"/>
      <c r="V25" s="24"/>
      <c r="W25" s="177" t="s">
        <v>663</v>
      </c>
      <c r="X25" s="24"/>
      <c r="Y25" s="24"/>
      <c r="Z25" s="24"/>
      <c r="AA25" s="24"/>
      <c r="AB25" s="24"/>
      <c r="AC25" s="24"/>
      <c r="AD25" s="24"/>
      <c r="AE25" s="70"/>
      <c r="AF25" s="8"/>
      <c r="AG25" s="8"/>
      <c r="AH25" s="8"/>
    </row>
    <row r="26" spans="1:34" ht="15" customHeight="1">
      <c r="A26" s="207">
        <v>25</v>
      </c>
      <c r="B26" s="24"/>
      <c r="C26" s="1278" t="s">
        <v>1078</v>
      </c>
      <c r="D26" s="1279" t="s">
        <v>1094</v>
      </c>
      <c r="E26" s="24" t="s">
        <v>109</v>
      </c>
      <c r="F26" s="109" t="s">
        <v>480</v>
      </c>
      <c r="G26" s="92" t="s">
        <v>6048</v>
      </c>
      <c r="H26" s="617" t="s">
        <v>6049</v>
      </c>
      <c r="I26" s="71" t="str">
        <f t="shared" si="0"/>
        <v>LLC_BI__Spread_Statement_Record__c.LLC_BI__Prior_Fiscal_Year__c</v>
      </c>
      <c r="J26" s="70" t="s">
        <v>6050</v>
      </c>
      <c r="K26" s="662" t="s">
        <v>524</v>
      </c>
      <c r="L26" s="640" t="s">
        <v>1341</v>
      </c>
      <c r="M26" s="476"/>
      <c r="N26" s="71"/>
      <c r="O26" s="158"/>
      <c r="P26" s="158"/>
      <c r="Q26" s="158"/>
      <c r="R26" s="177" t="s">
        <v>366</v>
      </c>
      <c r="S26" s="24"/>
      <c r="T26" s="177" t="s">
        <v>663</v>
      </c>
      <c r="U26" s="24"/>
      <c r="V26" s="24"/>
      <c r="W26" s="177" t="s">
        <v>663</v>
      </c>
      <c r="X26" s="24"/>
      <c r="Y26" s="24"/>
      <c r="Z26" s="24"/>
      <c r="AA26" s="24"/>
      <c r="AB26" s="24"/>
      <c r="AC26" s="24"/>
      <c r="AD26" s="24"/>
      <c r="AE26" s="70"/>
      <c r="AF26" s="8"/>
      <c r="AG26" s="8"/>
      <c r="AH26" s="8"/>
    </row>
    <row r="27" spans="1:34" ht="15" customHeight="1">
      <c r="A27" s="207">
        <v>26</v>
      </c>
      <c r="B27" s="24"/>
      <c r="C27" s="1278" t="s">
        <v>1078</v>
      </c>
      <c r="D27" s="764" t="s">
        <v>1094</v>
      </c>
      <c r="E27" s="24" t="s">
        <v>109</v>
      </c>
      <c r="F27" s="109" t="s">
        <v>480</v>
      </c>
      <c r="G27" s="92" t="s">
        <v>604</v>
      </c>
      <c r="H27" s="617" t="s">
        <v>5669</v>
      </c>
      <c r="I27" s="684" t="str">
        <f t="shared" si="0"/>
        <v>LLC_BI__Spread_Statement_Record__c.LLC_BI__Record_Type__c</v>
      </c>
      <c r="J27" s="70" t="s">
        <v>6051</v>
      </c>
      <c r="K27" s="665" t="s">
        <v>599</v>
      </c>
      <c r="L27" s="478" t="s">
        <v>1096</v>
      </c>
      <c r="M27" s="487"/>
      <c r="N27" s="135"/>
      <c r="O27" s="281"/>
      <c r="P27" s="281"/>
      <c r="Q27" s="281"/>
      <c r="R27" s="177" t="s">
        <v>366</v>
      </c>
      <c r="S27" s="77"/>
      <c r="T27" s="177" t="s">
        <v>663</v>
      </c>
      <c r="U27" s="24"/>
      <c r="V27" s="24"/>
      <c r="W27" s="177" t="s">
        <v>663</v>
      </c>
      <c r="X27" s="24"/>
      <c r="Y27" s="24"/>
      <c r="Z27" s="24"/>
      <c r="AA27" s="24"/>
      <c r="AB27" s="24"/>
      <c r="AC27" s="24"/>
      <c r="AD27" s="24"/>
      <c r="AE27" s="70"/>
      <c r="AF27" s="8"/>
      <c r="AG27" s="8"/>
      <c r="AH27" s="8"/>
    </row>
    <row r="28" spans="1:34" ht="15" customHeight="1">
      <c r="A28" s="207">
        <v>27</v>
      </c>
      <c r="B28" s="369" t="s">
        <v>1125</v>
      </c>
      <c r="C28" s="1278" t="s">
        <v>1078</v>
      </c>
      <c r="D28" s="1279" t="s">
        <v>1094</v>
      </c>
      <c r="E28" s="24" t="s">
        <v>109</v>
      </c>
      <c r="F28" s="109" t="s">
        <v>480</v>
      </c>
      <c r="G28" s="92" t="s">
        <v>6052</v>
      </c>
      <c r="H28" s="617" t="s">
        <v>6053</v>
      </c>
      <c r="I28" s="71" t="str">
        <f t="shared" si="0"/>
        <v>LLC_BI__Spread_Statement_Record__c.LLC_BI__Row_Number__c</v>
      </c>
      <c r="J28" s="70" t="s">
        <v>6054</v>
      </c>
      <c r="K28" s="662" t="s">
        <v>1010</v>
      </c>
      <c r="L28" s="467">
        <v>18</v>
      </c>
      <c r="M28" s="476">
        <v>0</v>
      </c>
      <c r="N28" s="24"/>
      <c r="O28" s="158"/>
      <c r="P28" s="158"/>
      <c r="Q28" s="158"/>
      <c r="R28" s="177" t="s">
        <v>366</v>
      </c>
      <c r="S28" s="24"/>
      <c r="T28" s="186" t="s">
        <v>366</v>
      </c>
      <c r="U28" s="24"/>
      <c r="V28" s="24"/>
      <c r="W28" s="177" t="s">
        <v>663</v>
      </c>
      <c r="X28" s="24"/>
      <c r="Y28" s="24"/>
      <c r="Z28" s="24"/>
      <c r="AA28" s="24"/>
      <c r="AB28" s="24"/>
      <c r="AC28" s="24"/>
      <c r="AD28" s="24"/>
      <c r="AE28" s="70"/>
      <c r="AF28" s="8"/>
      <c r="AG28" s="8"/>
      <c r="AH28" s="8"/>
    </row>
    <row r="29" spans="1:34" ht="15" customHeight="1">
      <c r="A29" s="207">
        <v>28</v>
      </c>
      <c r="B29" s="369" t="s">
        <v>1125</v>
      </c>
      <c r="C29" s="1278" t="s">
        <v>1078</v>
      </c>
      <c r="D29" s="764" t="s">
        <v>1094</v>
      </c>
      <c r="E29" s="24" t="s">
        <v>109</v>
      </c>
      <c r="F29" s="109" t="s">
        <v>480</v>
      </c>
      <c r="G29" s="92" t="s">
        <v>6055</v>
      </c>
      <c r="H29" s="617" t="s">
        <v>6056</v>
      </c>
      <c r="I29" s="684" t="str">
        <f t="shared" si="0"/>
        <v>LLC_BI__Spread_Statement_Record__c.LLC_BI__Source_Row__c</v>
      </c>
      <c r="J29" s="70" t="s">
        <v>6057</v>
      </c>
      <c r="K29" s="662" t="s">
        <v>569</v>
      </c>
      <c r="L29" s="467">
        <v>18</v>
      </c>
      <c r="M29" s="476"/>
      <c r="N29" s="24"/>
      <c r="O29" s="158"/>
      <c r="P29" s="158"/>
      <c r="Q29" s="158"/>
      <c r="R29" s="177" t="s">
        <v>366</v>
      </c>
      <c r="S29" s="24"/>
      <c r="T29" s="177" t="s">
        <v>663</v>
      </c>
      <c r="U29" s="24"/>
      <c r="V29" s="24"/>
      <c r="W29" s="177" t="s">
        <v>663</v>
      </c>
      <c r="X29" s="24"/>
      <c r="Y29" s="24"/>
      <c r="Z29" s="24"/>
      <c r="AA29" s="24"/>
      <c r="AB29" s="24"/>
      <c r="AC29" s="24"/>
      <c r="AD29" s="24"/>
      <c r="AE29" s="70"/>
      <c r="AF29" s="8"/>
      <c r="AG29" s="8"/>
      <c r="AH29" s="8"/>
    </row>
    <row r="30" spans="1:34" ht="15" customHeight="1">
      <c r="A30" s="207">
        <v>29</v>
      </c>
      <c r="B30" s="24" t="s">
        <v>1077</v>
      </c>
      <c r="C30" s="1278" t="s">
        <v>1078</v>
      </c>
      <c r="D30" s="1279" t="s">
        <v>1094</v>
      </c>
      <c r="E30" s="24" t="s">
        <v>109</v>
      </c>
      <c r="F30" s="109" t="s">
        <v>480</v>
      </c>
      <c r="G30" s="92" t="s">
        <v>6058</v>
      </c>
      <c r="H30" s="24" t="s">
        <v>583</v>
      </c>
      <c r="I30" s="684" t="str">
        <f t="shared" si="0"/>
        <v>LLC_BI__Spread_Statement_Record__c.Name</v>
      </c>
      <c r="J30" s="70" t="s">
        <v>6059</v>
      </c>
      <c r="K30" s="24" t="s">
        <v>611</v>
      </c>
      <c r="L30" s="478">
        <v>80</v>
      </c>
      <c r="M30" s="78"/>
      <c r="N30" s="24"/>
      <c r="O30" s="24"/>
      <c r="P30" s="24"/>
      <c r="Q30" s="24"/>
      <c r="R30" s="177" t="s">
        <v>366</v>
      </c>
      <c r="S30" s="24"/>
      <c r="T30" s="177" t="s">
        <v>663</v>
      </c>
      <c r="U30" s="24"/>
      <c r="V30" s="24"/>
      <c r="W30" s="177" t="s">
        <v>663</v>
      </c>
      <c r="X30" s="24"/>
      <c r="Y30" s="24"/>
      <c r="Z30" s="24"/>
      <c r="AA30" s="24"/>
      <c r="AB30" s="24"/>
      <c r="AC30" s="24"/>
      <c r="AD30" s="24"/>
      <c r="AE30" s="70"/>
      <c r="AF30" s="8"/>
      <c r="AG30" s="8"/>
      <c r="AH30" s="8"/>
    </row>
    <row r="31" spans="1:34" ht="15" customHeight="1">
      <c r="A31" s="207">
        <v>30</v>
      </c>
      <c r="B31" s="369" t="s">
        <v>1125</v>
      </c>
      <c r="C31" s="1278" t="s">
        <v>1078</v>
      </c>
      <c r="D31" s="764" t="s">
        <v>1094</v>
      </c>
      <c r="E31" s="24" t="s">
        <v>109</v>
      </c>
      <c r="F31" s="109" t="s">
        <v>480</v>
      </c>
      <c r="G31" s="123" t="s">
        <v>6060</v>
      </c>
      <c r="H31" s="633" t="s">
        <v>478</v>
      </c>
      <c r="I31" s="135" t="str">
        <f t="shared" si="0"/>
        <v>LLC_BI__Spread_Statement_Record__c.LLC_BI__Spread_Statement_Record_Total__c</v>
      </c>
      <c r="J31" s="94" t="s">
        <v>6061</v>
      </c>
      <c r="K31" s="665" t="s">
        <v>570</v>
      </c>
      <c r="L31" s="468">
        <v>18</v>
      </c>
      <c r="M31" s="487"/>
      <c r="N31" s="77"/>
      <c r="O31" s="281"/>
      <c r="P31" s="281"/>
      <c r="Q31" s="281"/>
      <c r="R31" s="235" t="s">
        <v>366</v>
      </c>
      <c r="S31" s="77"/>
      <c r="T31" s="235" t="s">
        <v>366</v>
      </c>
      <c r="U31" s="77"/>
      <c r="V31" s="77"/>
      <c r="W31" s="235" t="s">
        <v>663</v>
      </c>
      <c r="X31" s="77"/>
      <c r="Y31" s="77"/>
      <c r="Z31" s="77"/>
      <c r="AA31" s="77"/>
      <c r="AB31" s="77"/>
      <c r="AC31" s="77"/>
      <c r="AD31" s="77"/>
      <c r="AE31" s="94"/>
      <c r="AF31" s="8"/>
      <c r="AG31" s="8"/>
      <c r="AH31" s="8"/>
    </row>
    <row r="32" spans="1:34" ht="15" customHeight="1">
      <c r="A32" s="207">
        <v>31</v>
      </c>
      <c r="B32" s="191" t="s">
        <v>1125</v>
      </c>
      <c r="C32" s="1278" t="s">
        <v>1078</v>
      </c>
      <c r="D32" s="1279" t="s">
        <v>1094</v>
      </c>
      <c r="E32" s="24" t="s">
        <v>109</v>
      </c>
      <c r="F32" s="109" t="s">
        <v>480</v>
      </c>
      <c r="G32" s="92" t="s">
        <v>6062</v>
      </c>
      <c r="H32" s="634" t="s">
        <v>475</v>
      </c>
      <c r="I32" s="30" t="str">
        <f t="shared" si="0"/>
        <v>LLC_BI__Spread_Statement_Record__c.LLC_BI__Spread_Statement_Type__c</v>
      </c>
      <c r="J32" s="71" t="s">
        <v>6063</v>
      </c>
      <c r="K32" s="679" t="s">
        <v>6064</v>
      </c>
      <c r="L32" s="467">
        <v>18</v>
      </c>
      <c r="M32" s="476"/>
      <c r="N32" s="24"/>
      <c r="O32" s="158"/>
      <c r="P32" s="158"/>
      <c r="Q32" s="158"/>
      <c r="R32" s="177" t="s">
        <v>366</v>
      </c>
      <c r="S32" s="24"/>
      <c r="T32" s="177" t="s">
        <v>663</v>
      </c>
      <c r="U32" s="24"/>
      <c r="V32" s="24"/>
      <c r="W32" s="177" t="s">
        <v>663</v>
      </c>
      <c r="X32" s="24"/>
      <c r="Y32" s="24"/>
      <c r="Z32" s="24"/>
      <c r="AA32" s="24"/>
      <c r="AB32" s="24"/>
      <c r="AC32" s="24"/>
      <c r="AD32" s="24"/>
      <c r="AE32" s="70"/>
      <c r="AF32" s="8"/>
      <c r="AG32" s="8"/>
      <c r="AH32" s="8"/>
    </row>
    <row r="33" customFormat="1" ht="14.5"/>
    <row r="34" customFormat="1" ht="14.5"/>
    <row r="35" customFormat="1" ht="14.5"/>
    <row r="36" customFormat="1" ht="14.5"/>
    <row r="37" customFormat="1" ht="14.5"/>
    <row r="38" customFormat="1" ht="14.5"/>
    <row r="39" customFormat="1" ht="14.5"/>
    <row r="40" customFormat="1" ht="14.5"/>
    <row r="41" customFormat="1" ht="14.5"/>
    <row r="42" customFormat="1" ht="14.5"/>
    <row r="43" customFormat="1" ht="14.5"/>
    <row r="44" customFormat="1" ht="14.5"/>
    <row r="45" customFormat="1" ht="14.5"/>
  </sheetData>
  <sortState xmlns:xlrd2="http://schemas.microsoft.com/office/spreadsheetml/2017/richdata2" ref="A2:AE32">
    <sortCondition ref="G2:G32"/>
  </sortState>
  <pageMargins left="0.7" right="0.7" top="0.75" bottom="0.75" header="0.3" footer="0.3"/>
  <pageSetup paperSize="9" orientation="portrait" r:id="rId1"/>
  <headerFooter>
    <oddHeader>&amp;L&amp;"Calibri"&amp;12&amp;K0000FF Classification: Limited&amp;1#_x000D_</oddHead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4F8B-D415-49E3-9FBB-61E65E110E83}">
  <dimension ref="A1:AH27"/>
  <sheetViews>
    <sheetView topLeftCell="S1" workbookViewId="0">
      <selection activeCell="AF1" sqref="AF1:AH1"/>
    </sheetView>
  </sheetViews>
  <sheetFormatPr defaultRowHeight="15" customHeight="1"/>
  <cols>
    <col min="1" max="1" width="13" customWidth="1"/>
    <col min="2" max="2" width="18.453125" customWidth="1"/>
    <col min="3" max="3" width="14.453125" customWidth="1"/>
    <col min="4" max="4" width="16.54296875" customWidth="1"/>
    <col min="5" max="5" width="31.7265625" customWidth="1"/>
    <col min="6" max="6" width="42" customWidth="1"/>
    <col min="7" max="7" width="33.81640625" customWidth="1"/>
    <col min="8" max="8" width="35.26953125" customWidth="1"/>
    <col min="9" max="9" width="39.7265625" customWidth="1"/>
    <col min="10" max="10" width="26.1796875" customWidth="1"/>
    <col min="11" max="11" width="28.1796875" customWidth="1"/>
    <col min="12" max="12" width="26.26953125" bestFit="1" customWidth="1"/>
    <col min="13" max="13" width="21.81640625" customWidth="1"/>
    <col min="14" max="14" width="16.54296875" bestFit="1" customWidth="1"/>
    <col min="15" max="15" width="6.54296875" bestFit="1" customWidth="1"/>
    <col min="16" max="16" width="11.26953125" bestFit="1" customWidth="1"/>
    <col min="17" max="17" width="8.81640625" bestFit="1" customWidth="1"/>
    <col min="18" max="18" width="20.453125" bestFit="1" customWidth="1"/>
    <col min="19" max="19" width="12.7265625" bestFit="1" customWidth="1"/>
    <col min="20" max="20" width="15.54296875" bestFit="1" customWidth="1"/>
    <col min="21" max="21" width="6.54296875" bestFit="1" customWidth="1"/>
    <col min="22" max="22" width="11.1796875" bestFit="1" customWidth="1"/>
    <col min="23" max="23" width="8.54296875" bestFit="1" customWidth="1"/>
    <col min="24" max="24" width="9.81640625" bestFit="1" customWidth="1"/>
    <col min="25" max="25" width="8.54296875" bestFit="1" customWidth="1"/>
    <col min="26" max="26" width="16.453125" bestFit="1" customWidth="1"/>
    <col min="27" max="27" width="14.26953125" bestFit="1" customWidth="1"/>
    <col min="28" max="28" width="12.1796875" bestFit="1" customWidth="1"/>
    <col min="29" max="29" width="6.1796875" bestFit="1" customWidth="1"/>
    <col min="30" max="30" width="8.54296875" bestFit="1" customWidth="1"/>
    <col min="31" max="31" width="9.54296875" bestFit="1" customWidth="1"/>
  </cols>
  <sheetData>
    <row r="1" spans="1:34" ht="42.75" customHeight="1">
      <c r="A1" s="79" t="s">
        <v>1056</v>
      </c>
      <c r="B1" s="79" t="s">
        <v>1057</v>
      </c>
      <c r="C1" s="205" t="s">
        <v>1058</v>
      </c>
      <c r="D1" s="978" t="s">
        <v>1059</v>
      </c>
      <c r="E1" s="79" t="s">
        <v>1060</v>
      </c>
      <c r="F1" s="79" t="s">
        <v>1061</v>
      </c>
      <c r="G1" s="138" t="s">
        <v>1062</v>
      </c>
      <c r="H1" s="79" t="s">
        <v>638</v>
      </c>
      <c r="I1" s="79" t="s">
        <v>2426</v>
      </c>
      <c r="J1" s="79" t="s">
        <v>361</v>
      </c>
      <c r="K1" s="79" t="s">
        <v>639</v>
      </c>
      <c r="L1" s="79" t="s">
        <v>1905</v>
      </c>
      <c r="M1" s="142" t="s">
        <v>1906</v>
      </c>
      <c r="N1" s="83" t="s">
        <v>1069</v>
      </c>
      <c r="O1" s="64" t="s">
        <v>1070</v>
      </c>
      <c r="P1" s="64" t="s">
        <v>604</v>
      </c>
      <c r="Q1" s="79"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ht="18" customHeight="1">
      <c r="A2" s="207">
        <v>1</v>
      </c>
      <c r="B2" s="24" t="s">
        <v>1077</v>
      </c>
      <c r="C2" s="1277" t="s">
        <v>1078</v>
      </c>
      <c r="D2" s="1277" t="s">
        <v>1078</v>
      </c>
      <c r="E2" s="318" t="s">
        <v>477</v>
      </c>
      <c r="F2" s="137" t="s">
        <v>478</v>
      </c>
      <c r="G2" s="305" t="s">
        <v>1085</v>
      </c>
      <c r="H2" s="824" t="s">
        <v>1086</v>
      </c>
      <c r="I2" s="125" t="str">
        <f t="shared" ref="I2:I27" si="0">_xlfn.CONCAT(F2,".",H2)</f>
        <v>LLC_BI__Spread_Statement_Record_Total__c.CreatedById</v>
      </c>
      <c r="J2" s="169" t="s">
        <v>1087</v>
      </c>
      <c r="K2" s="169" t="s">
        <v>571</v>
      </c>
      <c r="L2" s="776">
        <v>18</v>
      </c>
      <c r="M2" s="674"/>
      <c r="N2" s="691"/>
      <c r="O2" s="691"/>
      <c r="P2" s="691"/>
      <c r="Q2" s="532"/>
      <c r="R2" s="177" t="s">
        <v>366</v>
      </c>
      <c r="S2" s="982"/>
      <c r="T2" s="177" t="s">
        <v>663</v>
      </c>
      <c r="U2" s="532"/>
      <c r="V2" s="224"/>
      <c r="W2" s="177" t="s">
        <v>663</v>
      </c>
      <c r="X2" s="224"/>
      <c r="Y2" s="224"/>
      <c r="Z2" s="224"/>
      <c r="AA2" s="224"/>
      <c r="AB2" s="224"/>
      <c r="AC2" s="224"/>
      <c r="AD2" s="224"/>
      <c r="AE2" s="146"/>
      <c r="AF2" s="8"/>
      <c r="AG2" s="8"/>
      <c r="AH2" s="8"/>
    </row>
    <row r="3" spans="1:34" s="86" customFormat="1" ht="16.5" customHeight="1">
      <c r="A3" s="207">
        <v>2</v>
      </c>
      <c r="B3" s="24" t="s">
        <v>1077</v>
      </c>
      <c r="C3" s="1278" t="s">
        <v>1078</v>
      </c>
      <c r="D3" s="1278" t="s">
        <v>1078</v>
      </c>
      <c r="E3" s="136" t="s">
        <v>477</v>
      </c>
      <c r="F3" s="137" t="s">
        <v>478</v>
      </c>
      <c r="G3" s="92" t="s">
        <v>1081</v>
      </c>
      <c r="H3" s="70" t="s">
        <v>1082</v>
      </c>
      <c r="I3" s="24" t="str">
        <f t="shared" si="0"/>
        <v>LLC_BI__Spread_Statement_Record_Total__c.CreatedDate</v>
      </c>
      <c r="J3" s="71" t="s">
        <v>1083</v>
      </c>
      <c r="K3" s="24" t="s">
        <v>1084</v>
      </c>
      <c r="L3" s="736"/>
      <c r="M3" s="736"/>
      <c r="N3" s="265"/>
      <c r="O3" s="265"/>
      <c r="P3" s="265"/>
      <c r="Q3" s="168"/>
      <c r="R3" s="177" t="s">
        <v>366</v>
      </c>
      <c r="S3" s="384"/>
      <c r="T3" s="177" t="s">
        <v>663</v>
      </c>
      <c r="U3" s="168"/>
      <c r="V3" s="136"/>
      <c r="W3" s="177" t="s">
        <v>663</v>
      </c>
      <c r="X3" s="146"/>
      <c r="Y3" s="136"/>
      <c r="Z3" s="136"/>
      <c r="AA3" s="136"/>
      <c r="AB3" s="136"/>
      <c r="AC3" s="136"/>
      <c r="AD3" s="136"/>
      <c r="AE3" s="146"/>
      <c r="AF3" s="1621"/>
      <c r="AG3" s="1621"/>
      <c r="AH3" s="1621"/>
    </row>
    <row r="4" spans="1:34" s="86" customFormat="1" ht="17.25" customHeight="1">
      <c r="A4" s="207">
        <v>3</v>
      </c>
      <c r="B4" s="24"/>
      <c r="C4" s="1278" t="s">
        <v>1078</v>
      </c>
      <c r="D4" s="1278" t="s">
        <v>1078</v>
      </c>
      <c r="E4" s="136" t="s">
        <v>477</v>
      </c>
      <c r="F4" s="137" t="s">
        <v>478</v>
      </c>
      <c r="G4" s="222" t="s">
        <v>712</v>
      </c>
      <c r="H4" s="979" t="s">
        <v>531</v>
      </c>
      <c r="I4" s="264" t="str">
        <f t="shared" si="0"/>
        <v>LLC_BI__Spread_Statement_Record_Total__c.CurrencyIsoCode</v>
      </c>
      <c r="J4" s="71" t="s">
        <v>1243</v>
      </c>
      <c r="K4" s="287" t="s">
        <v>599</v>
      </c>
      <c r="L4" s="968" t="s">
        <v>1096</v>
      </c>
      <c r="M4" s="968"/>
      <c r="N4" s="71"/>
      <c r="O4" s="71"/>
      <c r="P4" s="71"/>
      <c r="Q4" s="71"/>
      <c r="R4" s="177" t="s">
        <v>366</v>
      </c>
      <c r="S4" s="199"/>
      <c r="T4" s="177" t="s">
        <v>663</v>
      </c>
      <c r="U4" s="71"/>
      <c r="V4" s="24"/>
      <c r="W4" s="177" t="s">
        <v>663</v>
      </c>
      <c r="X4" s="70"/>
      <c r="Y4" s="24"/>
      <c r="Z4" s="24"/>
      <c r="AA4" s="24"/>
      <c r="AB4" s="24"/>
      <c r="AC4" s="24"/>
      <c r="AD4" s="24"/>
      <c r="AE4" s="70"/>
      <c r="AF4" s="1621"/>
      <c r="AG4" s="1621"/>
      <c r="AH4" s="1621"/>
    </row>
    <row r="5" spans="1:34" s="86" customFormat="1" ht="17.25" customHeight="1">
      <c r="A5" s="207">
        <v>4</v>
      </c>
      <c r="B5" s="24"/>
      <c r="C5" s="1278" t="s">
        <v>1078</v>
      </c>
      <c r="D5" s="764" t="s">
        <v>1094</v>
      </c>
      <c r="E5" s="136" t="s">
        <v>477</v>
      </c>
      <c r="F5" s="137" t="s">
        <v>478</v>
      </c>
      <c r="G5" s="222" t="s">
        <v>6003</v>
      </c>
      <c r="H5" s="979" t="s">
        <v>6004</v>
      </c>
      <c r="I5" s="264" t="str">
        <f t="shared" si="0"/>
        <v>LLC_BI__Spread_Statement_Record_Total__c.LLC_BI__Debit__c</v>
      </c>
      <c r="J5" s="71" t="s">
        <v>6065</v>
      </c>
      <c r="K5" s="287" t="s">
        <v>524</v>
      </c>
      <c r="L5" s="981" t="s">
        <v>1341</v>
      </c>
      <c r="M5" s="968"/>
      <c r="N5" s="71"/>
      <c r="O5" s="71"/>
      <c r="P5" s="71"/>
      <c r="Q5" s="71"/>
      <c r="R5" s="177" t="s">
        <v>366</v>
      </c>
      <c r="S5" s="199"/>
      <c r="T5" s="177" t="s">
        <v>663</v>
      </c>
      <c r="U5" s="71"/>
      <c r="V5" s="24"/>
      <c r="W5" s="177" t="s">
        <v>663</v>
      </c>
      <c r="X5" s="70"/>
      <c r="Y5" s="24"/>
      <c r="Z5" s="24"/>
      <c r="AA5" s="24"/>
      <c r="AB5" s="24"/>
      <c r="AC5" s="24"/>
      <c r="AD5" s="24"/>
      <c r="AE5" s="70"/>
      <c r="AF5" s="1621"/>
      <c r="AG5" s="1621"/>
      <c r="AH5" s="1621"/>
    </row>
    <row r="6" spans="1:34" s="86" customFormat="1" ht="16.5" customHeight="1">
      <c r="A6" s="207">
        <v>5</v>
      </c>
      <c r="B6" s="77"/>
      <c r="C6" s="1278" t="s">
        <v>1078</v>
      </c>
      <c r="D6" s="1279" t="s">
        <v>1094</v>
      </c>
      <c r="E6" s="136" t="s">
        <v>477</v>
      </c>
      <c r="F6" s="137" t="s">
        <v>478</v>
      </c>
      <c r="G6" s="222" t="s">
        <v>6066</v>
      </c>
      <c r="H6" s="979" t="s">
        <v>6067</v>
      </c>
      <c r="I6" s="264" t="str">
        <f t="shared" si="0"/>
        <v>LLC_BI__Spread_Statement_Record_Total__c.LLC_BI__Global_Analysis_Type__c</v>
      </c>
      <c r="J6" s="71" t="s">
        <v>6068</v>
      </c>
      <c r="K6" s="287" t="s">
        <v>599</v>
      </c>
      <c r="L6" s="968" t="s">
        <v>1096</v>
      </c>
      <c r="M6" s="968"/>
      <c r="N6" s="71"/>
      <c r="O6" s="71"/>
      <c r="P6" s="71"/>
      <c r="Q6" s="71"/>
      <c r="R6" s="177" t="s">
        <v>366</v>
      </c>
      <c r="S6" s="199"/>
      <c r="T6" s="177" t="s">
        <v>663</v>
      </c>
      <c r="U6" s="71"/>
      <c r="V6" s="24"/>
      <c r="W6" s="177" t="s">
        <v>663</v>
      </c>
      <c r="X6" s="70"/>
      <c r="Y6" s="24"/>
      <c r="Z6" s="24"/>
      <c r="AA6" s="24"/>
      <c r="AB6" s="24"/>
      <c r="AC6" s="24"/>
      <c r="AD6" s="24"/>
      <c r="AE6" s="94"/>
      <c r="AF6" s="1621"/>
      <c r="AG6" s="1621"/>
      <c r="AH6" s="1621"/>
    </row>
    <row r="7" spans="1:34" ht="14.5">
      <c r="A7" s="207">
        <v>6</v>
      </c>
      <c r="B7" s="24"/>
      <c r="C7" s="1278" t="s">
        <v>1078</v>
      </c>
      <c r="D7" s="1279" t="s">
        <v>1094</v>
      </c>
      <c r="E7" s="136" t="s">
        <v>477</v>
      </c>
      <c r="F7" s="137" t="s">
        <v>478</v>
      </c>
      <c r="G7" s="238" t="s">
        <v>6069</v>
      </c>
      <c r="H7" s="293" t="s">
        <v>6070</v>
      </c>
      <c r="I7" s="264" t="str">
        <f t="shared" si="0"/>
        <v>LLC_BI__Spread_Statement_Record_Total__c.LLC_BI__Color__c</v>
      </c>
      <c r="J7" s="24" t="s">
        <v>6071</v>
      </c>
      <c r="K7" s="231" t="s">
        <v>611</v>
      </c>
      <c r="L7" s="253">
        <v>16</v>
      </c>
      <c r="M7" s="253"/>
      <c r="N7" s="24"/>
      <c r="O7" s="24"/>
      <c r="P7" s="24"/>
      <c r="Q7" s="24"/>
      <c r="R7" s="177" t="s">
        <v>366</v>
      </c>
      <c r="S7" s="70"/>
      <c r="T7" s="177" t="s">
        <v>663</v>
      </c>
      <c r="U7" s="71"/>
      <c r="V7" s="24"/>
      <c r="W7" s="177" t="s">
        <v>663</v>
      </c>
      <c r="X7" s="24"/>
      <c r="Y7" s="24"/>
      <c r="Z7" s="24"/>
      <c r="AA7" s="24"/>
      <c r="AB7" s="24"/>
      <c r="AC7" s="24"/>
      <c r="AD7" s="70"/>
      <c r="AE7" s="70"/>
      <c r="AF7" s="8"/>
      <c r="AG7" s="8"/>
      <c r="AH7" s="8"/>
    </row>
    <row r="8" spans="1:34" ht="14.5">
      <c r="A8" s="207">
        <v>7</v>
      </c>
      <c r="B8" s="24"/>
      <c r="C8" s="1278" t="s">
        <v>1078</v>
      </c>
      <c r="D8" s="1279" t="s">
        <v>1094</v>
      </c>
      <c r="E8" s="136" t="s">
        <v>477</v>
      </c>
      <c r="F8" s="137" t="s">
        <v>478</v>
      </c>
      <c r="G8" s="238" t="s">
        <v>4399</v>
      </c>
      <c r="H8" s="293" t="s">
        <v>4400</v>
      </c>
      <c r="I8" s="264" t="str">
        <f t="shared" si="0"/>
        <v>LLC_BI__Spread_Statement_Record_Total__c.LLC_BI__Group_Type__c</v>
      </c>
      <c r="J8" s="24" t="s">
        <v>6072</v>
      </c>
      <c r="K8" s="231" t="s">
        <v>599</v>
      </c>
      <c r="L8" s="253" t="s">
        <v>1096</v>
      </c>
      <c r="M8" s="253"/>
      <c r="N8" s="24"/>
      <c r="O8" s="24"/>
      <c r="P8" s="24"/>
      <c r="Q8" s="24"/>
      <c r="R8" s="177" t="s">
        <v>366</v>
      </c>
      <c r="S8" s="70"/>
      <c r="T8" s="177" t="s">
        <v>663</v>
      </c>
      <c r="U8" s="71"/>
      <c r="V8" s="24"/>
      <c r="W8" s="177" t="s">
        <v>663</v>
      </c>
      <c r="X8" s="24"/>
      <c r="Y8" s="24"/>
      <c r="Z8" s="24"/>
      <c r="AA8" s="24"/>
      <c r="AB8" s="24"/>
      <c r="AC8" s="24"/>
      <c r="AD8" s="70"/>
      <c r="AE8" s="70"/>
      <c r="AF8" s="8"/>
      <c r="AG8" s="8"/>
      <c r="AH8" s="8"/>
    </row>
    <row r="9" spans="1:34" ht="14.5">
      <c r="A9" s="207">
        <v>8</v>
      </c>
      <c r="B9" s="24"/>
      <c r="C9" s="1278" t="s">
        <v>1078</v>
      </c>
      <c r="D9" s="764" t="s">
        <v>1094</v>
      </c>
      <c r="E9" s="136" t="s">
        <v>477</v>
      </c>
      <c r="F9" s="137" t="s">
        <v>478</v>
      </c>
      <c r="G9" s="238" t="s">
        <v>6073</v>
      </c>
      <c r="H9" s="293" t="s">
        <v>6074</v>
      </c>
      <c r="I9" s="264" t="str">
        <f t="shared" si="0"/>
        <v>LLC_BI__Spread_Statement_Record_Total__c.LLC_BI__Hide_All_Records__c</v>
      </c>
      <c r="J9" s="24" t="s">
        <v>6075</v>
      </c>
      <c r="K9" s="231" t="s">
        <v>524</v>
      </c>
      <c r="L9" s="640" t="s">
        <v>1341</v>
      </c>
      <c r="M9" s="253"/>
      <c r="N9" s="24"/>
      <c r="O9" s="24"/>
      <c r="P9" s="24"/>
      <c r="Q9" s="24"/>
      <c r="R9" s="177" t="s">
        <v>366</v>
      </c>
      <c r="S9" s="70"/>
      <c r="T9" s="177" t="s">
        <v>663</v>
      </c>
      <c r="U9" s="71"/>
      <c r="V9" s="24"/>
      <c r="W9" s="177" t="s">
        <v>663</v>
      </c>
      <c r="X9" s="24"/>
      <c r="Y9" s="24"/>
      <c r="Z9" s="24"/>
      <c r="AA9" s="24"/>
      <c r="AB9" s="24"/>
      <c r="AC9" s="24"/>
      <c r="AD9" s="70"/>
      <c r="AE9" s="70"/>
      <c r="AF9" s="8"/>
      <c r="AG9" s="8"/>
      <c r="AH9" s="8"/>
    </row>
    <row r="10" spans="1:34" ht="14.5">
      <c r="A10" s="207">
        <v>9</v>
      </c>
      <c r="B10" s="77"/>
      <c r="C10" s="1278" t="s">
        <v>1078</v>
      </c>
      <c r="D10" s="1279" t="s">
        <v>1094</v>
      </c>
      <c r="E10" s="136" t="s">
        <v>477</v>
      </c>
      <c r="F10" s="137" t="s">
        <v>478</v>
      </c>
      <c r="G10" s="238" t="s">
        <v>6076</v>
      </c>
      <c r="H10" s="293" t="s">
        <v>6077</v>
      </c>
      <c r="I10" s="264" t="str">
        <f t="shared" si="0"/>
        <v>LLC_BI__Spread_Statement_Record_Total__c.LLC_BI__Hide_Column_Totals__c</v>
      </c>
      <c r="J10" s="24" t="s">
        <v>6078</v>
      </c>
      <c r="K10" s="231" t="s">
        <v>524</v>
      </c>
      <c r="L10" s="640" t="s">
        <v>1341</v>
      </c>
      <c r="M10" s="253"/>
      <c r="N10" s="24"/>
      <c r="O10" s="24"/>
      <c r="P10" s="24"/>
      <c r="Q10" s="24"/>
      <c r="R10" s="177" t="s">
        <v>366</v>
      </c>
      <c r="S10" s="70"/>
      <c r="T10" s="177" t="s">
        <v>663</v>
      </c>
      <c r="U10" s="71"/>
      <c r="V10" s="24"/>
      <c r="W10" s="177" t="s">
        <v>663</v>
      </c>
      <c r="X10" s="24"/>
      <c r="Y10" s="24"/>
      <c r="Z10" s="24"/>
      <c r="AA10" s="24"/>
      <c r="AB10" s="24"/>
      <c r="AC10" s="24"/>
      <c r="AD10" s="70"/>
      <c r="AE10" s="70"/>
      <c r="AF10" s="8"/>
      <c r="AG10" s="8"/>
      <c r="AH10" s="8"/>
    </row>
    <row r="11" spans="1:34" ht="14.5">
      <c r="A11" s="207">
        <v>10</v>
      </c>
      <c r="B11" s="24"/>
      <c r="C11" s="1278" t="s">
        <v>1078</v>
      </c>
      <c r="D11" s="1279" t="s">
        <v>1094</v>
      </c>
      <c r="E11" s="136" t="s">
        <v>477</v>
      </c>
      <c r="F11" s="137" t="s">
        <v>478</v>
      </c>
      <c r="G11" s="238" t="s">
        <v>6011</v>
      </c>
      <c r="H11" s="293" t="s">
        <v>6012</v>
      </c>
      <c r="I11" s="264" t="str">
        <f t="shared" si="0"/>
        <v>LLC_BI__Spread_Statement_Record_Total__c.LLC_BI__KPI_Type__c</v>
      </c>
      <c r="J11" s="24" t="s">
        <v>6079</v>
      </c>
      <c r="K11" s="231" t="s">
        <v>599</v>
      </c>
      <c r="L11" s="253" t="s">
        <v>1096</v>
      </c>
      <c r="M11" s="272"/>
      <c r="N11" s="24"/>
      <c r="O11" s="24"/>
      <c r="P11" s="24"/>
      <c r="Q11" s="24"/>
      <c r="R11" s="177" t="s">
        <v>366</v>
      </c>
      <c r="S11" s="70"/>
      <c r="T11" s="177" t="s">
        <v>663</v>
      </c>
      <c r="U11" s="71"/>
      <c r="V11" s="24"/>
      <c r="W11" s="177" t="s">
        <v>663</v>
      </c>
      <c r="X11" s="24"/>
      <c r="Y11" s="24"/>
      <c r="Z11" s="24"/>
      <c r="AA11" s="24"/>
      <c r="AB11" s="24"/>
      <c r="AC11" s="24"/>
      <c r="AD11" s="70"/>
      <c r="AE11" s="70"/>
      <c r="AF11" s="8"/>
      <c r="AG11" s="8"/>
      <c r="AH11" s="8"/>
    </row>
    <row r="12" spans="1:34" ht="14.5">
      <c r="A12" s="207">
        <v>11</v>
      </c>
      <c r="B12" s="24" t="s">
        <v>1077</v>
      </c>
      <c r="C12" s="1278" t="s">
        <v>1078</v>
      </c>
      <c r="D12" s="1278" t="s">
        <v>1078</v>
      </c>
      <c r="E12" s="136" t="s">
        <v>477</v>
      </c>
      <c r="F12" s="137" t="s">
        <v>478</v>
      </c>
      <c r="G12" s="391" t="s">
        <v>1080</v>
      </c>
      <c r="H12" s="1260" t="s">
        <v>1080</v>
      </c>
      <c r="I12" s="264" t="str">
        <f t="shared" si="0"/>
        <v>LLC_BI__Spread_Statement_Record_Total__c.Id</v>
      </c>
      <c r="J12" s="264" t="s">
        <v>1080</v>
      </c>
      <c r="K12" s="980" t="s">
        <v>1080</v>
      </c>
      <c r="L12" s="749">
        <v>18</v>
      </c>
      <c r="M12" s="795"/>
      <c r="N12" s="158" t="s">
        <v>663</v>
      </c>
      <c r="O12" s="158" t="s">
        <v>663</v>
      </c>
      <c r="P12" s="158" t="s">
        <v>1337</v>
      </c>
      <c r="Q12" s="158" t="s">
        <v>663</v>
      </c>
      <c r="R12" s="177" t="s">
        <v>366</v>
      </c>
      <c r="S12" s="70"/>
      <c r="T12" s="177" t="s">
        <v>663</v>
      </c>
      <c r="U12" s="71"/>
      <c r="V12" s="24"/>
      <c r="W12" s="177" t="s">
        <v>663</v>
      </c>
      <c r="X12" s="24"/>
      <c r="Y12" s="24"/>
      <c r="Z12" s="24"/>
      <c r="AA12" s="24"/>
      <c r="AB12" s="24"/>
      <c r="AC12" s="24"/>
      <c r="AD12" s="70"/>
      <c r="AE12" s="70"/>
      <c r="AF12" s="8"/>
      <c r="AG12" s="8"/>
      <c r="AH12" s="8"/>
    </row>
    <row r="13" spans="1:34" ht="14.5">
      <c r="A13" s="207">
        <v>12</v>
      </c>
      <c r="B13" s="24"/>
      <c r="C13" s="1278" t="s">
        <v>1078</v>
      </c>
      <c r="D13" s="764" t="s">
        <v>1094</v>
      </c>
      <c r="E13" s="136" t="s">
        <v>477</v>
      </c>
      <c r="F13" s="137" t="s">
        <v>478</v>
      </c>
      <c r="G13" s="238" t="s">
        <v>6014</v>
      </c>
      <c r="H13" s="293" t="s">
        <v>6015</v>
      </c>
      <c r="I13" s="264" t="str">
        <f t="shared" si="0"/>
        <v>LLC_BI__Spread_Statement_Record_Total__c.LLC_BI__Include_In_Total__c</v>
      </c>
      <c r="J13" s="24" t="s">
        <v>6080</v>
      </c>
      <c r="K13" s="231" t="s">
        <v>524</v>
      </c>
      <c r="L13" s="640" t="s">
        <v>1341</v>
      </c>
      <c r="M13" s="253"/>
      <c r="N13" s="24"/>
      <c r="O13" s="24"/>
      <c r="P13" s="24"/>
      <c r="Q13" s="24"/>
      <c r="R13" s="177" t="s">
        <v>366</v>
      </c>
      <c r="S13" s="70"/>
      <c r="T13" s="177" t="s">
        <v>663</v>
      </c>
      <c r="U13" s="71"/>
      <c r="V13" s="24"/>
      <c r="W13" s="177" t="s">
        <v>663</v>
      </c>
      <c r="X13" s="24"/>
      <c r="Y13" s="24"/>
      <c r="Z13" s="24"/>
      <c r="AA13" s="24"/>
      <c r="AB13" s="24"/>
      <c r="AC13" s="24"/>
      <c r="AD13" s="70"/>
      <c r="AE13" s="70"/>
      <c r="AF13" s="8"/>
      <c r="AG13" s="8"/>
      <c r="AH13" s="8"/>
    </row>
    <row r="14" spans="1:34" ht="14.5">
      <c r="A14" s="207">
        <v>13</v>
      </c>
      <c r="B14" s="24"/>
      <c r="C14" s="1278" t="s">
        <v>1078</v>
      </c>
      <c r="D14" s="1279" t="s">
        <v>1094</v>
      </c>
      <c r="E14" s="136" t="s">
        <v>477</v>
      </c>
      <c r="F14" s="137" t="s">
        <v>478</v>
      </c>
      <c r="G14" s="238" t="s">
        <v>6081</v>
      </c>
      <c r="H14" s="293" t="s">
        <v>6082</v>
      </c>
      <c r="I14" s="264" t="str">
        <f t="shared" si="0"/>
        <v>LLC_BI__Spread_Statement_Record_Total__c.LLC_BI__Is_Balance_Check__c</v>
      </c>
      <c r="J14" s="24" t="s">
        <v>6083</v>
      </c>
      <c r="K14" s="231" t="s">
        <v>524</v>
      </c>
      <c r="L14" s="640" t="s">
        <v>1341</v>
      </c>
      <c r="M14" s="253"/>
      <c r="N14" s="24"/>
      <c r="O14" s="24"/>
      <c r="P14" s="24"/>
      <c r="Q14" s="24"/>
      <c r="R14" s="177" t="s">
        <v>366</v>
      </c>
      <c r="S14" s="70"/>
      <c r="T14" s="177" t="s">
        <v>663</v>
      </c>
      <c r="U14" s="71"/>
      <c r="V14" s="24"/>
      <c r="W14" s="177" t="s">
        <v>663</v>
      </c>
      <c r="X14" s="24"/>
      <c r="Y14" s="24"/>
      <c r="Z14" s="24"/>
      <c r="AA14" s="24"/>
      <c r="AB14" s="24"/>
      <c r="AC14" s="24"/>
      <c r="AD14" s="70"/>
      <c r="AE14" s="70"/>
      <c r="AF14" s="8"/>
      <c r="AG14" s="8"/>
      <c r="AH14" s="8"/>
    </row>
    <row r="15" spans="1:34" ht="14.5">
      <c r="A15" s="207">
        <v>14</v>
      </c>
      <c r="B15" s="24"/>
      <c r="C15" s="1278" t="s">
        <v>1078</v>
      </c>
      <c r="D15" s="1279" t="s">
        <v>1094</v>
      </c>
      <c r="E15" s="136" t="s">
        <v>477</v>
      </c>
      <c r="F15" s="137" t="s">
        <v>478</v>
      </c>
      <c r="G15" s="238" t="s">
        <v>6084</v>
      </c>
      <c r="H15" s="293" t="s">
        <v>6085</v>
      </c>
      <c r="I15" s="264" t="str">
        <f t="shared" si="0"/>
        <v>LLC_BI__Spread_Statement_Record_Total__c.LLC_BI__Is_Summary_Group__c</v>
      </c>
      <c r="J15" s="24" t="s">
        <v>6086</v>
      </c>
      <c r="K15" s="231" t="s">
        <v>524</v>
      </c>
      <c r="L15" s="640" t="s">
        <v>1341</v>
      </c>
      <c r="M15" s="253"/>
      <c r="N15" s="24"/>
      <c r="O15" s="24"/>
      <c r="P15" s="24"/>
      <c r="Q15" s="24"/>
      <c r="R15" s="177" t="s">
        <v>366</v>
      </c>
      <c r="S15" s="70"/>
      <c r="T15" s="177" t="s">
        <v>663</v>
      </c>
      <c r="U15" s="71"/>
      <c r="V15" s="24"/>
      <c r="W15" s="177" t="s">
        <v>663</v>
      </c>
      <c r="X15" s="24"/>
      <c r="Y15" s="24"/>
      <c r="Z15" s="24"/>
      <c r="AA15" s="24"/>
      <c r="AB15" s="24"/>
      <c r="AC15" s="24"/>
      <c r="AD15" s="70"/>
      <c r="AE15" s="70"/>
      <c r="AF15" s="8"/>
      <c r="AG15" s="8"/>
      <c r="AH15" s="8"/>
    </row>
    <row r="16" spans="1:34" ht="14.5">
      <c r="A16" s="207">
        <v>15</v>
      </c>
      <c r="B16" s="24" t="s">
        <v>1077</v>
      </c>
      <c r="C16" s="1278" t="s">
        <v>1078</v>
      </c>
      <c r="D16" s="1278" t="s">
        <v>1078</v>
      </c>
      <c r="E16" s="136" t="s">
        <v>477</v>
      </c>
      <c r="F16" s="137" t="s">
        <v>478</v>
      </c>
      <c r="G16" s="391" t="s">
        <v>1091</v>
      </c>
      <c r="H16" s="824" t="s">
        <v>1092</v>
      </c>
      <c r="I16" s="24" t="str">
        <f t="shared" si="0"/>
        <v>LLC_BI__Spread_Statement_Record_Total__c.LastModifiedById</v>
      </c>
      <c r="J16" s="24" t="s">
        <v>1093</v>
      </c>
      <c r="K16" s="393" t="s">
        <v>571</v>
      </c>
      <c r="L16" s="674">
        <v>18</v>
      </c>
      <c r="M16" s="674"/>
      <c r="N16" s="264"/>
      <c r="O16" s="264"/>
      <c r="P16" s="264"/>
      <c r="Q16" s="136"/>
      <c r="R16" s="177" t="s">
        <v>366</v>
      </c>
      <c r="S16" s="146"/>
      <c r="T16" s="177" t="s">
        <v>663</v>
      </c>
      <c r="U16" s="168"/>
      <c r="V16" s="136"/>
      <c r="W16" s="177" t="s">
        <v>663</v>
      </c>
      <c r="X16" s="136"/>
      <c r="Y16" s="136"/>
      <c r="Z16" s="136"/>
      <c r="AA16" s="136"/>
      <c r="AB16" s="136"/>
      <c r="AC16" s="136"/>
      <c r="AD16" s="146"/>
      <c r="AE16" s="146"/>
      <c r="AF16" s="8"/>
      <c r="AG16" s="8"/>
      <c r="AH16" s="8"/>
    </row>
    <row r="17" spans="1:34" ht="14.5">
      <c r="A17" s="207">
        <v>16</v>
      </c>
      <c r="B17" s="24" t="s">
        <v>1077</v>
      </c>
      <c r="C17" s="1278" t="s">
        <v>1078</v>
      </c>
      <c r="D17" s="1278" t="s">
        <v>1078</v>
      </c>
      <c r="E17" s="136" t="s">
        <v>477</v>
      </c>
      <c r="F17" s="137" t="s">
        <v>478</v>
      </c>
      <c r="G17" s="391" t="s">
        <v>1088</v>
      </c>
      <c r="H17" s="824" t="s">
        <v>1089</v>
      </c>
      <c r="I17" s="24" t="str">
        <f t="shared" si="0"/>
        <v>LLC_BI__Spread_Statement_Record_Total__c.LastModifiedDate</v>
      </c>
      <c r="J17" s="24" t="s">
        <v>1090</v>
      </c>
      <c r="K17" s="393" t="s">
        <v>1084</v>
      </c>
      <c r="L17" s="674"/>
      <c r="M17" s="674"/>
      <c r="N17" s="264"/>
      <c r="O17" s="264"/>
      <c r="P17" s="264"/>
      <c r="Q17" s="136"/>
      <c r="R17" s="177" t="s">
        <v>366</v>
      </c>
      <c r="S17" s="146"/>
      <c r="T17" s="177" t="s">
        <v>663</v>
      </c>
      <c r="U17" s="168"/>
      <c r="V17" s="136"/>
      <c r="W17" s="177" t="s">
        <v>663</v>
      </c>
      <c r="X17" s="136"/>
      <c r="Y17" s="136"/>
      <c r="Z17" s="136"/>
      <c r="AA17" s="136"/>
      <c r="AB17" s="136"/>
      <c r="AC17" s="136"/>
      <c r="AD17" s="146"/>
      <c r="AE17" s="146"/>
      <c r="AF17" s="8"/>
      <c r="AG17" s="8"/>
      <c r="AH17" s="8"/>
    </row>
    <row r="18" spans="1:34" ht="15.75" customHeight="1">
      <c r="A18" s="207">
        <v>17</v>
      </c>
      <c r="B18" s="24"/>
      <c r="C18" s="1278" t="s">
        <v>1078</v>
      </c>
      <c r="D18" s="764" t="s">
        <v>1094</v>
      </c>
      <c r="E18" s="136" t="s">
        <v>477</v>
      </c>
      <c r="F18" s="137" t="s">
        <v>478</v>
      </c>
      <c r="G18" s="238" t="s">
        <v>1002</v>
      </c>
      <c r="H18" s="293" t="s">
        <v>264</v>
      </c>
      <c r="I18" s="264" t="str">
        <f t="shared" si="0"/>
        <v>LLC_BI__Spread_Statement_Record_Total__c.LLC_BI__lookupKey__c</v>
      </c>
      <c r="J18" s="24" t="s">
        <v>6087</v>
      </c>
      <c r="K18" s="231" t="s">
        <v>1344</v>
      </c>
      <c r="L18" s="253">
        <v>255</v>
      </c>
      <c r="M18" s="253"/>
      <c r="N18" s="24"/>
      <c r="O18" s="24"/>
      <c r="P18" s="24"/>
      <c r="Q18" s="24"/>
      <c r="R18" s="177" t="s">
        <v>366</v>
      </c>
      <c r="S18" s="70"/>
      <c r="T18" s="177" t="s">
        <v>663</v>
      </c>
      <c r="U18" s="71"/>
      <c r="V18" s="24"/>
      <c r="W18" s="177" t="s">
        <v>663</v>
      </c>
      <c r="X18" s="24"/>
      <c r="Y18" s="24"/>
      <c r="Z18" s="24"/>
      <c r="AA18" s="24"/>
      <c r="AB18" s="24"/>
      <c r="AC18" s="24"/>
      <c r="AD18" s="70"/>
      <c r="AE18" s="70"/>
      <c r="AF18" s="8"/>
      <c r="AG18" s="8"/>
      <c r="AH18" s="8"/>
    </row>
    <row r="19" spans="1:34" ht="14.25" customHeight="1">
      <c r="A19" s="207">
        <v>18</v>
      </c>
      <c r="B19" s="24"/>
      <c r="C19" s="1278" t="s">
        <v>1078</v>
      </c>
      <c r="D19" s="1279" t="s">
        <v>1094</v>
      </c>
      <c r="E19" s="136" t="s">
        <v>477</v>
      </c>
      <c r="F19" s="137" t="s">
        <v>478</v>
      </c>
      <c r="G19" s="226" t="s">
        <v>6088</v>
      </c>
      <c r="H19" s="233" t="s">
        <v>6089</v>
      </c>
      <c r="I19" s="264" t="str">
        <f t="shared" si="0"/>
        <v>LLC_BI__Spread_Statement_Record_Total__c.LLC_BI__Publish_On_Init_Event__c</v>
      </c>
      <c r="J19" s="24" t="s">
        <v>6090</v>
      </c>
      <c r="K19" s="301" t="s">
        <v>611</v>
      </c>
      <c r="L19" s="253">
        <v>255</v>
      </c>
      <c r="M19" s="253"/>
      <c r="N19" s="24"/>
      <c r="O19" s="24"/>
      <c r="P19" s="24"/>
      <c r="Q19" s="24"/>
      <c r="R19" s="177" t="s">
        <v>366</v>
      </c>
      <c r="S19" s="70"/>
      <c r="T19" s="177" t="s">
        <v>663</v>
      </c>
      <c r="U19" s="71"/>
      <c r="V19" s="24"/>
      <c r="W19" s="177" t="s">
        <v>663</v>
      </c>
      <c r="X19" s="24"/>
      <c r="Y19" s="24"/>
      <c r="Z19" s="24"/>
      <c r="AA19" s="24"/>
      <c r="AB19" s="24"/>
      <c r="AC19" s="24"/>
      <c r="AD19" s="70"/>
      <c r="AE19" s="70"/>
      <c r="AF19" s="8"/>
      <c r="AG19" s="8"/>
      <c r="AH19" s="8"/>
    </row>
    <row r="20" spans="1:34" ht="15" customHeight="1">
      <c r="A20" s="207">
        <v>19</v>
      </c>
      <c r="B20" s="24"/>
      <c r="C20" s="1278" t="s">
        <v>1078</v>
      </c>
      <c r="D20" s="1279" t="s">
        <v>1094</v>
      </c>
      <c r="E20" s="136" t="s">
        <v>477</v>
      </c>
      <c r="F20" s="137" t="s">
        <v>478</v>
      </c>
      <c r="G20" s="226" t="s">
        <v>6091</v>
      </c>
      <c r="H20" s="233" t="s">
        <v>6092</v>
      </c>
      <c r="I20" s="264" t="str">
        <f t="shared" si="0"/>
        <v>LLC_BI__Spread_Statement_Record_Total__c.LLC_BI__Publish_On_Update_Event__c</v>
      </c>
      <c r="J20" s="70" t="s">
        <v>6093</v>
      </c>
      <c r="K20" s="287" t="s">
        <v>611</v>
      </c>
      <c r="L20" s="253">
        <v>255</v>
      </c>
      <c r="M20" s="253"/>
      <c r="N20" s="24"/>
      <c r="O20" s="24"/>
      <c r="P20" s="24"/>
      <c r="Q20" s="24"/>
      <c r="R20" s="177" t="s">
        <v>366</v>
      </c>
      <c r="S20" s="70"/>
      <c r="T20" s="177" t="s">
        <v>663</v>
      </c>
      <c r="U20" s="71"/>
      <c r="V20" s="24"/>
      <c r="W20" s="177" t="s">
        <v>663</v>
      </c>
      <c r="X20" s="24"/>
      <c r="Y20" s="24"/>
      <c r="Z20" s="24"/>
      <c r="AA20" s="24"/>
      <c r="AB20" s="24"/>
      <c r="AC20" s="24"/>
      <c r="AD20" s="70"/>
      <c r="AE20" s="70"/>
      <c r="AF20" s="8"/>
      <c r="AG20" s="8"/>
      <c r="AH20" s="8"/>
    </row>
    <row r="21" spans="1:34" ht="14.5">
      <c r="A21" s="207">
        <v>20</v>
      </c>
      <c r="B21" s="24"/>
      <c r="C21" s="1278" t="s">
        <v>1078</v>
      </c>
      <c r="D21" s="764" t="s">
        <v>1094</v>
      </c>
      <c r="E21" s="136" t="s">
        <v>477</v>
      </c>
      <c r="F21" s="137" t="s">
        <v>478</v>
      </c>
      <c r="G21" s="238" t="s">
        <v>6052</v>
      </c>
      <c r="H21" s="293" t="s">
        <v>6053</v>
      </c>
      <c r="I21" s="264" t="str">
        <f t="shared" si="0"/>
        <v>LLC_BI__Spread_Statement_Record_Total__c.LLC_BI__Row_Number__c</v>
      </c>
      <c r="J21" s="70" t="s">
        <v>6094</v>
      </c>
      <c r="K21" s="287" t="s">
        <v>1010</v>
      </c>
      <c r="L21" s="253">
        <v>18</v>
      </c>
      <c r="M21" s="253">
        <v>0</v>
      </c>
      <c r="N21" s="24"/>
      <c r="O21" s="24"/>
      <c r="P21" s="24"/>
      <c r="Q21" s="24"/>
      <c r="R21" s="177" t="s">
        <v>366</v>
      </c>
      <c r="S21" s="70"/>
      <c r="T21" s="177" t="s">
        <v>366</v>
      </c>
      <c r="U21" s="71"/>
      <c r="V21" s="24"/>
      <c r="W21" s="177" t="s">
        <v>663</v>
      </c>
      <c r="X21" s="24"/>
      <c r="Y21" s="24"/>
      <c r="Z21" s="24"/>
      <c r="AA21" s="24"/>
      <c r="AB21" s="24"/>
      <c r="AC21" s="24"/>
      <c r="AD21" s="70"/>
      <c r="AE21" s="70"/>
      <c r="AF21" s="8"/>
      <c r="AG21" s="8"/>
      <c r="AH21" s="8"/>
    </row>
    <row r="22" spans="1:34" ht="14.5">
      <c r="A22" s="207">
        <v>21</v>
      </c>
      <c r="B22" s="24"/>
      <c r="C22" s="1278" t="s">
        <v>1078</v>
      </c>
      <c r="D22" s="1279" t="s">
        <v>1094</v>
      </c>
      <c r="E22" s="136" t="s">
        <v>477</v>
      </c>
      <c r="F22" s="137" t="s">
        <v>478</v>
      </c>
      <c r="G22" s="238" t="s">
        <v>6095</v>
      </c>
      <c r="H22" s="293" t="s">
        <v>6096</v>
      </c>
      <c r="I22" s="264" t="str">
        <f t="shared" si="0"/>
        <v>LLC_BI__Spread_Statement_Record_Total__c.LLC_BI__Show_Math__c</v>
      </c>
      <c r="J22" s="70" t="s">
        <v>6097</v>
      </c>
      <c r="K22" s="287" t="s">
        <v>524</v>
      </c>
      <c r="L22" s="640" t="s">
        <v>1341</v>
      </c>
      <c r="M22" s="253"/>
      <c r="N22" s="24"/>
      <c r="O22" s="24"/>
      <c r="P22" s="24"/>
      <c r="Q22" s="24"/>
      <c r="R22" s="177" t="s">
        <v>366</v>
      </c>
      <c r="S22" s="70"/>
      <c r="T22" s="177" t="s">
        <v>663</v>
      </c>
      <c r="U22" s="71"/>
      <c r="V22" s="24"/>
      <c r="W22" s="177" t="s">
        <v>663</v>
      </c>
      <c r="X22" s="24"/>
      <c r="Y22" s="24"/>
      <c r="Z22" s="24"/>
      <c r="AA22" s="24"/>
      <c r="AB22" s="24"/>
      <c r="AC22" s="24"/>
      <c r="AD22" s="70"/>
      <c r="AE22" s="70"/>
      <c r="AF22" s="8"/>
      <c r="AG22" s="8"/>
      <c r="AH22" s="8"/>
    </row>
    <row r="23" spans="1:34" ht="12.75" customHeight="1">
      <c r="A23" s="207">
        <v>22</v>
      </c>
      <c r="B23" s="369" t="s">
        <v>1125</v>
      </c>
      <c r="C23" s="1278" t="s">
        <v>1078</v>
      </c>
      <c r="D23" s="1279" t="s">
        <v>1094</v>
      </c>
      <c r="E23" s="136" t="s">
        <v>477</v>
      </c>
      <c r="F23" s="137" t="s">
        <v>478</v>
      </c>
      <c r="G23" s="238" t="s">
        <v>6098</v>
      </c>
      <c r="H23" s="293" t="s">
        <v>6099</v>
      </c>
      <c r="I23" s="264" t="str">
        <f t="shared" si="0"/>
        <v>LLC_BI__Spread_Statement_Record_Total__c.LLC_BI__Source_Group__c</v>
      </c>
      <c r="J23" s="70" t="s">
        <v>6100</v>
      </c>
      <c r="K23" s="287" t="s">
        <v>570</v>
      </c>
      <c r="L23" s="253">
        <v>18</v>
      </c>
      <c r="M23" s="253"/>
      <c r="N23" s="24"/>
      <c r="O23" s="24"/>
      <c r="P23" s="24"/>
      <c r="Q23" s="24"/>
      <c r="R23" s="177" t="s">
        <v>366</v>
      </c>
      <c r="S23" s="70"/>
      <c r="T23" s="177" t="s">
        <v>663</v>
      </c>
      <c r="U23" s="71"/>
      <c r="V23" s="24"/>
      <c r="W23" s="177" t="s">
        <v>663</v>
      </c>
      <c r="X23" s="24"/>
      <c r="Y23" s="24"/>
      <c r="Z23" s="24"/>
      <c r="AA23" s="24"/>
      <c r="AB23" s="24"/>
      <c r="AC23" s="24"/>
      <c r="AD23" s="70"/>
      <c r="AE23" s="70"/>
      <c r="AF23" s="8"/>
      <c r="AG23" s="8"/>
      <c r="AH23" s="8"/>
    </row>
    <row r="24" spans="1:34" ht="14.5">
      <c r="A24" s="207">
        <v>23</v>
      </c>
      <c r="B24" s="24" t="s">
        <v>1077</v>
      </c>
      <c r="C24" s="1278" t="s">
        <v>1078</v>
      </c>
      <c r="D24" s="764" t="s">
        <v>1094</v>
      </c>
      <c r="E24" s="136" t="s">
        <v>477</v>
      </c>
      <c r="F24" s="137" t="s">
        <v>478</v>
      </c>
      <c r="G24" s="238" t="s">
        <v>6101</v>
      </c>
      <c r="H24" s="293" t="s">
        <v>583</v>
      </c>
      <c r="I24" s="264" t="str">
        <f t="shared" si="0"/>
        <v>LLC_BI__Spread_Statement_Record_Total__c.Name</v>
      </c>
      <c r="J24" s="70"/>
      <c r="K24" s="287" t="s">
        <v>611</v>
      </c>
      <c r="L24" s="253">
        <v>80</v>
      </c>
      <c r="M24" s="253"/>
      <c r="N24" s="24"/>
      <c r="O24" s="24"/>
      <c r="P24" s="24"/>
      <c r="Q24" s="24"/>
      <c r="R24" s="177" t="s">
        <v>366</v>
      </c>
      <c r="S24" s="70"/>
      <c r="T24" s="177" t="s">
        <v>366</v>
      </c>
      <c r="U24" s="71"/>
      <c r="V24" s="24"/>
      <c r="W24" s="177" t="s">
        <v>663</v>
      </c>
      <c r="X24" s="24"/>
      <c r="Y24" s="24"/>
      <c r="Z24" s="24"/>
      <c r="AA24" s="24"/>
      <c r="AB24" s="24"/>
      <c r="AC24" s="24"/>
      <c r="AD24" s="70"/>
      <c r="AE24" s="70"/>
      <c r="AF24" s="8"/>
      <c r="AG24" s="8"/>
      <c r="AH24" s="8"/>
    </row>
    <row r="25" spans="1:34" ht="15" customHeight="1">
      <c r="A25" s="207">
        <v>24</v>
      </c>
      <c r="B25" s="369" t="s">
        <v>1125</v>
      </c>
      <c r="C25" s="1278" t="s">
        <v>1078</v>
      </c>
      <c r="D25" s="1279" t="s">
        <v>1094</v>
      </c>
      <c r="E25" s="224" t="s">
        <v>477</v>
      </c>
      <c r="F25" s="212" t="s">
        <v>478</v>
      </c>
      <c r="G25" s="237" t="s">
        <v>6062</v>
      </c>
      <c r="H25" s="294" t="s">
        <v>475</v>
      </c>
      <c r="I25" s="690" t="str">
        <f t="shared" si="0"/>
        <v>LLC_BI__Spread_Statement_Record_Total__c.LLC_BI__Spread_Statement_Type__c</v>
      </c>
      <c r="J25" s="94" t="s">
        <v>6102</v>
      </c>
      <c r="K25" s="287" t="s">
        <v>6064</v>
      </c>
      <c r="L25" s="253">
        <v>18</v>
      </c>
      <c r="M25" s="253"/>
      <c r="N25" s="77"/>
      <c r="O25" s="77"/>
      <c r="P25" s="77"/>
      <c r="Q25" s="77"/>
      <c r="R25" s="177" t="s">
        <v>366</v>
      </c>
      <c r="S25" s="94"/>
      <c r="T25" s="177" t="s">
        <v>366</v>
      </c>
      <c r="U25" s="135"/>
      <c r="V25" s="77"/>
      <c r="W25" s="177" t="s">
        <v>663</v>
      </c>
      <c r="X25" s="77"/>
      <c r="Y25" s="77"/>
      <c r="Z25" s="77"/>
      <c r="AA25" s="77"/>
      <c r="AB25" s="77"/>
      <c r="AC25" s="77"/>
      <c r="AD25" s="94"/>
      <c r="AE25" s="70"/>
      <c r="AF25" s="8"/>
      <c r="AG25" s="8"/>
      <c r="AH25" s="8"/>
    </row>
    <row r="26" spans="1:34" ht="14.5">
      <c r="A26" s="207">
        <v>25</v>
      </c>
      <c r="B26" s="24"/>
      <c r="C26" s="1278" t="s">
        <v>1078</v>
      </c>
      <c r="D26" s="1279" t="s">
        <v>1094</v>
      </c>
      <c r="E26" s="136" t="s">
        <v>477</v>
      </c>
      <c r="F26" s="106" t="s">
        <v>478</v>
      </c>
      <c r="G26" s="222" t="s">
        <v>2530</v>
      </c>
      <c r="H26" s="295" t="s">
        <v>6103</v>
      </c>
      <c r="I26" s="264" t="str">
        <f t="shared" si="0"/>
        <v>LLC_BI__Spread_Statement_Record_Total__c.LLC_BI__Title__c</v>
      </c>
      <c r="J26" s="70" t="s">
        <v>6104</v>
      </c>
      <c r="K26" s="287" t="s">
        <v>611</v>
      </c>
      <c r="L26" s="253">
        <v>255</v>
      </c>
      <c r="M26" s="253"/>
      <c r="N26" s="24"/>
      <c r="O26" s="24"/>
      <c r="P26" s="24"/>
      <c r="Q26" s="24"/>
      <c r="R26" s="177" t="s">
        <v>366</v>
      </c>
      <c r="S26" s="70"/>
      <c r="T26" s="177" t="s">
        <v>366</v>
      </c>
      <c r="U26" s="71"/>
      <c r="V26" s="24"/>
      <c r="W26" s="177" t="s">
        <v>663</v>
      </c>
      <c r="X26" s="24"/>
      <c r="Y26" s="24"/>
      <c r="Z26" s="24"/>
      <c r="AA26" s="24"/>
      <c r="AB26" s="24"/>
      <c r="AC26" s="24"/>
      <c r="AD26" s="70"/>
      <c r="AE26" s="70"/>
      <c r="AF26" s="8"/>
      <c r="AG26" s="8"/>
      <c r="AH26" s="8"/>
    </row>
    <row r="27" spans="1:34" ht="14.5">
      <c r="A27" s="207">
        <v>26</v>
      </c>
      <c r="B27" s="369" t="s">
        <v>1125</v>
      </c>
      <c r="C27" s="1278" t="s">
        <v>1078</v>
      </c>
      <c r="D27" s="764" t="s">
        <v>1094</v>
      </c>
      <c r="E27" s="136" t="s">
        <v>477</v>
      </c>
      <c r="F27" s="106" t="s">
        <v>478</v>
      </c>
      <c r="G27" s="222" t="s">
        <v>6105</v>
      </c>
      <c r="H27" s="295" t="s">
        <v>6106</v>
      </c>
      <c r="I27" s="264" t="str">
        <f t="shared" si="0"/>
        <v>LLC_BI__Spread_Statement_Record_Total__c.LLC_BI__Total_Type__c</v>
      </c>
      <c r="J27" s="70" t="s">
        <v>6107</v>
      </c>
      <c r="K27" s="287" t="s">
        <v>599</v>
      </c>
      <c r="L27" s="253" t="s">
        <v>1096</v>
      </c>
      <c r="M27" s="253"/>
      <c r="N27" s="24"/>
      <c r="O27" s="24"/>
      <c r="P27" s="24"/>
      <c r="Q27" s="24"/>
      <c r="R27" s="177" t="s">
        <v>366</v>
      </c>
      <c r="S27" s="70"/>
      <c r="T27" s="177" t="s">
        <v>663</v>
      </c>
      <c r="U27" s="71"/>
      <c r="V27" s="24"/>
      <c r="W27" s="177" t="s">
        <v>663</v>
      </c>
      <c r="X27" s="24"/>
      <c r="Y27" s="24"/>
      <c r="Z27" s="24"/>
      <c r="AA27" s="24"/>
      <c r="AB27" s="24"/>
      <c r="AC27" s="24"/>
      <c r="AD27" s="70"/>
      <c r="AE27" s="70"/>
      <c r="AF27" s="8"/>
      <c r="AG27" s="8"/>
      <c r="AH27" s="8"/>
    </row>
  </sheetData>
  <sortState xmlns:xlrd2="http://schemas.microsoft.com/office/spreadsheetml/2017/richdata2" ref="A2:AE27">
    <sortCondition ref="G2:G27"/>
  </sortState>
  <pageMargins left="0.7" right="0.7" top="0.75" bottom="0.75" header="0.3" footer="0.3"/>
  <pageSetup paperSize="9" orientation="portrait" r:id="rId1"/>
  <headerFooter>
    <oddHeader>&amp;L&amp;"Calibri"&amp;12&amp;K0000FF Classification: Limited&amp;1#_x000D_</oddHead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B221B-789E-4195-8363-759E115ABA0D}">
  <dimension ref="A1:AH14"/>
  <sheetViews>
    <sheetView topLeftCell="Q1" workbookViewId="0">
      <selection activeCell="AF1" sqref="AF1:AH1"/>
    </sheetView>
  </sheetViews>
  <sheetFormatPr defaultRowHeight="14.5"/>
  <cols>
    <col min="1" max="1" width="14.81640625" customWidth="1"/>
    <col min="2" max="2" width="17.1796875" customWidth="1"/>
    <col min="3" max="3" width="16.81640625" customWidth="1"/>
    <col min="4" max="4" width="18" customWidth="1"/>
    <col min="5" max="5" width="29.453125" bestFit="1" customWidth="1"/>
    <col min="6" max="6" width="43" customWidth="1"/>
    <col min="7" max="7" width="34.54296875" customWidth="1"/>
    <col min="8" max="8" width="36.7265625" customWidth="1"/>
    <col min="9" max="9" width="42.54296875" customWidth="1"/>
    <col min="10" max="10" width="26.453125" customWidth="1"/>
    <col min="11" max="11" width="27" customWidth="1"/>
    <col min="12" max="12" width="26.26953125" bestFit="1" customWidth="1"/>
    <col min="13" max="13" width="21.81640625" customWidth="1"/>
    <col min="14" max="14" width="16.54296875" bestFit="1" customWidth="1"/>
    <col min="15" max="15" width="6.54296875" bestFit="1" customWidth="1"/>
    <col min="16" max="16" width="11.26953125" bestFit="1" customWidth="1"/>
    <col min="17" max="17" width="8.81640625" bestFit="1" customWidth="1"/>
    <col min="18" max="18" width="20.453125" bestFit="1" customWidth="1"/>
    <col min="19" max="19" width="12.7265625" bestFit="1" customWidth="1"/>
    <col min="20" max="20" width="15.54296875" bestFit="1" customWidth="1"/>
    <col min="21" max="21" width="6.54296875" bestFit="1" customWidth="1"/>
    <col min="22" max="22" width="11.1796875" bestFit="1" customWidth="1"/>
    <col min="23" max="23" width="10.7265625" customWidth="1"/>
    <col min="24" max="24" width="9.81640625" bestFit="1" customWidth="1"/>
    <col min="25" max="25" width="8.54296875" bestFit="1" customWidth="1"/>
    <col min="26" max="26" width="16.453125" bestFit="1" customWidth="1"/>
    <col min="27" max="27" width="14.26953125" bestFit="1" customWidth="1"/>
    <col min="28" max="28" width="12.1796875" bestFit="1" customWidth="1"/>
    <col min="29" max="29" width="6.1796875" bestFit="1" customWidth="1"/>
    <col min="30" max="30" width="8.54296875" bestFit="1" customWidth="1"/>
    <col min="31" max="31" width="9.54296875" bestFit="1" customWidth="1"/>
  </cols>
  <sheetData>
    <row r="1" spans="1:34" ht="33.75" customHeight="1">
      <c r="A1" s="79" t="s">
        <v>1056</v>
      </c>
      <c r="B1" s="79" t="s">
        <v>1057</v>
      </c>
      <c r="C1" s="205" t="s">
        <v>1058</v>
      </c>
      <c r="D1" s="205" t="s">
        <v>1059</v>
      </c>
      <c r="E1" s="64" t="s">
        <v>1060</v>
      </c>
      <c r="F1" s="64" t="s">
        <v>1061</v>
      </c>
      <c r="G1" s="65" t="s">
        <v>1062</v>
      </c>
      <c r="H1" s="64" t="s">
        <v>638</v>
      </c>
      <c r="I1" s="83" t="s">
        <v>2426</v>
      </c>
      <c r="J1" s="64" t="s">
        <v>361</v>
      </c>
      <c r="K1" s="81" t="s">
        <v>639</v>
      </c>
      <c r="L1" s="83" t="s">
        <v>1905</v>
      </c>
      <c r="M1" s="83" t="s">
        <v>1906</v>
      </c>
      <c r="N1" s="83" t="s">
        <v>1069</v>
      </c>
      <c r="O1" s="64" t="s">
        <v>1070</v>
      </c>
      <c r="P1" s="64" t="s">
        <v>604</v>
      </c>
      <c r="Q1" s="83"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c r="A2" s="177">
        <v>1</v>
      </c>
      <c r="B2" s="71" t="s">
        <v>1077</v>
      </c>
      <c r="C2" s="1277" t="s">
        <v>1078</v>
      </c>
      <c r="D2" s="1277" t="s">
        <v>1078</v>
      </c>
      <c r="E2" s="70" t="s">
        <v>52</v>
      </c>
      <c r="F2" s="24" t="s">
        <v>482</v>
      </c>
      <c r="G2" s="983" t="s">
        <v>1085</v>
      </c>
      <c r="H2" s="297" t="s">
        <v>1086</v>
      </c>
      <c r="I2" s="264" t="str">
        <f t="shared" ref="I2:I14" si="0">_xlfn.CONCAT(F2,".",H2)</f>
        <v>LLC_BI__Spread_Statement_Record_Value__c.CreatedById</v>
      </c>
      <c r="J2" s="244" t="s">
        <v>1087</v>
      </c>
      <c r="K2" s="386" t="s">
        <v>571</v>
      </c>
      <c r="L2" s="467">
        <v>18</v>
      </c>
      <c r="M2" s="465"/>
      <c r="N2" s="24"/>
      <c r="O2" s="24"/>
      <c r="P2" s="24"/>
      <c r="Q2" s="24"/>
      <c r="R2" s="177" t="s">
        <v>366</v>
      </c>
      <c r="S2" s="71"/>
      <c r="T2" s="177" t="s">
        <v>663</v>
      </c>
      <c r="U2" s="24"/>
      <c r="V2" s="24"/>
      <c r="W2" s="177" t="s">
        <v>663</v>
      </c>
      <c r="X2" s="24"/>
      <c r="Y2" s="24"/>
      <c r="Z2" s="24"/>
      <c r="AA2" s="24"/>
      <c r="AB2" s="24"/>
      <c r="AC2" s="24"/>
      <c r="AD2" s="70"/>
      <c r="AE2" s="8"/>
      <c r="AF2" s="8"/>
      <c r="AG2" s="8"/>
      <c r="AH2" s="8"/>
    </row>
    <row r="3" spans="1:34">
      <c r="A3" s="177">
        <v>2</v>
      </c>
      <c r="B3" s="71" t="s">
        <v>1077</v>
      </c>
      <c r="C3" s="1278" t="s">
        <v>1078</v>
      </c>
      <c r="D3" s="1278" t="s">
        <v>1078</v>
      </c>
      <c r="E3" s="70" t="s">
        <v>52</v>
      </c>
      <c r="F3" s="24" t="s">
        <v>482</v>
      </c>
      <c r="G3" s="92" t="s">
        <v>1081</v>
      </c>
      <c r="H3" s="94" t="s">
        <v>1082</v>
      </c>
      <c r="I3" s="24" t="str">
        <f t="shared" si="0"/>
        <v>LLC_BI__Spread_Statement_Record_Value__c.CreatedDate</v>
      </c>
      <c r="J3" s="244" t="s">
        <v>1083</v>
      </c>
      <c r="K3" s="385" t="s">
        <v>1084</v>
      </c>
      <c r="L3" s="469"/>
      <c r="M3" s="469"/>
      <c r="N3" s="157" t="s">
        <v>366</v>
      </c>
      <c r="O3" s="157" t="s">
        <v>366</v>
      </c>
      <c r="P3" s="157"/>
      <c r="Q3" s="157" t="s">
        <v>366</v>
      </c>
      <c r="R3" s="177" t="s">
        <v>366</v>
      </c>
      <c r="S3" s="24"/>
      <c r="T3" s="177" t="s">
        <v>663</v>
      </c>
      <c r="U3" s="24"/>
      <c r="V3" s="24"/>
      <c r="W3" s="177" t="s">
        <v>663</v>
      </c>
      <c r="X3" s="24"/>
      <c r="Y3" s="24"/>
      <c r="Z3" s="24"/>
      <c r="AA3" s="24"/>
      <c r="AB3" s="24"/>
      <c r="AC3" s="24"/>
      <c r="AD3" s="70"/>
      <c r="AE3" s="8"/>
      <c r="AF3" s="8"/>
      <c r="AG3" s="8"/>
      <c r="AH3" s="8"/>
    </row>
    <row r="4" spans="1:34" ht="15.75" customHeight="1">
      <c r="A4" s="177">
        <v>3</v>
      </c>
      <c r="B4" s="71" t="s">
        <v>1077</v>
      </c>
      <c r="C4" s="1278" t="s">
        <v>1078</v>
      </c>
      <c r="D4" s="762" t="s">
        <v>1094</v>
      </c>
      <c r="E4" s="70" t="s">
        <v>52</v>
      </c>
      <c r="F4" s="24" t="s">
        <v>482</v>
      </c>
      <c r="G4" s="750" t="s">
        <v>712</v>
      </c>
      <c r="H4" s="287" t="s">
        <v>531</v>
      </c>
      <c r="I4" s="752" t="str">
        <f t="shared" si="0"/>
        <v>LLC_BI__Spread_Statement_Record_Value__c.CurrencyIsoCode</v>
      </c>
      <c r="J4" s="244" t="s">
        <v>1243</v>
      </c>
      <c r="K4" s="386" t="s">
        <v>599</v>
      </c>
      <c r="L4" s="478" t="s">
        <v>1096</v>
      </c>
      <c r="M4" s="467"/>
      <c r="N4" s="24"/>
      <c r="O4" s="24"/>
      <c r="P4" s="24"/>
      <c r="Q4" s="24"/>
      <c r="R4" s="177" t="s">
        <v>366</v>
      </c>
      <c r="S4" s="24"/>
      <c r="T4" s="177" t="s">
        <v>663</v>
      </c>
      <c r="U4" s="24"/>
      <c r="V4" s="24"/>
      <c r="W4" s="177" t="s">
        <v>663</v>
      </c>
      <c r="X4" s="24"/>
      <c r="Y4" s="24"/>
      <c r="Z4" s="24"/>
      <c r="AA4" s="24"/>
      <c r="AB4" s="24"/>
      <c r="AC4" s="24"/>
      <c r="AD4" s="70"/>
      <c r="AE4" s="8"/>
      <c r="AF4" s="8"/>
      <c r="AG4" s="8"/>
      <c r="AH4" s="8"/>
    </row>
    <row r="5" spans="1:34" ht="16.5" customHeight="1">
      <c r="A5" s="177">
        <v>4</v>
      </c>
      <c r="B5" s="71"/>
      <c r="C5" s="1278" t="s">
        <v>1078</v>
      </c>
      <c r="D5" s="1278" t="s">
        <v>1078</v>
      </c>
      <c r="E5" s="70" t="s">
        <v>52</v>
      </c>
      <c r="F5" s="24" t="s">
        <v>482</v>
      </c>
      <c r="G5" s="271" t="s">
        <v>977</v>
      </c>
      <c r="H5" s="617" t="s">
        <v>6108</v>
      </c>
      <c r="I5" s="752" t="str">
        <f t="shared" si="0"/>
        <v>LLC_BI__Spread_Statement_Record_Value__c.LLC_BI__Formula__c</v>
      </c>
      <c r="J5" s="615" t="s">
        <v>6109</v>
      </c>
      <c r="K5" s="662" t="s">
        <v>611</v>
      </c>
      <c r="L5" s="469">
        <v>255</v>
      </c>
      <c r="M5" s="469"/>
      <c r="N5" s="125"/>
      <c r="O5" s="125"/>
      <c r="P5" s="125"/>
      <c r="Q5" s="125"/>
      <c r="R5" s="177" t="s">
        <v>366</v>
      </c>
      <c r="S5" s="24"/>
      <c r="T5" s="177" t="s">
        <v>663</v>
      </c>
      <c r="U5" s="24"/>
      <c r="V5" s="24"/>
      <c r="W5" s="177" t="s">
        <v>663</v>
      </c>
      <c r="X5" s="24"/>
      <c r="Y5" s="24"/>
      <c r="Z5" s="24"/>
      <c r="AA5" s="24"/>
      <c r="AB5" s="24"/>
      <c r="AC5" s="24"/>
      <c r="AD5" s="70"/>
      <c r="AE5" s="8"/>
      <c r="AF5" s="8"/>
      <c r="AG5" s="8"/>
      <c r="AH5" s="8"/>
    </row>
    <row r="6" spans="1:34" ht="16.5" customHeight="1">
      <c r="A6" s="177">
        <v>5</v>
      </c>
      <c r="B6" s="71" t="s">
        <v>1077</v>
      </c>
      <c r="C6" s="1278" t="s">
        <v>1078</v>
      </c>
      <c r="D6" s="1278" t="s">
        <v>1078</v>
      </c>
      <c r="E6" s="70" t="s">
        <v>52</v>
      </c>
      <c r="F6" s="70" t="s">
        <v>482</v>
      </c>
      <c r="G6" s="262" t="s">
        <v>1080</v>
      </c>
      <c r="H6" s="26" t="s">
        <v>1080</v>
      </c>
      <c r="I6" s="752" t="str">
        <f t="shared" si="0"/>
        <v>LLC_BI__Spread_Statement_Record_Value__c.Id</v>
      </c>
      <c r="J6" s="264" t="s">
        <v>1080</v>
      </c>
      <c r="K6" s="748" t="s">
        <v>1080</v>
      </c>
      <c r="L6" s="749">
        <v>18</v>
      </c>
      <c r="M6" s="795"/>
      <c r="N6" s="158" t="s">
        <v>663</v>
      </c>
      <c r="O6" s="158" t="s">
        <v>663</v>
      </c>
      <c r="P6" s="158" t="s">
        <v>1337</v>
      </c>
      <c r="Q6" s="158" t="s">
        <v>663</v>
      </c>
      <c r="R6" s="177" t="s">
        <v>366</v>
      </c>
      <c r="S6" s="24"/>
      <c r="T6" s="177" t="s">
        <v>663</v>
      </c>
      <c r="U6" s="24"/>
      <c r="V6" s="24"/>
      <c r="W6" s="177" t="s">
        <v>663</v>
      </c>
      <c r="X6" s="24"/>
      <c r="Y6" s="24"/>
      <c r="Z6" s="24"/>
      <c r="AA6" s="24"/>
      <c r="AB6" s="24"/>
      <c r="AC6" s="24"/>
      <c r="AD6" s="70"/>
      <c r="AE6" s="8"/>
      <c r="AF6" s="8"/>
      <c r="AG6" s="8"/>
      <c r="AH6" s="8"/>
    </row>
    <row r="7" spans="1:34" ht="15" customHeight="1">
      <c r="A7" s="177">
        <v>6</v>
      </c>
      <c r="B7" s="71" t="s">
        <v>1125</v>
      </c>
      <c r="C7" s="1278" t="s">
        <v>1078</v>
      </c>
      <c r="D7" s="1278" t="s">
        <v>1078</v>
      </c>
      <c r="E7" s="70" t="s">
        <v>52</v>
      </c>
      <c r="F7" s="70" t="s">
        <v>482</v>
      </c>
      <c r="G7" s="262" t="s">
        <v>6017</v>
      </c>
      <c r="H7" s="617" t="s">
        <v>6018</v>
      </c>
      <c r="I7" s="752" t="str">
        <f t="shared" si="0"/>
        <v>LLC_BI__Spread_Statement_Record_Value__c.LLC_BI__Is_Linked__c</v>
      </c>
      <c r="J7" s="615" t="s">
        <v>6110</v>
      </c>
      <c r="K7" s="662" t="s">
        <v>537</v>
      </c>
      <c r="L7" s="467">
        <v>4</v>
      </c>
      <c r="M7" s="467"/>
      <c r="N7" s="24"/>
      <c r="O7" s="24"/>
      <c r="P7" s="24"/>
      <c r="Q7" s="24"/>
      <c r="R7" s="177" t="s">
        <v>366</v>
      </c>
      <c r="S7" s="24"/>
      <c r="T7" s="177" t="s">
        <v>663</v>
      </c>
      <c r="U7" s="24"/>
      <c r="V7" s="24"/>
      <c r="W7" s="177" t="s">
        <v>663</v>
      </c>
      <c r="X7" s="24"/>
      <c r="Y7" s="24"/>
      <c r="Z7" s="24"/>
      <c r="AA7" s="24"/>
      <c r="AB7" s="24"/>
      <c r="AC7" s="24"/>
      <c r="AD7" s="70"/>
      <c r="AE7" s="8"/>
      <c r="AF7" s="8"/>
      <c r="AG7" s="8"/>
      <c r="AH7" s="8"/>
    </row>
    <row r="8" spans="1:34" ht="15" customHeight="1">
      <c r="A8" s="177">
        <v>7</v>
      </c>
      <c r="B8" s="77" t="s">
        <v>1077</v>
      </c>
      <c r="C8" s="1278" t="s">
        <v>1078</v>
      </c>
      <c r="D8" s="762" t="s">
        <v>1094</v>
      </c>
      <c r="E8" s="70" t="s">
        <v>52</v>
      </c>
      <c r="F8" s="70" t="s">
        <v>482</v>
      </c>
      <c r="G8" s="751" t="s">
        <v>1091</v>
      </c>
      <c r="H8" s="287" t="s">
        <v>1092</v>
      </c>
      <c r="I8" s="265" t="str">
        <f t="shared" si="0"/>
        <v>LLC_BI__Spread_Statement_Record_Value__c.LastModifiedById</v>
      </c>
      <c r="J8" s="244" t="s">
        <v>1093</v>
      </c>
      <c r="K8" s="386" t="s">
        <v>571</v>
      </c>
      <c r="L8" s="467">
        <v>18</v>
      </c>
      <c r="M8" s="467"/>
      <c r="N8" s="24"/>
      <c r="O8" s="24"/>
      <c r="P8" s="24"/>
      <c r="Q8" s="24"/>
      <c r="R8" s="177" t="s">
        <v>366</v>
      </c>
      <c r="S8" s="24"/>
      <c r="T8" s="177" t="s">
        <v>663</v>
      </c>
      <c r="U8" s="24"/>
      <c r="V8" s="24"/>
      <c r="W8" s="177" t="s">
        <v>663</v>
      </c>
      <c r="X8" s="24"/>
      <c r="Y8" s="24"/>
      <c r="Z8" s="24"/>
      <c r="AA8" s="24"/>
      <c r="AB8" s="24"/>
      <c r="AC8" s="24"/>
      <c r="AD8" s="70"/>
      <c r="AE8" s="8"/>
      <c r="AF8" s="8"/>
      <c r="AG8" s="8"/>
      <c r="AH8" s="8"/>
    </row>
    <row r="9" spans="1:34" ht="15" customHeight="1">
      <c r="A9" s="177">
        <v>8</v>
      </c>
      <c r="B9" s="24" t="s">
        <v>1077</v>
      </c>
      <c r="C9" s="1278" t="s">
        <v>1078</v>
      </c>
      <c r="D9" s="762" t="s">
        <v>1094</v>
      </c>
      <c r="E9" s="70" t="s">
        <v>52</v>
      </c>
      <c r="F9" s="70" t="s">
        <v>482</v>
      </c>
      <c r="G9" s="262" t="s">
        <v>1088</v>
      </c>
      <c r="H9" s="24" t="s">
        <v>1089</v>
      </c>
      <c r="I9" s="71" t="str">
        <f t="shared" si="0"/>
        <v>LLC_BI__Spread_Statement_Record_Value__c.LastModifiedDate</v>
      </c>
      <c r="J9" s="244" t="s">
        <v>1090</v>
      </c>
      <c r="K9" s="385" t="s">
        <v>1084</v>
      </c>
      <c r="L9" s="468"/>
      <c r="M9" s="468"/>
      <c r="N9" s="158" t="s">
        <v>366</v>
      </c>
      <c r="O9" s="158" t="s">
        <v>366</v>
      </c>
      <c r="P9" s="158"/>
      <c r="Q9" s="158" t="s">
        <v>366</v>
      </c>
      <c r="R9" s="177" t="s">
        <v>366</v>
      </c>
      <c r="S9" s="24"/>
      <c r="T9" s="177" t="s">
        <v>663</v>
      </c>
      <c r="U9" s="24"/>
      <c r="V9" s="24"/>
      <c r="W9" s="177" t="s">
        <v>663</v>
      </c>
      <c r="X9" s="24"/>
      <c r="Y9" s="24"/>
      <c r="Z9" s="24"/>
      <c r="AA9" s="24"/>
      <c r="AB9" s="24"/>
      <c r="AC9" s="24"/>
      <c r="AD9" s="70"/>
      <c r="AE9" s="8"/>
      <c r="AF9" s="8"/>
      <c r="AG9" s="8"/>
      <c r="AH9" s="8"/>
    </row>
    <row r="10" spans="1:34" ht="15" customHeight="1">
      <c r="A10" s="177">
        <v>9</v>
      </c>
      <c r="B10" s="24"/>
      <c r="C10" s="1278" t="s">
        <v>1078</v>
      </c>
      <c r="D10" s="762" t="s">
        <v>1094</v>
      </c>
      <c r="E10" s="70" t="s">
        <v>52</v>
      </c>
      <c r="F10" s="70" t="s">
        <v>482</v>
      </c>
      <c r="G10" s="262" t="s">
        <v>1002</v>
      </c>
      <c r="H10" s="617" t="s">
        <v>264</v>
      </c>
      <c r="I10" s="752" t="str">
        <f t="shared" si="0"/>
        <v>LLC_BI__Spread_Statement_Record_Value__c.LLC_BI__lookupKey__c</v>
      </c>
      <c r="J10" s="615" t="s">
        <v>6111</v>
      </c>
      <c r="K10" s="679" t="s">
        <v>1344</v>
      </c>
      <c r="L10" s="467">
        <v>255</v>
      </c>
      <c r="M10" s="467"/>
      <c r="N10" s="24"/>
      <c r="O10" s="24"/>
      <c r="P10" s="24"/>
      <c r="Q10" s="24"/>
      <c r="R10" s="177" t="s">
        <v>366</v>
      </c>
      <c r="S10" s="24"/>
      <c r="T10" s="177" t="s">
        <v>366</v>
      </c>
      <c r="U10" s="24"/>
      <c r="V10" s="24"/>
      <c r="W10" s="177" t="s">
        <v>663</v>
      </c>
      <c r="X10" s="24"/>
      <c r="Y10" s="24"/>
      <c r="Z10" s="24"/>
      <c r="AA10" s="24"/>
      <c r="AB10" s="24"/>
      <c r="AC10" s="24"/>
      <c r="AD10" s="70"/>
      <c r="AE10" s="8"/>
      <c r="AF10" s="8"/>
      <c r="AG10" s="8"/>
      <c r="AH10" s="8"/>
    </row>
    <row r="11" spans="1:34" ht="15" customHeight="1">
      <c r="A11" s="177">
        <v>10</v>
      </c>
      <c r="B11" s="24" t="s">
        <v>1125</v>
      </c>
      <c r="C11" s="1278" t="s">
        <v>1078</v>
      </c>
      <c r="D11" s="762" t="s">
        <v>1094</v>
      </c>
      <c r="E11" s="70" t="s">
        <v>52</v>
      </c>
      <c r="F11" s="70" t="s">
        <v>482</v>
      </c>
      <c r="G11" s="262" t="s">
        <v>203</v>
      </c>
      <c r="H11" s="617" t="s">
        <v>490</v>
      </c>
      <c r="I11" s="752" t="str">
        <f t="shared" si="0"/>
        <v>LLC_BI__Spread_Statement_Record_Value__c.LLC_BI__Spread_Statement_Period__c</v>
      </c>
      <c r="J11" s="615" t="s">
        <v>6112</v>
      </c>
      <c r="K11" s="679" t="s">
        <v>6113</v>
      </c>
      <c r="L11" s="467">
        <v>18</v>
      </c>
      <c r="M11" s="467"/>
      <c r="N11" s="24"/>
      <c r="O11" s="24"/>
      <c r="P11" s="24"/>
      <c r="Q11" s="24"/>
      <c r="R11" s="177" t="s">
        <v>366</v>
      </c>
      <c r="S11" s="24"/>
      <c r="T11" s="177" t="s">
        <v>366</v>
      </c>
      <c r="U11" s="24"/>
      <c r="V11" s="24"/>
      <c r="W11" s="177" t="s">
        <v>663</v>
      </c>
      <c r="X11" s="24"/>
      <c r="Y11" s="24"/>
      <c r="Z11" s="24"/>
      <c r="AA11" s="24"/>
      <c r="AB11" s="24"/>
      <c r="AC11" s="24"/>
      <c r="AD11" s="70"/>
      <c r="AE11" s="8"/>
      <c r="AF11" s="8"/>
      <c r="AG11" s="8"/>
      <c r="AH11" s="8"/>
    </row>
    <row r="12" spans="1:34" ht="15" customHeight="1">
      <c r="A12" s="177">
        <v>11</v>
      </c>
      <c r="B12" s="24" t="s">
        <v>1125</v>
      </c>
      <c r="C12" s="1278" t="s">
        <v>1078</v>
      </c>
      <c r="D12" s="762" t="s">
        <v>1094</v>
      </c>
      <c r="E12" s="94" t="s">
        <v>52</v>
      </c>
      <c r="F12" s="94" t="s">
        <v>482</v>
      </c>
      <c r="G12" s="262" t="s">
        <v>109</v>
      </c>
      <c r="H12" s="617" t="s">
        <v>480</v>
      </c>
      <c r="I12" s="752" t="str">
        <f t="shared" si="0"/>
        <v>LLC_BI__Spread_Statement_Record_Value__c.LLC_BI__Spread_Statement_Record__c</v>
      </c>
      <c r="J12" s="615" t="s">
        <v>6114</v>
      </c>
      <c r="K12" s="679" t="s">
        <v>6115</v>
      </c>
      <c r="L12" s="467">
        <v>18</v>
      </c>
      <c r="M12" s="467"/>
      <c r="N12" s="24"/>
      <c r="O12" s="24"/>
      <c r="P12" s="24"/>
      <c r="Q12" s="24"/>
      <c r="R12" s="177" t="s">
        <v>366</v>
      </c>
      <c r="S12" s="24"/>
      <c r="T12" s="177" t="s">
        <v>366</v>
      </c>
      <c r="U12" s="24"/>
      <c r="V12" s="24"/>
      <c r="W12" s="177" t="s">
        <v>663</v>
      </c>
      <c r="X12" s="24"/>
      <c r="Y12" s="24"/>
      <c r="Z12" s="24"/>
      <c r="AA12" s="24"/>
      <c r="AB12" s="24"/>
      <c r="AC12" s="24"/>
      <c r="AD12" s="70"/>
      <c r="AE12" s="8"/>
      <c r="AF12" s="8"/>
      <c r="AG12" s="8"/>
      <c r="AH12" s="8"/>
    </row>
    <row r="13" spans="1:34" ht="15" customHeight="1">
      <c r="A13" s="177">
        <v>12</v>
      </c>
      <c r="B13" s="24" t="s">
        <v>1077</v>
      </c>
      <c r="C13" s="1285" t="s">
        <v>1078</v>
      </c>
      <c r="D13" s="1286" t="s">
        <v>1094</v>
      </c>
      <c r="E13" s="24" t="s">
        <v>52</v>
      </c>
      <c r="F13" s="24" t="s">
        <v>482</v>
      </c>
      <c r="G13" s="984" t="s">
        <v>6116</v>
      </c>
      <c r="H13" s="985" t="s">
        <v>583</v>
      </c>
      <c r="I13" s="752" t="str">
        <f t="shared" si="0"/>
        <v>LLC_BI__Spread_Statement_Record_Value__c.Name</v>
      </c>
      <c r="J13" s="244"/>
      <c r="K13" s="385" t="s">
        <v>521</v>
      </c>
      <c r="L13" s="467">
        <v>80</v>
      </c>
      <c r="M13" s="467"/>
      <c r="N13" s="24"/>
      <c r="O13" s="24"/>
      <c r="P13" s="24"/>
      <c r="Q13" s="24"/>
      <c r="R13" s="177" t="s">
        <v>366</v>
      </c>
      <c r="S13" s="24"/>
      <c r="T13" s="177" t="s">
        <v>663</v>
      </c>
      <c r="U13" s="24"/>
      <c r="V13" s="24"/>
      <c r="W13" s="177" t="s">
        <v>663</v>
      </c>
      <c r="X13" s="24"/>
      <c r="Y13" s="24"/>
      <c r="Z13" s="24"/>
      <c r="AA13" s="24"/>
      <c r="AB13" s="24"/>
      <c r="AC13" s="24"/>
      <c r="AD13" s="70"/>
      <c r="AE13" s="8"/>
      <c r="AF13" s="8"/>
      <c r="AG13" s="8"/>
      <c r="AH13" s="8"/>
    </row>
    <row r="14" spans="1:34" ht="15" customHeight="1">
      <c r="A14" s="177">
        <v>13</v>
      </c>
      <c r="B14" s="24"/>
      <c r="C14" s="1277" t="s">
        <v>1078</v>
      </c>
      <c r="D14" s="1287" t="s">
        <v>1094</v>
      </c>
      <c r="E14" s="24" t="s">
        <v>52</v>
      </c>
      <c r="F14" s="24" t="s">
        <v>482</v>
      </c>
      <c r="G14" s="140" t="s">
        <v>5219</v>
      </c>
      <c r="H14" s="754" t="s">
        <v>3740</v>
      </c>
      <c r="I14" s="752" t="str">
        <f t="shared" si="0"/>
        <v>LLC_BI__Spread_Statement_Record_Value__c.LLC_BI__Value__c</v>
      </c>
      <c r="J14" s="615" t="s">
        <v>6117</v>
      </c>
      <c r="K14" s="662" t="s">
        <v>712</v>
      </c>
      <c r="L14" s="467">
        <v>16</v>
      </c>
      <c r="M14" s="467">
        <v>2</v>
      </c>
      <c r="N14" s="24"/>
      <c r="O14" s="24"/>
      <c r="P14" s="24"/>
      <c r="Q14" s="24"/>
      <c r="R14" s="177" t="s">
        <v>366</v>
      </c>
      <c r="S14" s="24"/>
      <c r="T14" s="177" t="s">
        <v>663</v>
      </c>
      <c r="U14" s="24"/>
      <c r="V14" s="24"/>
      <c r="W14" s="177" t="s">
        <v>663</v>
      </c>
      <c r="X14" s="24"/>
      <c r="Y14" s="24"/>
      <c r="Z14" s="24"/>
      <c r="AA14" s="24"/>
      <c r="AB14" s="24"/>
      <c r="AC14" s="24"/>
      <c r="AD14" s="70"/>
      <c r="AE14" s="8"/>
      <c r="AF14" s="8"/>
      <c r="AG14" s="8"/>
      <c r="AH14" s="8"/>
    </row>
  </sheetData>
  <sortState xmlns:xlrd2="http://schemas.microsoft.com/office/spreadsheetml/2017/richdata2" ref="A2:AE14">
    <sortCondition ref="G2:G14"/>
  </sortState>
  <pageMargins left="0.7" right="0.7" top="0.75" bottom="0.75" header="0.3" footer="0.3"/>
  <pageSetup orientation="portrait" r:id="rId1"/>
  <headerFooter>
    <oddHeader>&amp;L&amp;"Calibri"&amp;12&amp;K0000FF Classification: Limited&amp;1#_x000D_</oddHead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3CD99-16B7-4633-ADB9-018283C5B618}">
  <dimension ref="A1:AH11"/>
  <sheetViews>
    <sheetView topLeftCell="V1" workbookViewId="0">
      <selection activeCell="AF1" sqref="AF1:AH1"/>
    </sheetView>
  </sheetViews>
  <sheetFormatPr defaultRowHeight="15" customHeight="1"/>
  <cols>
    <col min="1" max="1" width="14.81640625" customWidth="1"/>
    <col min="2" max="2" width="17.453125" customWidth="1"/>
    <col min="3" max="3" width="14.453125" customWidth="1"/>
    <col min="4" max="4" width="16.54296875" customWidth="1"/>
    <col min="5" max="5" width="25.1796875" bestFit="1" customWidth="1"/>
    <col min="6" max="6" width="38" customWidth="1"/>
    <col min="7" max="7" width="31" customWidth="1"/>
    <col min="8" max="8" width="36.7265625" customWidth="1"/>
    <col min="9" max="9" width="42.54296875" customWidth="1"/>
    <col min="10" max="10" width="26.453125" customWidth="1"/>
    <col min="11" max="11" width="27" customWidth="1"/>
    <col min="12" max="12" width="26.26953125" bestFit="1" customWidth="1"/>
    <col min="13" max="13" width="21.81640625" customWidth="1"/>
    <col min="14" max="14" width="16.54296875" bestFit="1" customWidth="1"/>
    <col min="15" max="15" width="6.54296875" bestFit="1" customWidth="1"/>
    <col min="16" max="16" width="11.26953125" bestFit="1" customWidth="1"/>
    <col min="17" max="17" width="8.81640625" bestFit="1" customWidth="1"/>
    <col min="18" max="18" width="20.453125" bestFit="1" customWidth="1"/>
    <col min="19" max="19" width="12.7265625" bestFit="1" customWidth="1"/>
    <col min="20" max="20" width="15.54296875" bestFit="1" customWidth="1"/>
    <col min="21" max="21" width="6.54296875" bestFit="1" customWidth="1"/>
    <col min="22" max="22" width="11.1796875" bestFit="1" customWidth="1"/>
    <col min="23" max="23" width="10.7265625" customWidth="1"/>
    <col min="24" max="24" width="9.81640625" bestFit="1" customWidth="1"/>
    <col min="25" max="25" width="8.54296875" bestFit="1" customWidth="1"/>
    <col min="26" max="26" width="16.453125" bestFit="1" customWidth="1"/>
    <col min="27" max="27" width="14.26953125" bestFit="1" customWidth="1"/>
    <col min="28" max="28" width="12.1796875" bestFit="1" customWidth="1"/>
    <col min="29" max="29" width="6.1796875" bestFit="1" customWidth="1"/>
    <col min="30" max="30" width="8.54296875" bestFit="1" customWidth="1"/>
    <col min="31" max="31" width="9.54296875" bestFit="1" customWidth="1"/>
  </cols>
  <sheetData>
    <row r="1" spans="1:34" ht="42.75" customHeight="1">
      <c r="A1" s="79" t="s">
        <v>1056</v>
      </c>
      <c r="B1" s="79" t="s">
        <v>1057</v>
      </c>
      <c r="C1" s="205" t="s">
        <v>1058</v>
      </c>
      <c r="D1" s="205" t="s">
        <v>1059</v>
      </c>
      <c r="E1" s="81" t="s">
        <v>1060</v>
      </c>
      <c r="F1" s="79" t="s">
        <v>1061</v>
      </c>
      <c r="G1" s="138" t="s">
        <v>1062</v>
      </c>
      <c r="H1" s="79" t="s">
        <v>638</v>
      </c>
      <c r="I1" s="79" t="s">
        <v>2426</v>
      </c>
      <c r="J1" s="165" t="s">
        <v>361</v>
      </c>
      <c r="K1" s="81" t="s">
        <v>639</v>
      </c>
      <c r="L1" s="83" t="s">
        <v>1905</v>
      </c>
      <c r="M1" s="83" t="s">
        <v>1906</v>
      </c>
      <c r="N1" s="83" t="s">
        <v>1069</v>
      </c>
      <c r="O1" s="64" t="s">
        <v>1070</v>
      </c>
      <c r="P1" s="64" t="s">
        <v>604</v>
      </c>
      <c r="Q1" s="83"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ht="15.75" customHeight="1">
      <c r="A2" s="177">
        <v>1</v>
      </c>
      <c r="B2" s="71"/>
      <c r="C2" s="1277" t="s">
        <v>1078</v>
      </c>
      <c r="D2" s="1277" t="s">
        <v>1078</v>
      </c>
      <c r="E2" s="70" t="s">
        <v>484</v>
      </c>
      <c r="F2" s="125" t="s">
        <v>485</v>
      </c>
      <c r="G2" s="987" t="s">
        <v>471</v>
      </c>
      <c r="H2" s="297" t="s">
        <v>472</v>
      </c>
      <c r="I2" s="986" t="str">
        <f t="shared" ref="I2:I11" si="0">_xlfn.CONCAT(F2,".",H2)</f>
        <v>LLC_BI__Spread_Record_Classification__c.LLC_BI__Classification__c</v>
      </c>
      <c r="J2" s="24" t="s">
        <v>6118</v>
      </c>
      <c r="K2" s="287" t="s">
        <v>6119</v>
      </c>
      <c r="L2" s="478">
        <v>18</v>
      </c>
      <c r="M2" s="464"/>
      <c r="N2" s="24"/>
      <c r="O2" s="24"/>
      <c r="P2" s="24"/>
      <c r="Q2" s="24"/>
      <c r="R2" s="177" t="s">
        <v>366</v>
      </c>
      <c r="S2" s="71"/>
      <c r="T2" s="177" t="s">
        <v>366</v>
      </c>
      <c r="U2" s="24"/>
      <c r="V2" s="24"/>
      <c r="W2" s="177" t="s">
        <v>663</v>
      </c>
      <c r="X2" s="24"/>
      <c r="Y2" s="24"/>
      <c r="Z2" s="24"/>
      <c r="AA2" s="24"/>
      <c r="AB2" s="24"/>
      <c r="AC2" s="24"/>
      <c r="AD2" s="24"/>
      <c r="AE2" s="70"/>
      <c r="AF2" s="8"/>
      <c r="AG2" s="8"/>
      <c r="AH2" s="8"/>
    </row>
    <row r="3" spans="1:34" ht="26">
      <c r="A3" s="177">
        <v>2</v>
      </c>
      <c r="B3" s="71" t="s">
        <v>1077</v>
      </c>
      <c r="C3" s="1278" t="s">
        <v>1078</v>
      </c>
      <c r="D3" s="1278" t="s">
        <v>1078</v>
      </c>
      <c r="E3" s="24" t="s">
        <v>484</v>
      </c>
      <c r="F3" s="24" t="s">
        <v>485</v>
      </c>
      <c r="G3" s="229" t="s">
        <v>1085</v>
      </c>
      <c r="H3" s="288" t="s">
        <v>1086</v>
      </c>
      <c r="I3" s="166" t="str">
        <f t="shared" si="0"/>
        <v>LLC_BI__Spread_Record_Classification__c.CreatedById</v>
      </c>
      <c r="J3" s="71" t="s">
        <v>1087</v>
      </c>
      <c r="K3" s="287" t="s">
        <v>571</v>
      </c>
      <c r="L3" s="473">
        <v>18</v>
      </c>
      <c r="M3" s="473"/>
      <c r="N3" s="125"/>
      <c r="O3" s="125"/>
      <c r="P3" s="125"/>
      <c r="Q3" s="125"/>
      <c r="R3" s="177" t="s">
        <v>366</v>
      </c>
      <c r="S3" s="24"/>
      <c r="T3" s="177" t="s">
        <v>663</v>
      </c>
      <c r="U3" s="24"/>
      <c r="V3" s="24"/>
      <c r="W3" s="177" t="s">
        <v>663</v>
      </c>
      <c r="X3" s="24"/>
      <c r="Y3" s="24"/>
      <c r="Z3" s="24"/>
      <c r="AA3" s="24"/>
      <c r="AB3" s="24"/>
      <c r="AC3" s="24"/>
      <c r="AD3" s="24"/>
      <c r="AE3" s="70"/>
      <c r="AF3" s="8"/>
      <c r="AG3" s="8"/>
      <c r="AH3" s="8"/>
    </row>
    <row r="4" spans="1:34" ht="14.5">
      <c r="A4" s="177">
        <v>3</v>
      </c>
      <c r="B4" s="71" t="s">
        <v>1077</v>
      </c>
      <c r="C4" s="1278" t="s">
        <v>1078</v>
      </c>
      <c r="D4" s="1278" t="s">
        <v>1078</v>
      </c>
      <c r="E4" s="24" t="s">
        <v>484</v>
      </c>
      <c r="F4" s="24" t="s">
        <v>485</v>
      </c>
      <c r="G4" s="92" t="s">
        <v>1081</v>
      </c>
      <c r="H4" s="70" t="s">
        <v>1082</v>
      </c>
      <c r="I4" s="24" t="str">
        <f t="shared" si="0"/>
        <v>LLC_BI__Spread_Record_Classification__c.CreatedDate</v>
      </c>
      <c r="J4" s="71" t="s">
        <v>1083</v>
      </c>
      <c r="K4" s="125" t="s">
        <v>1084</v>
      </c>
      <c r="L4" s="473"/>
      <c r="M4" s="473"/>
      <c r="N4" s="157" t="s">
        <v>366</v>
      </c>
      <c r="O4" s="157" t="s">
        <v>366</v>
      </c>
      <c r="P4" s="157"/>
      <c r="Q4" s="157" t="s">
        <v>366</v>
      </c>
      <c r="R4" s="177" t="s">
        <v>366</v>
      </c>
      <c r="S4" s="24"/>
      <c r="T4" s="177" t="s">
        <v>663</v>
      </c>
      <c r="U4" s="24"/>
      <c r="V4" s="24"/>
      <c r="W4" s="177" t="s">
        <v>663</v>
      </c>
      <c r="X4" s="24"/>
      <c r="Y4" s="24"/>
      <c r="Z4" s="24"/>
      <c r="AA4" s="24"/>
      <c r="AB4" s="24"/>
      <c r="AC4" s="24"/>
      <c r="AD4" s="24"/>
      <c r="AE4" s="70"/>
      <c r="AF4" s="8"/>
      <c r="AG4" s="8"/>
      <c r="AH4" s="8"/>
    </row>
    <row r="5" spans="1:34" ht="17.25" customHeight="1">
      <c r="A5" s="177">
        <v>4</v>
      </c>
      <c r="B5" s="24"/>
      <c r="C5" s="1278" t="s">
        <v>1078</v>
      </c>
      <c r="D5" s="762" t="s">
        <v>1094</v>
      </c>
      <c r="E5" s="24" t="s">
        <v>484</v>
      </c>
      <c r="F5" s="24" t="s">
        <v>485</v>
      </c>
      <c r="G5" s="230" t="s">
        <v>712</v>
      </c>
      <c r="H5" s="296" t="s">
        <v>531</v>
      </c>
      <c r="I5" s="166" t="str">
        <f t="shared" si="0"/>
        <v>LLC_BI__Spread_Record_Classification__c.CurrencyIsoCode</v>
      </c>
      <c r="J5" s="24" t="s">
        <v>1243</v>
      </c>
      <c r="K5" s="290" t="s">
        <v>599</v>
      </c>
      <c r="L5" s="478" t="s">
        <v>1096</v>
      </c>
      <c r="M5" s="478"/>
      <c r="N5" s="24"/>
      <c r="O5" s="24"/>
      <c r="P5" s="24"/>
      <c r="Q5" s="24"/>
      <c r="R5" s="177" t="s">
        <v>366</v>
      </c>
      <c r="S5" s="24"/>
      <c r="T5" s="177" t="s">
        <v>663</v>
      </c>
      <c r="U5" s="24"/>
      <c r="V5" s="24"/>
      <c r="W5" s="177" t="s">
        <v>663</v>
      </c>
      <c r="X5" s="24"/>
      <c r="Y5" s="24"/>
      <c r="Z5" s="24"/>
      <c r="AA5" s="24"/>
      <c r="AB5" s="24"/>
      <c r="AC5" s="24"/>
      <c r="AD5" s="24"/>
      <c r="AE5" s="70"/>
      <c r="AF5" s="8"/>
      <c r="AG5" s="8"/>
      <c r="AH5" s="8"/>
    </row>
    <row r="6" spans="1:34" ht="15" customHeight="1">
      <c r="A6" s="177">
        <v>5</v>
      </c>
      <c r="B6" s="71" t="s">
        <v>1077</v>
      </c>
      <c r="C6" s="1278" t="s">
        <v>1078</v>
      </c>
      <c r="D6" s="1278" t="s">
        <v>1078</v>
      </c>
      <c r="E6" s="24" t="s">
        <v>484</v>
      </c>
      <c r="F6" s="24" t="s">
        <v>485</v>
      </c>
      <c r="G6" s="391" t="s">
        <v>1080</v>
      </c>
      <c r="H6" s="747" t="s">
        <v>1080</v>
      </c>
      <c r="I6" s="166" t="str">
        <f t="shared" si="0"/>
        <v>LLC_BI__Spread_Record_Classification__c.Id</v>
      </c>
      <c r="J6" s="264" t="s">
        <v>1080</v>
      </c>
      <c r="K6" s="980" t="s">
        <v>1080</v>
      </c>
      <c r="L6" s="749">
        <v>18</v>
      </c>
      <c r="M6" s="749"/>
      <c r="N6" s="158" t="s">
        <v>663</v>
      </c>
      <c r="O6" s="158" t="s">
        <v>663</v>
      </c>
      <c r="P6" s="158" t="s">
        <v>1337</v>
      </c>
      <c r="Q6" s="158" t="s">
        <v>663</v>
      </c>
      <c r="R6" s="177" t="s">
        <v>366</v>
      </c>
      <c r="S6" s="24"/>
      <c r="T6" s="177" t="s">
        <v>663</v>
      </c>
      <c r="U6" s="24"/>
      <c r="V6" s="24"/>
      <c r="W6" s="177" t="s">
        <v>663</v>
      </c>
      <c r="X6" s="24"/>
      <c r="Y6" s="24"/>
      <c r="Z6" s="24"/>
      <c r="AA6" s="24"/>
      <c r="AB6" s="24"/>
      <c r="AC6" s="24"/>
      <c r="AD6" s="24"/>
      <c r="AE6" s="70"/>
      <c r="AF6" s="8"/>
      <c r="AG6" s="8"/>
      <c r="AH6" s="8"/>
    </row>
    <row r="7" spans="1:34" ht="15.75" customHeight="1">
      <c r="A7" s="177">
        <v>6</v>
      </c>
      <c r="B7" s="24" t="s">
        <v>1077</v>
      </c>
      <c r="C7" s="1278" t="s">
        <v>1078</v>
      </c>
      <c r="D7" s="762" t="s">
        <v>1094</v>
      </c>
      <c r="E7" s="24" t="s">
        <v>484</v>
      </c>
      <c r="F7" s="24" t="s">
        <v>485</v>
      </c>
      <c r="G7" s="226" t="s">
        <v>1091</v>
      </c>
      <c r="H7" s="297" t="s">
        <v>1092</v>
      </c>
      <c r="I7" s="166" t="str">
        <f t="shared" si="0"/>
        <v>LLC_BI__Spread_Record_Classification__c.LastModifiedById</v>
      </c>
      <c r="J7" s="24" t="s">
        <v>1093</v>
      </c>
      <c r="K7" s="231" t="s">
        <v>571</v>
      </c>
      <c r="L7" s="478">
        <v>18</v>
      </c>
      <c r="M7" s="478"/>
      <c r="N7" s="24"/>
      <c r="O7" s="24"/>
      <c r="P7" s="24"/>
      <c r="Q7" s="24"/>
      <c r="R7" s="177" t="s">
        <v>366</v>
      </c>
      <c r="S7" s="24"/>
      <c r="T7" s="177" t="s">
        <v>663</v>
      </c>
      <c r="U7" s="24"/>
      <c r="V7" s="24"/>
      <c r="W7" s="177" t="s">
        <v>663</v>
      </c>
      <c r="X7" s="24"/>
      <c r="Y7" s="24"/>
      <c r="Z7" s="24"/>
      <c r="AA7" s="24"/>
      <c r="AB7" s="24"/>
      <c r="AC7" s="24"/>
      <c r="AD7" s="24"/>
      <c r="AE7" s="70"/>
      <c r="AF7" s="8"/>
      <c r="AG7" s="8"/>
      <c r="AH7" s="8"/>
    </row>
    <row r="8" spans="1:34" ht="16.5" customHeight="1">
      <c r="A8" s="177">
        <v>7</v>
      </c>
      <c r="B8" s="71" t="s">
        <v>1077</v>
      </c>
      <c r="C8" s="1278" t="s">
        <v>1078</v>
      </c>
      <c r="D8" s="1278" t="s">
        <v>1078</v>
      </c>
      <c r="E8" s="24" t="s">
        <v>484</v>
      </c>
      <c r="F8" s="24" t="s">
        <v>485</v>
      </c>
      <c r="G8" s="391" t="s">
        <v>1088</v>
      </c>
      <c r="H8" s="392" t="s">
        <v>1089</v>
      </c>
      <c r="I8" s="24" t="str">
        <f t="shared" si="0"/>
        <v>LLC_BI__Spread_Record_Classification__c.LastModifiedDate</v>
      </c>
      <c r="J8" s="71" t="s">
        <v>1090</v>
      </c>
      <c r="K8" s="393" t="s">
        <v>1084</v>
      </c>
      <c r="L8" s="478"/>
      <c r="M8" s="478"/>
      <c r="N8" s="158" t="s">
        <v>366</v>
      </c>
      <c r="O8" s="158" t="s">
        <v>366</v>
      </c>
      <c r="P8" s="158"/>
      <c r="Q8" s="158" t="s">
        <v>366</v>
      </c>
      <c r="R8" s="177" t="s">
        <v>366</v>
      </c>
      <c r="S8" s="24"/>
      <c r="T8" s="177" t="s">
        <v>663</v>
      </c>
      <c r="U8" s="24"/>
      <c r="V8" s="24"/>
      <c r="W8" s="177" t="s">
        <v>663</v>
      </c>
      <c r="X8" s="24"/>
      <c r="Y8" s="24"/>
      <c r="Z8" s="24"/>
      <c r="AA8" s="24"/>
      <c r="AB8" s="24"/>
      <c r="AC8" s="24"/>
      <c r="AD8" s="24"/>
      <c r="AE8" s="70"/>
      <c r="AF8" s="8"/>
      <c r="AG8" s="8"/>
      <c r="AH8" s="8"/>
    </row>
    <row r="9" spans="1:34" ht="15" customHeight="1">
      <c r="A9" s="177">
        <v>8</v>
      </c>
      <c r="B9" s="77"/>
      <c r="C9" s="1278" t="s">
        <v>1078</v>
      </c>
      <c r="D9" s="762" t="s">
        <v>1094</v>
      </c>
      <c r="E9" s="78" t="s">
        <v>484</v>
      </c>
      <c r="F9" s="78" t="s">
        <v>485</v>
      </c>
      <c r="G9" s="227" t="s">
        <v>1002</v>
      </c>
      <c r="H9" s="254" t="s">
        <v>264</v>
      </c>
      <c r="I9" s="166" t="str">
        <f t="shared" si="0"/>
        <v>LLC_BI__Spread_Record_Classification__c.LLC_BI__lookupKey__c</v>
      </c>
      <c r="J9" s="24" t="s">
        <v>1532</v>
      </c>
      <c r="K9" s="231" t="s">
        <v>2622</v>
      </c>
      <c r="L9" s="478">
        <v>255</v>
      </c>
      <c r="M9" s="478"/>
      <c r="N9" s="24"/>
      <c r="O9" s="24"/>
      <c r="P9" s="24"/>
      <c r="Q9" s="24"/>
      <c r="R9" s="177" t="s">
        <v>366</v>
      </c>
      <c r="S9" s="24"/>
      <c r="T9" s="177" t="s">
        <v>663</v>
      </c>
      <c r="U9" s="24"/>
      <c r="V9" s="24"/>
      <c r="W9" s="177" t="s">
        <v>663</v>
      </c>
      <c r="X9" s="24"/>
      <c r="Y9" s="24"/>
      <c r="Z9" s="24"/>
      <c r="AA9" s="24"/>
      <c r="AB9" s="24"/>
      <c r="AC9" s="24"/>
      <c r="AD9" s="24"/>
      <c r="AE9" s="70"/>
      <c r="AF9" s="8"/>
      <c r="AG9" s="8"/>
      <c r="AH9" s="8"/>
    </row>
    <row r="10" spans="1:34" ht="14.5">
      <c r="A10" s="177">
        <v>9</v>
      </c>
      <c r="B10" s="71" t="s">
        <v>1077</v>
      </c>
      <c r="C10" s="1278" t="s">
        <v>1078</v>
      </c>
      <c r="D10" s="762" t="s">
        <v>1094</v>
      </c>
      <c r="E10" s="24" t="s">
        <v>484</v>
      </c>
      <c r="F10" s="24" t="s">
        <v>485</v>
      </c>
      <c r="G10" s="226" t="s">
        <v>6120</v>
      </c>
      <c r="H10" s="297" t="s">
        <v>583</v>
      </c>
      <c r="I10" s="166" t="str">
        <f t="shared" si="0"/>
        <v>LLC_BI__Spread_Record_Classification__c.Name</v>
      </c>
      <c r="J10" s="24"/>
      <c r="K10" s="231" t="s">
        <v>611</v>
      </c>
      <c r="L10" s="488">
        <v>80</v>
      </c>
      <c r="M10" s="488"/>
      <c r="N10" s="24"/>
      <c r="O10" s="24"/>
      <c r="P10" s="24"/>
      <c r="Q10" s="24"/>
      <c r="R10" s="177" t="s">
        <v>366</v>
      </c>
      <c r="S10" s="24"/>
      <c r="T10" s="177" t="s">
        <v>366</v>
      </c>
      <c r="U10" s="24"/>
      <c r="V10" s="24"/>
      <c r="W10" s="177" t="s">
        <v>663</v>
      </c>
      <c r="X10" s="24"/>
      <c r="Y10" s="24"/>
      <c r="Z10" s="24"/>
      <c r="AA10" s="24"/>
      <c r="AB10" s="24"/>
      <c r="AC10" s="24"/>
      <c r="AD10" s="24"/>
      <c r="AE10" s="70"/>
      <c r="AF10" s="8"/>
      <c r="AG10" s="8"/>
      <c r="AH10" s="8"/>
    </row>
    <row r="11" spans="1:34" ht="15" customHeight="1">
      <c r="A11" s="177">
        <v>10</v>
      </c>
      <c r="B11" s="24"/>
      <c r="C11" s="1278" t="s">
        <v>1078</v>
      </c>
      <c r="D11" s="762" t="s">
        <v>1094</v>
      </c>
      <c r="E11" s="24" t="s">
        <v>484</v>
      </c>
      <c r="F11" s="24" t="s">
        <v>485</v>
      </c>
      <c r="G11" s="226" t="s">
        <v>109</v>
      </c>
      <c r="H11" s="297" t="s">
        <v>480</v>
      </c>
      <c r="I11" s="166" t="str">
        <f t="shared" si="0"/>
        <v>LLC_BI__Spread_Record_Classification__c.LLC_BI__Spread_Statement_Record__c</v>
      </c>
      <c r="J11" s="24" t="s">
        <v>6121</v>
      </c>
      <c r="K11" s="231" t="s">
        <v>6115</v>
      </c>
      <c r="L11" s="478">
        <v>18</v>
      </c>
      <c r="M11" s="478"/>
      <c r="N11" s="24"/>
      <c r="O11" s="24"/>
      <c r="P11" s="24"/>
      <c r="Q11" s="24"/>
      <c r="R11" s="177" t="s">
        <v>366</v>
      </c>
      <c r="S11" s="24"/>
      <c r="T11" s="177" t="s">
        <v>366</v>
      </c>
      <c r="U11" s="24"/>
      <c r="V11" s="24"/>
      <c r="W11" s="177" t="s">
        <v>663</v>
      </c>
      <c r="X11" s="24"/>
      <c r="Y11" s="24"/>
      <c r="Z11" s="24"/>
      <c r="AA11" s="24"/>
      <c r="AB11" s="24"/>
      <c r="AC11" s="24"/>
      <c r="AD11" s="24"/>
      <c r="AE11" s="70"/>
      <c r="AF11" s="8"/>
      <c r="AG11" s="8"/>
      <c r="AH11" s="8"/>
    </row>
  </sheetData>
  <sortState xmlns:xlrd2="http://schemas.microsoft.com/office/spreadsheetml/2017/richdata2" ref="A2:AE11">
    <sortCondition ref="G2:G11"/>
  </sortState>
  <pageMargins left="0.7" right="0.7" top="0.75" bottom="0.75" header="0.3" footer="0.3"/>
  <pageSetup paperSize="9" orientation="portrait" r:id="rId1"/>
  <headerFooter>
    <oddHeader>&amp;L&amp;"Calibri"&amp;12&amp;K0000FF Classification: Limited&amp;1#_x000D_</oddHead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84B53-433E-49D6-9556-09B6C08A1BCD}">
  <dimension ref="A1:AH11"/>
  <sheetViews>
    <sheetView topLeftCell="Q1" workbookViewId="0">
      <selection activeCell="AF1" sqref="AF1:AH1"/>
    </sheetView>
  </sheetViews>
  <sheetFormatPr defaultRowHeight="15" customHeight="1"/>
  <cols>
    <col min="1" max="1" width="14.81640625" customWidth="1"/>
    <col min="2" max="2" width="17.453125" bestFit="1" customWidth="1"/>
    <col min="3" max="3" width="14.453125" customWidth="1"/>
    <col min="4" max="4" width="16.54296875" customWidth="1"/>
    <col min="5" max="5" width="34.26953125" customWidth="1"/>
    <col min="6" max="6" width="43.26953125" customWidth="1"/>
    <col min="7" max="7" width="34.81640625" customWidth="1"/>
    <col min="8" max="9" width="42" customWidth="1"/>
    <col min="10" max="10" width="16.54296875" customWidth="1"/>
    <col min="11" max="11" width="29.453125" customWidth="1"/>
    <col min="12" max="12" width="24" customWidth="1"/>
    <col min="13" max="13" width="21.81640625" customWidth="1"/>
    <col min="14" max="14" width="16.54296875" bestFit="1" customWidth="1"/>
    <col min="15" max="15" width="6.54296875" bestFit="1" customWidth="1"/>
    <col min="16" max="16" width="11.26953125" bestFit="1" customWidth="1"/>
    <col min="17" max="17" width="8.81640625" bestFit="1" customWidth="1"/>
    <col min="18" max="18" width="20.453125" bestFit="1" customWidth="1"/>
    <col min="19" max="19" width="12.7265625" bestFit="1" customWidth="1"/>
    <col min="20" max="20" width="15.54296875" bestFit="1" customWidth="1"/>
    <col min="21" max="21" width="6.54296875" bestFit="1" customWidth="1"/>
    <col min="22" max="22" width="11.1796875" bestFit="1" customWidth="1"/>
    <col min="23" max="23" width="8.54296875" bestFit="1" customWidth="1"/>
    <col min="24" max="24" width="9.81640625" bestFit="1" customWidth="1"/>
    <col min="25" max="25" width="8.54296875" bestFit="1" customWidth="1"/>
    <col min="26" max="26" width="16.453125" bestFit="1" customWidth="1"/>
    <col min="27" max="27" width="14.26953125" bestFit="1" customWidth="1"/>
    <col min="28" max="28" width="12.1796875" bestFit="1" customWidth="1"/>
    <col min="29" max="29" width="6.1796875" bestFit="1" customWidth="1"/>
    <col min="30" max="30" width="8.54296875" bestFit="1" customWidth="1"/>
    <col min="31" max="31" width="9.54296875" bestFit="1" customWidth="1"/>
  </cols>
  <sheetData>
    <row r="1" spans="1:34" ht="42.75" customHeight="1">
      <c r="A1" s="79" t="s">
        <v>1056</v>
      </c>
      <c r="B1" s="79" t="s">
        <v>1057</v>
      </c>
      <c r="C1" s="205" t="s">
        <v>1058</v>
      </c>
      <c r="D1" s="205" t="s">
        <v>1059</v>
      </c>
      <c r="E1" s="64" t="s">
        <v>1060</v>
      </c>
      <c r="F1" s="64" t="s">
        <v>1061</v>
      </c>
      <c r="G1" s="65" t="s">
        <v>1062</v>
      </c>
      <c r="H1" s="64" t="s">
        <v>638</v>
      </c>
      <c r="I1" s="83" t="s">
        <v>2426</v>
      </c>
      <c r="J1" s="64" t="s">
        <v>361</v>
      </c>
      <c r="K1" s="81" t="s">
        <v>639</v>
      </c>
      <c r="L1" s="83" t="s">
        <v>1905</v>
      </c>
      <c r="M1" s="83" t="s">
        <v>1906</v>
      </c>
      <c r="N1" s="83" t="s">
        <v>1069</v>
      </c>
      <c r="O1" s="64" t="s">
        <v>1070</v>
      </c>
      <c r="P1" s="64" t="s">
        <v>604</v>
      </c>
      <c r="Q1" s="79"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ht="15" customHeight="1">
      <c r="A2" s="177">
        <v>1</v>
      </c>
      <c r="B2" s="71"/>
      <c r="C2" s="1277" t="s">
        <v>1078</v>
      </c>
      <c r="D2" s="1277" t="s">
        <v>1078</v>
      </c>
      <c r="E2" s="136" t="s">
        <v>487</v>
      </c>
      <c r="F2" s="139" t="s">
        <v>488</v>
      </c>
      <c r="G2" s="229" t="s">
        <v>471</v>
      </c>
      <c r="H2" s="233" t="s">
        <v>472</v>
      </c>
      <c r="I2" s="166" t="str">
        <f t="shared" ref="I2:I11" si="0">_xlfn.CONCAT(F2,".",H2)</f>
        <v>LLC_BI__Spread_Record_Total_Classification__c.LLC_BI__Classification__c</v>
      </c>
      <c r="J2" s="168" t="s">
        <v>6122</v>
      </c>
      <c r="K2" s="989" t="s">
        <v>6119</v>
      </c>
      <c r="L2" s="24"/>
      <c r="M2" s="24"/>
      <c r="N2" s="168"/>
      <c r="O2" s="168"/>
      <c r="P2" s="168"/>
      <c r="Q2" s="136"/>
      <c r="R2" s="177" t="s">
        <v>366</v>
      </c>
      <c r="S2" s="71"/>
      <c r="T2" s="177" t="s">
        <v>366</v>
      </c>
      <c r="U2" s="24"/>
      <c r="V2" s="24"/>
      <c r="W2" s="177" t="s">
        <v>663</v>
      </c>
      <c r="X2" s="24"/>
      <c r="Y2" s="24"/>
      <c r="Z2" s="24"/>
      <c r="AA2" s="24"/>
      <c r="AB2" s="24"/>
      <c r="AC2" s="24"/>
      <c r="AD2" s="24"/>
      <c r="AE2" s="70"/>
      <c r="AF2" s="8"/>
      <c r="AG2" s="8"/>
      <c r="AH2" s="8"/>
    </row>
    <row r="3" spans="1:34" ht="15" customHeight="1">
      <c r="A3" s="177">
        <v>2</v>
      </c>
      <c r="B3" s="71" t="s">
        <v>1077</v>
      </c>
      <c r="C3" s="1278" t="s">
        <v>1078</v>
      </c>
      <c r="D3" s="1278" t="s">
        <v>1078</v>
      </c>
      <c r="E3" s="136" t="s">
        <v>487</v>
      </c>
      <c r="F3" s="139" t="s">
        <v>488</v>
      </c>
      <c r="G3" s="229" t="s">
        <v>1085</v>
      </c>
      <c r="H3" s="288" t="s">
        <v>1086</v>
      </c>
      <c r="I3" s="166" t="str">
        <f t="shared" si="0"/>
        <v>LLC_BI__Spread_Record_Total_Classification__c.CreatedById</v>
      </c>
      <c r="J3" s="168" t="s">
        <v>1087</v>
      </c>
      <c r="K3" s="287" t="s">
        <v>571</v>
      </c>
      <c r="L3" s="125"/>
      <c r="M3" s="125"/>
      <c r="N3" s="318"/>
      <c r="O3" s="318"/>
      <c r="P3" s="318"/>
      <c r="Q3" s="318"/>
      <c r="R3" s="177" t="s">
        <v>366</v>
      </c>
      <c r="S3" s="24"/>
      <c r="T3" s="177" t="s">
        <v>663</v>
      </c>
      <c r="U3" s="24"/>
      <c r="V3" s="24"/>
      <c r="W3" s="177" t="s">
        <v>663</v>
      </c>
      <c r="X3" s="24"/>
      <c r="Y3" s="24"/>
      <c r="Z3" s="24"/>
      <c r="AA3" s="24"/>
      <c r="AB3" s="24"/>
      <c r="AC3" s="24"/>
      <c r="AD3" s="24"/>
      <c r="AE3" s="70"/>
      <c r="AF3" s="8"/>
      <c r="AG3" s="8"/>
      <c r="AH3" s="8"/>
    </row>
    <row r="4" spans="1:34" ht="15" customHeight="1">
      <c r="A4" s="177">
        <v>3</v>
      </c>
      <c r="B4" s="71" t="s">
        <v>1077</v>
      </c>
      <c r="C4" s="1278" t="s">
        <v>1078</v>
      </c>
      <c r="D4" s="1278" t="s">
        <v>1078</v>
      </c>
      <c r="E4" s="136" t="s">
        <v>487</v>
      </c>
      <c r="F4" s="139" t="s">
        <v>488</v>
      </c>
      <c r="G4" s="92" t="s">
        <v>1081</v>
      </c>
      <c r="H4" s="70" t="s">
        <v>1082</v>
      </c>
      <c r="I4" s="24" t="str">
        <f t="shared" si="0"/>
        <v>LLC_BI__Spread_Record_Total_Classification__c.CreatedDate</v>
      </c>
      <c r="J4" s="71" t="s">
        <v>1083</v>
      </c>
      <c r="K4" s="125" t="s">
        <v>1084</v>
      </c>
      <c r="L4" s="125"/>
      <c r="M4" s="125"/>
      <c r="N4" s="157" t="s">
        <v>366</v>
      </c>
      <c r="O4" s="157" t="s">
        <v>366</v>
      </c>
      <c r="P4" s="157"/>
      <c r="Q4" s="157" t="s">
        <v>366</v>
      </c>
      <c r="R4" s="177" t="s">
        <v>366</v>
      </c>
      <c r="S4" s="24"/>
      <c r="T4" s="177" t="s">
        <v>663</v>
      </c>
      <c r="U4" s="24"/>
      <c r="V4" s="24"/>
      <c r="W4" s="177" t="s">
        <v>663</v>
      </c>
      <c r="X4" s="24"/>
      <c r="Y4" s="24"/>
      <c r="Z4" s="24"/>
      <c r="AA4" s="24"/>
      <c r="AB4" s="24"/>
      <c r="AC4" s="24"/>
      <c r="AD4" s="24"/>
      <c r="AE4" s="70"/>
      <c r="AF4" s="8"/>
      <c r="AG4" s="8"/>
      <c r="AH4" s="8"/>
    </row>
    <row r="5" spans="1:34" ht="17.25" customHeight="1">
      <c r="A5" s="177">
        <v>4</v>
      </c>
      <c r="B5" s="24"/>
      <c r="C5" s="1278" t="s">
        <v>1078</v>
      </c>
      <c r="D5" s="762" t="s">
        <v>1094</v>
      </c>
      <c r="E5" s="136" t="s">
        <v>487</v>
      </c>
      <c r="F5" s="139" t="s">
        <v>488</v>
      </c>
      <c r="G5" s="225" t="s">
        <v>712</v>
      </c>
      <c r="H5" s="234" t="s">
        <v>531</v>
      </c>
      <c r="I5" s="166" t="str">
        <f t="shared" si="0"/>
        <v>LLC_BI__Spread_Record_Total_Classification__c.CurrencyIsoCode</v>
      </c>
      <c r="J5" s="136" t="s">
        <v>1243</v>
      </c>
      <c r="K5" s="290" t="s">
        <v>599</v>
      </c>
      <c r="L5" s="24"/>
      <c r="M5" s="24"/>
      <c r="N5" s="136"/>
      <c r="O5" s="136"/>
      <c r="P5" s="136"/>
      <c r="Q5" s="136"/>
      <c r="R5" s="177" t="s">
        <v>366</v>
      </c>
      <c r="S5" s="24"/>
      <c r="T5" s="177" t="s">
        <v>663</v>
      </c>
      <c r="U5" s="24"/>
      <c r="V5" s="24"/>
      <c r="W5" s="177" t="s">
        <v>663</v>
      </c>
      <c r="X5" s="24"/>
      <c r="Y5" s="24"/>
      <c r="Z5" s="24"/>
      <c r="AA5" s="24"/>
      <c r="AB5" s="24"/>
      <c r="AC5" s="24"/>
      <c r="AD5" s="24"/>
      <c r="AE5" s="70"/>
      <c r="AF5" s="8"/>
      <c r="AG5" s="8"/>
      <c r="AH5" s="8"/>
    </row>
    <row r="6" spans="1:34" ht="18" customHeight="1">
      <c r="A6" s="177">
        <v>5</v>
      </c>
      <c r="B6" s="71" t="s">
        <v>1077</v>
      </c>
      <c r="C6" s="1278" t="s">
        <v>1078</v>
      </c>
      <c r="D6" s="1278" t="s">
        <v>1078</v>
      </c>
      <c r="E6" s="136" t="s">
        <v>487</v>
      </c>
      <c r="F6" s="139" t="s">
        <v>488</v>
      </c>
      <c r="G6" s="988" t="s">
        <v>1080</v>
      </c>
      <c r="H6" s="755" t="s">
        <v>1080</v>
      </c>
      <c r="I6" s="166" t="str">
        <f t="shared" si="0"/>
        <v>LLC_BI__Spread_Record_Total_Classification__c.Id</v>
      </c>
      <c r="J6" s="264" t="s">
        <v>1080</v>
      </c>
      <c r="K6" s="980" t="s">
        <v>1080</v>
      </c>
      <c r="L6" s="264"/>
      <c r="M6" s="264"/>
      <c r="N6" s="264" t="s">
        <v>663</v>
      </c>
      <c r="O6" s="264" t="s">
        <v>265</v>
      </c>
      <c r="P6" s="264" t="s">
        <v>1337</v>
      </c>
      <c r="Q6" s="177" t="s">
        <v>663</v>
      </c>
      <c r="R6" s="177" t="s">
        <v>366</v>
      </c>
      <c r="S6" s="24"/>
      <c r="T6" s="177" t="s">
        <v>663</v>
      </c>
      <c r="U6" s="24"/>
      <c r="V6" s="24"/>
      <c r="W6" s="177" t="s">
        <v>663</v>
      </c>
      <c r="X6" s="24"/>
      <c r="Y6" s="24"/>
      <c r="Z6" s="24"/>
      <c r="AA6" s="24"/>
      <c r="AB6" s="24"/>
      <c r="AC6" s="24"/>
      <c r="AD6" s="24"/>
      <c r="AE6" s="70"/>
      <c r="AF6" s="8"/>
      <c r="AG6" s="8"/>
      <c r="AH6" s="8"/>
    </row>
    <row r="7" spans="1:34" ht="18" customHeight="1">
      <c r="A7" s="177">
        <v>6</v>
      </c>
      <c r="B7" s="24" t="s">
        <v>1077</v>
      </c>
      <c r="C7" s="1278" t="s">
        <v>1078</v>
      </c>
      <c r="D7" s="762" t="s">
        <v>1094</v>
      </c>
      <c r="E7" s="136" t="s">
        <v>487</v>
      </c>
      <c r="F7" s="139" t="s">
        <v>488</v>
      </c>
      <c r="G7" s="226" t="s">
        <v>1091</v>
      </c>
      <c r="H7" s="233" t="s">
        <v>1092</v>
      </c>
      <c r="I7" s="166" t="str">
        <f t="shared" si="0"/>
        <v>LLC_BI__Spread_Record_Total_Classification__c.LastModifiedById</v>
      </c>
      <c r="J7" s="136" t="s">
        <v>6123</v>
      </c>
      <c r="K7" s="231" t="s">
        <v>571</v>
      </c>
      <c r="L7" s="24"/>
      <c r="M7" s="24"/>
      <c r="N7" s="136"/>
      <c r="O7" s="136"/>
      <c r="P7" s="136"/>
      <c r="Q7" s="136"/>
      <c r="R7" s="177" t="s">
        <v>366</v>
      </c>
      <c r="S7" s="24"/>
      <c r="T7" s="177" t="s">
        <v>663</v>
      </c>
      <c r="U7" s="24"/>
      <c r="V7" s="24"/>
      <c r="W7" s="177" t="s">
        <v>663</v>
      </c>
      <c r="X7" s="24"/>
      <c r="Y7" s="24"/>
      <c r="Z7" s="24"/>
      <c r="AA7" s="24"/>
      <c r="AB7" s="24"/>
      <c r="AC7" s="24"/>
      <c r="AD7" s="24"/>
      <c r="AE7" s="70"/>
      <c r="AF7" s="8"/>
      <c r="AG7" s="8"/>
      <c r="AH7" s="8"/>
    </row>
    <row r="8" spans="1:34" ht="16.5" customHeight="1">
      <c r="A8" s="177">
        <v>7</v>
      </c>
      <c r="B8" s="71" t="s">
        <v>1077</v>
      </c>
      <c r="C8" s="1278" t="s">
        <v>1078</v>
      </c>
      <c r="D8" s="1278" t="s">
        <v>1078</v>
      </c>
      <c r="E8" s="136" t="s">
        <v>487</v>
      </c>
      <c r="F8" s="139" t="s">
        <v>488</v>
      </c>
      <c r="G8" s="391" t="s">
        <v>1088</v>
      </c>
      <c r="H8" s="824" t="s">
        <v>1089</v>
      </c>
      <c r="I8" s="24" t="str">
        <f t="shared" si="0"/>
        <v>LLC_BI__Spread_Record_Total_Classification__c.LastModifiedDate</v>
      </c>
      <c r="J8" s="24" t="s">
        <v>1090</v>
      </c>
      <c r="K8" s="393" t="s">
        <v>1084</v>
      </c>
      <c r="L8" s="24"/>
      <c r="M8" s="24"/>
      <c r="N8" s="158" t="s">
        <v>366</v>
      </c>
      <c r="O8" s="158" t="s">
        <v>366</v>
      </c>
      <c r="P8" s="158"/>
      <c r="Q8" s="158" t="s">
        <v>366</v>
      </c>
      <c r="R8" s="177" t="s">
        <v>366</v>
      </c>
      <c r="S8" s="24"/>
      <c r="T8" s="177" t="s">
        <v>663</v>
      </c>
      <c r="U8" s="24"/>
      <c r="V8" s="24"/>
      <c r="W8" s="177" t="s">
        <v>663</v>
      </c>
      <c r="X8" s="24"/>
      <c r="Y8" s="24"/>
      <c r="Z8" s="24"/>
      <c r="AA8" s="24"/>
      <c r="AB8" s="24"/>
      <c r="AC8" s="24"/>
      <c r="AD8" s="24"/>
      <c r="AE8" s="70"/>
      <c r="AF8" s="8"/>
      <c r="AG8" s="8"/>
      <c r="AH8" s="8"/>
    </row>
    <row r="9" spans="1:34" ht="15.75" customHeight="1">
      <c r="A9" s="177">
        <v>8</v>
      </c>
      <c r="B9" s="77"/>
      <c r="C9" s="1278" t="s">
        <v>1078</v>
      </c>
      <c r="D9" s="762" t="s">
        <v>1094</v>
      </c>
      <c r="E9" s="136" t="s">
        <v>487</v>
      </c>
      <c r="F9" s="139" t="s">
        <v>488</v>
      </c>
      <c r="G9" s="226" t="s">
        <v>1002</v>
      </c>
      <c r="H9" s="233" t="s">
        <v>264</v>
      </c>
      <c r="I9" s="166" t="str">
        <f t="shared" si="0"/>
        <v>LLC_BI__Spread_Record_Total_Classification__c.LLC_BI__lookupKey__c</v>
      </c>
      <c r="J9" s="136" t="s">
        <v>1532</v>
      </c>
      <c r="K9" s="231" t="s">
        <v>1344</v>
      </c>
      <c r="L9" s="24">
        <v>255</v>
      </c>
      <c r="M9" s="24"/>
      <c r="N9" s="136"/>
      <c r="O9" s="136"/>
      <c r="P9" s="136"/>
      <c r="Q9" s="136"/>
      <c r="R9" s="177" t="s">
        <v>366</v>
      </c>
      <c r="S9" s="24"/>
      <c r="T9" s="177" t="s">
        <v>663</v>
      </c>
      <c r="U9" s="24"/>
      <c r="V9" s="24"/>
      <c r="W9" s="177" t="s">
        <v>663</v>
      </c>
      <c r="X9" s="24"/>
      <c r="Y9" s="24"/>
      <c r="Z9" s="24"/>
      <c r="AA9" s="24"/>
      <c r="AB9" s="24"/>
      <c r="AC9" s="24"/>
      <c r="AD9" s="24"/>
      <c r="AE9" s="70"/>
      <c r="AF9" s="8"/>
      <c r="AG9" s="8"/>
      <c r="AH9" s="8"/>
    </row>
    <row r="10" spans="1:34" ht="15" customHeight="1">
      <c r="A10" s="177">
        <v>9</v>
      </c>
      <c r="B10" s="71" t="s">
        <v>1077</v>
      </c>
      <c r="C10" s="1278" t="s">
        <v>1078</v>
      </c>
      <c r="D10" s="762" t="s">
        <v>1094</v>
      </c>
      <c r="E10" s="136" t="s">
        <v>487</v>
      </c>
      <c r="F10" s="139" t="s">
        <v>488</v>
      </c>
      <c r="G10" s="226" t="s">
        <v>6124</v>
      </c>
      <c r="H10" s="233" t="s">
        <v>583</v>
      </c>
      <c r="I10" s="166" t="str">
        <f t="shared" si="0"/>
        <v>LLC_BI__Spread_Record_Total_Classification__c.Name</v>
      </c>
      <c r="J10" s="136"/>
      <c r="K10" s="231" t="s">
        <v>611</v>
      </c>
      <c r="L10" s="77">
        <v>80</v>
      </c>
      <c r="M10" s="77"/>
      <c r="N10" s="136"/>
      <c r="O10" s="136"/>
      <c r="P10" s="136"/>
      <c r="Q10" s="136"/>
      <c r="R10" s="177" t="s">
        <v>366</v>
      </c>
      <c r="S10" s="24"/>
      <c r="T10" s="177" t="s">
        <v>366</v>
      </c>
      <c r="U10" s="24"/>
      <c r="V10" s="24"/>
      <c r="W10" s="177" t="s">
        <v>663</v>
      </c>
      <c r="X10" s="24"/>
      <c r="Y10" s="24"/>
      <c r="Z10" s="24"/>
      <c r="AA10" s="24"/>
      <c r="AB10" s="24"/>
      <c r="AC10" s="24"/>
      <c r="AD10" s="24"/>
      <c r="AE10" s="70"/>
      <c r="AF10" s="8"/>
      <c r="AG10" s="8"/>
      <c r="AH10" s="8"/>
    </row>
    <row r="11" spans="1:34" ht="15" customHeight="1">
      <c r="A11" s="177">
        <v>10</v>
      </c>
      <c r="B11" s="24"/>
      <c r="C11" s="1278" t="s">
        <v>1078</v>
      </c>
      <c r="D11" s="762" t="s">
        <v>1094</v>
      </c>
      <c r="E11" s="136" t="s">
        <v>487</v>
      </c>
      <c r="F11" s="139" t="s">
        <v>488</v>
      </c>
      <c r="G11" s="226" t="s">
        <v>477</v>
      </c>
      <c r="H11" s="233" t="s">
        <v>5977</v>
      </c>
      <c r="I11" s="166" t="str">
        <f t="shared" si="0"/>
        <v>LLC_BI__Spread_Record_Total_Classification__c.LLC_BI__Spread_Statement_Total_Group__c</v>
      </c>
      <c r="J11" s="136" t="s">
        <v>6125</v>
      </c>
      <c r="K11" s="231" t="s">
        <v>6126</v>
      </c>
      <c r="L11" s="24"/>
      <c r="M11" s="24"/>
      <c r="N11" s="136"/>
      <c r="O11" s="136"/>
      <c r="P11" s="136"/>
      <c r="Q11" s="136"/>
      <c r="R11" s="177" t="s">
        <v>366</v>
      </c>
      <c r="S11" s="24"/>
      <c r="T11" s="177" t="s">
        <v>366</v>
      </c>
      <c r="U11" s="24"/>
      <c r="V11" s="24"/>
      <c r="W11" s="177" t="s">
        <v>663</v>
      </c>
      <c r="X11" s="24"/>
      <c r="Y11" s="24"/>
      <c r="Z11" s="24"/>
      <c r="AA11" s="24"/>
      <c r="AB11" s="24"/>
      <c r="AC11" s="24"/>
      <c r="AD11" s="24"/>
      <c r="AE11" s="70"/>
      <c r="AF11" s="8"/>
      <c r="AG11" s="8"/>
      <c r="AH11" s="8"/>
    </row>
  </sheetData>
  <sortState xmlns:xlrd2="http://schemas.microsoft.com/office/spreadsheetml/2017/richdata2" ref="A2:AE11">
    <sortCondition ref="G2:G11"/>
  </sortState>
  <pageMargins left="0.7" right="0.7" top="0.75" bottom="0.75" header="0.3" footer="0.3"/>
  <pageSetup paperSize="9" orientation="portrait" r:id="rId1"/>
  <headerFooter>
    <oddHeader>&amp;L&amp;"Calibri"&amp;12&amp;K0000FF Classification: Limited&amp;1#_x000D_</oddHead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B870E-E41E-4720-B147-6C950B3937CC}">
  <dimension ref="A1:AH46"/>
  <sheetViews>
    <sheetView topLeftCell="R1" workbookViewId="0">
      <selection activeCell="AF1" sqref="AF1:AH1"/>
    </sheetView>
  </sheetViews>
  <sheetFormatPr defaultRowHeight="15" customHeight="1"/>
  <cols>
    <col min="1" max="1" width="14.81640625" customWidth="1"/>
    <col min="2" max="2" width="17.453125" bestFit="1" customWidth="1"/>
    <col min="3" max="3" width="14.453125" customWidth="1"/>
    <col min="4" max="4" width="16.54296875" customWidth="1"/>
    <col min="5" max="5" width="25.453125" customWidth="1"/>
    <col min="6" max="6" width="36.453125" customWidth="1"/>
    <col min="7" max="7" width="31" customWidth="1"/>
    <col min="8" max="8" width="43.81640625" customWidth="1"/>
    <col min="9" max="9" width="55.453125" customWidth="1"/>
    <col min="10" max="10" width="31.26953125" customWidth="1"/>
    <col min="11" max="11" width="27.1796875" customWidth="1"/>
    <col min="12" max="12" width="26.26953125" bestFit="1" customWidth="1"/>
    <col min="13" max="13" width="21.81640625" customWidth="1"/>
    <col min="14" max="14" width="16.54296875" bestFit="1" customWidth="1"/>
    <col min="15" max="15" width="6.54296875" bestFit="1" customWidth="1"/>
    <col min="16" max="16" width="11.26953125" bestFit="1" customWidth="1"/>
    <col min="17" max="17" width="8.81640625" bestFit="1" customWidth="1"/>
    <col min="18" max="18" width="20.453125" bestFit="1" customWidth="1"/>
    <col min="19" max="19" width="12.7265625" bestFit="1" customWidth="1"/>
    <col min="20" max="20" width="15.54296875" bestFit="1" customWidth="1"/>
    <col min="21" max="21" width="6.54296875" bestFit="1" customWidth="1"/>
    <col min="22" max="22" width="11.1796875" bestFit="1" customWidth="1"/>
    <col min="23" max="23" width="8.54296875" bestFit="1" customWidth="1"/>
    <col min="24" max="24" width="9.81640625" bestFit="1" customWidth="1"/>
    <col min="25" max="25" width="8.54296875" bestFit="1" customWidth="1"/>
    <col min="26" max="26" width="16.453125" bestFit="1" customWidth="1"/>
    <col min="27" max="27" width="14.26953125" bestFit="1" customWidth="1"/>
    <col min="28" max="28" width="12.1796875" bestFit="1" customWidth="1"/>
    <col min="29" max="29" width="6.1796875" bestFit="1" customWidth="1"/>
    <col min="30" max="30" width="8.54296875" bestFit="1" customWidth="1"/>
    <col min="31" max="31" width="9.54296875" bestFit="1" customWidth="1"/>
  </cols>
  <sheetData>
    <row r="1" spans="1:34" ht="42.75" customHeight="1">
      <c r="A1" s="83" t="s">
        <v>1056</v>
      </c>
      <c r="B1" s="83" t="s">
        <v>1057</v>
      </c>
      <c r="C1" s="206" t="s">
        <v>1058</v>
      </c>
      <c r="D1" s="206" t="s">
        <v>1059</v>
      </c>
      <c r="E1" s="64" t="s">
        <v>1060</v>
      </c>
      <c r="F1" s="64" t="s">
        <v>1061</v>
      </c>
      <c r="G1" s="65" t="s">
        <v>1062</v>
      </c>
      <c r="H1" s="81" t="s">
        <v>638</v>
      </c>
      <c r="I1" s="83" t="s">
        <v>2426</v>
      </c>
      <c r="J1" s="165" t="s">
        <v>361</v>
      </c>
      <c r="K1" s="81" t="s">
        <v>639</v>
      </c>
      <c r="L1" s="83" t="s">
        <v>1905</v>
      </c>
      <c r="M1" s="83" t="s">
        <v>1906</v>
      </c>
      <c r="N1" s="83" t="s">
        <v>1069</v>
      </c>
      <c r="O1" s="64" t="s">
        <v>1070</v>
      </c>
      <c r="P1" s="64" t="s">
        <v>604</v>
      </c>
      <c r="Q1" s="79"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ht="14.5">
      <c r="A2" s="177">
        <v>1</v>
      </c>
      <c r="B2" s="71"/>
      <c r="C2" s="1277" t="s">
        <v>1078</v>
      </c>
      <c r="D2" s="1288" t="s">
        <v>1094</v>
      </c>
      <c r="E2" s="71" t="s">
        <v>203</v>
      </c>
      <c r="F2" s="139" t="s">
        <v>490</v>
      </c>
      <c r="G2" s="229" t="s">
        <v>6127</v>
      </c>
      <c r="H2" s="297" t="s">
        <v>6128</v>
      </c>
      <c r="I2" s="291" t="str">
        <f t="shared" ref="I2:I46" si="0">_xlfn.CONCAT(F2,".",H2)</f>
        <v>LLC_BI__Spread_Statement_Period__c.LLC_BI__Analyst__c</v>
      </c>
      <c r="J2" s="135" t="s">
        <v>6129</v>
      </c>
      <c r="K2" s="389" t="s">
        <v>571</v>
      </c>
      <c r="L2" s="478">
        <v>18</v>
      </c>
      <c r="M2" s="478"/>
      <c r="N2" s="125"/>
      <c r="O2" s="125"/>
      <c r="P2" s="125"/>
      <c r="Q2" s="125"/>
      <c r="R2" s="177" t="s">
        <v>366</v>
      </c>
      <c r="S2" s="135"/>
      <c r="T2" s="235" t="s">
        <v>663</v>
      </c>
      <c r="U2" s="77"/>
      <c r="V2" s="77"/>
      <c r="W2" s="235" t="s">
        <v>663</v>
      </c>
      <c r="X2" s="77"/>
      <c r="Y2" s="77"/>
      <c r="Z2" s="77"/>
      <c r="AA2" s="77"/>
      <c r="AB2" s="77"/>
      <c r="AC2" s="77"/>
      <c r="AD2" s="94"/>
      <c r="AE2" s="8"/>
      <c r="AF2" s="8"/>
      <c r="AG2" s="8"/>
      <c r="AH2" s="8"/>
    </row>
    <row r="3" spans="1:34" ht="14.5">
      <c r="A3" s="177">
        <v>2</v>
      </c>
      <c r="B3" s="71"/>
      <c r="C3" s="1278" t="s">
        <v>1078</v>
      </c>
      <c r="D3" s="762" t="s">
        <v>1094</v>
      </c>
      <c r="E3" s="71" t="s">
        <v>203</v>
      </c>
      <c r="F3" s="139" t="s">
        <v>490</v>
      </c>
      <c r="G3" s="229" t="s">
        <v>6130</v>
      </c>
      <c r="H3" s="288" t="s">
        <v>6131</v>
      </c>
      <c r="I3" s="291" t="str">
        <f t="shared" si="0"/>
        <v>LLC_BI__Spread_Statement_Period__c.LLC_BI__Average_Exchange_Rate__c</v>
      </c>
      <c r="J3" s="71" t="s">
        <v>6132</v>
      </c>
      <c r="K3" s="287" t="s">
        <v>1010</v>
      </c>
      <c r="L3" s="473">
        <v>6</v>
      </c>
      <c r="M3" s="473">
        <v>12</v>
      </c>
      <c r="N3" s="125"/>
      <c r="O3" s="125"/>
      <c r="P3" s="125"/>
      <c r="Q3" s="125"/>
      <c r="R3" s="177" t="s">
        <v>366</v>
      </c>
      <c r="S3" s="24"/>
      <c r="T3" s="235" t="s">
        <v>663</v>
      </c>
      <c r="U3" s="24"/>
      <c r="V3" s="24"/>
      <c r="W3" s="235" t="s">
        <v>663</v>
      </c>
      <c r="X3" s="24"/>
      <c r="Y3" s="24"/>
      <c r="Z3" s="24"/>
      <c r="AA3" s="24"/>
      <c r="AB3" s="24"/>
      <c r="AC3" s="24"/>
      <c r="AD3" s="70"/>
      <c r="AE3" s="8"/>
      <c r="AF3" s="8"/>
      <c r="AG3" s="8"/>
      <c r="AH3" s="8"/>
    </row>
    <row r="4" spans="1:34" ht="14.5">
      <c r="A4" s="177">
        <v>3</v>
      </c>
      <c r="B4" s="71"/>
      <c r="C4" s="1278" t="s">
        <v>1078</v>
      </c>
      <c r="D4" s="762" t="s">
        <v>1094</v>
      </c>
      <c r="E4" s="71" t="s">
        <v>203</v>
      </c>
      <c r="F4" s="139" t="s">
        <v>490</v>
      </c>
      <c r="G4" s="229" t="s">
        <v>6133</v>
      </c>
      <c r="H4" s="288" t="s">
        <v>6134</v>
      </c>
      <c r="I4" s="291" t="str">
        <f t="shared" si="0"/>
        <v>LLC_BI__Spread_Statement_Period__c.LLC_BI__Collateral_Column_Title__c</v>
      </c>
      <c r="J4" s="71" t="s">
        <v>6135</v>
      </c>
      <c r="K4" s="390" t="s">
        <v>599</v>
      </c>
      <c r="L4" s="478" t="s">
        <v>1096</v>
      </c>
      <c r="M4" s="473"/>
      <c r="N4" s="125"/>
      <c r="O4" s="125"/>
      <c r="P4" s="125"/>
      <c r="Q4" s="125"/>
      <c r="R4" s="177" t="s">
        <v>366</v>
      </c>
      <c r="S4" s="24"/>
      <c r="T4" s="235" t="s">
        <v>663</v>
      </c>
      <c r="U4" s="24"/>
      <c r="V4" s="24"/>
      <c r="W4" s="235" t="s">
        <v>663</v>
      </c>
      <c r="X4" s="24"/>
      <c r="Y4" s="24"/>
      <c r="Z4" s="24"/>
      <c r="AA4" s="24"/>
      <c r="AB4" s="24"/>
      <c r="AC4" s="24"/>
      <c r="AD4" s="70"/>
      <c r="AE4" s="8"/>
      <c r="AF4" s="8"/>
      <c r="AG4" s="8"/>
      <c r="AH4" s="8"/>
    </row>
    <row r="5" spans="1:34" ht="14.5">
      <c r="A5" s="177">
        <v>4</v>
      </c>
      <c r="B5" s="24" t="s">
        <v>1077</v>
      </c>
      <c r="C5" s="1278" t="s">
        <v>1078</v>
      </c>
      <c r="D5" s="1278" t="s">
        <v>1078</v>
      </c>
      <c r="E5" s="71" t="s">
        <v>203</v>
      </c>
      <c r="F5" s="139" t="s">
        <v>490</v>
      </c>
      <c r="G5" s="225" t="s">
        <v>1085</v>
      </c>
      <c r="H5" s="296" t="s">
        <v>1086</v>
      </c>
      <c r="I5" s="291" t="str">
        <f t="shared" si="0"/>
        <v>LLC_BI__Spread_Statement_Period__c.CreatedById</v>
      </c>
      <c r="J5" s="71" t="s">
        <v>6136</v>
      </c>
      <c r="K5" s="290" t="s">
        <v>571</v>
      </c>
      <c r="L5" s="478">
        <v>18</v>
      </c>
      <c r="M5" s="478"/>
      <c r="N5" s="24"/>
      <c r="O5" s="24"/>
      <c r="P5" s="24"/>
      <c r="Q5" s="24"/>
      <c r="R5" s="177" t="s">
        <v>366</v>
      </c>
      <c r="S5" s="24"/>
      <c r="T5" s="235" t="s">
        <v>663</v>
      </c>
      <c r="U5" s="24"/>
      <c r="V5" s="24"/>
      <c r="W5" s="235" t="s">
        <v>663</v>
      </c>
      <c r="X5" s="24"/>
      <c r="Y5" s="24"/>
      <c r="Z5" s="24"/>
      <c r="AA5" s="24"/>
      <c r="AB5" s="24"/>
      <c r="AC5" s="24"/>
      <c r="AD5" s="70"/>
      <c r="AE5" s="8"/>
      <c r="AF5" s="8"/>
      <c r="AG5" s="8"/>
      <c r="AH5" s="8"/>
    </row>
    <row r="6" spans="1:34" ht="14.5">
      <c r="A6" s="177">
        <v>5</v>
      </c>
      <c r="B6" s="24" t="s">
        <v>1077</v>
      </c>
      <c r="C6" s="1278" t="s">
        <v>1078</v>
      </c>
      <c r="D6" s="1278" t="s">
        <v>1078</v>
      </c>
      <c r="E6" s="71" t="s">
        <v>203</v>
      </c>
      <c r="F6" s="139" t="s">
        <v>490</v>
      </c>
      <c r="G6" s="391" t="s">
        <v>1081</v>
      </c>
      <c r="H6" s="392" t="s">
        <v>1082</v>
      </c>
      <c r="I6" s="24" t="str">
        <f t="shared" si="0"/>
        <v>LLC_BI__Spread_Statement_Period__c.CreatedDate</v>
      </c>
      <c r="J6" s="71" t="s">
        <v>1083</v>
      </c>
      <c r="K6" s="393" t="s">
        <v>1084</v>
      </c>
      <c r="L6" s="478"/>
      <c r="M6" s="478"/>
      <c r="N6" s="158" t="s">
        <v>366</v>
      </c>
      <c r="O6" s="158" t="s">
        <v>366</v>
      </c>
      <c r="P6" s="158"/>
      <c r="Q6" s="158" t="s">
        <v>366</v>
      </c>
      <c r="R6" s="177" t="s">
        <v>366</v>
      </c>
      <c r="S6" s="24"/>
      <c r="T6" s="235" t="s">
        <v>663</v>
      </c>
      <c r="U6" s="24"/>
      <c r="V6" s="24"/>
      <c r="W6" s="235" t="s">
        <v>663</v>
      </c>
      <c r="X6" s="24"/>
      <c r="Y6" s="24"/>
      <c r="Z6" s="24"/>
      <c r="AA6" s="24"/>
      <c r="AB6" s="24"/>
      <c r="AC6" s="24"/>
      <c r="AD6" s="70"/>
      <c r="AE6" s="8"/>
      <c r="AF6" s="8"/>
      <c r="AG6" s="8"/>
      <c r="AH6" s="8"/>
    </row>
    <row r="7" spans="1:34" ht="14.5">
      <c r="A7" s="177">
        <v>6</v>
      </c>
      <c r="B7" s="24"/>
      <c r="C7" s="1278" t="s">
        <v>1078</v>
      </c>
      <c r="D7" s="762" t="s">
        <v>1094</v>
      </c>
      <c r="E7" s="71" t="s">
        <v>203</v>
      </c>
      <c r="F7" s="139" t="s">
        <v>490</v>
      </c>
      <c r="G7" s="226" t="s">
        <v>712</v>
      </c>
      <c r="H7" s="297" t="s">
        <v>531</v>
      </c>
      <c r="I7" s="291" t="str">
        <f t="shared" si="0"/>
        <v>LLC_BI__Spread_Statement_Period__c.CurrencyIsoCode</v>
      </c>
      <c r="J7" s="71" t="s">
        <v>1243</v>
      </c>
      <c r="K7" s="231" t="s">
        <v>599</v>
      </c>
      <c r="L7" s="478" t="s">
        <v>1096</v>
      </c>
      <c r="M7" s="478"/>
      <c r="N7" s="24"/>
      <c r="O7" s="24"/>
      <c r="P7" s="24"/>
      <c r="Q7" s="24"/>
      <c r="R7" s="177" t="s">
        <v>366</v>
      </c>
      <c r="S7" s="24"/>
      <c r="T7" s="235" t="s">
        <v>663</v>
      </c>
      <c r="U7" s="24"/>
      <c r="V7" s="24"/>
      <c r="W7" s="235" t="s">
        <v>663</v>
      </c>
      <c r="X7" s="24"/>
      <c r="Y7" s="24"/>
      <c r="Z7" s="24"/>
      <c r="AA7" s="24"/>
      <c r="AB7" s="24"/>
      <c r="AC7" s="24"/>
      <c r="AD7" s="70"/>
      <c r="AE7" s="8"/>
      <c r="AF7" s="8"/>
      <c r="AG7" s="8"/>
      <c r="AH7" s="8"/>
    </row>
    <row r="8" spans="1:34" ht="14.5">
      <c r="A8" s="177">
        <v>7</v>
      </c>
      <c r="B8" s="24" t="s">
        <v>1125</v>
      </c>
      <c r="C8" s="1278" t="s">
        <v>1078</v>
      </c>
      <c r="D8" s="762" t="s">
        <v>1094</v>
      </c>
      <c r="E8" s="71" t="s">
        <v>203</v>
      </c>
      <c r="F8" s="139" t="s">
        <v>490</v>
      </c>
      <c r="G8" s="226" t="s">
        <v>6137</v>
      </c>
      <c r="H8" s="297" t="s">
        <v>6138</v>
      </c>
      <c r="I8" s="291" t="str">
        <f t="shared" si="0"/>
        <v>LLC_BI__Spread_Statement_Period__c.LLC_BI__Data_Source__c</v>
      </c>
      <c r="J8" s="71" t="s">
        <v>6139</v>
      </c>
      <c r="K8" s="231" t="s">
        <v>5873</v>
      </c>
      <c r="L8" s="478">
        <v>18</v>
      </c>
      <c r="M8" s="478"/>
      <c r="N8" s="24"/>
      <c r="O8" s="24"/>
      <c r="P8" s="24"/>
      <c r="Q8" s="24"/>
      <c r="R8" s="177" t="s">
        <v>366</v>
      </c>
      <c r="S8" s="24"/>
      <c r="T8" s="235" t="s">
        <v>663</v>
      </c>
      <c r="U8" s="24"/>
      <c r="V8" s="24"/>
      <c r="W8" s="235" t="s">
        <v>663</v>
      </c>
      <c r="X8" s="24"/>
      <c r="Y8" s="24"/>
      <c r="Z8" s="24"/>
      <c r="AA8" s="24"/>
      <c r="AB8" s="24"/>
      <c r="AC8" s="24"/>
      <c r="AD8" s="70"/>
      <c r="AE8" s="8"/>
      <c r="AF8" s="8"/>
      <c r="AG8" s="8"/>
      <c r="AH8" s="8"/>
    </row>
    <row r="9" spans="1:34" ht="14.5">
      <c r="A9" s="177">
        <v>8</v>
      </c>
      <c r="B9" s="24"/>
      <c r="C9" s="762" t="s">
        <v>1094</v>
      </c>
      <c r="D9" s="761" t="s">
        <v>1241</v>
      </c>
      <c r="E9" s="71" t="s">
        <v>203</v>
      </c>
      <c r="F9" s="139" t="s">
        <v>490</v>
      </c>
      <c r="G9" s="226" t="s">
        <v>6140</v>
      </c>
      <c r="H9" s="297" t="s">
        <v>6141</v>
      </c>
      <c r="I9" s="291" t="str">
        <f t="shared" si="0"/>
        <v>LLC_BI__Spread_Statement_Period__c.CCS_DatePeriodsSource__c</v>
      </c>
      <c r="J9" s="71"/>
      <c r="K9" s="231" t="s">
        <v>543</v>
      </c>
      <c r="L9" s="478"/>
      <c r="M9" s="478"/>
      <c r="N9" s="24"/>
      <c r="O9" s="24"/>
      <c r="P9" s="24"/>
      <c r="Q9" s="24"/>
      <c r="R9" s="177"/>
      <c r="S9" s="24"/>
      <c r="T9" s="235"/>
      <c r="U9" s="24"/>
      <c r="V9" s="24"/>
      <c r="W9" s="235"/>
      <c r="X9" s="24"/>
      <c r="Y9" s="24"/>
      <c r="Z9" s="24"/>
      <c r="AA9" s="24"/>
      <c r="AB9" s="24"/>
      <c r="AC9" s="24"/>
      <c r="AD9" s="70"/>
      <c r="AE9" s="8"/>
      <c r="AF9" s="8"/>
      <c r="AG9" s="8"/>
      <c r="AH9" s="8"/>
    </row>
    <row r="10" spans="1:34" ht="14.5">
      <c r="A10" s="177">
        <v>9</v>
      </c>
      <c r="B10" s="24"/>
      <c r="C10" s="1278" t="s">
        <v>1078</v>
      </c>
      <c r="D10" s="762" t="s">
        <v>1094</v>
      </c>
      <c r="E10" s="71" t="s">
        <v>203</v>
      </c>
      <c r="F10" s="139" t="s">
        <v>490</v>
      </c>
      <c r="G10" s="226" t="s">
        <v>227</v>
      </c>
      <c r="H10" s="297" t="s">
        <v>466</v>
      </c>
      <c r="I10" s="291" t="str">
        <f t="shared" si="0"/>
        <v>LLC_BI__Spread_Statement_Period__c.LLC_BI__Debt_Schedule__c</v>
      </c>
      <c r="J10" s="71" t="s">
        <v>6142</v>
      </c>
      <c r="K10" s="231" t="s">
        <v>5851</v>
      </c>
      <c r="L10" s="478">
        <v>18</v>
      </c>
      <c r="M10" s="478"/>
      <c r="N10" s="24"/>
      <c r="O10" s="24"/>
      <c r="P10" s="24"/>
      <c r="Q10" s="24"/>
      <c r="R10" s="177" t="s">
        <v>366</v>
      </c>
      <c r="S10" s="24"/>
      <c r="T10" s="235" t="s">
        <v>663</v>
      </c>
      <c r="U10" s="24"/>
      <c r="V10" s="24"/>
      <c r="W10" s="235" t="s">
        <v>663</v>
      </c>
      <c r="X10" s="24"/>
      <c r="Y10" s="24"/>
      <c r="Z10" s="24"/>
      <c r="AA10" s="24"/>
      <c r="AB10" s="24"/>
      <c r="AC10" s="24"/>
      <c r="AD10" s="70"/>
      <c r="AE10" s="8"/>
      <c r="AF10" s="8"/>
      <c r="AG10" s="8"/>
      <c r="AH10" s="8"/>
    </row>
    <row r="11" spans="1:34" ht="14.5">
      <c r="A11" s="177">
        <v>10</v>
      </c>
      <c r="B11" s="24"/>
      <c r="C11" s="1278" t="s">
        <v>1078</v>
      </c>
      <c r="D11" s="762" t="s">
        <v>1094</v>
      </c>
      <c r="E11" s="71" t="s">
        <v>203</v>
      </c>
      <c r="F11" s="139" t="s">
        <v>490</v>
      </c>
      <c r="G11" s="226" t="s">
        <v>361</v>
      </c>
      <c r="H11" s="297" t="s">
        <v>6143</v>
      </c>
      <c r="I11" s="291" t="str">
        <f t="shared" si="0"/>
        <v>LLC_BI__Spread_Statement_Period__c.LLC_BI__Name_Override__c</v>
      </c>
      <c r="J11" s="71" t="s">
        <v>6144</v>
      </c>
      <c r="K11" s="231" t="s">
        <v>611</v>
      </c>
      <c r="L11" s="488">
        <v>255</v>
      </c>
      <c r="M11" s="488"/>
      <c r="N11" s="24"/>
      <c r="O11" s="24"/>
      <c r="P11" s="24"/>
      <c r="Q11" s="24"/>
      <c r="R11" s="177" t="s">
        <v>366</v>
      </c>
      <c r="S11" s="24"/>
      <c r="T11" s="235" t="s">
        <v>663</v>
      </c>
      <c r="U11" s="24"/>
      <c r="V11" s="24"/>
      <c r="W11" s="235" t="s">
        <v>663</v>
      </c>
      <c r="X11" s="24"/>
      <c r="Y11" s="24"/>
      <c r="Z11" s="24"/>
      <c r="AA11" s="24"/>
      <c r="AB11" s="24"/>
      <c r="AC11" s="24"/>
      <c r="AD11" s="70"/>
      <c r="AE11" s="8"/>
      <c r="AF11" s="8"/>
      <c r="AG11" s="8"/>
      <c r="AH11" s="8"/>
    </row>
    <row r="12" spans="1:34" ht="14.5">
      <c r="A12" s="177">
        <v>11</v>
      </c>
      <c r="B12" s="24"/>
      <c r="C12" s="1278" t="s">
        <v>1078</v>
      </c>
      <c r="D12" s="762" t="s">
        <v>1094</v>
      </c>
      <c r="E12" s="71" t="s">
        <v>203</v>
      </c>
      <c r="F12" s="139" t="s">
        <v>490</v>
      </c>
      <c r="G12" s="226" t="s">
        <v>6145</v>
      </c>
      <c r="H12" s="297" t="s">
        <v>6146</v>
      </c>
      <c r="I12" s="291" t="str">
        <f t="shared" si="0"/>
        <v>LLC_BI__Spread_Statement_Period__c.LLC_BI__Exchange_Rate__c</v>
      </c>
      <c r="J12" s="71" t="s">
        <v>6147</v>
      </c>
      <c r="K12" s="232" t="s">
        <v>1010</v>
      </c>
      <c r="L12" s="478">
        <v>6</v>
      </c>
      <c r="M12" s="478">
        <v>12</v>
      </c>
      <c r="N12" s="71"/>
      <c r="O12" s="24"/>
      <c r="P12" s="24"/>
      <c r="Q12" s="24"/>
      <c r="R12" s="177" t="s">
        <v>366</v>
      </c>
      <c r="S12" s="24"/>
      <c r="T12" s="235" t="s">
        <v>663</v>
      </c>
      <c r="U12" s="24"/>
      <c r="V12" s="24"/>
      <c r="W12" s="235" t="s">
        <v>663</v>
      </c>
      <c r="X12" s="24"/>
      <c r="Y12" s="24"/>
      <c r="Z12" s="24"/>
      <c r="AA12" s="24"/>
      <c r="AB12" s="24"/>
      <c r="AC12" s="24"/>
      <c r="AD12" s="70"/>
      <c r="AE12" s="8"/>
      <c r="AF12" s="8"/>
      <c r="AG12" s="8"/>
      <c r="AH12" s="8"/>
    </row>
    <row r="13" spans="1:34" ht="14.5">
      <c r="A13" s="177">
        <v>12</v>
      </c>
      <c r="B13" s="24" t="s">
        <v>1125</v>
      </c>
      <c r="C13" s="1278" t="s">
        <v>1078</v>
      </c>
      <c r="D13" s="762" t="s">
        <v>1094</v>
      </c>
      <c r="E13" s="71" t="s">
        <v>203</v>
      </c>
      <c r="F13" s="139" t="s">
        <v>490</v>
      </c>
      <c r="G13" s="226" t="s">
        <v>6148</v>
      </c>
      <c r="H13" s="297" t="s">
        <v>6149</v>
      </c>
      <c r="I13" s="291" t="str">
        <f t="shared" si="0"/>
        <v>LLC_BI__Spread_Statement_Period__c.LLC_BI__External_Data_Source_Id__c</v>
      </c>
      <c r="J13" s="71" t="s">
        <v>6150</v>
      </c>
      <c r="K13" s="232" t="s">
        <v>611</v>
      </c>
      <c r="L13" s="478">
        <v>255</v>
      </c>
      <c r="M13" s="478"/>
      <c r="N13" s="71"/>
      <c r="O13" s="24"/>
      <c r="P13" s="24"/>
      <c r="Q13" s="24"/>
      <c r="R13" s="177" t="s">
        <v>366</v>
      </c>
      <c r="S13" s="24"/>
      <c r="T13" s="235" t="s">
        <v>663</v>
      </c>
      <c r="U13" s="24"/>
      <c r="V13" s="24"/>
      <c r="W13" s="235" t="s">
        <v>663</v>
      </c>
      <c r="X13" s="24"/>
      <c r="Y13" s="24"/>
      <c r="Z13" s="24"/>
      <c r="AA13" s="24"/>
      <c r="AB13" s="24"/>
      <c r="AC13" s="24"/>
      <c r="AD13" s="70"/>
      <c r="AE13" s="8"/>
      <c r="AF13" s="8"/>
      <c r="AG13" s="8"/>
      <c r="AH13" s="8"/>
    </row>
    <row r="14" spans="1:34" ht="14.5">
      <c r="A14" s="177">
        <v>13</v>
      </c>
      <c r="B14" s="24" t="s">
        <v>1125</v>
      </c>
      <c r="C14" s="1278" t="s">
        <v>1078</v>
      </c>
      <c r="D14" s="762" t="s">
        <v>1094</v>
      </c>
      <c r="E14" s="71" t="s">
        <v>203</v>
      </c>
      <c r="F14" s="139" t="s">
        <v>490</v>
      </c>
      <c r="G14" s="226" t="s">
        <v>6151</v>
      </c>
      <c r="H14" s="297" t="s">
        <v>6152</v>
      </c>
      <c r="I14" s="291" t="str">
        <f t="shared" si="0"/>
        <v>LLC_BI__Spread_Statement_Period__c.LLC_BI__External_Period_Key__c</v>
      </c>
      <c r="J14" s="71" t="s">
        <v>6153</v>
      </c>
      <c r="K14" s="231" t="s">
        <v>611</v>
      </c>
      <c r="L14" s="478">
        <v>80</v>
      </c>
      <c r="M14" s="478"/>
      <c r="N14" s="71"/>
      <c r="O14" s="24"/>
      <c r="P14" s="24"/>
      <c r="Q14" s="24"/>
      <c r="R14" s="177" t="s">
        <v>366</v>
      </c>
      <c r="S14" s="24"/>
      <c r="T14" s="235" t="s">
        <v>663</v>
      </c>
      <c r="U14" s="24"/>
      <c r="V14" s="24"/>
      <c r="W14" s="235" t="s">
        <v>663</v>
      </c>
      <c r="X14" s="24"/>
      <c r="Y14" s="24"/>
      <c r="Z14" s="24"/>
      <c r="AA14" s="24"/>
      <c r="AB14" s="24"/>
      <c r="AC14" s="24"/>
      <c r="AD14" s="70"/>
      <c r="AE14" s="8"/>
      <c r="AF14" s="8"/>
      <c r="AG14" s="8"/>
      <c r="AH14" s="8"/>
    </row>
    <row r="15" spans="1:34" ht="14.5">
      <c r="A15" s="177">
        <v>14</v>
      </c>
      <c r="B15" s="24"/>
      <c r="C15" s="1278" t="s">
        <v>1078</v>
      </c>
      <c r="D15" s="762" t="s">
        <v>1094</v>
      </c>
      <c r="E15" s="89" t="s">
        <v>203</v>
      </c>
      <c r="F15" s="137" t="s">
        <v>490</v>
      </c>
      <c r="G15" s="227" t="s">
        <v>6154</v>
      </c>
      <c r="H15" s="254" t="s">
        <v>6155</v>
      </c>
      <c r="I15" s="291" t="str">
        <f t="shared" si="0"/>
        <v>LLC_BI__Spread_Statement_Period__c.LLC_BI__externalLookupKey__c</v>
      </c>
      <c r="J15" s="71" t="s">
        <v>1386</v>
      </c>
      <c r="K15" s="394" t="s">
        <v>1344</v>
      </c>
      <c r="L15" s="478">
        <v>36</v>
      </c>
      <c r="M15" s="478"/>
      <c r="N15" s="71"/>
      <c r="O15" s="24"/>
      <c r="P15" s="24"/>
      <c r="Q15" s="24"/>
      <c r="R15" s="177" t="s">
        <v>366</v>
      </c>
      <c r="S15" s="24"/>
      <c r="T15" s="235" t="s">
        <v>663</v>
      </c>
      <c r="U15" s="24"/>
      <c r="V15" s="24"/>
      <c r="W15" s="235" t="s">
        <v>663</v>
      </c>
      <c r="X15" s="24"/>
      <c r="Y15" s="24"/>
      <c r="Z15" s="24"/>
      <c r="AA15" s="24"/>
      <c r="AB15" s="24"/>
      <c r="AC15" s="24"/>
      <c r="AD15" s="70"/>
      <c r="AE15" s="8"/>
      <c r="AF15" s="8"/>
      <c r="AG15" s="8"/>
      <c r="AH15" s="8"/>
    </row>
    <row r="16" spans="1:34" ht="14.5">
      <c r="A16" s="177">
        <v>15</v>
      </c>
      <c r="B16" s="24"/>
      <c r="C16" s="1278" t="s">
        <v>1078</v>
      </c>
      <c r="D16" s="1278" t="s">
        <v>1078</v>
      </c>
      <c r="E16" s="89" t="s">
        <v>203</v>
      </c>
      <c r="F16" s="139" t="s">
        <v>490</v>
      </c>
      <c r="G16" s="226" t="s">
        <v>6156</v>
      </c>
      <c r="H16" s="297" t="s">
        <v>6157</v>
      </c>
      <c r="I16" s="291" t="str">
        <f t="shared" si="0"/>
        <v>LLC_BI__Spread_Statement_Period__c.LLC_BI__Fiscal_Year_TTM_Period__c</v>
      </c>
      <c r="J16" s="71" t="s">
        <v>6158</v>
      </c>
      <c r="K16" s="394" t="s">
        <v>568</v>
      </c>
      <c r="L16" s="478">
        <v>18</v>
      </c>
      <c r="M16" s="478"/>
      <c r="N16" s="71"/>
      <c r="O16" s="24"/>
      <c r="P16" s="24"/>
      <c r="Q16" s="24"/>
      <c r="R16" s="177" t="s">
        <v>366</v>
      </c>
      <c r="S16" s="24"/>
      <c r="T16" s="235" t="s">
        <v>663</v>
      </c>
      <c r="U16" s="24"/>
      <c r="V16" s="24"/>
      <c r="W16" s="235" t="s">
        <v>663</v>
      </c>
      <c r="X16" s="24"/>
      <c r="Y16" s="24"/>
      <c r="Z16" s="24"/>
      <c r="AA16" s="24"/>
      <c r="AB16" s="24"/>
      <c r="AC16" s="24"/>
      <c r="AD16" s="70"/>
      <c r="AE16" s="8"/>
      <c r="AF16" s="8"/>
      <c r="AG16" s="8"/>
      <c r="AH16" s="8"/>
    </row>
    <row r="17" spans="1:34" ht="15.75" customHeight="1">
      <c r="A17" s="177">
        <v>16</v>
      </c>
      <c r="B17" s="24" t="s">
        <v>1077</v>
      </c>
      <c r="C17" s="1278" t="s">
        <v>1078</v>
      </c>
      <c r="D17" s="762" t="s">
        <v>1094</v>
      </c>
      <c r="E17" s="71" t="s">
        <v>203</v>
      </c>
      <c r="F17" s="139" t="s">
        <v>490</v>
      </c>
      <c r="G17" s="391" t="s">
        <v>1080</v>
      </c>
      <c r="H17" s="110" t="s">
        <v>1080</v>
      </c>
      <c r="I17" s="291" t="str">
        <f t="shared" si="0"/>
        <v>LLC_BI__Spread_Statement_Period__c.Id</v>
      </c>
      <c r="J17" s="223" t="s">
        <v>1080</v>
      </c>
      <c r="K17" s="756" t="s">
        <v>1080</v>
      </c>
      <c r="L17" s="567">
        <v>18</v>
      </c>
      <c r="M17" s="567"/>
      <c r="N17" s="395" t="s">
        <v>663</v>
      </c>
      <c r="O17" s="158" t="s">
        <v>663</v>
      </c>
      <c r="P17" s="158" t="s">
        <v>1337</v>
      </c>
      <c r="Q17" s="158" t="s">
        <v>663</v>
      </c>
      <c r="R17" s="177" t="s">
        <v>366</v>
      </c>
      <c r="S17" s="24"/>
      <c r="T17" s="235" t="s">
        <v>663</v>
      </c>
      <c r="U17" s="24"/>
      <c r="V17" s="24"/>
      <c r="W17" s="235" t="s">
        <v>663</v>
      </c>
      <c r="X17" s="24"/>
      <c r="Y17" s="24"/>
      <c r="Z17" s="24"/>
      <c r="AA17" s="24"/>
      <c r="AB17" s="24"/>
      <c r="AC17" s="24"/>
      <c r="AD17" s="70"/>
      <c r="AE17" s="8"/>
      <c r="AF17" s="8"/>
      <c r="AG17" s="8"/>
      <c r="AH17" s="8"/>
    </row>
    <row r="18" spans="1:34" ht="17.25" customHeight="1">
      <c r="A18" s="177">
        <v>17</v>
      </c>
      <c r="B18" s="24"/>
      <c r="C18" s="1278" t="s">
        <v>1078</v>
      </c>
      <c r="D18" s="762" t="s">
        <v>1094</v>
      </c>
      <c r="E18" s="89" t="s">
        <v>203</v>
      </c>
      <c r="F18" s="139" t="s">
        <v>490</v>
      </c>
      <c r="G18" s="226" t="s">
        <v>6159</v>
      </c>
      <c r="H18" s="297" t="s">
        <v>6160</v>
      </c>
      <c r="I18" s="291" t="str">
        <f t="shared" si="0"/>
        <v>LLC_BI__Spread_Statement_Period__c.LLC_BI__Initial_Interim_TTM_Period__c</v>
      </c>
      <c r="J18" s="71" t="s">
        <v>6161</v>
      </c>
      <c r="K18" s="232" t="s">
        <v>568</v>
      </c>
      <c r="L18" s="478">
        <v>18</v>
      </c>
      <c r="M18" s="478"/>
      <c r="N18" s="71"/>
      <c r="O18" s="24"/>
      <c r="P18" s="24"/>
      <c r="Q18" s="24"/>
      <c r="R18" s="177" t="s">
        <v>366</v>
      </c>
      <c r="S18" s="24"/>
      <c r="T18" s="235" t="s">
        <v>663</v>
      </c>
      <c r="U18" s="24"/>
      <c r="V18" s="24"/>
      <c r="W18" s="235" t="s">
        <v>663</v>
      </c>
      <c r="X18" s="24"/>
      <c r="Y18" s="24"/>
      <c r="Z18" s="24"/>
      <c r="AA18" s="24"/>
      <c r="AB18" s="24"/>
      <c r="AC18" s="24"/>
      <c r="AD18" s="70"/>
      <c r="AE18" s="8"/>
      <c r="AF18" s="8"/>
      <c r="AG18" s="8"/>
      <c r="AH18" s="8"/>
    </row>
    <row r="19" spans="1:34" ht="15.75" customHeight="1">
      <c r="A19" s="177">
        <v>18</v>
      </c>
      <c r="B19" s="24"/>
      <c r="C19" s="1278" t="s">
        <v>1078</v>
      </c>
      <c r="D19" s="762" t="s">
        <v>1094</v>
      </c>
      <c r="E19" s="71" t="s">
        <v>203</v>
      </c>
      <c r="F19" s="139" t="s">
        <v>490</v>
      </c>
      <c r="G19" s="226" t="s">
        <v>6162</v>
      </c>
      <c r="H19" s="297" t="s">
        <v>6163</v>
      </c>
      <c r="I19" s="291" t="str">
        <f t="shared" si="0"/>
        <v>LLC_BI__Spread_Statement_Period__c.LLC_BI__Is_Annual__c</v>
      </c>
      <c r="J19" s="71" t="s">
        <v>6164</v>
      </c>
      <c r="K19" s="232" t="s">
        <v>524</v>
      </c>
      <c r="L19" s="640" t="s">
        <v>1341</v>
      </c>
      <c r="M19" s="478"/>
      <c r="N19" s="71"/>
      <c r="O19" s="24"/>
      <c r="P19" s="24"/>
      <c r="Q19" s="24"/>
      <c r="R19" s="177" t="s">
        <v>366</v>
      </c>
      <c r="S19" s="24"/>
      <c r="T19" s="235" t="s">
        <v>663</v>
      </c>
      <c r="U19" s="24"/>
      <c r="V19" s="24"/>
      <c r="W19" s="235" t="s">
        <v>663</v>
      </c>
      <c r="X19" s="24"/>
      <c r="Y19" s="24"/>
      <c r="Z19" s="24"/>
      <c r="AA19" s="24"/>
      <c r="AB19" s="24"/>
      <c r="AC19" s="24"/>
      <c r="AD19" s="70"/>
      <c r="AE19" s="8"/>
      <c r="AF19" s="8"/>
      <c r="AG19" s="8"/>
      <c r="AH19" s="8"/>
    </row>
    <row r="20" spans="1:34" ht="14.5">
      <c r="A20" s="177">
        <v>19</v>
      </c>
      <c r="B20" s="24"/>
      <c r="C20" s="1278" t="s">
        <v>1078</v>
      </c>
      <c r="D20" s="762" t="s">
        <v>1094</v>
      </c>
      <c r="E20" s="71" t="s">
        <v>203</v>
      </c>
      <c r="F20" s="139" t="s">
        <v>490</v>
      </c>
      <c r="G20" s="226" t="s">
        <v>6165</v>
      </c>
      <c r="H20" s="297" t="s">
        <v>6166</v>
      </c>
      <c r="I20" s="291" t="str">
        <f t="shared" si="0"/>
        <v>LLC_BI__Spread_Statement_Period__c.LLC_BI__Is_Fiscal_Year__c</v>
      </c>
      <c r="J20" s="71" t="s">
        <v>6167</v>
      </c>
      <c r="K20" s="232" t="s">
        <v>524</v>
      </c>
      <c r="L20" s="640" t="s">
        <v>1341</v>
      </c>
      <c r="M20" s="478"/>
      <c r="N20" s="71"/>
      <c r="O20" s="24"/>
      <c r="P20" s="24"/>
      <c r="Q20" s="24"/>
      <c r="R20" s="177" t="s">
        <v>366</v>
      </c>
      <c r="S20" s="24"/>
      <c r="T20" s="235" t="s">
        <v>663</v>
      </c>
      <c r="U20" s="24"/>
      <c r="V20" s="24"/>
      <c r="W20" s="235" t="s">
        <v>663</v>
      </c>
      <c r="X20" s="24"/>
      <c r="Y20" s="24"/>
      <c r="Z20" s="24"/>
      <c r="AA20" s="24"/>
      <c r="AB20" s="24"/>
      <c r="AC20" s="24"/>
      <c r="AD20" s="70"/>
      <c r="AE20" s="8"/>
      <c r="AF20" s="8"/>
      <c r="AG20" s="8"/>
      <c r="AH20" s="8"/>
    </row>
    <row r="21" spans="1:34" ht="14.5">
      <c r="A21" s="177">
        <v>20</v>
      </c>
      <c r="B21" s="24" t="s">
        <v>1125</v>
      </c>
      <c r="C21" s="1278" t="s">
        <v>1078</v>
      </c>
      <c r="D21" s="762" t="s">
        <v>1094</v>
      </c>
      <c r="E21" s="168" t="s">
        <v>203</v>
      </c>
      <c r="F21" s="139" t="s">
        <v>490</v>
      </c>
      <c r="G21" s="226" t="s">
        <v>6168</v>
      </c>
      <c r="H21" s="297" t="s">
        <v>6169</v>
      </c>
      <c r="I21" s="291" t="str">
        <f t="shared" si="0"/>
        <v>LLC_BI__Spread_Statement_Period__c.LLC_BI__Is_Flex_Enabled_Debt_Schedule__c</v>
      </c>
      <c r="J21" s="71" t="s">
        <v>6170</v>
      </c>
      <c r="K21" s="232" t="s">
        <v>524</v>
      </c>
      <c r="L21" s="640" t="s">
        <v>1341</v>
      </c>
      <c r="M21" s="478"/>
      <c r="N21" s="71"/>
      <c r="O21" s="24"/>
      <c r="P21" s="24"/>
      <c r="Q21" s="24"/>
      <c r="R21" s="177" t="s">
        <v>366</v>
      </c>
      <c r="S21" s="24"/>
      <c r="T21" s="235" t="s">
        <v>663</v>
      </c>
      <c r="U21" s="24"/>
      <c r="V21" s="24"/>
      <c r="W21" s="235" t="s">
        <v>663</v>
      </c>
      <c r="X21" s="24"/>
      <c r="Y21" s="24"/>
      <c r="Z21" s="24"/>
      <c r="AA21" s="24"/>
      <c r="AB21" s="24"/>
      <c r="AC21" s="24"/>
      <c r="AD21" s="70"/>
      <c r="AE21" s="8"/>
      <c r="AF21" s="8"/>
      <c r="AG21" s="8"/>
      <c r="AH21" s="8"/>
    </row>
    <row r="22" spans="1:34" ht="14.5">
      <c r="A22" s="177">
        <v>21</v>
      </c>
      <c r="B22" s="24"/>
      <c r="C22" s="1278" t="s">
        <v>1078</v>
      </c>
      <c r="D22" s="1278" t="s">
        <v>1078</v>
      </c>
      <c r="E22" s="71" t="s">
        <v>203</v>
      </c>
      <c r="F22" s="139" t="s">
        <v>490</v>
      </c>
      <c r="G22" s="226" t="s">
        <v>6171</v>
      </c>
      <c r="H22" s="297" t="s">
        <v>6172</v>
      </c>
      <c r="I22" s="291" t="str">
        <f t="shared" si="0"/>
        <v>LLC_BI__Spread_Statement_Period__c.LLC_BI__Is_Global_Analysis_Year__c</v>
      </c>
      <c r="J22" s="71" t="s">
        <v>6173</v>
      </c>
      <c r="K22" s="232" t="s">
        <v>524</v>
      </c>
      <c r="L22" s="640" t="s">
        <v>1341</v>
      </c>
      <c r="M22" s="478"/>
      <c r="N22" s="71"/>
      <c r="O22" s="24"/>
      <c r="P22" s="24"/>
      <c r="Q22" s="24"/>
      <c r="R22" s="177" t="s">
        <v>366</v>
      </c>
      <c r="S22" s="24"/>
      <c r="T22" s="235" t="s">
        <v>663</v>
      </c>
      <c r="U22" s="24"/>
      <c r="V22" s="24"/>
      <c r="W22" s="235" t="s">
        <v>663</v>
      </c>
      <c r="X22" s="24"/>
      <c r="Y22" s="24"/>
      <c r="Z22" s="24"/>
      <c r="AA22" s="24"/>
      <c r="AB22" s="24"/>
      <c r="AC22" s="24"/>
      <c r="AD22" s="70"/>
      <c r="AE22" s="8"/>
      <c r="AF22" s="8"/>
      <c r="AG22" s="8"/>
      <c r="AH22" s="8"/>
    </row>
    <row r="23" spans="1:34" ht="14.5">
      <c r="A23" s="177">
        <v>22</v>
      </c>
      <c r="B23" s="24" t="s">
        <v>1077</v>
      </c>
      <c r="C23" s="1278" t="s">
        <v>1078</v>
      </c>
      <c r="D23" s="1278" t="s">
        <v>1078</v>
      </c>
      <c r="E23" s="71" t="s">
        <v>203</v>
      </c>
      <c r="F23" s="139" t="s">
        <v>490</v>
      </c>
      <c r="G23" s="226" t="s">
        <v>1091</v>
      </c>
      <c r="H23" s="297" t="s">
        <v>1092</v>
      </c>
      <c r="I23" s="291" t="str">
        <f t="shared" si="0"/>
        <v>LLC_BI__Spread_Statement_Period__c.LastModifiedById</v>
      </c>
      <c r="J23" s="71" t="s">
        <v>1093</v>
      </c>
      <c r="K23" s="232" t="s">
        <v>571</v>
      </c>
      <c r="L23" s="478">
        <v>18</v>
      </c>
      <c r="M23" s="478"/>
      <c r="N23" s="71"/>
      <c r="O23" s="24"/>
      <c r="P23" s="24"/>
      <c r="Q23" s="24"/>
      <c r="R23" s="177" t="s">
        <v>366</v>
      </c>
      <c r="S23" s="24"/>
      <c r="T23" s="235" t="s">
        <v>663</v>
      </c>
      <c r="U23" s="24"/>
      <c r="V23" s="24"/>
      <c r="W23" s="235" t="s">
        <v>663</v>
      </c>
      <c r="X23" s="24"/>
      <c r="Y23" s="24"/>
      <c r="Z23" s="24"/>
      <c r="AA23" s="24"/>
      <c r="AB23" s="24"/>
      <c r="AC23" s="24"/>
      <c r="AD23" s="70"/>
      <c r="AE23" s="8"/>
      <c r="AF23" s="8"/>
      <c r="AG23" s="8"/>
      <c r="AH23" s="8"/>
    </row>
    <row r="24" spans="1:34" ht="14.5">
      <c r="A24" s="177">
        <v>23</v>
      </c>
      <c r="B24" s="71" t="s">
        <v>1077</v>
      </c>
      <c r="C24" s="1278" t="s">
        <v>1078</v>
      </c>
      <c r="D24" s="762" t="s">
        <v>1094</v>
      </c>
      <c r="E24" s="71" t="s">
        <v>203</v>
      </c>
      <c r="F24" s="139" t="s">
        <v>490</v>
      </c>
      <c r="G24" s="391" t="s">
        <v>1088</v>
      </c>
      <c r="H24" s="392" t="s">
        <v>1089</v>
      </c>
      <c r="I24" s="24" t="str">
        <f t="shared" si="0"/>
        <v>LLC_BI__Spread_Statement_Period__c.LastModifiedDate</v>
      </c>
      <c r="J24" s="71" t="s">
        <v>1090</v>
      </c>
      <c r="K24" s="396" t="s">
        <v>1084</v>
      </c>
      <c r="L24" s="478"/>
      <c r="M24" s="478"/>
      <c r="N24" s="395" t="s">
        <v>366</v>
      </c>
      <c r="O24" s="158" t="s">
        <v>366</v>
      </c>
      <c r="P24" s="158"/>
      <c r="Q24" s="158" t="s">
        <v>366</v>
      </c>
      <c r="R24" s="177" t="s">
        <v>366</v>
      </c>
      <c r="S24" s="24"/>
      <c r="T24" s="235" t="s">
        <v>663</v>
      </c>
      <c r="U24" s="24"/>
      <c r="V24" s="24"/>
      <c r="W24" s="235" t="s">
        <v>663</v>
      </c>
      <c r="X24" s="24"/>
      <c r="Y24" s="24"/>
      <c r="Z24" s="24"/>
      <c r="AA24" s="24"/>
      <c r="AB24" s="24"/>
      <c r="AC24" s="24"/>
      <c r="AD24" s="70"/>
      <c r="AE24" s="8"/>
      <c r="AF24" s="8"/>
      <c r="AG24" s="8"/>
      <c r="AH24" s="8"/>
    </row>
    <row r="25" spans="1:34" ht="14.5">
      <c r="A25" s="177">
        <v>24</v>
      </c>
      <c r="B25" s="24" t="s">
        <v>1125</v>
      </c>
      <c r="C25" s="1278" t="s">
        <v>1078</v>
      </c>
      <c r="D25" s="762" t="s">
        <v>1094</v>
      </c>
      <c r="E25" s="71" t="s">
        <v>203</v>
      </c>
      <c r="F25" s="139" t="s">
        <v>490</v>
      </c>
      <c r="G25" s="226" t="s">
        <v>3366</v>
      </c>
      <c r="H25" s="297" t="s">
        <v>6174</v>
      </c>
      <c r="I25" s="291" t="str">
        <f t="shared" si="0"/>
        <v>LLC_BI__Spread_Statement_Period__c.LLC_BI__Month__c</v>
      </c>
      <c r="J25" s="71" t="s">
        <v>6175</v>
      </c>
      <c r="K25" s="232" t="s">
        <v>1010</v>
      </c>
      <c r="L25" s="478">
        <v>18</v>
      </c>
      <c r="M25" s="478">
        <v>0</v>
      </c>
      <c r="N25" s="71"/>
      <c r="O25" s="24"/>
      <c r="P25" s="24"/>
      <c r="Q25" s="24"/>
      <c r="R25" s="177" t="s">
        <v>366</v>
      </c>
      <c r="S25" s="24"/>
      <c r="T25" s="177" t="s">
        <v>366</v>
      </c>
      <c r="U25" s="24"/>
      <c r="V25" s="24"/>
      <c r="W25" s="235" t="s">
        <v>663</v>
      </c>
      <c r="X25" s="24"/>
      <c r="Y25" s="24"/>
      <c r="Z25" s="24"/>
      <c r="AA25" s="24"/>
      <c r="AB25" s="24"/>
      <c r="AC25" s="24"/>
      <c r="AD25" s="70"/>
      <c r="AE25" s="8"/>
      <c r="AF25" s="8"/>
      <c r="AG25" s="8"/>
      <c r="AH25" s="8"/>
    </row>
    <row r="26" spans="1:34" ht="14.5">
      <c r="A26" s="177">
        <v>25</v>
      </c>
      <c r="B26" s="24"/>
      <c r="C26" s="1278" t="s">
        <v>1078</v>
      </c>
      <c r="D26" s="762" t="s">
        <v>1094</v>
      </c>
      <c r="E26" s="71" t="s">
        <v>203</v>
      </c>
      <c r="F26" s="139" t="s">
        <v>490</v>
      </c>
      <c r="G26" s="226" t="s">
        <v>3240</v>
      </c>
      <c r="H26" s="297" t="s">
        <v>6176</v>
      </c>
      <c r="I26" s="291" t="str">
        <f t="shared" si="0"/>
        <v>LLC_BI__Spread_Statement_Period__c.LLC_BI__Number_of_Periods__c</v>
      </c>
      <c r="J26" s="71" t="s">
        <v>6177</v>
      </c>
      <c r="K26" s="232" t="s">
        <v>1010</v>
      </c>
      <c r="L26" s="478">
        <v>18</v>
      </c>
      <c r="M26" s="478">
        <v>0</v>
      </c>
      <c r="N26" s="71"/>
      <c r="O26" s="24"/>
      <c r="P26" s="24"/>
      <c r="Q26" s="24"/>
      <c r="R26" s="177" t="s">
        <v>366</v>
      </c>
      <c r="S26" s="24"/>
      <c r="T26" s="235" t="s">
        <v>663</v>
      </c>
      <c r="U26" s="24"/>
      <c r="V26" s="24"/>
      <c r="W26" s="235" t="s">
        <v>663</v>
      </c>
      <c r="X26" s="24"/>
      <c r="Y26" s="24"/>
      <c r="Z26" s="24"/>
      <c r="AA26" s="24"/>
      <c r="AB26" s="24"/>
      <c r="AC26" s="24"/>
      <c r="AD26" s="70"/>
      <c r="AE26" s="8"/>
      <c r="AF26" s="8"/>
      <c r="AG26" s="8"/>
      <c r="AH26" s="8"/>
    </row>
    <row r="27" spans="1:34" ht="14.5">
      <c r="A27" s="177">
        <v>26</v>
      </c>
      <c r="B27" s="24" t="s">
        <v>1125</v>
      </c>
      <c r="C27" s="1278" t="s">
        <v>1078</v>
      </c>
      <c r="D27" s="762" t="s">
        <v>1094</v>
      </c>
      <c r="E27" s="71" t="s">
        <v>203</v>
      </c>
      <c r="F27" s="139" t="s">
        <v>490</v>
      </c>
      <c r="G27" s="226" t="s">
        <v>5275</v>
      </c>
      <c r="H27" s="297" t="s">
        <v>5276</v>
      </c>
      <c r="I27" s="291" t="str">
        <f t="shared" si="0"/>
        <v>LLC_BI__Spread_Statement_Period__c.LLC_BI__Period_Key__c</v>
      </c>
      <c r="J27" s="71" t="s">
        <v>6178</v>
      </c>
      <c r="K27" s="232" t="s">
        <v>543</v>
      </c>
      <c r="L27" s="478">
        <v>18</v>
      </c>
      <c r="M27" s="478"/>
      <c r="N27" s="71"/>
      <c r="O27" s="24"/>
      <c r="P27" s="24"/>
      <c r="Q27" s="24"/>
      <c r="R27" s="177" t="s">
        <v>366</v>
      </c>
      <c r="S27" s="24"/>
      <c r="T27" s="235" t="s">
        <v>663</v>
      </c>
      <c r="U27" s="24"/>
      <c r="V27" s="24"/>
      <c r="W27" s="235" t="s">
        <v>663</v>
      </c>
      <c r="X27" s="24"/>
      <c r="Y27" s="24"/>
      <c r="Z27" s="24"/>
      <c r="AA27" s="24"/>
      <c r="AB27" s="24"/>
      <c r="AC27" s="24"/>
      <c r="AD27" s="70"/>
      <c r="AE27" s="8"/>
      <c r="AF27" s="8"/>
      <c r="AG27" s="8"/>
      <c r="AH27" s="8"/>
    </row>
    <row r="28" spans="1:34" ht="14.5">
      <c r="A28" s="342">
        <v>27</v>
      </c>
      <c r="B28" s="343" t="s">
        <v>1125</v>
      </c>
      <c r="C28" s="1289" t="s">
        <v>1078</v>
      </c>
      <c r="D28" s="1289" t="s">
        <v>1094</v>
      </c>
      <c r="E28" s="397" t="s">
        <v>203</v>
      </c>
      <c r="F28" s="349" t="s">
        <v>490</v>
      </c>
      <c r="G28" s="757" t="s">
        <v>6179</v>
      </c>
      <c r="H28" s="398" t="s">
        <v>6180</v>
      </c>
      <c r="I28" s="399" t="str">
        <f t="shared" si="0"/>
        <v>LLC_BI__Spread_Statement_Period__c.LLC_BI__Period_Out_Of_Range__c</v>
      </c>
      <c r="J28" s="397" t="s">
        <v>6181</v>
      </c>
      <c r="K28" s="400" t="s">
        <v>540</v>
      </c>
      <c r="L28" s="489"/>
      <c r="M28" s="489"/>
      <c r="N28" s="397"/>
      <c r="O28" s="343"/>
      <c r="P28" s="343"/>
      <c r="Q28" s="343"/>
      <c r="R28" s="401"/>
      <c r="S28" s="343"/>
      <c r="T28" s="402" t="s">
        <v>663</v>
      </c>
      <c r="U28" s="343"/>
      <c r="V28" s="343"/>
      <c r="W28" s="343"/>
      <c r="X28" s="343"/>
      <c r="Y28" s="343"/>
      <c r="Z28" s="343"/>
      <c r="AA28" s="343"/>
      <c r="AB28" s="343"/>
      <c r="AC28" s="343"/>
      <c r="AD28" s="439"/>
      <c r="AE28" s="1618"/>
      <c r="AF28" s="1618"/>
      <c r="AG28" s="1618"/>
      <c r="AH28" s="1618"/>
    </row>
    <row r="29" spans="1:34" ht="17.25" customHeight="1">
      <c r="A29" s="177">
        <v>28</v>
      </c>
      <c r="B29" s="24"/>
      <c r="C29" s="1278" t="s">
        <v>1078</v>
      </c>
      <c r="D29" s="762" t="s">
        <v>1094</v>
      </c>
      <c r="E29" s="89" t="s">
        <v>203</v>
      </c>
      <c r="F29" s="137" t="s">
        <v>490</v>
      </c>
      <c r="G29" s="227" t="s">
        <v>6182</v>
      </c>
      <c r="H29" s="254" t="s">
        <v>6183</v>
      </c>
      <c r="I29" s="291" t="str">
        <f t="shared" si="0"/>
        <v>LLC_BI__Spread_Statement_Period__c.LLC_BI__Project_from_Period__c</v>
      </c>
      <c r="J29" s="71" t="s">
        <v>6184</v>
      </c>
      <c r="K29" s="232" t="s">
        <v>568</v>
      </c>
      <c r="L29" s="478">
        <v>18</v>
      </c>
      <c r="M29" s="478"/>
      <c r="N29" s="71"/>
      <c r="O29" s="24"/>
      <c r="P29" s="24"/>
      <c r="Q29" s="24"/>
      <c r="R29" s="177" t="s">
        <v>366</v>
      </c>
      <c r="S29" s="24"/>
      <c r="T29" s="235" t="s">
        <v>663</v>
      </c>
      <c r="U29" s="24"/>
      <c r="V29" s="24"/>
      <c r="W29" s="235" t="s">
        <v>663</v>
      </c>
      <c r="X29" s="24"/>
      <c r="Y29" s="24"/>
      <c r="Z29" s="24"/>
      <c r="AA29" s="24"/>
      <c r="AB29" s="24"/>
      <c r="AC29" s="24"/>
      <c r="AD29" s="70"/>
      <c r="AE29" s="8"/>
      <c r="AF29" s="8"/>
      <c r="AG29" s="8"/>
      <c r="AH29" s="8"/>
    </row>
    <row r="30" spans="1:34" ht="14.5">
      <c r="A30" s="177">
        <v>29</v>
      </c>
      <c r="B30" s="24" t="s">
        <v>1125</v>
      </c>
      <c r="C30" s="1278" t="s">
        <v>1078</v>
      </c>
      <c r="D30" s="762" t="s">
        <v>1094</v>
      </c>
      <c r="E30" s="71" t="s">
        <v>203</v>
      </c>
      <c r="F30" s="139" t="s">
        <v>490</v>
      </c>
      <c r="G30" s="226" t="s">
        <v>6185</v>
      </c>
      <c r="H30" s="297" t="s">
        <v>6186</v>
      </c>
      <c r="I30" s="291" t="str">
        <f t="shared" si="0"/>
        <v>LLC_BI__Spread_Statement_Period__c.LLC_BI__Selected__c</v>
      </c>
      <c r="J30" s="71" t="s">
        <v>6187</v>
      </c>
      <c r="K30" s="232" t="s">
        <v>524</v>
      </c>
      <c r="L30" s="640" t="s">
        <v>1341</v>
      </c>
      <c r="M30" s="478"/>
      <c r="N30" s="71"/>
      <c r="O30" s="24"/>
      <c r="P30" s="24"/>
      <c r="Q30" s="24"/>
      <c r="R30" s="177" t="s">
        <v>366</v>
      </c>
      <c r="S30" s="24"/>
      <c r="T30" s="235" t="s">
        <v>663</v>
      </c>
      <c r="U30" s="24"/>
      <c r="V30" s="24"/>
      <c r="W30" s="235" t="s">
        <v>663</v>
      </c>
      <c r="X30" s="24"/>
      <c r="Y30" s="24"/>
      <c r="Z30" s="24"/>
      <c r="AA30" s="24"/>
      <c r="AB30" s="24"/>
      <c r="AC30" s="24"/>
      <c r="AD30" s="70"/>
      <c r="AE30" s="8"/>
      <c r="AF30" s="8"/>
      <c r="AG30" s="8"/>
      <c r="AH30" s="8"/>
    </row>
    <row r="31" spans="1:34" ht="14.5">
      <c r="A31" s="177">
        <v>30</v>
      </c>
      <c r="B31" s="24" t="s">
        <v>1125</v>
      </c>
      <c r="C31" s="1278" t="s">
        <v>1078</v>
      </c>
      <c r="D31" s="762" t="s">
        <v>1094</v>
      </c>
      <c r="E31" s="71" t="s">
        <v>203</v>
      </c>
      <c r="F31" s="139" t="s">
        <v>490</v>
      </c>
      <c r="G31" s="226" t="s">
        <v>6188</v>
      </c>
      <c r="H31" s="297" t="s">
        <v>6189</v>
      </c>
      <c r="I31" s="291" t="str">
        <f t="shared" si="0"/>
        <v>LLC_BI__Spread_Statement_Period__c.LLC_BI__Selected_In_Global__c</v>
      </c>
      <c r="J31" s="71" t="s">
        <v>6190</v>
      </c>
      <c r="K31" s="232" t="s">
        <v>524</v>
      </c>
      <c r="L31" s="640" t="s">
        <v>1341</v>
      </c>
      <c r="M31" s="478"/>
      <c r="N31" s="71"/>
      <c r="O31" s="24"/>
      <c r="P31" s="24"/>
      <c r="Q31" s="24"/>
      <c r="R31" s="177" t="s">
        <v>366</v>
      </c>
      <c r="S31" s="24"/>
      <c r="T31" s="235" t="s">
        <v>663</v>
      </c>
      <c r="U31" s="24"/>
      <c r="V31" s="24"/>
      <c r="W31" s="235" t="s">
        <v>663</v>
      </c>
      <c r="X31" s="24"/>
      <c r="Y31" s="24"/>
      <c r="Z31" s="24"/>
      <c r="AA31" s="24"/>
      <c r="AB31" s="24"/>
      <c r="AC31" s="24"/>
      <c r="AD31" s="70"/>
      <c r="AE31" s="8"/>
      <c r="AF31" s="8"/>
      <c r="AG31" s="8"/>
      <c r="AH31" s="8"/>
    </row>
    <row r="32" spans="1:34" ht="14.5">
      <c r="A32" s="177">
        <v>31</v>
      </c>
      <c r="B32" s="24" t="s">
        <v>1125</v>
      </c>
      <c r="C32" s="1278" t="s">
        <v>1078</v>
      </c>
      <c r="D32" s="762" t="s">
        <v>1094</v>
      </c>
      <c r="E32" s="71" t="s">
        <v>203</v>
      </c>
      <c r="F32" s="139" t="s">
        <v>490</v>
      </c>
      <c r="G32" s="226" t="s">
        <v>1057</v>
      </c>
      <c r="H32" s="297" t="s">
        <v>4562</v>
      </c>
      <c r="I32" s="291" t="str">
        <f t="shared" si="0"/>
        <v>LLC_BI__Spread_Statement_Period__c.LLC_BI__Source__c</v>
      </c>
      <c r="J32" s="71" t="s">
        <v>6191</v>
      </c>
      <c r="K32" s="232" t="s">
        <v>599</v>
      </c>
      <c r="L32" s="478" t="s">
        <v>1096</v>
      </c>
      <c r="M32" s="478"/>
      <c r="N32" s="71"/>
      <c r="O32" s="24"/>
      <c r="P32" s="24"/>
      <c r="Q32" s="24"/>
      <c r="R32" s="177" t="s">
        <v>366</v>
      </c>
      <c r="S32" s="24"/>
      <c r="T32" s="235" t="s">
        <v>663</v>
      </c>
      <c r="U32" s="24"/>
      <c r="V32" s="24"/>
      <c r="W32" s="235" t="s">
        <v>663</v>
      </c>
      <c r="X32" s="24"/>
      <c r="Y32" s="24"/>
      <c r="Z32" s="24"/>
      <c r="AA32" s="24"/>
      <c r="AB32" s="24"/>
      <c r="AC32" s="24"/>
      <c r="AD32" s="70"/>
      <c r="AE32" s="8"/>
      <c r="AF32" s="8"/>
      <c r="AG32" s="8"/>
      <c r="AH32" s="8"/>
    </row>
    <row r="33" spans="1:34" ht="14.5">
      <c r="A33" s="177">
        <v>32</v>
      </c>
      <c r="B33" s="24"/>
      <c r="C33" s="1278" t="s">
        <v>1078</v>
      </c>
      <c r="D33" s="762" t="s">
        <v>1094</v>
      </c>
      <c r="E33" s="71" t="s">
        <v>203</v>
      </c>
      <c r="F33" s="139" t="s">
        <v>490</v>
      </c>
      <c r="G33" s="226" t="s">
        <v>6192</v>
      </c>
      <c r="H33" s="297" t="s">
        <v>6193</v>
      </c>
      <c r="I33" s="291" t="str">
        <f t="shared" si="0"/>
        <v>LLC_BI__Spread_Statement_Period__c.LLC_BI__Source_Currency__c</v>
      </c>
      <c r="J33" s="71" t="s">
        <v>6194</v>
      </c>
      <c r="K33" s="232" t="s">
        <v>599</v>
      </c>
      <c r="L33" s="478" t="s">
        <v>1096</v>
      </c>
      <c r="M33" s="478"/>
      <c r="N33" s="71"/>
      <c r="O33" s="24"/>
      <c r="P33" s="24"/>
      <c r="Q33" s="24"/>
      <c r="R33" s="177" t="s">
        <v>366</v>
      </c>
      <c r="S33" s="24"/>
      <c r="T33" s="235" t="s">
        <v>663</v>
      </c>
      <c r="U33" s="24"/>
      <c r="V33" s="24"/>
      <c r="W33" s="235" t="s">
        <v>663</v>
      </c>
      <c r="X33" s="24"/>
      <c r="Y33" s="24"/>
      <c r="Z33" s="24"/>
      <c r="AA33" s="24"/>
      <c r="AB33" s="24"/>
      <c r="AC33" s="24"/>
      <c r="AD33" s="70"/>
      <c r="AE33" s="8"/>
      <c r="AF33" s="8"/>
      <c r="AG33" s="8"/>
      <c r="AH33" s="8"/>
    </row>
    <row r="34" spans="1:34" ht="16.5" customHeight="1">
      <c r="A34" s="177">
        <v>33</v>
      </c>
      <c r="B34" s="24"/>
      <c r="C34" s="1278" t="s">
        <v>1078</v>
      </c>
      <c r="D34" s="762" t="s">
        <v>1094</v>
      </c>
      <c r="E34" s="89" t="s">
        <v>203</v>
      </c>
      <c r="F34" s="137" t="s">
        <v>490</v>
      </c>
      <c r="G34" s="227" t="s">
        <v>101</v>
      </c>
      <c r="H34" s="254" t="s">
        <v>495</v>
      </c>
      <c r="I34" s="291" t="str">
        <f t="shared" si="0"/>
        <v>LLC_BI__Spread_Statement_Period__c.LLC_BI__Spread_Projections_Template__c</v>
      </c>
      <c r="J34" s="71" t="s">
        <v>6195</v>
      </c>
      <c r="K34" s="232" t="s">
        <v>6196</v>
      </c>
      <c r="L34" s="478">
        <v>18</v>
      </c>
      <c r="M34" s="478"/>
      <c r="N34" s="71"/>
      <c r="O34" s="24"/>
      <c r="P34" s="24"/>
      <c r="Q34" s="24"/>
      <c r="R34" s="177" t="s">
        <v>366</v>
      </c>
      <c r="S34" s="24"/>
      <c r="T34" s="235" t="s">
        <v>663</v>
      </c>
      <c r="U34" s="24"/>
      <c r="V34" s="24"/>
      <c r="W34" s="235" t="s">
        <v>663</v>
      </c>
      <c r="X34" s="24"/>
      <c r="Y34" s="24"/>
      <c r="Z34" s="24"/>
      <c r="AA34" s="24"/>
      <c r="AB34" s="24"/>
      <c r="AC34" s="24"/>
      <c r="AD34" s="70"/>
      <c r="AE34" s="8"/>
      <c r="AF34" s="8"/>
      <c r="AG34" s="8"/>
      <c r="AH34" s="8"/>
    </row>
    <row r="35" spans="1:34" ht="14.5">
      <c r="A35" s="177">
        <v>34</v>
      </c>
      <c r="B35" s="71" t="s">
        <v>1077</v>
      </c>
      <c r="C35" s="1278" t="s">
        <v>1078</v>
      </c>
      <c r="D35" s="762" t="s">
        <v>1094</v>
      </c>
      <c r="E35" s="71" t="s">
        <v>203</v>
      </c>
      <c r="F35" s="139" t="s">
        <v>490</v>
      </c>
      <c r="G35" s="226" t="s">
        <v>6197</v>
      </c>
      <c r="H35" s="297" t="s">
        <v>583</v>
      </c>
      <c r="I35" s="291" t="str">
        <f t="shared" si="0"/>
        <v>LLC_BI__Spread_Statement_Period__c.Name</v>
      </c>
      <c r="J35" s="71"/>
      <c r="K35" s="232" t="s">
        <v>521</v>
      </c>
      <c r="L35" s="478">
        <v>80</v>
      </c>
      <c r="M35" s="478"/>
      <c r="N35" s="71"/>
      <c r="O35" s="24"/>
      <c r="P35" s="24"/>
      <c r="Q35" s="24"/>
      <c r="R35" s="177" t="s">
        <v>366</v>
      </c>
      <c r="S35" s="24"/>
      <c r="T35" s="235" t="s">
        <v>663</v>
      </c>
      <c r="U35" s="24"/>
      <c r="V35" s="24"/>
      <c r="W35" s="235" t="s">
        <v>663</v>
      </c>
      <c r="X35" s="24"/>
      <c r="Y35" s="24"/>
      <c r="Z35" s="24"/>
      <c r="AA35" s="24"/>
      <c r="AB35" s="24"/>
      <c r="AC35" s="24"/>
      <c r="AD35" s="70"/>
      <c r="AE35" s="8"/>
      <c r="AF35" s="8"/>
      <c r="AG35" s="8"/>
      <c r="AH35" s="8"/>
    </row>
    <row r="36" spans="1:34" ht="16.5" customHeight="1">
      <c r="A36" s="177">
        <v>35</v>
      </c>
      <c r="B36" s="24" t="s">
        <v>1125</v>
      </c>
      <c r="C36" s="1278" t="s">
        <v>1078</v>
      </c>
      <c r="D36" s="762" t="s">
        <v>1094</v>
      </c>
      <c r="E36" s="89" t="s">
        <v>203</v>
      </c>
      <c r="F36" s="137" t="s">
        <v>490</v>
      </c>
      <c r="G36" s="227" t="s">
        <v>6062</v>
      </c>
      <c r="H36" s="254" t="s">
        <v>475</v>
      </c>
      <c r="I36" s="291" t="str">
        <f t="shared" si="0"/>
        <v>LLC_BI__Spread_Statement_Period__c.LLC_BI__Spread_Statement_Type__c</v>
      </c>
      <c r="J36" s="71" t="s">
        <v>6198</v>
      </c>
      <c r="K36" s="232" t="s">
        <v>6064</v>
      </c>
      <c r="L36" s="478">
        <v>18</v>
      </c>
      <c r="M36" s="478"/>
      <c r="N36" s="71"/>
      <c r="O36" s="24"/>
      <c r="P36" s="24"/>
      <c r="Q36" s="24"/>
      <c r="R36" s="177" t="s">
        <v>366</v>
      </c>
      <c r="S36" s="24"/>
      <c r="T36" s="177" t="s">
        <v>366</v>
      </c>
      <c r="U36" s="24"/>
      <c r="V36" s="24"/>
      <c r="W36" s="235" t="s">
        <v>663</v>
      </c>
      <c r="X36" s="24"/>
      <c r="Y36" s="24"/>
      <c r="Z36" s="24"/>
      <c r="AA36" s="24"/>
      <c r="AB36" s="24"/>
      <c r="AC36" s="24"/>
      <c r="AD36" s="70"/>
      <c r="AE36" s="8"/>
      <c r="AF36" s="8"/>
      <c r="AG36" s="8"/>
      <c r="AH36" s="8"/>
    </row>
    <row r="37" spans="1:34" ht="14.5">
      <c r="A37" s="177">
        <v>36</v>
      </c>
      <c r="B37" s="24"/>
      <c r="C37" s="1278" t="s">
        <v>1078</v>
      </c>
      <c r="D37" s="762" t="s">
        <v>1094</v>
      </c>
      <c r="E37" s="71" t="s">
        <v>203</v>
      </c>
      <c r="F37" s="139" t="s">
        <v>490</v>
      </c>
      <c r="G37" s="226" t="s">
        <v>3301</v>
      </c>
      <c r="H37" s="297" t="s">
        <v>6199</v>
      </c>
      <c r="I37" s="291" t="str">
        <f t="shared" si="0"/>
        <v>LLC_BI__Spread_Statement_Period__c.LLC_BI__Statement_Date__c</v>
      </c>
      <c r="J37" s="71" t="s">
        <v>6200</v>
      </c>
      <c r="K37" s="232" t="s">
        <v>4</v>
      </c>
      <c r="L37" s="478"/>
      <c r="M37" s="478"/>
      <c r="N37" s="71"/>
      <c r="O37" s="24"/>
      <c r="P37" s="24"/>
      <c r="Q37" s="24"/>
      <c r="R37" s="177" t="s">
        <v>366</v>
      </c>
      <c r="S37" s="24"/>
      <c r="T37" s="235" t="s">
        <v>663</v>
      </c>
      <c r="U37" s="24"/>
      <c r="V37" s="24"/>
      <c r="W37" s="235" t="s">
        <v>663</v>
      </c>
      <c r="X37" s="24"/>
      <c r="Y37" s="24"/>
      <c r="Z37" s="24"/>
      <c r="AA37" s="24"/>
      <c r="AB37" s="24"/>
      <c r="AC37" s="24"/>
      <c r="AD37" s="70"/>
      <c r="AE37" s="8"/>
      <c r="AF37" s="8"/>
      <c r="AG37" s="8"/>
      <c r="AH37" s="8"/>
    </row>
    <row r="38" spans="1:34" ht="14.5">
      <c r="A38" s="177">
        <v>37</v>
      </c>
      <c r="B38" s="24"/>
      <c r="C38" s="1278" t="s">
        <v>1078</v>
      </c>
      <c r="D38" s="762" t="s">
        <v>1094</v>
      </c>
      <c r="E38" s="168" t="s">
        <v>203</v>
      </c>
      <c r="F38" s="139" t="s">
        <v>490</v>
      </c>
      <c r="G38" s="226" t="s">
        <v>6201</v>
      </c>
      <c r="H38" s="297" t="s">
        <v>6202</v>
      </c>
      <c r="I38" s="291" t="str">
        <f t="shared" si="0"/>
        <v>LLC_BI__Spread_Statement_Period__c.LLC_BI__Supplemental_Number_of_Periods__c</v>
      </c>
      <c r="J38" s="71" t="s">
        <v>6203</v>
      </c>
      <c r="K38" s="232" t="s">
        <v>1010</v>
      </c>
      <c r="L38" s="478">
        <v>18</v>
      </c>
      <c r="M38" s="478">
        <v>0</v>
      </c>
      <c r="N38" s="71"/>
      <c r="O38" s="24"/>
      <c r="P38" s="24"/>
      <c r="Q38" s="24"/>
      <c r="R38" s="177" t="s">
        <v>366</v>
      </c>
      <c r="S38" s="24"/>
      <c r="T38" s="235" t="s">
        <v>663</v>
      </c>
      <c r="U38" s="24"/>
      <c r="V38" s="24"/>
      <c r="W38" s="235" t="s">
        <v>663</v>
      </c>
      <c r="X38" s="24"/>
      <c r="Y38" s="24"/>
      <c r="Z38" s="24"/>
      <c r="AA38" s="24"/>
      <c r="AB38" s="24"/>
      <c r="AC38" s="24"/>
      <c r="AD38" s="70"/>
      <c r="AE38" s="8"/>
      <c r="AF38" s="8"/>
      <c r="AG38" s="8"/>
      <c r="AH38" s="8"/>
    </row>
    <row r="39" spans="1:34" ht="14.5">
      <c r="A39" s="177">
        <v>38</v>
      </c>
      <c r="B39" s="24"/>
      <c r="C39" s="1278" t="s">
        <v>1078</v>
      </c>
      <c r="D39" s="762" t="s">
        <v>1094</v>
      </c>
      <c r="E39" s="71" t="s">
        <v>203</v>
      </c>
      <c r="F39" s="139" t="s">
        <v>490</v>
      </c>
      <c r="G39" s="226" t="s">
        <v>6204</v>
      </c>
      <c r="H39" s="297" t="s">
        <v>6205</v>
      </c>
      <c r="I39" s="291" t="str">
        <f t="shared" si="0"/>
        <v>LLC_BI__Spread_Statement_Period__c.LLC_BI__Supplemental_Source__c</v>
      </c>
      <c r="J39" s="71" t="s">
        <v>6206</v>
      </c>
      <c r="K39" s="232" t="s">
        <v>599</v>
      </c>
      <c r="L39" s="478" t="s">
        <v>1096</v>
      </c>
      <c r="M39" s="478"/>
      <c r="N39" s="71"/>
      <c r="O39" s="24"/>
      <c r="P39" s="24"/>
      <c r="Q39" s="24"/>
      <c r="R39" s="177" t="s">
        <v>366</v>
      </c>
      <c r="S39" s="24"/>
      <c r="T39" s="235" t="s">
        <v>663</v>
      </c>
      <c r="U39" s="24"/>
      <c r="V39" s="24"/>
      <c r="W39" s="235" t="s">
        <v>663</v>
      </c>
      <c r="X39" s="24"/>
      <c r="Y39" s="24"/>
      <c r="Z39" s="24"/>
      <c r="AA39" s="24"/>
      <c r="AB39" s="24"/>
      <c r="AC39" s="24"/>
      <c r="AD39" s="70"/>
      <c r="AE39" s="8"/>
      <c r="AF39" s="8"/>
      <c r="AG39" s="8"/>
      <c r="AH39" s="8"/>
    </row>
    <row r="40" spans="1:34" ht="14.5">
      <c r="A40" s="177">
        <v>39</v>
      </c>
      <c r="B40" s="24"/>
      <c r="C40" s="1278" t="s">
        <v>1078</v>
      </c>
      <c r="D40" s="762" t="s">
        <v>1094</v>
      </c>
      <c r="E40" s="71" t="s">
        <v>203</v>
      </c>
      <c r="F40" s="139" t="s">
        <v>490</v>
      </c>
      <c r="G40" s="226" t="s">
        <v>6207</v>
      </c>
      <c r="H40" s="297" t="s">
        <v>6208</v>
      </c>
      <c r="I40" s="291" t="str">
        <f t="shared" si="0"/>
        <v>LLC_BI__Spread_Statement_Period__c.LLC_BI__Supplemental_Statement_Date__c</v>
      </c>
      <c r="J40" s="71" t="s">
        <v>6209</v>
      </c>
      <c r="K40" s="232" t="s">
        <v>4</v>
      </c>
      <c r="L40" s="478"/>
      <c r="M40" s="478"/>
      <c r="N40" s="71"/>
      <c r="O40" s="24"/>
      <c r="P40" s="24"/>
      <c r="Q40" s="24"/>
      <c r="R40" s="177" t="s">
        <v>366</v>
      </c>
      <c r="S40" s="24"/>
      <c r="T40" s="235" t="s">
        <v>663</v>
      </c>
      <c r="U40" s="24"/>
      <c r="V40" s="24"/>
      <c r="W40" s="235" t="s">
        <v>663</v>
      </c>
      <c r="X40" s="24"/>
      <c r="Y40" s="24"/>
      <c r="Z40" s="24"/>
      <c r="AA40" s="24"/>
      <c r="AB40" s="24"/>
      <c r="AC40" s="24"/>
      <c r="AD40" s="70"/>
      <c r="AE40" s="8"/>
      <c r="AF40" s="8"/>
      <c r="AG40" s="8"/>
      <c r="AH40" s="8"/>
    </row>
    <row r="41" spans="1:34" ht="14.25" customHeight="1">
      <c r="A41" s="177">
        <v>40</v>
      </c>
      <c r="B41" s="24"/>
      <c r="C41" s="1278" t="s">
        <v>1078</v>
      </c>
      <c r="D41" s="762" t="s">
        <v>1094</v>
      </c>
      <c r="E41" s="89" t="s">
        <v>203</v>
      </c>
      <c r="F41" s="137" t="s">
        <v>490</v>
      </c>
      <c r="G41" s="227" t="s">
        <v>6210</v>
      </c>
      <c r="H41" s="254" t="s">
        <v>6211</v>
      </c>
      <c r="I41" s="291" t="str">
        <f t="shared" si="0"/>
        <v>LLC_BI__Spread_Statement_Period__c.LLC_BI__Trailing_Interim_TTM_Period__c</v>
      </c>
      <c r="J41" s="71" t="s">
        <v>6212</v>
      </c>
      <c r="K41" s="232" t="s">
        <v>568</v>
      </c>
      <c r="L41" s="478">
        <v>18</v>
      </c>
      <c r="M41" s="478"/>
      <c r="N41" s="71"/>
      <c r="O41" s="24"/>
      <c r="P41" s="24"/>
      <c r="Q41" s="24"/>
      <c r="R41" s="177" t="s">
        <v>366</v>
      </c>
      <c r="S41" s="24"/>
      <c r="T41" s="235" t="s">
        <v>663</v>
      </c>
      <c r="U41" s="24"/>
      <c r="V41" s="24"/>
      <c r="W41" s="235" t="s">
        <v>663</v>
      </c>
      <c r="X41" s="24"/>
      <c r="Y41" s="24"/>
      <c r="Z41" s="24"/>
      <c r="AA41" s="24"/>
      <c r="AB41" s="24"/>
      <c r="AC41" s="24"/>
      <c r="AD41" s="70"/>
      <c r="AE41" s="8"/>
      <c r="AF41" s="8"/>
      <c r="AG41" s="8"/>
      <c r="AH41" s="8"/>
    </row>
    <row r="42" spans="1:34" ht="14.5">
      <c r="A42" s="177">
        <v>41</v>
      </c>
      <c r="B42" s="24"/>
      <c r="C42" s="1278" t="s">
        <v>1078</v>
      </c>
      <c r="D42" s="762" t="s">
        <v>1094</v>
      </c>
      <c r="E42" s="71" t="s">
        <v>203</v>
      </c>
      <c r="F42" s="139" t="s">
        <v>490</v>
      </c>
      <c r="G42" s="226" t="s">
        <v>955</v>
      </c>
      <c r="H42" s="297" t="s">
        <v>1405</v>
      </c>
      <c r="I42" s="291" t="str">
        <f t="shared" si="0"/>
        <v>LLC_BI__Spread_Statement_Period__c.LLC_BI__Type__c</v>
      </c>
      <c r="J42" s="71" t="s">
        <v>6213</v>
      </c>
      <c r="K42" s="232" t="s">
        <v>599</v>
      </c>
      <c r="L42" s="478" t="s">
        <v>1096</v>
      </c>
      <c r="M42" s="478"/>
      <c r="N42" s="71"/>
      <c r="O42" s="24"/>
      <c r="P42" s="24"/>
      <c r="Q42" s="24"/>
      <c r="R42" s="177" t="s">
        <v>366</v>
      </c>
      <c r="S42" s="24"/>
      <c r="T42" s="235" t="s">
        <v>663</v>
      </c>
      <c r="U42" s="24"/>
      <c r="V42" s="24"/>
      <c r="W42" s="235" t="s">
        <v>663</v>
      </c>
      <c r="X42" s="24"/>
      <c r="Y42" s="24"/>
      <c r="Z42" s="24"/>
      <c r="AA42" s="24"/>
      <c r="AB42" s="24"/>
      <c r="AC42" s="24"/>
      <c r="AD42" s="70"/>
      <c r="AE42" s="8"/>
      <c r="AF42" s="8"/>
      <c r="AG42" s="8"/>
      <c r="AH42" s="8"/>
    </row>
    <row r="43" spans="1:34" ht="14.5">
      <c r="A43" s="177">
        <v>42</v>
      </c>
      <c r="B43" s="24" t="s">
        <v>1125</v>
      </c>
      <c r="C43" s="1278" t="s">
        <v>1078</v>
      </c>
      <c r="D43" s="762" t="s">
        <v>1094</v>
      </c>
      <c r="E43" s="71" t="s">
        <v>203</v>
      </c>
      <c r="F43" s="139" t="s">
        <v>490</v>
      </c>
      <c r="G43" s="226" t="s">
        <v>6214</v>
      </c>
      <c r="H43" s="297" t="s">
        <v>6215</v>
      </c>
      <c r="I43" s="291" t="str">
        <f t="shared" si="0"/>
        <v>LLC_BI__Spread_Statement_Period__c.LLC_BI__Unmapped_Values__c</v>
      </c>
      <c r="J43" s="71" t="s">
        <v>6216</v>
      </c>
      <c r="K43" s="232" t="s">
        <v>836</v>
      </c>
      <c r="L43" s="478">
        <v>32768</v>
      </c>
      <c r="M43" s="478"/>
      <c r="N43" s="71"/>
      <c r="O43" s="24"/>
      <c r="P43" s="24"/>
      <c r="Q43" s="24"/>
      <c r="R43" s="177" t="s">
        <v>366</v>
      </c>
      <c r="S43" s="24"/>
      <c r="T43" s="235" t="s">
        <v>663</v>
      </c>
      <c r="U43" s="24"/>
      <c r="V43" s="24"/>
      <c r="W43" s="235" t="s">
        <v>663</v>
      </c>
      <c r="X43" s="24"/>
      <c r="Y43" s="24"/>
      <c r="Z43" s="24"/>
      <c r="AA43" s="24"/>
      <c r="AB43" s="24"/>
      <c r="AC43" s="24"/>
      <c r="AD43" s="70"/>
      <c r="AE43" s="8"/>
      <c r="AF43" s="8"/>
      <c r="AG43" s="8"/>
      <c r="AH43" s="8"/>
    </row>
    <row r="44" spans="1:34" ht="14.5">
      <c r="A44" s="177">
        <v>43</v>
      </c>
      <c r="B44" s="24" t="s">
        <v>1125</v>
      </c>
      <c r="C44" s="1278" t="s">
        <v>1078</v>
      </c>
      <c r="D44" s="762" t="s">
        <v>1094</v>
      </c>
      <c r="E44" s="71" t="s">
        <v>203</v>
      </c>
      <c r="F44" s="139" t="s">
        <v>490</v>
      </c>
      <c r="G44" s="226" t="s">
        <v>3380</v>
      </c>
      <c r="H44" s="297" t="s">
        <v>6217</v>
      </c>
      <c r="I44" s="291" t="str">
        <f t="shared" si="0"/>
        <v>LLC_BI__Spread_Statement_Period__c.LLC_BI__Year__c</v>
      </c>
      <c r="J44" s="71" t="s">
        <v>6218</v>
      </c>
      <c r="K44" s="232" t="s">
        <v>1010</v>
      </c>
      <c r="L44" s="478">
        <v>18</v>
      </c>
      <c r="M44" s="478">
        <v>0</v>
      </c>
      <c r="N44" s="71"/>
      <c r="O44" s="24"/>
      <c r="P44" s="24"/>
      <c r="Q44" s="24"/>
      <c r="R44" s="177" t="s">
        <v>366</v>
      </c>
      <c r="S44" s="24"/>
      <c r="T44" s="235" t="s">
        <v>366</v>
      </c>
      <c r="U44" s="77"/>
      <c r="V44" s="77"/>
      <c r="W44" s="235" t="s">
        <v>663</v>
      </c>
      <c r="X44" s="24"/>
      <c r="Y44" s="24"/>
      <c r="Z44" s="24"/>
      <c r="AA44" s="24"/>
      <c r="AB44" s="24"/>
      <c r="AC44" s="24"/>
      <c r="AD44" s="70"/>
      <c r="AE44" s="8"/>
      <c r="AF44" s="8"/>
      <c r="AG44" s="8"/>
      <c r="AH44" s="8"/>
    </row>
    <row r="45" spans="1:34" ht="14.5">
      <c r="A45" s="177">
        <v>44</v>
      </c>
      <c r="B45" s="24"/>
      <c r="C45" s="1278" t="s">
        <v>1078</v>
      </c>
      <c r="D45" s="762" t="s">
        <v>1094</v>
      </c>
      <c r="E45" s="71" t="s">
        <v>203</v>
      </c>
      <c r="F45" s="139" t="s">
        <v>490</v>
      </c>
      <c r="G45" s="226" t="s">
        <v>6219</v>
      </c>
      <c r="H45" s="297" t="s">
        <v>6220</v>
      </c>
      <c r="I45" s="291" t="str">
        <f t="shared" si="0"/>
        <v>LLC_BI__Spread_Statement_Period__c.LLC_BI__Year_Hidden_In_Global__c</v>
      </c>
      <c r="J45" s="71" t="s">
        <v>6221</v>
      </c>
      <c r="K45" s="232" t="s">
        <v>524</v>
      </c>
      <c r="L45" s="478" t="s">
        <v>1341</v>
      </c>
      <c r="M45" s="478"/>
      <c r="N45" s="71"/>
      <c r="O45" s="24"/>
      <c r="P45" s="24"/>
      <c r="Q45" s="24"/>
      <c r="R45" s="177" t="s">
        <v>366</v>
      </c>
      <c r="S45" s="70"/>
      <c r="T45" s="177" t="s">
        <v>663</v>
      </c>
      <c r="U45" s="24"/>
      <c r="V45" s="24"/>
      <c r="W45" s="177" t="s">
        <v>663</v>
      </c>
      <c r="X45" s="71"/>
      <c r="Y45" s="24"/>
      <c r="Z45" s="24"/>
      <c r="AA45" s="24"/>
      <c r="AB45" s="24"/>
      <c r="AC45" s="24"/>
      <c r="AD45" s="70"/>
      <c r="AE45" s="8"/>
      <c r="AF45" s="8"/>
      <c r="AG45" s="8"/>
      <c r="AH45" s="8"/>
    </row>
    <row r="46" spans="1:34" ht="14.5">
      <c r="A46" s="342">
        <v>45</v>
      </c>
      <c r="B46" s="343" t="s">
        <v>1125</v>
      </c>
      <c r="C46" s="1280" t="s">
        <v>1078</v>
      </c>
      <c r="D46" s="1280" t="s">
        <v>1094</v>
      </c>
      <c r="E46" s="397" t="s">
        <v>203</v>
      </c>
      <c r="F46" s="349" t="s">
        <v>490</v>
      </c>
      <c r="G46" s="758" t="s">
        <v>6222</v>
      </c>
      <c r="H46" s="398" t="s">
        <v>6223</v>
      </c>
      <c r="I46" s="399" t="str">
        <f t="shared" si="0"/>
        <v>LLC_BI__Spread_Statement_Period__c.LLC_BI__Year_Out_Range__c</v>
      </c>
      <c r="J46" s="397" t="s">
        <v>5862</v>
      </c>
      <c r="K46" s="400" t="s">
        <v>540</v>
      </c>
      <c r="L46" s="489"/>
      <c r="M46" s="489"/>
      <c r="N46" s="397"/>
      <c r="O46" s="343"/>
      <c r="P46" s="343"/>
      <c r="Q46" s="343"/>
      <c r="R46" s="401"/>
      <c r="S46" s="343"/>
      <c r="T46" s="403" t="s">
        <v>663</v>
      </c>
      <c r="U46" s="404"/>
      <c r="V46" s="404"/>
      <c r="W46" s="404"/>
      <c r="X46" s="343"/>
      <c r="Y46" s="343"/>
      <c r="Z46" s="343"/>
      <c r="AA46" s="343"/>
      <c r="AB46" s="343"/>
      <c r="AC46" s="343"/>
      <c r="AD46" s="439"/>
      <c r="AE46" s="1618"/>
      <c r="AF46" s="1618"/>
      <c r="AG46" s="1618"/>
      <c r="AH46" s="1618"/>
    </row>
  </sheetData>
  <sortState xmlns:xlrd2="http://schemas.microsoft.com/office/spreadsheetml/2017/richdata2" ref="A2:AE46">
    <sortCondition ref="G2:G46"/>
  </sortState>
  <pageMargins left="0.7" right="0.7" top="0.75" bottom="0.75" header="0.3" footer="0.3"/>
  <pageSetup paperSize="9" orientation="portrait" r:id="rId1"/>
  <headerFooter>
    <oddHeader>&amp;L&amp;"Calibri"&amp;12&amp;K0000FF Classification: Limited&amp;1#_x000D_</oddHead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BC7C3-EAEF-488B-ADE7-72448C8BC0F3}">
  <dimension ref="A1:AH16"/>
  <sheetViews>
    <sheetView topLeftCell="R1" workbookViewId="0">
      <selection activeCell="AF1" sqref="AF1:AH1"/>
    </sheetView>
  </sheetViews>
  <sheetFormatPr defaultRowHeight="15" customHeight="1"/>
  <cols>
    <col min="1" max="1" width="13.26953125" customWidth="1"/>
    <col min="2" max="2" width="17.453125" bestFit="1" customWidth="1"/>
    <col min="3" max="3" width="14.453125" customWidth="1"/>
    <col min="4" max="4" width="16.54296875" customWidth="1"/>
    <col min="5" max="5" width="25" customWidth="1"/>
    <col min="6" max="6" width="39.54296875" customWidth="1"/>
    <col min="7" max="7" width="28.81640625" customWidth="1"/>
    <col min="8" max="9" width="43.81640625" customWidth="1"/>
    <col min="10" max="10" width="29.1796875" customWidth="1"/>
    <col min="11" max="11" width="37.1796875" bestFit="1" customWidth="1"/>
    <col min="12" max="12" width="26.26953125" bestFit="1" customWidth="1"/>
    <col min="13" max="13" width="21.81640625" customWidth="1"/>
    <col min="14" max="14" width="16.54296875" bestFit="1" customWidth="1"/>
    <col min="15" max="15" width="6.54296875" bestFit="1" customWidth="1"/>
    <col min="16" max="16" width="11.26953125" bestFit="1" customWidth="1"/>
    <col min="17" max="17" width="8.81640625" bestFit="1" customWidth="1"/>
    <col min="18" max="18" width="20.453125" bestFit="1" customWidth="1"/>
    <col min="19" max="19" width="12.7265625" bestFit="1" customWidth="1"/>
    <col min="20" max="20" width="15.54296875" bestFit="1" customWidth="1"/>
    <col min="21" max="21" width="6.54296875" bestFit="1" customWidth="1"/>
    <col min="22" max="22" width="11.1796875" bestFit="1" customWidth="1"/>
    <col min="23" max="23" width="8.54296875" bestFit="1" customWidth="1"/>
    <col min="24" max="24" width="9.81640625" bestFit="1" customWidth="1"/>
    <col min="25" max="25" width="8.54296875" bestFit="1" customWidth="1"/>
    <col min="26" max="26" width="16.453125" bestFit="1" customWidth="1"/>
    <col min="27" max="27" width="14.26953125" bestFit="1" customWidth="1"/>
    <col min="28" max="28" width="12.1796875" bestFit="1" customWidth="1"/>
    <col min="29" max="29" width="12.26953125" customWidth="1"/>
    <col min="30" max="30" width="17" customWidth="1"/>
    <col min="31" max="31" width="17.7265625" customWidth="1"/>
  </cols>
  <sheetData>
    <row r="1" spans="1:34" ht="42.75" customHeight="1">
      <c r="A1" s="83" t="s">
        <v>1056</v>
      </c>
      <c r="B1" s="83" t="s">
        <v>1057</v>
      </c>
      <c r="C1" s="206" t="s">
        <v>1058</v>
      </c>
      <c r="D1" s="206" t="s">
        <v>1059</v>
      </c>
      <c r="E1" s="64" t="s">
        <v>1060</v>
      </c>
      <c r="F1" s="64" t="s">
        <v>1061</v>
      </c>
      <c r="G1" s="65" t="s">
        <v>1062</v>
      </c>
      <c r="H1" s="64" t="s">
        <v>638</v>
      </c>
      <c r="I1" s="83" t="s">
        <v>2426</v>
      </c>
      <c r="J1" s="64" t="s">
        <v>361</v>
      </c>
      <c r="K1" s="81" t="s">
        <v>639</v>
      </c>
      <c r="L1" s="83" t="s">
        <v>1905</v>
      </c>
      <c r="M1" s="83" t="s">
        <v>1906</v>
      </c>
      <c r="N1" s="83" t="s">
        <v>1069</v>
      </c>
      <c r="O1" s="64" t="s">
        <v>1070</v>
      </c>
      <c r="P1" s="64" t="s">
        <v>604</v>
      </c>
      <c r="Q1" s="79" t="s">
        <v>1071</v>
      </c>
      <c r="R1" s="83" t="s">
        <v>1072</v>
      </c>
      <c r="S1" s="84" t="s">
        <v>643</v>
      </c>
      <c r="T1" s="82" t="s">
        <v>644</v>
      </c>
      <c r="U1" s="67" t="s">
        <v>1073</v>
      </c>
      <c r="V1" s="66" t="s">
        <v>646</v>
      </c>
      <c r="W1" s="66" t="s">
        <v>647</v>
      </c>
      <c r="X1" s="66" t="s">
        <v>648</v>
      </c>
      <c r="Y1" s="66" t="s">
        <v>649</v>
      </c>
      <c r="Z1" s="66" t="s">
        <v>650</v>
      </c>
      <c r="AA1" s="66" t="s">
        <v>651</v>
      </c>
      <c r="AB1" s="66" t="s">
        <v>652</v>
      </c>
      <c r="AC1" s="66" t="s">
        <v>653</v>
      </c>
      <c r="AD1" s="66" t="s">
        <v>654</v>
      </c>
      <c r="AE1" s="68" t="s">
        <v>655</v>
      </c>
      <c r="AF1" s="1620" t="s">
        <v>471</v>
      </c>
      <c r="AG1" s="1620" t="s">
        <v>6280</v>
      </c>
      <c r="AH1" s="1620" t="s">
        <v>6281</v>
      </c>
    </row>
    <row r="2" spans="1:34" ht="16.5" customHeight="1">
      <c r="A2" s="177">
        <v>1</v>
      </c>
      <c r="B2" s="24"/>
      <c r="C2" s="1277" t="s">
        <v>1078</v>
      </c>
      <c r="D2" s="1277" t="s">
        <v>1078</v>
      </c>
      <c r="E2" s="78" t="s">
        <v>492</v>
      </c>
      <c r="F2" s="137" t="s">
        <v>493</v>
      </c>
      <c r="G2" s="229" t="s">
        <v>471</v>
      </c>
      <c r="H2" s="233" t="s">
        <v>472</v>
      </c>
      <c r="I2" s="166" t="str">
        <f t="shared" ref="I2:I16" si="0">_xlfn.CONCAT(F2,".",H2)</f>
        <v>LLC_BI__Spread_Projections_Driver__c.LLC_BI__Classification__c</v>
      </c>
      <c r="J2" s="71" t="s">
        <v>6224</v>
      </c>
      <c r="K2" s="989" t="s">
        <v>6225</v>
      </c>
      <c r="L2" s="478">
        <v>18</v>
      </c>
      <c r="M2" s="464"/>
      <c r="N2" s="24"/>
      <c r="O2" s="24"/>
      <c r="P2" s="24"/>
      <c r="Q2" s="70"/>
      <c r="R2" s="177" t="s">
        <v>366</v>
      </c>
      <c r="S2" s="71"/>
      <c r="T2" s="177" t="s">
        <v>663</v>
      </c>
      <c r="U2" s="24"/>
      <c r="V2" s="24"/>
      <c r="W2" s="177" t="s">
        <v>663</v>
      </c>
      <c r="X2" s="24"/>
      <c r="Y2" s="24"/>
      <c r="Z2" s="24"/>
      <c r="AA2" s="24"/>
      <c r="AB2" s="24"/>
      <c r="AC2" s="24"/>
      <c r="AD2" s="24"/>
      <c r="AE2" s="70"/>
      <c r="AF2" s="8"/>
      <c r="AG2" s="8"/>
      <c r="AH2" s="8"/>
    </row>
    <row r="3" spans="1:34" ht="14.5">
      <c r="A3" s="177">
        <v>2</v>
      </c>
      <c r="B3" s="71" t="s">
        <v>1077</v>
      </c>
      <c r="C3" s="1278" t="s">
        <v>1078</v>
      </c>
      <c r="D3" s="1278" t="s">
        <v>1078</v>
      </c>
      <c r="E3" s="78" t="s">
        <v>492</v>
      </c>
      <c r="F3" s="137" t="s">
        <v>493</v>
      </c>
      <c r="G3" s="229" t="s">
        <v>1085</v>
      </c>
      <c r="H3" s="288" t="s">
        <v>1086</v>
      </c>
      <c r="I3" s="166" t="str">
        <f t="shared" si="0"/>
        <v>LLC_BI__Spread_Projections_Driver__c.CreatedById</v>
      </c>
      <c r="J3" s="71" t="s">
        <v>6226</v>
      </c>
      <c r="K3" s="287" t="s">
        <v>571</v>
      </c>
      <c r="L3" s="473">
        <v>18</v>
      </c>
      <c r="M3" s="473"/>
      <c r="N3" s="125"/>
      <c r="O3" s="125"/>
      <c r="P3" s="125"/>
      <c r="Q3" s="125"/>
      <c r="R3" s="177" t="s">
        <v>366</v>
      </c>
      <c r="S3" s="24"/>
      <c r="T3" s="177" t="s">
        <v>663</v>
      </c>
      <c r="U3" s="24"/>
      <c r="V3" s="24"/>
      <c r="W3" s="177" t="s">
        <v>663</v>
      </c>
      <c r="X3" s="24"/>
      <c r="Y3" s="24"/>
      <c r="Z3" s="24"/>
      <c r="AA3" s="24"/>
      <c r="AB3" s="24"/>
      <c r="AC3" s="24"/>
      <c r="AD3" s="24"/>
      <c r="AE3" s="70"/>
      <c r="AF3" s="8"/>
      <c r="AG3" s="8"/>
      <c r="AH3" s="8"/>
    </row>
    <row r="4" spans="1:34" ht="14.5">
      <c r="A4" s="177">
        <v>3</v>
      </c>
      <c r="B4" s="71" t="s">
        <v>1077</v>
      </c>
      <c r="C4" s="1278" t="s">
        <v>1078</v>
      </c>
      <c r="D4" s="1278" t="s">
        <v>1078</v>
      </c>
      <c r="E4" s="78" t="s">
        <v>492</v>
      </c>
      <c r="F4" s="137" t="s">
        <v>493</v>
      </c>
      <c r="G4" s="92" t="s">
        <v>1081</v>
      </c>
      <c r="H4" s="70" t="s">
        <v>1082</v>
      </c>
      <c r="I4" s="24" t="str">
        <f t="shared" si="0"/>
        <v>LLC_BI__Spread_Projections_Driver__c.CreatedDate</v>
      </c>
      <c r="J4" s="71" t="s">
        <v>1083</v>
      </c>
      <c r="K4" s="125" t="s">
        <v>1084</v>
      </c>
      <c r="L4" s="473"/>
      <c r="M4" s="473"/>
      <c r="N4" s="157"/>
      <c r="O4" s="157" t="s">
        <v>366</v>
      </c>
      <c r="P4" s="157" t="s">
        <v>366</v>
      </c>
      <c r="Q4" s="157" t="s">
        <v>366</v>
      </c>
      <c r="R4" s="177" t="s">
        <v>366</v>
      </c>
      <c r="S4" s="24"/>
      <c r="T4" s="177" t="s">
        <v>663</v>
      </c>
      <c r="U4" s="24"/>
      <c r="V4" s="24"/>
      <c r="W4" s="177" t="s">
        <v>663</v>
      </c>
      <c r="X4" s="24"/>
      <c r="Y4" s="24"/>
      <c r="Z4" s="24"/>
      <c r="AA4" s="24"/>
      <c r="AB4" s="24"/>
      <c r="AC4" s="24"/>
      <c r="AD4" s="24"/>
      <c r="AE4" s="70"/>
      <c r="AF4" s="8"/>
      <c r="AG4" s="8"/>
      <c r="AH4" s="8"/>
    </row>
    <row r="5" spans="1:34" ht="16.5" customHeight="1">
      <c r="A5" s="177">
        <v>4</v>
      </c>
      <c r="B5" s="24"/>
      <c r="C5" s="1278" t="s">
        <v>1078</v>
      </c>
      <c r="D5" s="762" t="s">
        <v>1094</v>
      </c>
      <c r="E5" s="78" t="s">
        <v>492</v>
      </c>
      <c r="F5" s="137" t="s">
        <v>493</v>
      </c>
      <c r="G5" s="225" t="s">
        <v>712</v>
      </c>
      <c r="H5" s="234" t="s">
        <v>531</v>
      </c>
      <c r="I5" s="166" t="str">
        <f t="shared" si="0"/>
        <v>LLC_BI__Spread_Projections_Driver__c.CurrencyIsoCode</v>
      </c>
      <c r="J5" s="24" t="s">
        <v>1243</v>
      </c>
      <c r="K5" s="290" t="s">
        <v>599</v>
      </c>
      <c r="L5" s="478" t="s">
        <v>1096</v>
      </c>
      <c r="M5" s="478"/>
      <c r="N5" s="24"/>
      <c r="O5" s="24"/>
      <c r="P5" s="24"/>
      <c r="Q5" s="24"/>
      <c r="R5" s="177" t="s">
        <v>366</v>
      </c>
      <c r="S5" s="24"/>
      <c r="T5" s="177" t="s">
        <v>663</v>
      </c>
      <c r="U5" s="24"/>
      <c r="V5" s="24"/>
      <c r="W5" s="177" t="s">
        <v>663</v>
      </c>
      <c r="X5" s="24"/>
      <c r="Y5" s="24"/>
      <c r="Z5" s="24"/>
      <c r="AA5" s="24"/>
      <c r="AB5" s="24"/>
      <c r="AC5" s="24"/>
      <c r="AD5" s="24"/>
      <c r="AE5" s="70"/>
      <c r="AF5" s="8"/>
      <c r="AG5" s="8"/>
      <c r="AH5" s="8"/>
    </row>
    <row r="6" spans="1:34" ht="14.5">
      <c r="A6" s="177">
        <v>5</v>
      </c>
      <c r="B6" s="71" t="s">
        <v>1077</v>
      </c>
      <c r="C6" s="1278" t="s">
        <v>1078</v>
      </c>
      <c r="D6" s="1278" t="s">
        <v>1078</v>
      </c>
      <c r="E6" s="78" t="s">
        <v>492</v>
      </c>
      <c r="F6" s="137" t="s">
        <v>493</v>
      </c>
      <c r="G6" s="391" t="s">
        <v>1080</v>
      </c>
      <c r="H6" s="711" t="s">
        <v>1080</v>
      </c>
      <c r="I6" s="166" t="str">
        <f t="shared" si="0"/>
        <v>LLC_BI__Spread_Projections_Driver__c.Id</v>
      </c>
      <c r="J6" s="264" t="s">
        <v>1080</v>
      </c>
      <c r="K6" s="980" t="s">
        <v>1080</v>
      </c>
      <c r="L6" s="749">
        <v>18</v>
      </c>
      <c r="M6" s="749"/>
      <c r="N6" s="158" t="s">
        <v>663</v>
      </c>
      <c r="O6" s="158" t="s">
        <v>663</v>
      </c>
      <c r="P6" s="158" t="s">
        <v>1337</v>
      </c>
      <c r="Q6" s="158" t="s">
        <v>663</v>
      </c>
      <c r="R6" s="177" t="s">
        <v>366</v>
      </c>
      <c r="S6" s="24"/>
      <c r="T6" s="177" t="s">
        <v>663</v>
      </c>
      <c r="U6" s="24"/>
      <c r="V6" s="24"/>
      <c r="W6" s="177" t="s">
        <v>663</v>
      </c>
      <c r="X6" s="24"/>
      <c r="Y6" s="24"/>
      <c r="Z6" s="24"/>
      <c r="AA6" s="24"/>
      <c r="AB6" s="24"/>
      <c r="AC6" s="24"/>
      <c r="AD6" s="24"/>
      <c r="AE6" s="70"/>
      <c r="AF6" s="8"/>
      <c r="AG6" s="8"/>
      <c r="AH6" s="8"/>
    </row>
    <row r="7" spans="1:34" ht="15" customHeight="1">
      <c r="A7" s="177">
        <v>6</v>
      </c>
      <c r="B7" s="24" t="s">
        <v>1077</v>
      </c>
      <c r="C7" s="1278" t="s">
        <v>1078</v>
      </c>
      <c r="D7" s="762" t="s">
        <v>1094</v>
      </c>
      <c r="E7" s="78" t="s">
        <v>492</v>
      </c>
      <c r="F7" s="137" t="s">
        <v>493</v>
      </c>
      <c r="G7" s="226" t="s">
        <v>1091</v>
      </c>
      <c r="H7" s="233" t="s">
        <v>1092</v>
      </c>
      <c r="I7" s="166" t="str">
        <f t="shared" si="0"/>
        <v>LLC_BI__Spread_Projections_Driver__c.LastModifiedById</v>
      </c>
      <c r="J7" s="24" t="s">
        <v>1093</v>
      </c>
      <c r="K7" s="231" t="s">
        <v>571</v>
      </c>
      <c r="L7" s="478">
        <v>18</v>
      </c>
      <c r="M7" s="478"/>
      <c r="N7" s="24"/>
      <c r="O7" s="24"/>
      <c r="P7" s="24"/>
      <c r="Q7" s="24"/>
      <c r="R7" s="177" t="s">
        <v>366</v>
      </c>
      <c r="S7" s="24"/>
      <c r="T7" s="177" t="s">
        <v>663</v>
      </c>
      <c r="U7" s="24"/>
      <c r="V7" s="24"/>
      <c r="W7" s="177" t="s">
        <v>663</v>
      </c>
      <c r="X7" s="24"/>
      <c r="Y7" s="24"/>
      <c r="Z7" s="24"/>
      <c r="AA7" s="24"/>
      <c r="AB7" s="24"/>
      <c r="AC7" s="24"/>
      <c r="AD7" s="24"/>
      <c r="AE7" s="70"/>
      <c r="AF7" s="8"/>
      <c r="AG7" s="8"/>
      <c r="AH7" s="8"/>
    </row>
    <row r="8" spans="1:34" ht="15" customHeight="1">
      <c r="A8" s="177">
        <v>7</v>
      </c>
      <c r="B8" s="71" t="s">
        <v>1077</v>
      </c>
      <c r="C8" s="1278" t="s">
        <v>1078</v>
      </c>
      <c r="D8" s="1278" t="s">
        <v>1078</v>
      </c>
      <c r="E8" s="78" t="s">
        <v>492</v>
      </c>
      <c r="F8" s="137" t="s">
        <v>493</v>
      </c>
      <c r="G8" s="391" t="s">
        <v>1088</v>
      </c>
      <c r="H8" s="824" t="s">
        <v>1089</v>
      </c>
      <c r="I8" s="24" t="str">
        <f t="shared" si="0"/>
        <v>LLC_BI__Spread_Projections_Driver__c.LastModifiedDate</v>
      </c>
      <c r="J8" s="24" t="s">
        <v>1090</v>
      </c>
      <c r="K8" s="393" t="s">
        <v>1084</v>
      </c>
      <c r="L8" s="478"/>
      <c r="M8" s="478"/>
      <c r="N8" s="158"/>
      <c r="O8" s="158" t="s">
        <v>366</v>
      </c>
      <c r="P8" s="158" t="s">
        <v>366</v>
      </c>
      <c r="Q8" s="158" t="s">
        <v>366</v>
      </c>
      <c r="R8" s="177" t="s">
        <v>366</v>
      </c>
      <c r="S8" s="24"/>
      <c r="T8" s="177" t="s">
        <v>663</v>
      </c>
      <c r="U8" s="24"/>
      <c r="V8" s="24"/>
      <c r="W8" s="177" t="s">
        <v>663</v>
      </c>
      <c r="X8" s="24"/>
      <c r="Y8" s="24"/>
      <c r="Z8" s="24"/>
      <c r="AA8" s="24"/>
      <c r="AB8" s="24"/>
      <c r="AC8" s="24"/>
      <c r="AD8" s="24"/>
      <c r="AE8" s="70"/>
      <c r="AF8" s="8"/>
      <c r="AG8" s="8"/>
      <c r="AH8" s="8"/>
    </row>
    <row r="9" spans="1:34" ht="17.25" customHeight="1">
      <c r="A9" s="177">
        <v>8</v>
      </c>
      <c r="B9" s="24"/>
      <c r="C9" s="1278" t="s">
        <v>1078</v>
      </c>
      <c r="D9" s="762" t="s">
        <v>1094</v>
      </c>
      <c r="E9" s="78" t="s">
        <v>492</v>
      </c>
      <c r="F9" s="137" t="s">
        <v>493</v>
      </c>
      <c r="G9" s="227" t="s">
        <v>1002</v>
      </c>
      <c r="H9" s="298" t="s">
        <v>264</v>
      </c>
      <c r="I9" s="166" t="str">
        <f t="shared" si="0"/>
        <v>LLC_BI__Spread_Projections_Driver__c.LLC_BI__lookupKey__c</v>
      </c>
      <c r="J9" s="78" t="s">
        <v>6227</v>
      </c>
      <c r="K9" s="299" t="s">
        <v>1344</v>
      </c>
      <c r="L9" s="478">
        <v>255</v>
      </c>
      <c r="M9" s="478"/>
      <c r="N9" s="24"/>
      <c r="O9" s="24"/>
      <c r="P9" s="24"/>
      <c r="Q9" s="24"/>
      <c r="R9" s="177" t="s">
        <v>366</v>
      </c>
      <c r="S9" s="24"/>
      <c r="T9" s="177" t="s">
        <v>366</v>
      </c>
      <c r="U9" s="24"/>
      <c r="V9" s="24"/>
      <c r="W9" s="177" t="s">
        <v>663</v>
      </c>
      <c r="X9" s="24"/>
      <c r="Y9" s="24"/>
      <c r="Z9" s="24"/>
      <c r="AA9" s="24"/>
      <c r="AB9" s="24"/>
      <c r="AC9" s="24"/>
      <c r="AD9" s="24"/>
      <c r="AE9" s="70"/>
      <c r="AF9" s="8"/>
      <c r="AG9" s="8"/>
      <c r="AH9" s="8"/>
    </row>
    <row r="10" spans="1:34" ht="14.5">
      <c r="A10" s="177">
        <v>9</v>
      </c>
      <c r="B10" s="24"/>
      <c r="C10" s="1278" t="s">
        <v>1078</v>
      </c>
      <c r="D10" s="762" t="s">
        <v>1094</v>
      </c>
      <c r="E10" s="78" t="s">
        <v>492</v>
      </c>
      <c r="F10" s="137" t="s">
        <v>493</v>
      </c>
      <c r="G10" s="226" t="s">
        <v>281</v>
      </c>
      <c r="H10" s="233" t="s">
        <v>1408</v>
      </c>
      <c r="I10" s="166" t="str">
        <f t="shared" si="0"/>
        <v>LLC_BI__Spread_Projections_Driver__c.OwnerId</v>
      </c>
      <c r="J10" s="24" t="s">
        <v>1894</v>
      </c>
      <c r="K10" s="231" t="s">
        <v>572</v>
      </c>
      <c r="L10" s="488">
        <v>18</v>
      </c>
      <c r="M10" s="488"/>
      <c r="N10" s="24"/>
      <c r="O10" s="24"/>
      <c r="P10" s="24"/>
      <c r="Q10" s="24"/>
      <c r="R10" s="177" t="s">
        <v>366</v>
      </c>
      <c r="S10" s="24"/>
      <c r="T10" s="177" t="s">
        <v>663</v>
      </c>
      <c r="U10" s="24"/>
      <c r="V10" s="24"/>
      <c r="W10" s="177" t="s">
        <v>663</v>
      </c>
      <c r="X10" s="24"/>
      <c r="Y10" s="24"/>
      <c r="Z10" s="24"/>
      <c r="AA10" s="24"/>
      <c r="AB10" s="24"/>
      <c r="AC10" s="24"/>
      <c r="AD10" s="24"/>
      <c r="AE10" s="70"/>
      <c r="AF10" s="8"/>
      <c r="AG10" s="8"/>
      <c r="AH10" s="8"/>
    </row>
    <row r="11" spans="1:34" ht="14.5">
      <c r="A11" s="177">
        <v>10</v>
      </c>
      <c r="B11" s="71" t="s">
        <v>1077</v>
      </c>
      <c r="C11" s="1278" t="s">
        <v>1078</v>
      </c>
      <c r="D11" s="762" t="s">
        <v>1094</v>
      </c>
      <c r="E11" s="78" t="s">
        <v>492</v>
      </c>
      <c r="F11" s="137" t="s">
        <v>493</v>
      </c>
      <c r="G11" s="226" t="s">
        <v>492</v>
      </c>
      <c r="H11" s="233" t="s">
        <v>583</v>
      </c>
      <c r="I11" s="166" t="str">
        <f t="shared" si="0"/>
        <v>LLC_BI__Spread_Projections_Driver__c.Name</v>
      </c>
      <c r="J11" s="24"/>
      <c r="K11" s="231" t="s">
        <v>521</v>
      </c>
      <c r="L11" s="478">
        <v>80</v>
      </c>
      <c r="M11" s="478"/>
      <c r="N11" s="24"/>
      <c r="O11" s="24"/>
      <c r="P11" s="24"/>
      <c r="Q11" s="24"/>
      <c r="R11" s="177" t="s">
        <v>366</v>
      </c>
      <c r="S11" s="24"/>
      <c r="T11" s="177" t="s">
        <v>663</v>
      </c>
      <c r="U11" s="24"/>
      <c r="V11" s="24"/>
      <c r="W11" s="177" t="s">
        <v>663</v>
      </c>
      <c r="X11" s="24"/>
      <c r="Y11" s="24"/>
      <c r="Z11" s="24"/>
      <c r="AA11" s="24"/>
      <c r="AB11" s="24"/>
      <c r="AC11" s="24"/>
      <c r="AD11" s="24"/>
      <c r="AE11" s="70"/>
      <c r="AF11" s="8"/>
      <c r="AG11" s="8"/>
      <c r="AH11" s="8"/>
    </row>
    <row r="12" spans="1:34" ht="16.5" customHeight="1">
      <c r="A12" s="177">
        <v>11</v>
      </c>
      <c r="B12" s="24"/>
      <c r="C12" s="1278" t="s">
        <v>1078</v>
      </c>
      <c r="D12" s="762" t="s">
        <v>1094</v>
      </c>
      <c r="E12" s="78" t="s">
        <v>492</v>
      </c>
      <c r="F12" s="137" t="s">
        <v>493</v>
      </c>
      <c r="G12" s="227" t="s">
        <v>101</v>
      </c>
      <c r="H12" s="298" t="s">
        <v>495</v>
      </c>
      <c r="I12" s="166" t="str">
        <f t="shared" si="0"/>
        <v>LLC_BI__Spread_Projections_Driver__c.LLC_BI__Spread_Projections_Template__c</v>
      </c>
      <c r="J12" s="24" t="s">
        <v>6228</v>
      </c>
      <c r="K12" s="231" t="s">
        <v>6196</v>
      </c>
      <c r="L12" s="478">
        <v>18</v>
      </c>
      <c r="M12" s="478"/>
      <c r="N12" s="24"/>
      <c r="O12" s="24"/>
      <c r="P12" s="24"/>
      <c r="Q12" s="24"/>
      <c r="R12" s="177" t="s">
        <v>366</v>
      </c>
      <c r="S12" s="24"/>
      <c r="T12" s="177" t="s">
        <v>663</v>
      </c>
      <c r="U12" s="24"/>
      <c r="V12" s="24"/>
      <c r="W12" s="177" t="s">
        <v>663</v>
      </c>
      <c r="X12" s="24"/>
      <c r="Y12" s="24"/>
      <c r="Z12" s="24"/>
      <c r="AA12" s="24"/>
      <c r="AB12" s="24"/>
      <c r="AC12" s="24"/>
      <c r="AD12" s="24"/>
      <c r="AE12" s="70"/>
      <c r="AF12" s="8"/>
      <c r="AG12" s="8"/>
      <c r="AH12" s="8"/>
    </row>
    <row r="13" spans="1:34" ht="16.5" customHeight="1">
      <c r="A13" s="177">
        <v>12</v>
      </c>
      <c r="B13" s="24"/>
      <c r="C13" s="1278" t="s">
        <v>1078</v>
      </c>
      <c r="D13" s="762" t="s">
        <v>1094</v>
      </c>
      <c r="E13" s="78" t="s">
        <v>492</v>
      </c>
      <c r="F13" s="137" t="s">
        <v>493</v>
      </c>
      <c r="G13" s="227" t="s">
        <v>109</v>
      </c>
      <c r="H13" s="298" t="s">
        <v>480</v>
      </c>
      <c r="I13" s="166" t="str">
        <f t="shared" si="0"/>
        <v>LLC_BI__Spread_Projections_Driver__c.LLC_BI__Spread_Statement_Record__c</v>
      </c>
      <c r="J13" s="24" t="s">
        <v>6229</v>
      </c>
      <c r="K13" s="231" t="s">
        <v>569</v>
      </c>
      <c r="L13" s="478">
        <v>18</v>
      </c>
      <c r="M13" s="478"/>
      <c r="N13" s="24"/>
      <c r="O13" s="24"/>
      <c r="P13" s="24"/>
      <c r="Q13" s="24"/>
      <c r="R13" s="177" t="s">
        <v>366</v>
      </c>
      <c r="S13" s="24"/>
      <c r="T13" s="177" t="s">
        <v>663</v>
      </c>
      <c r="U13" s="24"/>
      <c r="V13" s="24"/>
      <c r="W13" s="177" t="s">
        <v>663</v>
      </c>
      <c r="X13" s="24"/>
      <c r="Y13" s="24"/>
      <c r="Z13" s="24"/>
      <c r="AA13" s="24"/>
      <c r="AB13" s="24"/>
      <c r="AC13" s="24"/>
      <c r="AD13" s="24"/>
      <c r="AE13" s="70"/>
      <c r="AF13" s="8"/>
      <c r="AG13" s="8"/>
      <c r="AH13" s="8"/>
    </row>
    <row r="14" spans="1:34" ht="16.5" customHeight="1">
      <c r="A14" s="177">
        <v>13</v>
      </c>
      <c r="B14" s="77"/>
      <c r="C14" s="1278" t="s">
        <v>1078</v>
      </c>
      <c r="D14" s="762" t="s">
        <v>1094</v>
      </c>
      <c r="E14" s="93" t="s">
        <v>492</v>
      </c>
      <c r="F14" s="212" t="s">
        <v>493</v>
      </c>
      <c r="G14" s="228" t="s">
        <v>52</v>
      </c>
      <c r="H14" s="300" t="s">
        <v>482</v>
      </c>
      <c r="I14" s="727" t="str">
        <f t="shared" si="0"/>
        <v>LLC_BI__Spread_Projections_Driver__c.LLC_BI__Spread_Statement_Record_Value__c</v>
      </c>
      <c r="J14" s="77" t="s">
        <v>6230</v>
      </c>
      <c r="K14" s="301" t="s">
        <v>6231</v>
      </c>
      <c r="L14" s="488">
        <v>18</v>
      </c>
      <c r="M14" s="488"/>
      <c r="N14" s="77"/>
      <c r="O14" s="77"/>
      <c r="P14" s="77"/>
      <c r="Q14" s="77"/>
      <c r="R14" s="177" t="s">
        <v>366</v>
      </c>
      <c r="S14" s="77"/>
      <c r="T14" s="177" t="s">
        <v>663</v>
      </c>
      <c r="U14" s="77"/>
      <c r="V14" s="77"/>
      <c r="W14" s="177" t="s">
        <v>663</v>
      </c>
      <c r="X14" s="77"/>
      <c r="Y14" s="77"/>
      <c r="Z14" s="77"/>
      <c r="AA14" s="77"/>
      <c r="AB14" s="77"/>
      <c r="AC14" s="77"/>
      <c r="AD14" s="77"/>
      <c r="AE14" s="94"/>
      <c r="AF14" s="8"/>
      <c r="AG14" s="8"/>
      <c r="AH14" s="8"/>
    </row>
    <row r="15" spans="1:34" ht="15" customHeight="1">
      <c r="A15" s="177">
        <v>14</v>
      </c>
      <c r="B15" s="24"/>
      <c r="C15" s="1278" t="s">
        <v>1078</v>
      </c>
      <c r="D15" s="762" t="s">
        <v>1094</v>
      </c>
      <c r="E15" s="78" t="s">
        <v>492</v>
      </c>
      <c r="F15" s="106" t="s">
        <v>493</v>
      </c>
      <c r="G15" s="229" t="s">
        <v>955</v>
      </c>
      <c r="H15" s="287" t="s">
        <v>1405</v>
      </c>
      <c r="I15" s="166" t="str">
        <f t="shared" si="0"/>
        <v>LLC_BI__Spread_Projections_Driver__c.LLC_BI__Type__c</v>
      </c>
      <c r="J15" s="24" t="s">
        <v>6232</v>
      </c>
      <c r="K15" s="287" t="s">
        <v>599</v>
      </c>
      <c r="L15" s="478" t="s">
        <v>1096</v>
      </c>
      <c r="M15" s="478"/>
      <c r="N15" s="24"/>
      <c r="O15" s="24"/>
      <c r="P15" s="24"/>
      <c r="Q15" s="24"/>
      <c r="R15" s="177" t="s">
        <v>366</v>
      </c>
      <c r="S15" s="24"/>
      <c r="T15" s="177" t="s">
        <v>663</v>
      </c>
      <c r="U15" s="24"/>
      <c r="V15" s="24"/>
      <c r="W15" s="177" t="s">
        <v>663</v>
      </c>
      <c r="X15" s="24"/>
      <c r="Y15" s="24"/>
      <c r="Z15" s="24"/>
      <c r="AA15" s="24"/>
      <c r="AB15" s="24"/>
      <c r="AC15" s="24"/>
      <c r="AD15" s="24"/>
      <c r="AE15" s="70"/>
      <c r="AF15" s="8"/>
      <c r="AG15" s="8"/>
      <c r="AH15" s="8"/>
    </row>
    <row r="16" spans="1:34" ht="15" customHeight="1">
      <c r="A16" s="177">
        <v>15</v>
      </c>
      <c r="B16" s="24"/>
      <c r="C16" s="1278" t="s">
        <v>1078</v>
      </c>
      <c r="D16" s="762" t="s">
        <v>1094</v>
      </c>
      <c r="E16" s="78" t="s">
        <v>492</v>
      </c>
      <c r="F16" s="106" t="s">
        <v>493</v>
      </c>
      <c r="G16" s="229" t="s">
        <v>5219</v>
      </c>
      <c r="H16" s="287" t="s">
        <v>3740</v>
      </c>
      <c r="I16" s="166" t="str">
        <f t="shared" si="0"/>
        <v>LLC_BI__Spread_Projections_Driver__c.LLC_BI__Value__c</v>
      </c>
      <c r="J16" s="24" t="s">
        <v>6233</v>
      </c>
      <c r="K16" s="287" t="s">
        <v>611</v>
      </c>
      <c r="L16" s="478">
        <v>255</v>
      </c>
      <c r="M16" s="478"/>
      <c r="N16" s="24"/>
      <c r="O16" s="24"/>
      <c r="P16" s="24"/>
      <c r="Q16" s="24"/>
      <c r="R16" s="177" t="s">
        <v>366</v>
      </c>
      <c r="S16" s="24"/>
      <c r="T16" s="177" t="s">
        <v>663</v>
      </c>
      <c r="U16" s="24"/>
      <c r="V16" s="24"/>
      <c r="W16" s="177" t="s">
        <v>663</v>
      </c>
      <c r="X16" s="24"/>
      <c r="Y16" s="24"/>
      <c r="Z16" s="24"/>
      <c r="AA16" s="24"/>
      <c r="AB16" s="24"/>
      <c r="AC16" s="24"/>
      <c r="AD16" s="24"/>
      <c r="AE16" s="70"/>
      <c r="AF16" s="8"/>
      <c r="AG16" s="8"/>
      <c r="AH16" s="8"/>
    </row>
  </sheetData>
  <sortState xmlns:xlrd2="http://schemas.microsoft.com/office/spreadsheetml/2017/richdata2" ref="A2:AE16">
    <sortCondition ref="G2:G16"/>
  </sortState>
  <pageMargins left="0.7" right="0.7" top="0.75" bottom="0.75" header="0.3" footer="0.3"/>
  <pageSetup paperSize="9" orientation="portrait" r:id="rId1"/>
  <headerFooter>
    <oddHeader>&amp;L&amp;"Calibri"&amp;12&amp;K0000FF Classification: Limited&amp;1#_x000D_</oddHead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1DC1F-C8BD-4825-9960-C00A0F512579}">
  <dimension ref="A1:AH12"/>
  <sheetViews>
    <sheetView topLeftCell="P1" workbookViewId="0">
      <selection activeCell="AH2" sqref="AF2:AH12"/>
    </sheetView>
  </sheetViews>
  <sheetFormatPr defaultRowHeight="14.5"/>
  <cols>
    <col min="1" max="1" width="15" customWidth="1"/>
    <col min="2" max="2" width="20.453125" customWidth="1"/>
    <col min="3" max="3" width="15.54296875" customWidth="1"/>
    <col min="4" max="4" width="18.54296875" customWidth="1"/>
    <col min="5" max="5" width="26.7265625" bestFit="1" customWidth="1"/>
    <col min="6" max="6" width="35.453125" bestFit="1" customWidth="1"/>
    <col min="7" max="7" width="27.7265625" customWidth="1"/>
    <col min="8" max="8" width="22.453125" bestFit="1" customWidth="1"/>
    <col min="9" max="9" width="61.453125" bestFit="1" customWidth="1"/>
    <col min="10" max="10" width="19.26953125" customWidth="1"/>
    <col min="11" max="11" width="19.81640625" customWidth="1"/>
    <col min="12" max="12" width="26.26953125" bestFit="1" customWidth="1"/>
    <col min="13" max="13" width="20.7265625" bestFit="1" customWidth="1"/>
    <col min="14" max="14" width="17.54296875" bestFit="1" customWidth="1"/>
    <col min="15" max="15" width="7.453125" bestFit="1" customWidth="1"/>
    <col min="16" max="16" width="12.1796875" bestFit="1" customWidth="1"/>
    <col min="17" max="17" width="9.453125" bestFit="1" customWidth="1"/>
    <col min="18" max="18" width="21.81640625" bestFit="1" customWidth="1"/>
    <col min="29" max="29" width="6.54296875" bestFit="1" customWidth="1"/>
  </cols>
  <sheetData>
    <row r="1" spans="1:34" ht="30" customHeight="1">
      <c r="A1" s="79" t="s">
        <v>1056</v>
      </c>
      <c r="B1" s="79" t="s">
        <v>1057</v>
      </c>
      <c r="C1" s="205" t="s">
        <v>1058</v>
      </c>
      <c r="D1" s="205" t="s">
        <v>1059</v>
      </c>
      <c r="E1" s="79" t="s">
        <v>1060</v>
      </c>
      <c r="F1" s="79" t="s">
        <v>1061</v>
      </c>
      <c r="G1" s="138" t="s">
        <v>1062</v>
      </c>
      <c r="H1" s="79" t="s">
        <v>638</v>
      </c>
      <c r="I1" s="83" t="s">
        <v>2426</v>
      </c>
      <c r="J1" s="79" t="s">
        <v>361</v>
      </c>
      <c r="K1" s="79" t="s">
        <v>639</v>
      </c>
      <c r="L1" s="79" t="s">
        <v>1905</v>
      </c>
      <c r="M1" s="79" t="s">
        <v>1906</v>
      </c>
      <c r="N1" s="79" t="s">
        <v>1069</v>
      </c>
      <c r="O1" s="79" t="s">
        <v>1070</v>
      </c>
      <c r="P1" s="79" t="s">
        <v>604</v>
      </c>
      <c r="Q1" s="79" t="s">
        <v>1071</v>
      </c>
      <c r="R1" s="79" t="s">
        <v>1072</v>
      </c>
      <c r="S1" s="80" t="s">
        <v>643</v>
      </c>
      <c r="T1" s="80" t="s">
        <v>644</v>
      </c>
      <c r="U1" s="355" t="s">
        <v>1073</v>
      </c>
      <c r="V1" s="80" t="s">
        <v>646</v>
      </c>
      <c r="W1" s="80" t="s">
        <v>647</v>
      </c>
      <c r="X1" s="80" t="s">
        <v>648</v>
      </c>
      <c r="Y1" s="80" t="s">
        <v>649</v>
      </c>
      <c r="Z1" s="80" t="s">
        <v>650</v>
      </c>
      <c r="AA1" s="80" t="s">
        <v>651</v>
      </c>
      <c r="AB1" s="80" t="s">
        <v>652</v>
      </c>
      <c r="AC1" s="80" t="s">
        <v>653</v>
      </c>
      <c r="AD1" s="80" t="s">
        <v>654</v>
      </c>
      <c r="AE1" s="357" t="s">
        <v>655</v>
      </c>
      <c r="AF1" s="1620" t="s">
        <v>471</v>
      </c>
      <c r="AG1" s="1620" t="s">
        <v>6280</v>
      </c>
      <c r="AH1" s="1620" t="s">
        <v>6281</v>
      </c>
    </row>
    <row r="2" spans="1:34">
      <c r="A2" s="179">
        <v>1</v>
      </c>
      <c r="B2" s="71" t="s">
        <v>1077</v>
      </c>
      <c r="C2" s="1275" t="s">
        <v>1078</v>
      </c>
      <c r="D2" s="1288" t="s">
        <v>1094</v>
      </c>
      <c r="E2" s="24" t="s">
        <v>101</v>
      </c>
      <c r="F2" s="62" t="s">
        <v>495</v>
      </c>
      <c r="G2" s="92" t="s">
        <v>1085</v>
      </c>
      <c r="H2" s="70" t="s">
        <v>1086</v>
      </c>
      <c r="I2" s="405" t="str">
        <f t="shared" ref="I2:I12" si="0">_xlfn.CONCAT(F2,".",H2)</f>
        <v>LLC_BI__Spread_Projections_Template__c.CreatedById</v>
      </c>
      <c r="J2" s="71" t="s">
        <v>6226</v>
      </c>
      <c r="K2" s="24" t="s">
        <v>571</v>
      </c>
      <c r="L2" s="478">
        <v>18</v>
      </c>
      <c r="M2" s="478"/>
      <c r="N2" s="24"/>
      <c r="O2" s="24"/>
      <c r="P2" s="24"/>
      <c r="Q2" s="24"/>
      <c r="R2" s="177" t="s">
        <v>366</v>
      </c>
      <c r="S2" s="24"/>
      <c r="T2" s="177" t="s">
        <v>663</v>
      </c>
      <c r="U2" s="24"/>
      <c r="V2" s="24"/>
      <c r="W2" s="177" t="s">
        <v>663</v>
      </c>
      <c r="X2" s="24"/>
      <c r="Y2" s="24"/>
      <c r="Z2" s="24"/>
      <c r="AA2" s="24"/>
      <c r="AB2" s="24"/>
      <c r="AC2" s="24"/>
      <c r="AD2" s="24"/>
      <c r="AE2" s="70"/>
      <c r="AF2" s="8"/>
      <c r="AG2" s="8"/>
      <c r="AH2" s="8"/>
    </row>
    <row r="3" spans="1:34">
      <c r="A3" s="179">
        <v>2</v>
      </c>
      <c r="B3" s="71" t="s">
        <v>1077</v>
      </c>
      <c r="C3" s="1276" t="s">
        <v>1078</v>
      </c>
      <c r="D3" s="762" t="s">
        <v>1094</v>
      </c>
      <c r="E3" s="24" t="s">
        <v>101</v>
      </c>
      <c r="F3" s="62" t="s">
        <v>495</v>
      </c>
      <c r="G3" s="92" t="s">
        <v>1081</v>
      </c>
      <c r="H3" s="70" t="s">
        <v>1082</v>
      </c>
      <c r="I3" s="405" t="str">
        <f t="shared" si="0"/>
        <v>LLC_BI__Spread_Projections_Template__c.CreatedDate</v>
      </c>
      <c r="J3" s="71" t="s">
        <v>1083</v>
      </c>
      <c r="K3" s="24" t="s">
        <v>1084</v>
      </c>
      <c r="L3" s="478"/>
      <c r="M3" s="478"/>
      <c r="N3" s="24"/>
      <c r="O3" s="24"/>
      <c r="P3" s="24"/>
      <c r="Q3" s="24"/>
      <c r="R3" s="177" t="s">
        <v>366</v>
      </c>
      <c r="S3" s="24"/>
      <c r="T3" s="177" t="s">
        <v>663</v>
      </c>
      <c r="U3" s="24"/>
      <c r="V3" s="24"/>
      <c r="W3" s="177" t="s">
        <v>663</v>
      </c>
      <c r="X3" s="24"/>
      <c r="Y3" s="24"/>
      <c r="Z3" s="24"/>
      <c r="AA3" s="24"/>
      <c r="AB3" s="24"/>
      <c r="AC3" s="24"/>
      <c r="AD3" s="24"/>
      <c r="AE3" s="70"/>
      <c r="AF3" s="8"/>
      <c r="AG3" s="8"/>
      <c r="AH3" s="8"/>
    </row>
    <row r="4" spans="1:34">
      <c r="A4" s="179">
        <v>3</v>
      </c>
      <c r="B4" s="24"/>
      <c r="C4" s="1276" t="s">
        <v>1078</v>
      </c>
      <c r="D4" s="762" t="s">
        <v>1094</v>
      </c>
      <c r="E4" s="24" t="s">
        <v>101</v>
      </c>
      <c r="F4" s="62" t="s">
        <v>495</v>
      </c>
      <c r="G4" s="92" t="s">
        <v>712</v>
      </c>
      <c r="H4" s="70" t="s">
        <v>531</v>
      </c>
      <c r="I4" s="405" t="str">
        <f t="shared" si="0"/>
        <v>LLC_BI__Spread_Projections_Template__c.CurrencyIsoCode</v>
      </c>
      <c r="J4" s="71" t="s">
        <v>1243</v>
      </c>
      <c r="K4" s="24" t="s">
        <v>6234</v>
      </c>
      <c r="L4" s="478" t="s">
        <v>1096</v>
      </c>
      <c r="M4" s="478"/>
      <c r="N4" s="24"/>
      <c r="O4" s="24"/>
      <c r="P4" s="24"/>
      <c r="Q4" s="24"/>
      <c r="R4" s="177" t="s">
        <v>366</v>
      </c>
      <c r="S4" s="24"/>
      <c r="T4" s="177" t="s">
        <v>663</v>
      </c>
      <c r="U4" s="24"/>
      <c r="V4" s="24"/>
      <c r="W4" s="177" t="s">
        <v>663</v>
      </c>
      <c r="X4" s="24"/>
      <c r="Y4" s="24"/>
      <c r="Z4" s="24"/>
      <c r="AA4" s="24"/>
      <c r="AB4" s="24"/>
      <c r="AC4" s="24"/>
      <c r="AD4" s="24"/>
      <c r="AE4" s="70"/>
      <c r="AF4" s="8"/>
      <c r="AG4" s="8"/>
      <c r="AH4" s="8"/>
    </row>
    <row r="5" spans="1:34">
      <c r="A5" s="179">
        <v>4</v>
      </c>
      <c r="B5" s="71" t="s">
        <v>1077</v>
      </c>
      <c r="C5" s="1276" t="s">
        <v>1078</v>
      </c>
      <c r="D5" s="762" t="s">
        <v>1094</v>
      </c>
      <c r="E5" s="24" t="s">
        <v>101</v>
      </c>
      <c r="F5" s="62" t="s">
        <v>495</v>
      </c>
      <c r="G5" s="92" t="s">
        <v>361</v>
      </c>
      <c r="H5" s="70" t="s">
        <v>1481</v>
      </c>
      <c r="I5" s="405" t="str">
        <f t="shared" si="0"/>
        <v>LLC_BI__Spread_Projections_Template__c.LLC_BI__Description__c</v>
      </c>
      <c r="J5" s="71" t="s">
        <v>6235</v>
      </c>
      <c r="K5" s="24" t="s">
        <v>1557</v>
      </c>
      <c r="L5" s="478">
        <v>255</v>
      </c>
      <c r="M5" s="478"/>
      <c r="N5" s="24"/>
      <c r="O5" s="24"/>
      <c r="P5" s="24"/>
      <c r="Q5" s="24"/>
      <c r="R5" s="177" t="s">
        <v>366</v>
      </c>
      <c r="S5" s="24"/>
      <c r="T5" s="177" t="s">
        <v>663</v>
      </c>
      <c r="U5" s="24"/>
      <c r="V5" s="24"/>
      <c r="W5" s="177" t="s">
        <v>663</v>
      </c>
      <c r="X5" s="24"/>
      <c r="Y5" s="24"/>
      <c r="Z5" s="24"/>
      <c r="AA5" s="24"/>
      <c r="AB5" s="24"/>
      <c r="AC5" s="24"/>
      <c r="AD5" s="24"/>
      <c r="AE5" s="70"/>
      <c r="AF5" s="8"/>
      <c r="AG5" s="8"/>
      <c r="AH5" s="8"/>
    </row>
    <row r="6" spans="1:34">
      <c r="A6" s="179">
        <v>5</v>
      </c>
      <c r="B6" s="71" t="s">
        <v>1077</v>
      </c>
      <c r="C6" s="1275" t="s">
        <v>1078</v>
      </c>
      <c r="D6" s="1288" t="s">
        <v>1094</v>
      </c>
      <c r="E6" s="24" t="s">
        <v>101</v>
      </c>
      <c r="F6" s="62" t="s">
        <v>495</v>
      </c>
      <c r="G6" s="92" t="s">
        <v>1080</v>
      </c>
      <c r="H6" s="70" t="s">
        <v>1080</v>
      </c>
      <c r="I6" s="405" t="str">
        <f t="shared" si="0"/>
        <v>LLC_BI__Spread_Projections_Template__c.Id</v>
      </c>
      <c r="J6" s="71" t="s">
        <v>1080</v>
      </c>
      <c r="K6" s="24" t="s">
        <v>1080</v>
      </c>
      <c r="L6" s="478">
        <v>18</v>
      </c>
      <c r="M6" s="478"/>
      <c r="N6" s="24"/>
      <c r="O6" s="24"/>
      <c r="P6" s="24"/>
      <c r="Q6" s="24" t="s">
        <v>1337</v>
      </c>
      <c r="R6" s="177" t="s">
        <v>366</v>
      </c>
      <c r="S6" s="24"/>
      <c r="T6" s="177" t="s">
        <v>663</v>
      </c>
      <c r="U6" s="24"/>
      <c r="V6" s="24"/>
      <c r="W6" s="177" t="s">
        <v>663</v>
      </c>
      <c r="X6" s="24"/>
      <c r="Y6" s="24"/>
      <c r="Z6" s="24"/>
      <c r="AA6" s="24"/>
      <c r="AB6" s="24"/>
      <c r="AC6" s="24"/>
      <c r="AD6" s="24"/>
      <c r="AE6" s="70"/>
      <c r="AF6" s="8"/>
      <c r="AG6" s="8"/>
      <c r="AH6" s="8"/>
    </row>
    <row r="7" spans="1:34">
      <c r="A7" s="179">
        <v>6</v>
      </c>
      <c r="B7" s="71" t="s">
        <v>1077</v>
      </c>
      <c r="C7" s="1276" t="s">
        <v>1078</v>
      </c>
      <c r="D7" s="762" t="s">
        <v>1094</v>
      </c>
      <c r="E7" s="24" t="s">
        <v>101</v>
      </c>
      <c r="F7" s="62" t="s">
        <v>495</v>
      </c>
      <c r="G7" s="92" t="s">
        <v>1091</v>
      </c>
      <c r="H7" s="70" t="s">
        <v>1092</v>
      </c>
      <c r="I7" s="405" t="str">
        <f t="shared" si="0"/>
        <v>LLC_BI__Spread_Projections_Template__c.LastModifiedById</v>
      </c>
      <c r="J7" s="71" t="s">
        <v>1093</v>
      </c>
      <c r="K7" s="24" t="s">
        <v>571</v>
      </c>
      <c r="L7" s="478">
        <v>18</v>
      </c>
      <c r="M7" s="478"/>
      <c r="N7" s="24"/>
      <c r="O7" s="24"/>
      <c r="P7" s="24"/>
      <c r="Q7" s="24"/>
      <c r="R7" s="177" t="s">
        <v>366</v>
      </c>
      <c r="S7" s="24"/>
      <c r="T7" s="177" t="s">
        <v>663</v>
      </c>
      <c r="U7" s="24"/>
      <c r="V7" s="24"/>
      <c r="W7" s="177" t="s">
        <v>663</v>
      </c>
      <c r="X7" s="24"/>
      <c r="Y7" s="24"/>
      <c r="Z7" s="24"/>
      <c r="AA7" s="24"/>
      <c r="AB7" s="24"/>
      <c r="AC7" s="24"/>
      <c r="AD7" s="24"/>
      <c r="AE7" s="70"/>
      <c r="AF7" s="8"/>
      <c r="AG7" s="8"/>
      <c r="AH7" s="8"/>
    </row>
    <row r="8" spans="1:34">
      <c r="A8" s="179">
        <v>7</v>
      </c>
      <c r="B8" s="71" t="s">
        <v>1077</v>
      </c>
      <c r="C8" s="1276" t="s">
        <v>1078</v>
      </c>
      <c r="D8" s="762" t="s">
        <v>1094</v>
      </c>
      <c r="E8" s="77" t="s">
        <v>101</v>
      </c>
      <c r="F8" s="549" t="s">
        <v>495</v>
      </c>
      <c r="G8" s="123" t="s">
        <v>1088</v>
      </c>
      <c r="H8" s="94" t="s">
        <v>1089</v>
      </c>
      <c r="I8" s="405" t="str">
        <f t="shared" si="0"/>
        <v>LLC_BI__Spread_Projections_Template__c.LastModifiedDate</v>
      </c>
      <c r="J8" s="135" t="s">
        <v>1090</v>
      </c>
      <c r="K8" s="77" t="s">
        <v>1084</v>
      </c>
      <c r="L8" s="488"/>
      <c r="M8" s="488"/>
      <c r="N8" s="77"/>
      <c r="O8" s="77"/>
      <c r="P8" s="77"/>
      <c r="Q8" s="77"/>
      <c r="R8" s="177" t="s">
        <v>366</v>
      </c>
      <c r="S8" s="77"/>
      <c r="T8" s="177" t="s">
        <v>663</v>
      </c>
      <c r="U8" s="77"/>
      <c r="V8" s="77"/>
      <c r="W8" s="177" t="s">
        <v>663</v>
      </c>
      <c r="X8" s="77"/>
      <c r="Y8" s="77"/>
      <c r="Z8" s="77"/>
      <c r="AA8" s="77"/>
      <c r="AB8" s="77"/>
      <c r="AC8" s="77"/>
      <c r="AD8" s="77"/>
      <c r="AE8" s="94"/>
      <c r="AF8" s="8"/>
      <c r="AG8" s="8"/>
      <c r="AH8" s="8"/>
    </row>
    <row r="9" spans="1:34">
      <c r="A9" s="179">
        <v>8</v>
      </c>
      <c r="B9" s="24"/>
      <c r="C9" s="1276" t="s">
        <v>1078</v>
      </c>
      <c r="D9" s="762" t="s">
        <v>1094</v>
      </c>
      <c r="E9" s="24" t="s">
        <v>101</v>
      </c>
      <c r="F9" s="62" t="s">
        <v>495</v>
      </c>
      <c r="G9" s="92" t="s">
        <v>1002</v>
      </c>
      <c r="H9" s="70" t="s">
        <v>264</v>
      </c>
      <c r="I9" s="405" t="str">
        <f t="shared" si="0"/>
        <v>LLC_BI__Spread_Projections_Template__c.LLC_BI__lookupKey__c</v>
      </c>
      <c r="J9" s="71" t="s">
        <v>1532</v>
      </c>
      <c r="K9" s="24" t="s">
        <v>1344</v>
      </c>
      <c r="L9" s="478">
        <v>255</v>
      </c>
      <c r="M9" s="478"/>
      <c r="N9" s="24"/>
      <c r="O9" s="24"/>
      <c r="P9" s="24"/>
      <c r="Q9" s="24"/>
      <c r="R9" s="177" t="s">
        <v>366</v>
      </c>
      <c r="S9" s="24"/>
      <c r="T9" s="177" t="s">
        <v>366</v>
      </c>
      <c r="U9" s="24"/>
      <c r="V9" s="24"/>
      <c r="W9" s="177" t="s">
        <v>663</v>
      </c>
      <c r="X9" s="24"/>
      <c r="Y9" s="24"/>
      <c r="Z9" s="24"/>
      <c r="AA9" s="24"/>
      <c r="AB9" s="24"/>
      <c r="AC9" s="24"/>
      <c r="AD9" s="24"/>
      <c r="AE9" s="70"/>
      <c r="AF9" s="8"/>
      <c r="AG9" s="8"/>
      <c r="AH9" s="8"/>
    </row>
    <row r="10" spans="1:34">
      <c r="A10" s="179">
        <v>9</v>
      </c>
      <c r="B10" s="71"/>
      <c r="C10" s="1275" t="s">
        <v>1078</v>
      </c>
      <c r="D10" s="1288" t="s">
        <v>1094</v>
      </c>
      <c r="E10" s="24" t="s">
        <v>101</v>
      </c>
      <c r="F10" s="62" t="s">
        <v>495</v>
      </c>
      <c r="G10" s="92" t="s">
        <v>281</v>
      </c>
      <c r="H10" s="70" t="s">
        <v>1408</v>
      </c>
      <c r="I10" s="405" t="str">
        <f t="shared" si="0"/>
        <v>LLC_BI__Spread_Projections_Template__c.OwnerId</v>
      </c>
      <c r="J10" s="71" t="s">
        <v>1894</v>
      </c>
      <c r="K10" s="24" t="s">
        <v>572</v>
      </c>
      <c r="L10" s="478">
        <v>18</v>
      </c>
      <c r="M10" s="478"/>
      <c r="N10" s="24"/>
      <c r="O10" s="24"/>
      <c r="P10" s="24"/>
      <c r="Q10" s="24"/>
      <c r="R10" s="177" t="s">
        <v>366</v>
      </c>
      <c r="S10" s="24"/>
      <c r="T10" s="177" t="s">
        <v>663</v>
      </c>
      <c r="U10" s="24"/>
      <c r="V10" s="24"/>
      <c r="W10" s="177" t="s">
        <v>663</v>
      </c>
      <c r="X10" s="24"/>
      <c r="Y10" s="24"/>
      <c r="Z10" s="24"/>
      <c r="AA10" s="24"/>
      <c r="AB10" s="24"/>
      <c r="AC10" s="24"/>
      <c r="AD10" s="24"/>
      <c r="AE10" s="70"/>
      <c r="AF10" s="8"/>
      <c r="AG10" s="8"/>
      <c r="AH10" s="8"/>
    </row>
    <row r="11" spans="1:34">
      <c r="A11" s="179">
        <v>10</v>
      </c>
      <c r="B11" s="24" t="s">
        <v>1077</v>
      </c>
      <c r="C11" s="1276" t="s">
        <v>1078</v>
      </c>
      <c r="D11" s="762" t="s">
        <v>1094</v>
      </c>
      <c r="E11" s="24" t="s">
        <v>101</v>
      </c>
      <c r="F11" s="62" t="s">
        <v>495</v>
      </c>
      <c r="G11" s="92" t="s">
        <v>1936</v>
      </c>
      <c r="H11" s="70" t="s">
        <v>6236</v>
      </c>
      <c r="I11" s="405" t="str">
        <f t="shared" si="0"/>
        <v>LLC_BI__Spread_Projections_Template__c.LLC_BI__Purpose__c</v>
      </c>
      <c r="J11" s="71" t="s">
        <v>6237</v>
      </c>
      <c r="K11" s="24" t="s">
        <v>599</v>
      </c>
      <c r="L11" s="478" t="s">
        <v>1096</v>
      </c>
      <c r="M11" s="478"/>
      <c r="N11" s="24"/>
      <c r="O11" s="24"/>
      <c r="P11" s="24"/>
      <c r="Q11" s="24"/>
      <c r="R11" s="177" t="s">
        <v>366</v>
      </c>
      <c r="S11" s="24"/>
      <c r="T11" s="177" t="s">
        <v>663</v>
      </c>
      <c r="U11" s="24"/>
      <c r="V11" s="24"/>
      <c r="W11" s="177" t="s">
        <v>663</v>
      </c>
      <c r="X11" s="24"/>
      <c r="Y11" s="24"/>
      <c r="Z11" s="24"/>
      <c r="AA11" s="24"/>
      <c r="AB11" s="24"/>
      <c r="AC11" s="24"/>
      <c r="AD11" s="24"/>
      <c r="AE11" s="70"/>
      <c r="AF11" s="8"/>
      <c r="AG11" s="8"/>
      <c r="AH11" s="8"/>
    </row>
    <row r="12" spans="1:34">
      <c r="A12" s="179">
        <v>11</v>
      </c>
      <c r="B12" s="24" t="s">
        <v>1077</v>
      </c>
      <c r="C12" s="1276" t="s">
        <v>1078</v>
      </c>
      <c r="D12" s="762" t="s">
        <v>1094</v>
      </c>
      <c r="E12" s="24" t="s">
        <v>101</v>
      </c>
      <c r="F12" s="62" t="s">
        <v>495</v>
      </c>
      <c r="G12" s="92" t="s">
        <v>6238</v>
      </c>
      <c r="H12" s="70" t="s">
        <v>583</v>
      </c>
      <c r="I12" s="405" t="str">
        <f t="shared" si="0"/>
        <v>LLC_BI__Spread_Projections_Template__c.Name</v>
      </c>
      <c r="J12" s="71" t="s">
        <v>6239</v>
      </c>
      <c r="K12" s="24" t="s">
        <v>611</v>
      </c>
      <c r="L12" s="478">
        <v>80</v>
      </c>
      <c r="M12" s="478"/>
      <c r="N12" s="24"/>
      <c r="O12" s="24"/>
      <c r="P12" s="24"/>
      <c r="Q12" s="24"/>
      <c r="R12" s="177" t="s">
        <v>366</v>
      </c>
      <c r="S12" s="24"/>
      <c r="T12" s="177" t="s">
        <v>366</v>
      </c>
      <c r="U12" s="24"/>
      <c r="V12" s="24"/>
      <c r="W12" s="177" t="s">
        <v>663</v>
      </c>
      <c r="X12" s="24"/>
      <c r="Y12" s="24"/>
      <c r="Z12" s="24"/>
      <c r="AA12" s="24"/>
      <c r="AB12" s="24"/>
      <c r="AC12" s="24"/>
      <c r="AD12" s="24"/>
      <c r="AE12" s="70"/>
      <c r="AF12" s="8"/>
      <c r="AG12" s="8"/>
      <c r="AH12" s="8"/>
    </row>
  </sheetData>
  <sortState xmlns:xlrd2="http://schemas.microsoft.com/office/spreadsheetml/2017/richdata2" ref="A2:AE12">
    <sortCondition ref="G2:G12"/>
  </sortState>
  <pageMargins left="0.7" right="0.7" top="0.75" bottom="0.75" header="0.3" footer="0.3"/>
  <pageSetup orientation="portrait" r:id="rId1"/>
  <headerFooter>
    <oddHeader>&amp;L&amp;"Calibri"&amp;12&amp;K0000FF Classification: Limited&amp;1#_x000D_</oddHead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7AD93-9B6B-43AF-B526-04AC85886364}">
  <dimension ref="B2:D41"/>
  <sheetViews>
    <sheetView showGridLines="0" workbookViewId="0">
      <selection activeCell="D2" sqref="D2"/>
    </sheetView>
  </sheetViews>
  <sheetFormatPr defaultColWidth="8.7265625" defaultRowHeight="14.5"/>
  <cols>
    <col min="1" max="1" width="9.1796875"/>
    <col min="2" max="2" width="10.81640625" customWidth="1"/>
    <col min="3" max="3" width="82" bestFit="1" customWidth="1"/>
    <col min="4" max="4" width="12.1796875" customWidth="1"/>
  </cols>
  <sheetData>
    <row r="2" spans="2:4">
      <c r="B2" s="10" t="s">
        <v>6240</v>
      </c>
      <c r="C2" s="10" t="s">
        <v>636</v>
      </c>
      <c r="D2" s="10" t="s">
        <v>6241</v>
      </c>
    </row>
    <row r="3" spans="2:4">
      <c r="B3" s="411">
        <v>1</v>
      </c>
      <c r="C3" s="407" t="s">
        <v>19</v>
      </c>
    </row>
    <row r="4" spans="2:4">
      <c r="B4" s="411">
        <v>2</v>
      </c>
      <c r="C4" s="407" t="s">
        <v>272</v>
      </c>
    </row>
    <row r="5" spans="2:4">
      <c r="B5" s="411">
        <v>3</v>
      </c>
      <c r="C5" s="407" t="s">
        <v>70</v>
      </c>
    </row>
    <row r="6" spans="2:4">
      <c r="B6" s="411">
        <v>4</v>
      </c>
      <c r="C6" s="407" t="s">
        <v>185</v>
      </c>
    </row>
    <row r="7" spans="2:4">
      <c r="B7" s="411">
        <v>5</v>
      </c>
      <c r="C7" s="407" t="s">
        <v>186</v>
      </c>
    </row>
    <row r="8" spans="2:4">
      <c r="B8" s="411">
        <v>6</v>
      </c>
      <c r="C8" s="407" t="s">
        <v>284</v>
      </c>
    </row>
    <row r="9" spans="2:4">
      <c r="B9" s="411">
        <v>7</v>
      </c>
      <c r="C9" s="407" t="s">
        <v>347</v>
      </c>
    </row>
    <row r="10" spans="2:4">
      <c r="B10" s="411">
        <v>8</v>
      </c>
      <c r="C10" s="407" t="s">
        <v>84</v>
      </c>
    </row>
    <row r="11" spans="2:4">
      <c r="B11" s="411">
        <v>9</v>
      </c>
      <c r="C11" s="407" t="s">
        <v>404</v>
      </c>
    </row>
    <row r="12" spans="2:4">
      <c r="B12" s="411">
        <v>11</v>
      </c>
      <c r="C12" s="407" t="s">
        <v>406</v>
      </c>
    </row>
    <row r="13" spans="2:4">
      <c r="B13" s="411">
        <v>12</v>
      </c>
      <c r="C13" s="407" t="s">
        <v>302</v>
      </c>
    </row>
    <row r="14" spans="2:4">
      <c r="B14" s="411">
        <v>13</v>
      </c>
      <c r="C14" s="407" t="s">
        <v>409</v>
      </c>
    </row>
    <row r="15" spans="2:4">
      <c r="B15" s="411">
        <v>14</v>
      </c>
      <c r="C15" s="407" t="s">
        <v>411</v>
      </c>
    </row>
    <row r="16" spans="2:4">
      <c r="B16" s="411">
        <v>15</v>
      </c>
      <c r="C16" s="407" t="s">
        <v>413</v>
      </c>
    </row>
    <row r="17" spans="2:3">
      <c r="B17" s="411">
        <v>16</v>
      </c>
      <c r="C17" s="407" t="s">
        <v>416</v>
      </c>
    </row>
    <row r="18" spans="2:3">
      <c r="B18" s="411">
        <v>17</v>
      </c>
      <c r="C18" s="407" t="s">
        <v>418</v>
      </c>
    </row>
    <row r="19" spans="2:3">
      <c r="B19" s="411">
        <v>18</v>
      </c>
      <c r="C19" s="407" t="s">
        <v>426</v>
      </c>
    </row>
    <row r="20" spans="2:3">
      <c r="B20" s="411">
        <v>19</v>
      </c>
      <c r="C20" s="407" t="s">
        <v>41</v>
      </c>
    </row>
    <row r="21" spans="2:3">
      <c r="B21" s="411">
        <v>20</v>
      </c>
      <c r="C21" s="407" t="s">
        <v>38</v>
      </c>
    </row>
    <row r="22" spans="2:3">
      <c r="B22" s="411">
        <v>21</v>
      </c>
      <c r="C22" s="407" t="s">
        <v>40</v>
      </c>
    </row>
    <row r="23" spans="2:3">
      <c r="B23" s="411">
        <v>22</v>
      </c>
      <c r="C23" s="407" t="s">
        <v>342</v>
      </c>
    </row>
    <row r="24" spans="2:3">
      <c r="B24" s="411">
        <v>23</v>
      </c>
      <c r="C24" s="407" t="s">
        <v>345</v>
      </c>
    </row>
    <row r="25" spans="2:3">
      <c r="B25" s="411">
        <v>24</v>
      </c>
      <c r="C25" s="407" t="s">
        <v>105</v>
      </c>
    </row>
    <row r="26" spans="2:3">
      <c r="B26" s="411">
        <v>25</v>
      </c>
      <c r="C26" s="407" t="s">
        <v>107</v>
      </c>
    </row>
    <row r="27" spans="2:3">
      <c r="B27" s="411">
        <v>26</v>
      </c>
      <c r="C27" s="407" t="s">
        <v>112</v>
      </c>
    </row>
    <row r="28" spans="2:3">
      <c r="B28" s="411">
        <v>27</v>
      </c>
      <c r="C28" s="407" t="s">
        <v>471</v>
      </c>
    </row>
    <row r="29" spans="2:3">
      <c r="B29" s="411">
        <v>28</v>
      </c>
      <c r="C29" s="407" t="s">
        <v>474</v>
      </c>
    </row>
    <row r="30" spans="2:3">
      <c r="B30" s="411">
        <v>29</v>
      </c>
      <c r="C30" s="407" t="s">
        <v>477</v>
      </c>
    </row>
    <row r="31" spans="2:3">
      <c r="B31" s="411">
        <v>30</v>
      </c>
      <c r="C31" s="407" t="s">
        <v>109</v>
      </c>
    </row>
    <row r="32" spans="2:3">
      <c r="B32" s="411">
        <v>31</v>
      </c>
      <c r="C32" s="407" t="s">
        <v>52</v>
      </c>
    </row>
    <row r="33" spans="2:3">
      <c r="B33" s="411">
        <v>32</v>
      </c>
      <c r="C33" s="407" t="s">
        <v>484</v>
      </c>
    </row>
    <row r="34" spans="2:3">
      <c r="B34" s="411">
        <v>33</v>
      </c>
      <c r="C34" s="407" t="s">
        <v>487</v>
      </c>
    </row>
    <row r="35" spans="2:3">
      <c r="B35" s="411">
        <v>34</v>
      </c>
      <c r="C35" s="407" t="s">
        <v>203</v>
      </c>
    </row>
    <row r="36" spans="2:3">
      <c r="B36" s="411">
        <v>35</v>
      </c>
      <c r="C36" s="407" t="s">
        <v>492</v>
      </c>
    </row>
    <row r="37" spans="2:3">
      <c r="B37" s="411">
        <v>36</v>
      </c>
      <c r="C37" s="407" t="s">
        <v>34</v>
      </c>
    </row>
    <row r="38" spans="2:3">
      <c r="B38" s="411">
        <v>37</v>
      </c>
      <c r="C38" s="407" t="s">
        <v>31</v>
      </c>
    </row>
    <row r="39" spans="2:3">
      <c r="B39" s="411">
        <v>38</v>
      </c>
      <c r="C39" s="407" t="s">
        <v>36</v>
      </c>
    </row>
    <row r="40" spans="2:3">
      <c r="B40" s="411">
        <v>39</v>
      </c>
      <c r="C40" s="407" t="s">
        <v>191</v>
      </c>
    </row>
    <row r="41" spans="2:3">
      <c r="B41" s="411">
        <v>40</v>
      </c>
      <c r="C41" s="407" t="s">
        <v>6242</v>
      </c>
    </row>
  </sheetData>
  <hyperlinks>
    <hyperlink ref="C3:C41" r:id="rId1" display="Relationship (Customer)" xr:uid="{5A4B4078-9B63-431A-A86C-E599C862BB40}"/>
  </hyperlinks>
  <pageMargins left="0.70866141732283472" right="0.70866141732283472" top="0.74803149606299213" bottom="0.74803149606299213" header="0.31496062992125984" footer="0.31496062992125984"/>
  <pageSetup paperSize="9" orientation="portrait" r:id="rId2"/>
  <headerFooter>
    <oddHeader>&amp;L&amp;"Calibri"&amp;12&amp;K0000FF Classification: Limited&amp;1#_x000D_</oddHead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6C6F4-F414-48B6-BDC1-1038AAB64F0D}">
  <dimension ref="A1:B3"/>
  <sheetViews>
    <sheetView zoomScale="73" workbookViewId="0">
      <selection activeCell="C3" sqref="C3"/>
    </sheetView>
  </sheetViews>
  <sheetFormatPr defaultRowHeight="14.5"/>
  <cols>
    <col min="2" max="2" width="22.7265625" bestFit="1" customWidth="1"/>
  </cols>
  <sheetData>
    <row r="1" spans="1:2">
      <c r="A1" s="1676" t="s">
        <v>6243</v>
      </c>
      <c r="B1" s="1676"/>
    </row>
    <row r="2" spans="1:2">
      <c r="A2" s="1676"/>
      <c r="B2" s="1676"/>
    </row>
    <row r="3" spans="1:2">
      <c r="B3" s="406" t="s">
        <v>6244</v>
      </c>
    </row>
  </sheetData>
  <mergeCells count="1">
    <mergeCell ref="A1:B2"/>
  </mergeCells>
  <hyperlinks>
    <hyperlink ref="B3" r:id="rId1" xr:uid="{631045F1-D342-4377-8FA0-4792F434A022}"/>
  </hyperlinks>
  <pageMargins left="0.7" right="0.7" top="0.75" bottom="0.75" header="0.3" footer="0.3"/>
  <pageSetup orientation="portrait" r:id="rId2"/>
  <headerFooter>
    <oddHeader>&amp;L&amp;"Calibri"&amp;12&amp;K0000FF Classification: Limited&amp;1#_x000D_</oddHead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ABA4C-E5EC-4B70-83B8-1F15E1B3329B}">
  <dimension ref="A2"/>
  <sheetViews>
    <sheetView workbookViewId="0">
      <selection activeCell="K33" sqref="K33"/>
    </sheetView>
  </sheetViews>
  <sheetFormatPr defaultRowHeight="14.5"/>
  <sheetData>
    <row r="2" spans="1:1">
      <c r="A2" t="s">
        <v>6245</v>
      </c>
    </row>
  </sheetData>
  <pageMargins left="0.7" right="0.7" top="0.75" bottom="0.75" header="0.3" footer="0.3"/>
  <pageSetup paperSize="9" orientation="portrait" r:id="rId1"/>
  <headerFooter>
    <oddHeader>&amp;L&amp;"Calibri"&amp;12&amp;K0000FF Classification: Limited&amp;1#_x000D_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49452CF1E169849801015280B8CB139" ma:contentTypeVersion="14" ma:contentTypeDescription="Create a new document." ma:contentTypeScope="" ma:versionID="5a09f49f6b662d1ba51b8b291069f0df">
  <xsd:schema xmlns:xsd="http://www.w3.org/2001/XMLSchema" xmlns:xs="http://www.w3.org/2001/XMLSchema" xmlns:p="http://schemas.microsoft.com/office/2006/metadata/properties" xmlns:ns1="http://schemas.microsoft.com/sharepoint/v3" xmlns:ns2="28746eac-69f8-45df-83b2-6de092a5d1cc" xmlns:ns3="0a11fa75-a30c-4f8d-b6de-7d0813aeb774" targetNamespace="http://schemas.microsoft.com/office/2006/metadata/properties" ma:root="true" ma:fieldsID="01726bce2382d8742041fb44afb84522" ns1:_="" ns2:_="" ns3:_="">
    <xsd:import namespace="http://schemas.microsoft.com/sharepoint/v3"/>
    <xsd:import namespace="28746eac-69f8-45df-83b2-6de092a5d1cc"/>
    <xsd:import namespace="0a11fa75-a30c-4f8d-b6de-7d0813aeb774"/>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746eac-69f8-45df-83b2-6de092a5d1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6ee4fd0a-b474-4a32-a144-dd33b0783374"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a11fa75-a30c-4f8d-b6de-7d0813aeb77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e1a5582e-8a20-4148-b4d6-255fcbfc12ca}" ma:internalName="TaxCatchAll" ma:showField="CatchAllData" ma:web="0a11fa75-a30c-4f8d-b6de-7d0813aeb7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28746eac-69f8-45df-83b2-6de092a5d1cc">
      <Terms xmlns="http://schemas.microsoft.com/office/infopath/2007/PartnerControls"/>
    </lcf76f155ced4ddcb4097134ff3c332f>
    <TaxCatchAll xmlns="0a11fa75-a30c-4f8d-b6de-7d0813aeb774" xsi:nil="true"/>
  </documentManagement>
</p:properties>
</file>

<file path=customXml/itemProps1.xml><?xml version="1.0" encoding="utf-8"?>
<ds:datastoreItem xmlns:ds="http://schemas.openxmlformats.org/officeDocument/2006/customXml" ds:itemID="{1C6CE304-D968-4CE7-AB88-1B5ADAEAB02A}">
  <ds:schemaRefs>
    <ds:schemaRef ds:uri="http://schemas.microsoft.com/sharepoint/v3/contenttype/forms"/>
  </ds:schemaRefs>
</ds:datastoreItem>
</file>

<file path=customXml/itemProps2.xml><?xml version="1.0" encoding="utf-8"?>
<ds:datastoreItem xmlns:ds="http://schemas.openxmlformats.org/officeDocument/2006/customXml" ds:itemID="{C88A2F63-7862-412B-9E20-CCD6CD2C09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746eac-69f8-45df-83b2-6de092a5d1cc"/>
    <ds:schemaRef ds:uri="0a11fa75-a30c-4f8d-b6de-7d0813aeb7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4AB3D5-4169-4D43-B7B1-EA88D46BDD33}">
  <ds:schemaRefs>
    <ds:schemaRef ds:uri="http://purl.org/dc/terms/"/>
    <ds:schemaRef ds:uri="http://purl.org/dc/dcmitype/"/>
    <ds:schemaRef ds:uri="http://www.w3.org/XML/1998/namespace"/>
    <ds:schemaRef ds:uri="http://schemas.microsoft.com/office/2006/documentManagement/types"/>
    <ds:schemaRef ds:uri="0a11fa75-a30c-4f8d-b6de-7d0813aeb774"/>
    <ds:schemaRef ds:uri="http://purl.org/dc/elements/1.1/"/>
    <ds:schemaRef ds:uri="http://schemas.microsoft.com/office/infopath/2007/PartnerControls"/>
    <ds:schemaRef ds:uri="http://schemas.openxmlformats.org/package/2006/metadata/core-properties"/>
    <ds:schemaRef ds:uri="28746eac-69f8-45df-83b2-6de092a5d1cc"/>
    <ds:schemaRef ds:uri="http://schemas.microsoft.com/sharepoint/v3"/>
    <ds:schemaRef ds:uri="http://schemas.microsoft.com/office/2006/metadata/properties"/>
  </ds:schemaRefs>
</ds:datastoreItem>
</file>

<file path=docMetadata/LabelInfo.xml><?xml version="1.0" encoding="utf-8"?>
<clbl:labelList xmlns:clbl="http://schemas.microsoft.com/office/2020/mipLabelMetadata">
  <clbl:label id="{7bc792f8-6d75-423a-9981-629281829092}" enabled="1" method="Privileged" siteId="{3ded2960-214a-46ff-8cf4-611f125e2398}"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77</vt:i4>
      </vt:variant>
    </vt:vector>
  </HeadingPairs>
  <TitlesOfParts>
    <vt:vector size="77" baseType="lpstr">
      <vt:lpstr>VerCtrl - ETL</vt:lpstr>
      <vt:lpstr>VerCtrl - nCino</vt:lpstr>
      <vt:lpstr>PK and FK Table</vt:lpstr>
      <vt:lpstr>Data Model</vt:lpstr>
      <vt:lpstr>Data Types Mapping in nCino</vt:lpstr>
      <vt:lpstr>Data Dictionary (OUTDATED)</vt:lpstr>
      <vt:lpstr>Relationship (Customer)</vt:lpstr>
      <vt:lpstr>User</vt:lpstr>
      <vt:lpstr>Address</vt:lpstr>
      <vt:lpstr>Telephone Number</vt:lpstr>
      <vt:lpstr>Connection</vt:lpstr>
      <vt:lpstr>SIC Code</vt:lpstr>
      <vt:lpstr>SIC Code 2007</vt:lpstr>
      <vt:lpstr>OU Code</vt:lpstr>
      <vt:lpstr>Connection Role</vt:lpstr>
      <vt:lpstr>ORG Request</vt:lpstr>
      <vt:lpstr>Product Hierarchy </vt:lpstr>
      <vt:lpstr>Product</vt:lpstr>
      <vt:lpstr>Product Type</vt:lpstr>
      <vt:lpstr>Product Line</vt:lpstr>
      <vt:lpstr>Facility (Loan)</vt:lpstr>
      <vt:lpstr>Limit</vt:lpstr>
      <vt:lpstr>Policy Exception</vt:lpstr>
      <vt:lpstr>PolicyExceptionMitigationReason</vt:lpstr>
      <vt:lpstr>Policy Exception Template</vt:lpstr>
      <vt:lpstr>Cardholder</vt:lpstr>
      <vt:lpstr>Entity Involvement</vt:lpstr>
      <vt:lpstr>CurrencyType</vt:lpstr>
      <vt:lpstr>Rating</vt:lpstr>
      <vt:lpstr>Country of Risk</vt:lpstr>
      <vt:lpstr>BDCS</vt:lpstr>
      <vt:lpstr>Application (Product Package)</vt:lpstr>
      <vt:lpstr>Informed Choice Record</vt:lpstr>
      <vt:lpstr>Informed Choice Requirement</vt:lpstr>
      <vt:lpstr>Security</vt:lpstr>
      <vt:lpstr>Security Types</vt:lpstr>
      <vt:lpstr>Security Type</vt:lpstr>
      <vt:lpstr>Security Ownership</vt:lpstr>
      <vt:lpstr>Security Valuation</vt:lpstr>
      <vt:lpstr>Charge</vt:lpstr>
      <vt:lpstr>Deed of Priority</vt:lpstr>
      <vt:lpstr>Security Pledged</vt:lpstr>
      <vt:lpstr>Loan Collateral Aggregate</vt:lpstr>
      <vt:lpstr>Security Case</vt:lpstr>
      <vt:lpstr>Security Case Relationship</vt:lpstr>
      <vt:lpstr>Security Case Solicitor</vt:lpstr>
      <vt:lpstr>Security Referral</vt:lpstr>
      <vt:lpstr>Security Solicitor</vt:lpstr>
      <vt:lpstr>Solicitor</vt:lpstr>
      <vt:lpstr>Covenant Management</vt:lpstr>
      <vt:lpstr>Covenant Compliance</vt:lpstr>
      <vt:lpstr>Definition</vt:lpstr>
      <vt:lpstr>Relationship Covenant</vt:lpstr>
      <vt:lpstr>Facility Covenant</vt:lpstr>
      <vt:lpstr>Pricing</vt:lpstr>
      <vt:lpstr>Pricing Approval</vt:lpstr>
      <vt:lpstr>Competitor Information</vt:lpstr>
      <vt:lpstr>Approval History</vt:lpstr>
      <vt:lpstr>Pricing Option</vt:lpstr>
      <vt:lpstr>Quick Quote</vt:lpstr>
      <vt:lpstr>Fee</vt:lpstr>
      <vt:lpstr>Fee Loan Aggregate</vt:lpstr>
      <vt:lpstr>Debt Schedule</vt:lpstr>
      <vt:lpstr>Underwriting Bundle</vt:lpstr>
      <vt:lpstr>Classification</vt:lpstr>
      <vt:lpstr>Spread Statement Template</vt:lpstr>
      <vt:lpstr>Spread Statement Record</vt:lpstr>
      <vt:lpstr>Spread Statement Total Group</vt:lpstr>
      <vt:lpstr>Spread Statement Record Value</vt:lpstr>
      <vt:lpstr>Spread Record Classification</vt:lpstr>
      <vt:lpstr>Spread Record T Classification</vt:lpstr>
      <vt:lpstr>Spread Statement Period</vt:lpstr>
      <vt:lpstr>Spread Projections Driver</vt:lpstr>
      <vt:lpstr>Spread Projection Template</vt:lpstr>
      <vt:lpstr>Data Model Picklists</vt:lpstr>
      <vt:lpstr>Spreads Master Data</vt:lpstr>
      <vt:lpstr>Permission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Yaneva, Nadezhda (Group Programme Office)</dc:creator>
  <cp:keywords/>
  <dc:description/>
  <cp:lastModifiedBy>Nagy, Karim (Enterprise Risk Platform)</cp:lastModifiedBy>
  <cp:revision/>
  <dcterms:created xsi:type="dcterms:W3CDTF">2015-06-05T18:17:20Z</dcterms:created>
  <dcterms:modified xsi:type="dcterms:W3CDTF">2023-06-07T10:04:16Z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0x010100249452CF1E169849801015280B8CB139</vt:lpwstr>
  </property>
  <property fmtid="{D5CDD505-2E9C-101B-9397-08002B2CF9AE}" pid="3" name="MediaServiceImageTags">
    <vt:lpwstr/>
  </property>
  <property fmtid="{D5CDD505-2E9C-101B-9397-08002B2CF9AE}" pid="4" name="MSIP_Label_7bc792f8-6d75-423a-9981-629281829092_Enabled">
    <vt:lpwstr>true</vt:lpwstr>
  </property>
  <property fmtid="{D5CDD505-2E9C-101B-9397-08002B2CF9AE}" pid="5" name="MSIP_Label_7bc792f8-6d75-423a-9981-629281829092_SetDate">
    <vt:lpwstr>2023-04-03T19:36:42Z</vt:lpwstr>
  </property>
  <property fmtid="{D5CDD505-2E9C-101B-9397-08002B2CF9AE}" pid="6" name="MSIP_Label_7bc792f8-6d75-423a-9981-629281829092_Method">
    <vt:lpwstr>Privileged</vt:lpwstr>
  </property>
  <property fmtid="{D5CDD505-2E9C-101B-9397-08002B2CF9AE}" pid="7" name="MSIP_Label_7bc792f8-6d75-423a-9981-629281829092_Name">
    <vt:lpwstr>7bc792f8-6d75-423a-9981-629281829092</vt:lpwstr>
  </property>
  <property fmtid="{D5CDD505-2E9C-101B-9397-08002B2CF9AE}" pid="8" name="MSIP_Label_7bc792f8-6d75-423a-9981-629281829092_SiteId">
    <vt:lpwstr>3ded2960-214a-46ff-8cf4-611f125e2398</vt:lpwstr>
  </property>
  <property fmtid="{D5CDD505-2E9C-101B-9397-08002B2CF9AE}" pid="9" name="MSIP_Label_7bc792f8-6d75-423a-9981-629281829092_ActionId">
    <vt:lpwstr>9c8d5b46-c0cb-447e-bb22-dc5f9da0586a</vt:lpwstr>
  </property>
  <property fmtid="{D5CDD505-2E9C-101B-9397-08002B2CF9AE}" pid="10" name="MSIP_Label_7bc792f8-6d75-423a-9981-629281829092_ContentBits">
    <vt:lpwstr>1</vt:lpwstr>
  </property>
</Properties>
</file>