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<sst xmlns="http://schemas.openxmlformats.org/spreadsheetml/2006/main" count="163" uniqueCount="69">
  <si>
    <t xml:space="preserve">id</t>
  </si>
  <si>
    <t xml:space="preserve">RF</t>
  </si>
  <si>
    <t xml:space="preserve">时间</t>
  </si>
  <si>
    <t xml:space="preserve">源科目</t>
  </si>
  <si>
    <t xml:space="preserve">目的科目</t>
  </si>
  <si>
    <t xml:space="preserve">币种</t>
  </si>
  <si>
    <t xml:space="preserve">金额</t>
  </si>
  <si>
    <t xml:space="preserve">备注</t>
  </si>
  <si>
    <t xml:space="preserve">R</t>
  </si>
  <si>
    <t xml:space="preserve">2016-03-05 00:00:00 UTC+8</t>
  </si>
  <si>
    <r>
      <rPr>
        <sz val="10"/>
        <rFont val="SimSun"/>
        <family val="2"/>
      </rPr>
      <t xml:space="preserve">收入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捐赠</t>
    </r>
  </si>
  <si>
    <t xml:space="preserve">应收现金</t>
  </si>
  <si>
    <t xml:space="preserve">CNY</t>
  </si>
  <si>
    <r>
      <rPr>
        <sz val="10"/>
        <rFont val="Times New Roman"/>
        <family val="1"/>
      </rPr>
      <t xml:space="preserve">C </t>
    </r>
    <r>
      <rPr>
        <sz val="10"/>
        <rFont val="SimSun"/>
        <family val="2"/>
      </rPr>
      <t xml:space="preserve">社捐赠，款项暂存大鹰处</t>
    </r>
  </si>
  <si>
    <t xml:space="preserve">-</t>
  </si>
  <si>
    <t xml:space="preserve">2016-03-20 16:58:00 UTC+8</t>
  </si>
  <si>
    <t xml:space="preserve">现金</t>
  </si>
  <si>
    <r>
      <rPr>
        <sz val="10"/>
        <rFont val="SimSun"/>
        <family val="2"/>
      </rPr>
      <t xml:space="preserve">从大鹰处收回款项 </t>
    </r>
    <r>
      <rPr>
        <sz val="10"/>
        <rFont val="Times New Roman"/>
        <family val="1"/>
      </rPr>
      <t xml:space="preserve">#0</t>
    </r>
  </si>
  <si>
    <t xml:space="preserve">2016-03-21 14:47:00 UTC+8</t>
  </si>
  <si>
    <r>
      <rPr>
        <sz val="10"/>
        <rFont val="SimSun"/>
        <family val="2"/>
      </rPr>
      <t xml:space="preserve">支出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资产</t>
    </r>
  </si>
  <si>
    <r>
      <rPr>
        <sz val="10"/>
        <rFont val="SimSun"/>
        <family val="2"/>
      </rPr>
      <t xml:space="preserve">购买 </t>
    </r>
    <r>
      <rPr>
        <sz val="10"/>
        <rFont val="Times New Roman"/>
        <family val="1"/>
      </rPr>
      <t xml:space="preserve">4T </t>
    </r>
    <r>
      <rPr>
        <sz val="10"/>
        <rFont val="SimSun"/>
        <family val="2"/>
      </rPr>
      <t xml:space="preserve">硬盘一枚</t>
    </r>
  </si>
  <si>
    <t xml:space="preserve">2016-03-22 19:12:00 UTC+8</t>
  </si>
  <si>
    <t xml:space="preserve">应付现金</t>
  </si>
  <si>
    <r>
      <rPr>
        <sz val="10"/>
        <rFont val="SimSun"/>
        <family val="2"/>
      </rPr>
      <t xml:space="preserve">支出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办公</t>
    </r>
  </si>
  <si>
    <r>
      <rPr>
        <sz val="10"/>
        <rFont val="Times New Roman"/>
        <family val="1"/>
      </rPr>
      <t xml:space="preserve">Haskell </t>
    </r>
    <r>
      <rPr>
        <sz val="10"/>
        <rFont val="SimSun"/>
        <family val="2"/>
      </rPr>
      <t xml:space="preserve">讲座海报，大鹰垫付</t>
    </r>
  </si>
  <si>
    <t xml:space="preserve">2016-03-22 19:37:00 UTC+8</t>
  </si>
  <si>
    <r>
      <rPr>
        <sz val="10"/>
        <rFont val="SimSun"/>
        <family val="2"/>
      </rPr>
      <t xml:space="preserve">无票据小额报销 </t>
    </r>
    <r>
      <rPr>
        <sz val="10"/>
        <rFont val="Times New Roman"/>
        <family val="1"/>
      </rPr>
      <t xml:space="preserve">#3</t>
    </r>
  </si>
  <si>
    <t xml:space="preserve">2016-04-11 14:22:00 UTC+8</t>
  </si>
  <si>
    <r>
      <rPr>
        <sz val="10"/>
        <rFont val="SimSun"/>
        <family val="2"/>
      </rPr>
      <t xml:space="preserve">收入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劳务</t>
    </r>
  </si>
  <si>
    <t xml:space="preserve">推广收入</t>
  </si>
  <si>
    <t xml:space="preserve">2016-04-10 00:00:00 UTC+8</t>
  </si>
  <si>
    <r>
      <rPr>
        <sz val="10"/>
        <rFont val="SimSun"/>
        <family val="2"/>
      </rPr>
      <t xml:space="preserve">收入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学校</t>
    </r>
  </si>
  <si>
    <r>
      <rPr>
        <sz val="10"/>
        <rFont val="SimSun"/>
        <family val="2"/>
      </rPr>
      <t xml:space="preserve">团委代管现金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专项经费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技术沙龙</t>
    </r>
  </si>
  <si>
    <t xml:space="preserve">“金枪鱼”技术沙龙专项经费</t>
  </si>
  <si>
    <r>
      <rPr>
        <sz val="10"/>
        <rFont val="SimSun"/>
        <family val="2"/>
      </rPr>
      <t xml:space="preserve">团委代管现金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专项经费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流动图书馆</t>
    </r>
  </si>
  <si>
    <t xml:space="preserve">“金枪鱼”流动图书馆专项经费</t>
  </si>
  <si>
    <t xml:space="preserve">2016-04-23 19:00:00 UTC+8</t>
  </si>
  <si>
    <t xml:space="preserve">金枪鱼图书馆第一期购入书目，大鹰垫付</t>
  </si>
  <si>
    <t xml:space="preserve">2016-04-24 20:38:00 UTC+8</t>
  </si>
  <si>
    <r>
      <rPr>
        <sz val="10"/>
        <rFont val="SimSun"/>
        <family val="2"/>
      </rPr>
      <t xml:space="preserve">报销 </t>
    </r>
    <r>
      <rPr>
        <sz val="10"/>
        <rFont val="Times New Roman"/>
        <family val="1"/>
      </rPr>
      <t xml:space="preserve">#8</t>
    </r>
  </si>
  <si>
    <t xml:space="preserve">U</t>
  </si>
  <si>
    <t xml:space="preserve">待报销现金</t>
  </si>
  <si>
    <r>
      <rPr>
        <sz val="10"/>
        <rFont val="Times New Roman"/>
        <family val="1"/>
      </rPr>
      <t xml:space="preserve">#9 </t>
    </r>
    <r>
      <rPr>
        <sz val="10"/>
        <rFont val="SimSun"/>
        <family val="2"/>
      </rPr>
      <t xml:space="preserve">应从 团委代管现金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专项经费</t>
    </r>
    <r>
      <rPr>
        <sz val="10"/>
        <rFont val="Times New Roman"/>
        <family val="1"/>
      </rPr>
      <t xml:space="preserve">:</t>
    </r>
    <r>
      <rPr>
        <sz val="10"/>
        <rFont val="SimSun"/>
        <family val="2"/>
      </rPr>
      <t xml:space="preserve">流动图书馆 中报销</t>
    </r>
  </si>
  <si>
    <t xml:space="preserve">2016-05-10 15:27:00 UTC+8</t>
  </si>
  <si>
    <t xml:space="preserve">康哥赞助</t>
  </si>
  <si>
    <t xml:space="preserve">2016-05-15 12:00:00 UTC+8</t>
  </si>
  <si>
    <r>
      <rPr>
        <sz val="10"/>
        <rFont val="Times New Roman"/>
        <family val="1"/>
      </rPr>
      <t xml:space="preserve">NSD2016 </t>
    </r>
    <r>
      <rPr>
        <sz val="10"/>
        <rFont val="SimSun"/>
        <family val="2"/>
      </rPr>
      <t xml:space="preserve">海报</t>
    </r>
    <r>
      <rPr>
        <sz val="10"/>
        <rFont val="Times New Roman"/>
        <family val="1"/>
      </rPr>
      <t xml:space="preserve">+</t>
    </r>
    <r>
      <rPr>
        <sz val="10"/>
        <rFont val="SimSun"/>
        <family val="2"/>
      </rPr>
      <t xml:space="preserve">大展板，大鹰垫付</t>
    </r>
  </si>
  <si>
    <r>
      <rPr>
        <sz val="10"/>
        <rFont val="SimSun"/>
        <family val="2"/>
      </rPr>
      <t xml:space="preserve">印制 </t>
    </r>
    <r>
      <rPr>
        <sz val="10"/>
        <rFont val="Times New Roman"/>
        <family val="1"/>
      </rPr>
      <t xml:space="preserve">TUNA </t>
    </r>
    <r>
      <rPr>
        <sz val="10"/>
        <rFont val="SimSun"/>
        <family val="2"/>
      </rPr>
      <t xml:space="preserve">贴纸，大鹰垫付</t>
    </r>
  </si>
  <si>
    <t xml:space="preserve">2016-05-15 13:11:00 UTC+8</t>
  </si>
  <si>
    <r>
      <rPr>
        <sz val="10"/>
        <rFont val="SimSun"/>
        <family val="2"/>
      </rPr>
      <t xml:space="preserve">报销 </t>
    </r>
    <r>
      <rPr>
        <sz val="10"/>
        <rFont val="Times New Roman"/>
        <family val="1"/>
      </rPr>
      <t xml:space="preserve">#12, #13</t>
    </r>
  </si>
  <si>
    <t xml:space="preserve">2016-05-26 12:00:00 UTC+8</t>
  </si>
  <si>
    <r>
      <rPr>
        <sz val="10"/>
        <rFont val="SimSun"/>
        <family val="2"/>
      </rPr>
      <t xml:space="preserve">印制 </t>
    </r>
    <r>
      <rPr>
        <sz val="10"/>
        <rFont val="Times New Roman"/>
        <family val="1"/>
      </rPr>
      <t xml:space="preserve">Ubuntu 16.04 Release Party </t>
    </r>
    <r>
      <rPr>
        <sz val="10"/>
        <rFont val="SimSun"/>
        <family val="2"/>
      </rPr>
      <t xml:space="preserve">海报</t>
    </r>
  </si>
  <si>
    <t xml:space="preserve">2016-05-29 19:30:00 UTC+8</t>
  </si>
  <si>
    <r>
      <rPr>
        <sz val="10"/>
        <rFont val="Times New Roman"/>
        <family val="1"/>
      </rPr>
      <t xml:space="preserve">BLUG</t>
    </r>
    <r>
      <rPr>
        <sz val="10"/>
        <rFont val="SimSun"/>
        <family val="2"/>
      </rPr>
      <t xml:space="preserve">老梁个人捐赠</t>
    </r>
  </si>
  <si>
    <t xml:space="preserve">2016-06-03 14:25:00 UTC+8</t>
  </si>
  <si>
    <r>
      <rPr>
        <sz val="10"/>
        <rFont val="SimSun"/>
        <family val="2"/>
      </rPr>
      <t xml:space="preserve">报销 </t>
    </r>
    <r>
      <rPr>
        <sz val="10"/>
        <rFont val="Times New Roman"/>
        <family val="1"/>
      </rPr>
      <t xml:space="preserve">#15</t>
    </r>
  </si>
  <si>
    <t xml:space="preserve">2016-09-10 21:53:00 UTC+8</t>
  </si>
  <si>
    <r>
      <rPr>
        <sz val="10"/>
        <rFont val="SimSun"/>
        <family val="2"/>
      </rPr>
      <t xml:space="preserve">印制 </t>
    </r>
    <r>
      <rPr>
        <sz val="10"/>
        <rFont val="Times New Roman"/>
        <family val="1"/>
      </rPr>
      <t xml:space="preserve">TUNA </t>
    </r>
    <r>
      <rPr>
        <sz val="10"/>
        <rFont val="SimSun"/>
        <family val="2"/>
      </rPr>
      <t xml:space="preserve">协会招新海报，姚沛然垫付</t>
    </r>
  </si>
  <si>
    <t xml:space="preserve">2016-09-11 21:10:00 UTC+8</t>
  </si>
  <si>
    <t xml:space="preserve">贴海报用工字钉，姚沛然垫付</t>
  </si>
  <si>
    <r>
      <rPr>
        <sz val="10"/>
        <rFont val="SimSun"/>
        <family val="2"/>
      </rPr>
      <t xml:space="preserve">招新物资：贴纸 </t>
    </r>
    <r>
      <rPr>
        <sz val="10"/>
        <rFont val="Times New Roman"/>
        <family val="1"/>
      </rPr>
      <t xml:space="preserve">100</t>
    </r>
    <r>
      <rPr>
        <sz val="10"/>
        <rFont val="SimSun"/>
        <family val="2"/>
      </rPr>
      <t xml:space="preserve">张＋</t>
    </r>
    <r>
      <rPr>
        <sz val="10"/>
        <rFont val="Times New Roman"/>
        <family val="1"/>
      </rPr>
      <t xml:space="preserve">100</t>
    </r>
    <r>
      <rPr>
        <sz val="10"/>
        <rFont val="SimSun"/>
        <family val="2"/>
      </rPr>
      <t xml:space="preserve">张＋</t>
    </r>
    <r>
      <rPr>
        <sz val="10"/>
        <rFont val="Times New Roman"/>
        <family val="1"/>
      </rPr>
      <t xml:space="preserve">100</t>
    </r>
    <r>
      <rPr>
        <sz val="10"/>
        <rFont val="SimSun"/>
        <family val="2"/>
      </rPr>
      <t xml:space="preserve">张，姚沛然垫付</t>
    </r>
  </si>
  <si>
    <r>
      <rPr>
        <sz val="10"/>
        <rFont val="SimSun"/>
        <family val="2"/>
      </rPr>
      <t xml:space="preserve">招新物资：钥匙扣、胸章各</t>
    </r>
    <r>
      <rPr>
        <sz val="10"/>
        <rFont val="Times New Roman"/>
        <family val="1"/>
      </rPr>
      <t xml:space="preserve">50</t>
    </r>
    <r>
      <rPr>
        <sz val="10"/>
        <rFont val="SimSun"/>
        <family val="2"/>
      </rPr>
      <t xml:space="preserve">个，姚沛然垫付</t>
    </r>
  </si>
  <si>
    <t xml:space="preserve">2016-09-16 14:11:00 UTC+8</t>
  </si>
  <si>
    <r>
      <rPr>
        <sz val="10"/>
        <rFont val="Times New Roman"/>
        <family val="1"/>
      </rPr>
      <t xml:space="preserve">TUNA</t>
    </r>
    <r>
      <rPr>
        <sz val="10"/>
        <rFont val="SimSun"/>
        <family val="2"/>
      </rPr>
      <t xml:space="preserve">易拉宝，姚沛然垫付</t>
    </r>
  </si>
  <si>
    <t xml:space="preserve">2016-09-14 22:01:00 UTC+8</t>
  </si>
  <si>
    <t xml:space="preserve">康哥、大鸟鹰捐赠</t>
  </si>
  <si>
    <t xml:space="preserve">2016-09-16 14:36:00 UTC+8</t>
  </si>
  <si>
    <r>
      <rPr>
        <sz val="10"/>
        <rFont val="SimSun"/>
        <family val="2"/>
      </rPr>
      <t xml:space="preserve">报销 </t>
    </r>
    <r>
      <rPr>
        <sz val="10"/>
        <rFont val="Times New Roman"/>
        <family val="1"/>
      </rPr>
      <t xml:space="preserve">#18 - #22</t>
    </r>
  </si>
  <si>
    <r>
      <rPr>
        <sz val="10"/>
        <rFont val="SimSun"/>
        <family val="2"/>
      </rPr>
      <t xml:space="preserve">收入</t>
    </r>
    <r>
      <rPr>
        <sz val="10"/>
        <rFont val="Arial"/>
        <family val="2"/>
      </rPr>
      <t xml:space="preserve">:</t>
    </r>
    <r>
      <rPr>
        <sz val="10"/>
        <rFont val="SimSun"/>
        <family val="2"/>
      </rPr>
      <t xml:space="preserve">劳务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</si>
</sst>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sz val="10"/>
      <name val="SimSun"/>
      <family val="2"/>
    </font>
    <font>
      <sz val="10"/>
      <name val="Times New Roman"/>
      <family val="1"/>
    </font>
    <font>
      <sz val="10"/>
      <name val="SimSu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35.05" hidden="false" customHeight="false" outlineLevel="0" collapsed="false">
      <c r="A2" s="3" t="n">
        <v>0</v>
      </c>
      <c r="B2" s="3" t="s">
        <v>8</v>
      </c>
      <c r="C2" s="3" t="s">
        <v>9</v>
      </c>
      <c r="D2" s="4" t="s">
        <v>10</v>
      </c>
      <c r="E2" s="4" t="s">
        <v>11</v>
      </c>
      <c r="F2" s="3" t="s">
        <v>12</v>
      </c>
      <c r="G2" s="3" t="n">
        <v>2000</v>
      </c>
      <c r="H2" s="3" t="s">
        <v>13</v>
      </c>
    </row>
    <row r="3" customFormat="false" ht="35.05" hidden="false" customHeight="false" outlineLevel="0" collapsed="false">
      <c r="A3" s="3" t="n">
        <v>1</v>
      </c>
      <c r="B3" s="3" t="s">
        <v>14</v>
      </c>
      <c r="C3" s="3" t="s">
        <v>15</v>
      </c>
      <c r="D3" s="4" t="s">
        <v>11</v>
      </c>
      <c r="E3" s="4" t="s">
        <v>16</v>
      </c>
      <c r="F3" s="3" t="s">
        <v>12</v>
      </c>
      <c r="G3" s="3" t="n">
        <v>2000</v>
      </c>
      <c r="H3" s="4" t="s">
        <v>17</v>
      </c>
    </row>
    <row r="4" customFormat="false" ht="35.05" hidden="false" customHeight="false" outlineLevel="0" collapsed="false">
      <c r="A4" s="3" t="n">
        <v>2</v>
      </c>
      <c r="B4" s="3" t="s">
        <v>14</v>
      </c>
      <c r="C4" s="3" t="s">
        <v>18</v>
      </c>
      <c r="D4" s="4" t="s">
        <v>16</v>
      </c>
      <c r="E4" s="4" t="s">
        <v>19</v>
      </c>
      <c r="F4" s="3" t="s">
        <v>12</v>
      </c>
      <c r="G4" s="3" t="n">
        <v>1350</v>
      </c>
      <c r="H4" s="4" t="s">
        <v>20</v>
      </c>
    </row>
    <row r="5" customFormat="false" ht="35.05" hidden="false" customHeight="false" outlineLevel="0" collapsed="false">
      <c r="A5" s="3" t="n">
        <v>3</v>
      </c>
      <c r="B5" s="3" t="s">
        <v>8</v>
      </c>
      <c r="C5" s="3" t="s">
        <v>21</v>
      </c>
      <c r="D5" s="4" t="s">
        <v>22</v>
      </c>
      <c r="E5" s="4" t="s">
        <v>23</v>
      </c>
      <c r="F5" s="3" t="s">
        <v>12</v>
      </c>
      <c r="G5" s="3" t="n">
        <v>138</v>
      </c>
      <c r="H5" s="3" t="s">
        <v>24</v>
      </c>
    </row>
    <row r="6" customFormat="false" ht="35.05" hidden="false" customHeight="false" outlineLevel="0" collapsed="false">
      <c r="A6" s="3" t="n">
        <v>4</v>
      </c>
      <c r="B6" s="3" t="s">
        <v>14</v>
      </c>
      <c r="C6" s="3" t="s">
        <v>25</v>
      </c>
      <c r="D6" s="4" t="s">
        <v>16</v>
      </c>
      <c r="E6" s="4" t="s">
        <v>22</v>
      </c>
      <c r="F6" s="3" t="s">
        <v>12</v>
      </c>
      <c r="G6" s="3" t="n">
        <v>138</v>
      </c>
      <c r="H6" s="4" t="s">
        <v>26</v>
      </c>
    </row>
    <row r="7" customFormat="false" ht="35.05" hidden="false" customHeight="false" outlineLevel="0" collapsed="false">
      <c r="A7" s="3" t="n">
        <v>5</v>
      </c>
      <c r="B7" s="3" t="s">
        <v>14</v>
      </c>
      <c r="C7" s="3" t="s">
        <v>27</v>
      </c>
      <c r="D7" s="4" t="s">
        <v>28</v>
      </c>
      <c r="E7" s="4" t="s">
        <v>16</v>
      </c>
      <c r="F7" s="3" t="s">
        <v>12</v>
      </c>
      <c r="G7" s="3" t="n">
        <v>450</v>
      </c>
      <c r="H7" s="4" t="s">
        <v>29</v>
      </c>
    </row>
    <row r="8" customFormat="false" ht="35.05" hidden="false" customHeight="false" outlineLevel="0" collapsed="false">
      <c r="A8" s="3" t="n">
        <v>6</v>
      </c>
      <c r="B8" s="3" t="s">
        <v>14</v>
      </c>
      <c r="C8" s="3" t="s">
        <v>30</v>
      </c>
      <c r="D8" s="4" t="s">
        <v>31</v>
      </c>
      <c r="E8" s="4" t="s">
        <v>32</v>
      </c>
      <c r="F8" s="3" t="s">
        <v>12</v>
      </c>
      <c r="G8" s="3" t="n">
        <v>445</v>
      </c>
      <c r="H8" s="4" t="s">
        <v>33</v>
      </c>
    </row>
    <row r="9" customFormat="false" ht="35.05" hidden="false" customHeight="false" outlineLevel="0" collapsed="false">
      <c r="A9" s="3" t="n">
        <v>7</v>
      </c>
      <c r="B9" s="3" t="s">
        <v>14</v>
      </c>
      <c r="C9" s="3" t="s">
        <v>30</v>
      </c>
      <c r="D9" s="4" t="s">
        <v>31</v>
      </c>
      <c r="E9" s="4" t="s">
        <v>34</v>
      </c>
      <c r="F9" s="3" t="s">
        <v>12</v>
      </c>
      <c r="G9" s="3" t="n">
        <v>273</v>
      </c>
      <c r="H9" s="4" t="s">
        <v>35</v>
      </c>
    </row>
    <row r="10" customFormat="false" ht="35.05" hidden="false" customHeight="false" outlineLevel="0" collapsed="false">
      <c r="A10" s="3" t="n">
        <v>8</v>
      </c>
      <c r="B10" s="3" t="s">
        <v>8</v>
      </c>
      <c r="C10" s="3" t="s">
        <v>36</v>
      </c>
      <c r="D10" s="4" t="s">
        <v>22</v>
      </c>
      <c r="E10" s="4" t="s">
        <v>19</v>
      </c>
      <c r="F10" s="3" t="s">
        <v>12</v>
      </c>
      <c r="G10" s="3" t="n">
        <v>282.5</v>
      </c>
      <c r="H10" s="4" t="s">
        <v>37</v>
      </c>
    </row>
    <row r="11" customFormat="false" ht="35.05" hidden="false" customHeight="false" outlineLevel="0" collapsed="false">
      <c r="A11" s="3" t="n">
        <v>9</v>
      </c>
      <c r="B11" s="3" t="s">
        <v>14</v>
      </c>
      <c r="C11" s="3" t="s">
        <v>38</v>
      </c>
      <c r="D11" s="4" t="s">
        <v>16</v>
      </c>
      <c r="E11" s="4" t="s">
        <v>22</v>
      </c>
      <c r="F11" s="3" t="s">
        <v>12</v>
      </c>
      <c r="G11" s="3" t="n">
        <v>282.5</v>
      </c>
      <c r="H11" s="4" t="s">
        <v>39</v>
      </c>
    </row>
    <row r="12" customFormat="false" ht="55.95" hidden="false" customHeight="false" outlineLevel="0" collapsed="false">
      <c r="A12" s="3" t="n">
        <v>10</v>
      </c>
      <c r="B12" s="3" t="s">
        <v>40</v>
      </c>
      <c r="C12" s="3" t="s">
        <v>38</v>
      </c>
      <c r="D12" s="4" t="s">
        <v>41</v>
      </c>
      <c r="E12" s="4" t="s">
        <v>11</v>
      </c>
      <c r="F12" s="3" t="s">
        <v>12</v>
      </c>
      <c r="G12" s="3" t="n">
        <v>282.5</v>
      </c>
      <c r="H12" s="3" t="s">
        <v>42</v>
      </c>
    </row>
    <row r="13" customFormat="false" ht="35.05" hidden="false" customHeight="false" outlineLevel="0" collapsed="false">
      <c r="A13" s="3" t="n">
        <v>11</v>
      </c>
      <c r="B13" s="3" t="s">
        <v>14</v>
      </c>
      <c r="C13" s="3" t="s">
        <v>43</v>
      </c>
      <c r="D13" s="4" t="s">
        <v>10</v>
      </c>
      <c r="E13" s="4" t="s">
        <v>16</v>
      </c>
      <c r="F13" s="3" t="s">
        <v>12</v>
      </c>
      <c r="G13" s="3" t="n">
        <v>400</v>
      </c>
      <c r="H13" s="4" t="s">
        <v>44</v>
      </c>
    </row>
    <row r="14" customFormat="false" ht="35.05" hidden="false" customHeight="false" outlineLevel="0" collapsed="false">
      <c r="A14" s="3" t="n">
        <v>12</v>
      </c>
      <c r="B14" s="3" t="s">
        <v>8</v>
      </c>
      <c r="C14" s="3" t="s">
        <v>45</v>
      </c>
      <c r="D14" s="4" t="s">
        <v>22</v>
      </c>
      <c r="E14" s="4" t="s">
        <v>23</v>
      </c>
      <c r="F14" s="3" t="s">
        <v>12</v>
      </c>
      <c r="G14" s="3" t="n">
        <v>464</v>
      </c>
      <c r="H14" s="3" t="s">
        <v>46</v>
      </c>
    </row>
    <row r="15" customFormat="false" ht="35.05" hidden="false" customHeight="false" outlineLevel="0" collapsed="false">
      <c r="A15" s="3" t="n">
        <v>13</v>
      </c>
      <c r="B15" s="3" t="s">
        <v>8</v>
      </c>
      <c r="C15" s="3" t="s">
        <v>45</v>
      </c>
      <c r="D15" s="4" t="s">
        <v>22</v>
      </c>
      <c r="E15" s="4" t="s">
        <v>23</v>
      </c>
      <c r="F15" s="3" t="s">
        <v>12</v>
      </c>
      <c r="G15" s="3" t="n">
        <v>370</v>
      </c>
      <c r="H15" s="4" t="s">
        <v>47</v>
      </c>
    </row>
    <row r="16" customFormat="false" ht="35.05" hidden="false" customHeight="false" outlineLevel="0" collapsed="false">
      <c r="A16" s="3" t="n">
        <v>14</v>
      </c>
      <c r="B16" s="3" t="s">
        <v>14</v>
      </c>
      <c r="C16" s="3" t="s">
        <v>48</v>
      </c>
      <c r="D16" s="4" t="s">
        <v>16</v>
      </c>
      <c r="E16" s="4" t="s">
        <v>22</v>
      </c>
      <c r="F16" s="3" t="s">
        <v>12</v>
      </c>
      <c r="G16" s="3" t="n">
        <v>834</v>
      </c>
      <c r="H16" s="4" t="s">
        <v>49</v>
      </c>
    </row>
    <row r="17" customFormat="false" ht="35.05" hidden="false" customHeight="false" outlineLevel="0" collapsed="false">
      <c r="A17" s="3" t="n">
        <v>15</v>
      </c>
      <c r="B17" s="3" t="s">
        <v>8</v>
      </c>
      <c r="C17" s="3" t="s">
        <v>50</v>
      </c>
      <c r="D17" s="4" t="s">
        <v>22</v>
      </c>
      <c r="E17" s="4" t="s">
        <v>23</v>
      </c>
      <c r="F17" s="3" t="s">
        <v>12</v>
      </c>
      <c r="G17" s="3" t="n">
        <v>69</v>
      </c>
      <c r="H17" s="4" t="s">
        <v>51</v>
      </c>
    </row>
    <row r="18" customFormat="false" ht="35.05" hidden="false" customHeight="false" outlineLevel="0" collapsed="false">
      <c r="A18" s="3" t="n">
        <v>16</v>
      </c>
      <c r="B18" s="3" t="s">
        <v>14</v>
      </c>
      <c r="C18" s="3" t="s">
        <v>52</v>
      </c>
      <c r="D18" s="4" t="s">
        <v>10</v>
      </c>
      <c r="E18" s="4" t="s">
        <v>16</v>
      </c>
      <c r="F18" s="3" t="s">
        <v>12</v>
      </c>
      <c r="G18" s="3" t="n">
        <v>42</v>
      </c>
      <c r="H18" s="3" t="s">
        <v>53</v>
      </c>
    </row>
    <row r="19" customFormat="false" ht="35.05" hidden="false" customHeight="false" outlineLevel="0" collapsed="false">
      <c r="A19" s="3" t="n">
        <v>17</v>
      </c>
      <c r="B19" s="3" t="s">
        <v>14</v>
      </c>
      <c r="C19" s="3" t="s">
        <v>54</v>
      </c>
      <c r="D19" s="4" t="s">
        <v>16</v>
      </c>
      <c r="E19" s="4" t="s">
        <v>22</v>
      </c>
      <c r="F19" s="3" t="s">
        <v>12</v>
      </c>
      <c r="G19" s="3" t="n">
        <v>69</v>
      </c>
      <c r="H19" s="4" t="s">
        <v>55</v>
      </c>
    </row>
    <row r="20" customFormat="false" ht="35.05" hidden="false" customHeight="false" outlineLevel="0" collapsed="false">
      <c r="A20" s="3" t="n">
        <v>18</v>
      </c>
      <c r="B20" s="3" t="s">
        <v>8</v>
      </c>
      <c r="C20" s="3" t="s">
        <v>56</v>
      </c>
      <c r="D20" s="4" t="s">
        <v>22</v>
      </c>
      <c r="E20" s="4" t="s">
        <v>23</v>
      </c>
      <c r="F20" s="3" t="s">
        <v>12</v>
      </c>
      <c r="G20" s="3" t="n">
        <v>69</v>
      </c>
      <c r="H20" s="4" t="s">
        <v>57</v>
      </c>
    </row>
    <row r="21" customFormat="false" ht="35.05" hidden="false" customHeight="false" outlineLevel="0" collapsed="false">
      <c r="A21" s="3" t="n">
        <v>19</v>
      </c>
      <c r="B21" s="3" t="s">
        <v>8</v>
      </c>
      <c r="C21" s="3" t="s">
        <v>58</v>
      </c>
      <c r="D21" s="4" t="s">
        <v>22</v>
      </c>
      <c r="E21" s="4" t="s">
        <v>23</v>
      </c>
      <c r="F21" s="3" t="s">
        <v>12</v>
      </c>
      <c r="G21" s="3" t="n">
        <v>12.4</v>
      </c>
      <c r="H21" s="4" t="s">
        <v>59</v>
      </c>
    </row>
    <row r="22" customFormat="false" ht="55.2" hidden="false" customHeight="false" outlineLevel="0" collapsed="false">
      <c r="A22" s="3" t="n">
        <v>20</v>
      </c>
      <c r="B22" s="3" t="s">
        <v>8</v>
      </c>
      <c r="C22" s="3" t="s">
        <v>58</v>
      </c>
      <c r="D22" s="4" t="s">
        <v>22</v>
      </c>
      <c r="E22" s="4" t="s">
        <v>23</v>
      </c>
      <c r="F22" s="3" t="s">
        <v>12</v>
      </c>
      <c r="G22" s="3" t="n">
        <v>1057</v>
      </c>
      <c r="H22" s="4" t="s">
        <v>60</v>
      </c>
    </row>
    <row r="23" customFormat="false" ht="44" hidden="false" customHeight="false" outlineLevel="0" collapsed="false">
      <c r="A23" s="3" t="n">
        <v>21</v>
      </c>
      <c r="B23" s="3" t="s">
        <v>8</v>
      </c>
      <c r="C23" s="3" t="s">
        <v>58</v>
      </c>
      <c r="D23" s="4" t="s">
        <v>22</v>
      </c>
      <c r="E23" s="4" t="s">
        <v>23</v>
      </c>
      <c r="F23" s="3" t="s">
        <v>12</v>
      </c>
      <c r="G23" s="3" t="n">
        <v>139</v>
      </c>
      <c r="H23" s="4" t="s">
        <v>61</v>
      </c>
    </row>
    <row r="24" customFormat="false" ht="35.05" hidden="false" customHeight="false" outlineLevel="0" collapsed="false">
      <c r="A24" s="3" t="n">
        <v>22</v>
      </c>
      <c r="B24" s="3" t="s">
        <v>8</v>
      </c>
      <c r="C24" s="3" t="s">
        <v>62</v>
      </c>
      <c r="D24" s="4" t="s">
        <v>22</v>
      </c>
      <c r="E24" s="4" t="s">
        <v>23</v>
      </c>
      <c r="F24" s="3" t="s">
        <v>12</v>
      </c>
      <c r="G24" s="3" t="n">
        <v>80</v>
      </c>
      <c r="H24" s="3" t="s">
        <v>63</v>
      </c>
    </row>
    <row r="25" customFormat="false" ht="35.05" hidden="false" customHeight="false" outlineLevel="0" collapsed="false">
      <c r="A25" s="3" t="n">
        <v>23</v>
      </c>
      <c r="B25" s="3" t="s">
        <v>14</v>
      </c>
      <c r="C25" s="3" t="s">
        <v>64</v>
      </c>
      <c r="D25" s="4" t="s">
        <v>10</v>
      </c>
      <c r="E25" s="4" t="s">
        <v>16</v>
      </c>
      <c r="F25" s="3" t="s">
        <v>12</v>
      </c>
      <c r="G25" s="3" t="n">
        <v>1000</v>
      </c>
      <c r="H25" s="4" t="s">
        <v>65</v>
      </c>
    </row>
    <row r="26" customFormat="false" ht="35.05" hidden="false" customHeight="false" outlineLevel="0" collapsed="false">
      <c r="A26" s="3" t="n">
        <v>24</v>
      </c>
      <c r="B26" s="3" t="s">
        <v>14</v>
      </c>
      <c r="C26" s="3" t="s">
        <v>66</v>
      </c>
      <c r="D26" s="4" t="s">
        <v>16</v>
      </c>
      <c r="E26" s="4" t="s">
        <v>22</v>
      </c>
      <c r="F26" s="3" t="s">
        <v>12</v>
      </c>
      <c r="G26" s="3" t="n">
        <v>1357.4</v>
      </c>
      <c r="H26" s="4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12</v>
      </c>
    </row>
    <row r="2" customFormat="false" ht="12.8" hidden="false" customHeight="false" outlineLevel="0" collapsed="false">
      <c r="A2" s="5" t="s">
        <v>16</v>
      </c>
      <c r="B2" s="0" t="n">
        <f aca="false">SUMIFS(Sheet1!$G$2:$G$65535,Sheet1!$E$2:$E$65535,$A2,Sheet1!$F$2:$F$65535,B$1)-SUMIFS(Sheet1!$G$2:$G$65535,Sheet1!$D$2:$D$65535,$A2,Sheet1!$F$2:$F$65535,B$1)</f>
        <v>-138.9</v>
      </c>
    </row>
    <row r="3" customFormat="false" ht="12.8" hidden="false" customHeight="false" outlineLevel="0" collapsed="false">
      <c r="A3" s="4" t="s">
        <v>10</v>
      </c>
      <c r="B3" s="0" t="n">
        <f aca="false">SUMIFS(Sheet1!$G$2:$G$65535,Sheet1!$D$2:$D$65535,$A3,Sheet1!$F$2:$F$65535,B$1)</f>
        <v>3442</v>
      </c>
    </row>
    <row r="4" customFormat="false" ht="12.8" hidden="false" customHeight="false" outlineLevel="0" collapsed="false">
      <c r="A4" s="4" t="s">
        <v>31</v>
      </c>
      <c r="B4" s="0" t="n">
        <f aca="false">SUMIFS(Sheet1!$G$2:$G$65535,Sheet1!$D$2:$D$65535,$A4,Sheet1!$F$2:$F$65535,B$1)</f>
        <v>718</v>
      </c>
    </row>
    <row r="5" customFormat="false" ht="12.8" hidden="false" customHeight="false" outlineLevel="0" collapsed="false">
      <c r="A5" s="5" t="s">
        <v>68</v>
      </c>
      <c r="B5" s="0" t="n">
        <f aca="false">SUMIFS(Sheet1!$G$2:$G$65535,Sheet1!$D$2:$D$65535,$A5,Sheet1!$F$2:$F$65535,B$1)</f>
        <v>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2016-09-18T20:32:29Z</dcterms:created>
  <dc:creator/>
  <dc:description/>
  <dc:language>en-US</dc:language>
  <cp:lastModifiedBy/>
  <dcterms:modified xsi:type="dcterms:W3CDTF">2016-09-18T20:45:48Z</dcterms:modified>
  <cp:revision>3</cp:revision>
  <dc:subject/>
  <dc:title/>
</cp:coreProperties>
</file>