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8592"/>
  </bookViews>
  <sheets>
    <sheet name="HƯỚNG DẪN LẬP TỜ TRÌNH" sheetId="1" r:id="rId1"/>
  </sheets>
  <calcPr calcId="144525" calcCompleted="0" calcOnSave="0"/>
</workbook>
</file>

<file path=xl/sharedStrings.xml><?xml version="1.0" encoding="utf-8"?>
<sst xmlns="http://schemas.openxmlformats.org/spreadsheetml/2006/main" count="24" uniqueCount="23">
  <si>
    <t>HƯỚNG DẪN MẪU BIỂU</t>
  </si>
  <si>
    <t>Tờ trình thẩm định &amp; đề xuất CTD cho KHDN (MB03.MSME2.24)</t>
  </si>
  <si>
    <t>Bảng nhập liệu Đánh giá tình hình tài chính và nhu cầu vay vốn của doanh nghiệp</t>
  </si>
  <si>
    <t>CHỈ TIỀU</t>
  </si>
  <si>
    <t>Hướng dẫn nhập liệu tham khảo (chi tiết thực hiện theo Hướng dẫn thẩm định MSME của BVBank ban hành từng thời kỳ)</t>
  </si>
  <si>
    <t>Doanh số hàng năm</t>
  </si>
  <si>
    <t>- Căn cứ theo BCTC/hợp đồng mua bán/Hoá đơn/sao kê</t>
  </si>
  <si>
    <t>Tăng trưởng doanh số</t>
  </si>
  <si>
    <t>- Đánh giá tốc độ tăng trưởng doanh thu trong các năm/Tham khảo theo hướng dẫn thẩm định</t>
  </si>
  <si>
    <t>Chu kỳ kinh doanh (ngày)</t>
  </si>
  <si>
    <t>- Chu kỳ kinh doanh tính từ khi doanh nghiệp thanh toán tiền mua nguyên vật liệu /hàng hóa đến khi nhận được hàng</t>
  </si>
  <si>
    <t>Tổng nguồn vốn</t>
  </si>
  <si>
    <t>- Căn cứ theo BCTC/Tham khảo theo hướng dẫn thẩm định</t>
  </si>
  <si>
    <t>Vốn tự có</t>
  </si>
  <si>
    <t>Vòng quay vốn LĐ</t>
  </si>
  <si>
    <t>- Vòng quay vốn lưu động/năm = 365/chu kỳ kinh doanh (ngày)</t>
  </si>
  <si>
    <t>Nhu cầu Vốn lưu động</t>
  </si>
  <si>
    <t>- Nhu cầu vốn lưu động = Doanh thu dự kiến kế hoạch/Vòng quay vốn lưu động.</t>
  </si>
  <si>
    <t>Hạn mức tín dụng</t>
  </si>
  <si>
    <t>- Hạn mức tín dụng = Doanh thu dự kiến kế hoạch/Vòng quay vốn lưu động.</t>
  </si>
  <si>
    <t>Ghi chú:</t>
  </si>
  <si>
    <t>QHKH chỉ cần nhập liệu vào các ô bôi màu vàng</t>
  </si>
  <si>
    <t>Các ô còn lại là công thức tự động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</si>
</sst>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(* #,##0_);_(* \(#,##0\);_(* &quot;-&quot;??_);_(@_)"/>
    <numFmt numFmtId="42" formatCode="_(&quot;$&quot;* #,##0_);_(&quot;$&quot;* \(#,##0\);_(&quot;$&quot;* &quot;-&quot;_);_(@_)"/>
  </numFmts>
  <fonts count="27">
    <font>
      <sz val="11"/>
      <color theme="1"/>
      <name val="Times New Roman"/>
      <charset val="134"/>
    </font>
    <font>
      <sz val="11"/>
      <color theme="1"/>
      <name val="Arial"/>
      <charset val="134"/>
    </font>
    <font>
      <b/>
      <sz val="16"/>
      <color theme="1"/>
      <name val="Arial"/>
      <charset val="134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name val="Arial"/>
      <charset val="134"/>
    </font>
    <font>
      <sz val="11"/>
      <color rgb="FFFF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5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/>
    </xf>
    <xf numFmtId="177" fontId="1" fillId="2" borderId="1" xfId="2" applyNumberFormat="1" applyFont="1" applyFill="1" applyBorder="1"/>
    <xf numFmtId="0" fontId="5" fillId="0" borderId="1" xfId="0" applyFont="1" applyBorder="1" applyAlignment="1">
      <alignment wrapText="1"/>
    </xf>
    <xf numFmtId="0" fontId="6" fillId="3" borderId="2" xfId="0" applyFont="1" applyFill="1" applyBorder="1" applyAlignment="1">
      <alignment horizontal="left" vertical="center" wrapText="1"/>
    </xf>
    <xf numFmtId="9" fontId="1" fillId="2" borderId="1" xfId="6" applyFont="1" applyFill="1" applyBorder="1"/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43" fontId="6" fillId="0" borderId="1" xfId="2" applyNumberFormat="1" applyFont="1" applyBorder="1"/>
    <xf numFmtId="0" fontId="6" fillId="0" borderId="1" xfId="0" applyFont="1" applyBorder="1" applyAlignment="1">
      <alignment wrapText="1"/>
    </xf>
    <xf numFmtId="177" fontId="6" fillId="0" borderId="1" xfId="2" applyNumberFormat="1" applyFont="1" applyFill="1" applyBorder="1"/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 quotePrefix="1">
      <alignment wrapText="1"/>
    </xf>
    <xf numFmtId="0" fontId="5" fillId="0" borderId="1" xfId="0" applyFont="1" applyBorder="1" applyAlignment="1" quotePrefix="1">
      <alignment horizontal="left" vertical="top" wrapText="1"/>
    </xf>
    <xf numFmtId="0" fontId="6" fillId="0" borderId="1" xfId="0" applyFont="1" applyBorder="1" applyAlignment="1" quotePrefix="1">
      <alignment wrapText="1"/>
    </xf>
    <xf numFmtId="0" fontId="6" fillId="0" borderId="1" xfId="0" applyFont="1" applyBorder="1" applyAlignment="1" quotePrefix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0"/>
  <sheetViews>
    <sheetView tabSelected="1" zoomScale="85" zoomScaleNormal="85" topLeftCell="A6" workbookViewId="0">
      <selection activeCell="B25" sqref="B25"/>
    </sheetView>
  </sheetViews>
  <sheetFormatPr defaultColWidth="9" defaultRowHeight="13.8" outlineLevelCol="5"/>
  <cols>
    <col min="1" max="1" width="9" style="1"/>
    <col min="2" max="2" width="48.712962962963" style="1" customWidth="1"/>
    <col min="3" max="3" width="14.8518518518519" style="1" customWidth="1"/>
    <col min="4" max="4" width="14.1388888888889" style="1" customWidth="1"/>
    <col min="5" max="5" width="60.5740740740741" style="1" customWidth="1"/>
    <col min="6" max="6" width="33.287037037037" style="1" customWidth="1"/>
    <col min="7" max="7" width="9" style="1"/>
    <col min="8" max="8" width="44.4259259259259" style="1" customWidth="1"/>
    <col min="9" max="9" width="19.4259259259259" style="1" customWidth="1"/>
    <col min="10" max="10" width="18.5740740740741" style="1" customWidth="1"/>
    <col min="11" max="16384" width="9" style="1"/>
  </cols>
  <sheetData>
    <row r="1" ht="21" spans="2:4">
      <c r="B1" s="2" t="s">
        <v>0</v>
      </c>
      <c r="C1" s="2"/>
      <c r="D1" s="2"/>
    </row>
    <row r="2" spans="2:4">
      <c r="B2" s="3" t="s">
        <v>1</v>
      </c>
      <c r="C2" s="3"/>
      <c r="D2" s="3"/>
    </row>
    <row r="4" spans="2:4">
      <c r="B4" s="4"/>
      <c r="C4" s="4"/>
      <c r="D4" s="4"/>
    </row>
    <row r="5" spans="2:2">
      <c r="B5" s="5" t="s">
        <v>2</v>
      </c>
    </row>
    <row r="6" spans="2:2">
      <c r="B6" s="5"/>
    </row>
    <row r="7" ht="41.4" spans="2:5">
      <c r="B7" s="6" t="s">
        <v>3</v>
      </c>
      <c r="C7" s="6">
        <v>2024</v>
      </c>
      <c r="D7" s="6">
        <v>2025</v>
      </c>
      <c r="E7" s="7" t="s">
        <v>4</v>
      </c>
    </row>
    <row r="8" spans="2:6">
      <c r="B8" s="8" t="s">
        <v>5</v>
      </c>
      <c r="C8" s="9">
        <v>5000</v>
      </c>
      <c r="D8" s="9">
        <v>6000</v>
      </c>
      <c r="E8" s="19" t="s">
        <v>6</v>
      </c>
      <c r="F8" s="11"/>
    </row>
    <row r="9" ht="27.6" spans="2:6">
      <c r="B9" s="8" t="s">
        <v>7</v>
      </c>
      <c r="C9" s="12">
        <v>0.05</v>
      </c>
      <c r="D9" s="12">
        <v>0.1</v>
      </c>
      <c r="E9" s="19" t="s">
        <v>8</v>
      </c>
      <c r="F9" s="11"/>
    </row>
    <row r="10" ht="27.6" spans="2:6">
      <c r="B10" s="8" t="s">
        <v>9</v>
      </c>
      <c r="C10" s="9">
        <v>200</v>
      </c>
      <c r="D10" s="9">
        <v>160</v>
      </c>
      <c r="E10" s="20" t="s">
        <v>10</v>
      </c>
      <c r="F10" s="11"/>
    </row>
    <row r="11" spans="2:6">
      <c r="B11" s="8" t="s">
        <v>11</v>
      </c>
      <c r="C11" s="9">
        <v>500</v>
      </c>
      <c r="D11" s="9">
        <v>500</v>
      </c>
      <c r="E11" s="19" t="s">
        <v>12</v>
      </c>
      <c r="F11" s="11"/>
    </row>
    <row r="12" spans="2:6">
      <c r="B12" s="8" t="s">
        <v>13</v>
      </c>
      <c r="C12" s="9">
        <v>1000</v>
      </c>
      <c r="D12" s="9">
        <v>2000</v>
      </c>
      <c r="E12" s="19" t="s">
        <v>12</v>
      </c>
      <c r="F12" s="11"/>
    </row>
    <row r="13" spans="2:6">
      <c r="B13" s="14" t="s">
        <v>14</v>
      </c>
      <c r="C13" s="15">
        <f>IFERROR(365/C10,"")</f>
        <v>1.825</v>
      </c>
      <c r="D13" s="15">
        <f>IFERROR(365/D10,"")</f>
        <v>2.28125</v>
      </c>
      <c r="E13" s="21" t="s">
        <v>15</v>
      </c>
      <c r="F13" s="11"/>
    </row>
    <row r="14" ht="27.6" spans="2:6">
      <c r="B14" s="14" t="s">
        <v>16</v>
      </c>
      <c r="C14" s="17">
        <f>IFERROR(C8/C13,"")</f>
        <v>2739.72602739726</v>
      </c>
      <c r="D14" s="17">
        <f>IFERROR(D8/D13,"")</f>
        <v>2630.13698630137</v>
      </c>
      <c r="E14" s="22" t="s">
        <v>17</v>
      </c>
      <c r="F14" s="11"/>
    </row>
    <row r="15" ht="27.6" spans="2:6">
      <c r="B15" s="14" t="s">
        <v>18</v>
      </c>
      <c r="C15" s="17">
        <f>C14-C12</f>
        <v>1739.72602739726</v>
      </c>
      <c r="D15" s="17">
        <f>D14-D12</f>
        <v>630.13698630137</v>
      </c>
      <c r="E15" s="22" t="s">
        <v>19</v>
      </c>
      <c r="F15" s="11"/>
    </row>
    <row r="18" spans="2:2">
      <c r="B18" s="1" t="s">
        <v>20</v>
      </c>
    </row>
    <row r="19" spans="2:3">
      <c r="B19" s="1" t="s">
        <v>21</v>
      </c>
      <c r="C19" s="9"/>
    </row>
    <row r="20" spans="2:2">
      <c r="B20" s="1" t="s">
        <v>22</v>
      </c>
    </row>
  </sheetData>
  <mergeCells count="4">
    <mergeCell ref="B1:D1"/>
    <mergeCell ref="B2:D2"/>
    <mergeCell ref="B4:D4"/>
    <mergeCell ref="F8:F15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HƯỚNG DẪN LẬP TỜ TRÌNH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Thao phuong</dc:creator>
  <cp:lastModifiedBy>thaontp7</cp:lastModifiedBy>
  <dcterms:created xsi:type="dcterms:W3CDTF">2024-11-12T02:42:00Z</dcterms:created>
  <dcterms:modified xsi:type="dcterms:W3CDTF">2024-11-27T11:05:01Z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B132F407BA7E4EDEB277516F314D23A4</vt:lpwstr>
  </property>
  <property fmtid="{D5CDD505-2E9C-101B-9397-08002B2CF9AE}" pid="3" name="KSOProductBuildVer">
    <vt:lpwstr>1033-11.2.0.10258</vt:lpwstr>
  </property>
</Properties>
</file>