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Update profile" sheetId="4" r:id="rId1"/>
    <sheet name="See calendar" sheetId="1" r:id="rId2"/>
    <sheet name="See report message, comment" sheetId="2" r:id="rId3"/>
    <sheet name="Block chat" sheetId="3" r:id="rId4"/>
    <sheet name="Unblock chat" sheetId="5" r:id="rId5"/>
    <sheet name="Change Password" sheetId="6" r:id="rId6"/>
    <sheet name="Fotgot Password" sheetId="7" r:id="rId7"/>
  </sheets>
  <calcPr calcId="144525"/>
</workbook>
</file>

<file path=xl/calcChain.xml><?xml version="1.0" encoding="utf-8"?>
<calcChain xmlns="http://schemas.openxmlformats.org/spreadsheetml/2006/main">
  <c r="D6" i="4" l="1"/>
  <c r="B5" i="4"/>
  <c r="C5" i="4"/>
  <c r="D5" i="4"/>
  <c r="B5" i="7" l="1"/>
  <c r="C5" i="7"/>
  <c r="D5" i="7"/>
  <c r="C6" i="7"/>
  <c r="D6" i="7"/>
  <c r="B5" i="6"/>
  <c r="C5" i="6"/>
  <c r="D5" i="6"/>
  <c r="C6" i="6"/>
  <c r="D6" i="6"/>
  <c r="C5" i="2" l="1"/>
  <c r="B5" i="2"/>
  <c r="A5" i="2"/>
  <c r="C5" i="1" l="1"/>
  <c r="B5" i="1"/>
  <c r="A5" i="1"/>
  <c r="C5" i="5" l="1"/>
  <c r="B5" i="5"/>
  <c r="A5" i="5"/>
  <c r="C5" i="3" l="1"/>
  <c r="B5" i="3"/>
  <c r="A5" i="3"/>
</calcChain>
</file>

<file path=xl/sharedStrings.xml><?xml version="1.0" encoding="utf-8"?>
<sst xmlns="http://schemas.openxmlformats.org/spreadsheetml/2006/main" count="716" uniqueCount="226">
  <si>
    <t>No events</t>
  </si>
  <si>
    <t>Display notification "Upload avatar successfull"</t>
  </si>
  <si>
    <t>Choose image: Choose an image to upload to the user profile</t>
  </si>
  <si>
    <t>Check Avatar</t>
  </si>
  <si>
    <t>TC_16</t>
  </si>
  <si>
    <t>Pass</t>
  </si>
  <si>
    <t>Choose avatar: don’t choose</t>
  </si>
  <si>
    <t>TC_15</t>
  </si>
  <si>
    <t>Choose gender: Choose Male</t>
  </si>
  <si>
    <t>Check Gender</t>
  </si>
  <si>
    <t>TC_14</t>
  </si>
  <si>
    <t>Display notification "Please complete this field"</t>
  </si>
  <si>
    <t>Choose gender:don’t choose</t>
  </si>
  <si>
    <t>TC_13</t>
  </si>
  <si>
    <t>Enter Date of birth:3/12/2000</t>
  </si>
  <si>
    <t xml:space="preserve"> Check Date of birth</t>
  </si>
  <si>
    <t>TC_22</t>
  </si>
  <si>
    <t>No notification</t>
  </si>
  <si>
    <t>Display notification "Please do not leave blank and fill in the correct format of Date of Birth in month/day/year"</t>
  </si>
  <si>
    <t>Enter Date of birth: tháng mười hai/ ngày ba/ năm hai ngàn</t>
  </si>
  <si>
    <t>TC_21</t>
  </si>
  <si>
    <t>Enter Date of birth:0@/1#/$000</t>
  </si>
  <si>
    <t>TC_20</t>
  </si>
  <si>
    <t>Enter Date of birth: don’t input</t>
  </si>
  <si>
    <t>TC_19</t>
  </si>
  <si>
    <t>Enter Address: 188 Nguyễn Văn Linh</t>
  </si>
  <si>
    <t>Check Address</t>
  </si>
  <si>
    <t>TC_12</t>
  </si>
  <si>
    <t>Display notification "Address have no special characters and include letters"</t>
  </si>
  <si>
    <t>Enter Address:2131</t>
  </si>
  <si>
    <t>TC_11</t>
  </si>
  <si>
    <t>Enter Address:!@#$%</t>
  </si>
  <si>
    <t>TC_10</t>
  </si>
  <si>
    <t>Enter Address: don’t input</t>
  </si>
  <si>
    <t>TC_09</t>
  </si>
  <si>
    <t>Display notification "Please do not leave blank and fill in the correct format Phone number"</t>
  </si>
  <si>
    <t>Enter Phone number: không chín không năm tám chín hai ba hai một</t>
  </si>
  <si>
    <t>Check Phone number</t>
  </si>
  <si>
    <t>TC_08</t>
  </si>
  <si>
    <t>Enter Phone number: 0905892321</t>
  </si>
  <si>
    <t>TC_07</t>
  </si>
  <si>
    <t>Enter Phone number: !@#$%</t>
  </si>
  <si>
    <t>TC_06</t>
  </si>
  <si>
    <t>Enter Phone number: don’t input</t>
  </si>
  <si>
    <t>TC_05</t>
  </si>
  <si>
    <t>Enter Email: dangbhoai@gmail.com</t>
  </si>
  <si>
    <t>Check Email</t>
  </si>
  <si>
    <t>TC_04</t>
  </si>
  <si>
    <t>Display notification "Please do not leave blank and fill in the correct format Email @ gmail.com"</t>
  </si>
  <si>
    <t>Enter Email: 112233</t>
  </si>
  <si>
    <t>TC_03</t>
  </si>
  <si>
    <t>Enter Email:!@#$%</t>
  </si>
  <si>
    <t>TC_02</t>
  </si>
  <si>
    <t>Enter Email:don’t input</t>
  </si>
  <si>
    <t>TC_01</t>
  </si>
  <si>
    <r>
      <t xml:space="preserve">                                            </t>
    </r>
    <r>
      <rPr>
        <b/>
        <sz val="13"/>
        <rFont val="Times New Roman"/>
        <family val="1"/>
      </rPr>
      <t xml:space="preserve">   Question</t>
    </r>
  </si>
  <si>
    <t>Test Date</t>
  </si>
  <si>
    <t>Result</t>
  </si>
  <si>
    <t>Actual Result</t>
  </si>
  <si>
    <t>Excepted  Output</t>
  </si>
  <si>
    <t>Test case Procedure</t>
  </si>
  <si>
    <t>Test case Description</t>
  </si>
  <si>
    <t>ID</t>
  </si>
  <si>
    <t>Number of test case</t>
  </si>
  <si>
    <t>Fail</t>
  </si>
  <si>
    <t>Intenet is active,login successful, page update profile</t>
  </si>
  <si>
    <t>Pre-condition</t>
  </si>
  <si>
    <t>Tester</t>
  </si>
  <si>
    <t>Update profile</t>
  </si>
  <si>
    <t>Module Code</t>
  </si>
  <si>
    <t>Block chat</t>
  </si>
  <si>
    <t>Intenet is active,login successful, block chat</t>
  </si>
  <si>
    <t>Check view list of reported chats</t>
  </si>
  <si>
    <t>View list of reported chats</t>
  </si>
  <si>
    <t>Display a list of reported chats on the Block Chat page</t>
  </si>
  <si>
    <t>Check Block chat</t>
  </si>
  <si>
    <t>TC_17</t>
  </si>
  <si>
    <t>TC_18</t>
  </si>
  <si>
    <t>Check Update Profile</t>
  </si>
  <si>
    <t>Check Cancel</t>
  </si>
  <si>
    <t>Fill in all required fields, click Update Forum button</t>
  </si>
  <si>
    <t>Leave the fields to enter empty, click Update Profile button</t>
  </si>
  <si>
    <t>Leave the fields to enter empty, click Cancel button</t>
  </si>
  <si>
    <t>Fill in all required fields, click Cancel button</t>
  </si>
  <si>
    <t>Click Block button</t>
  </si>
  <si>
    <t>No click Block button</t>
  </si>
  <si>
    <t>Check Cancel Block chat</t>
  </si>
  <si>
    <t>Click Cancel button</t>
  </si>
  <si>
    <t>Display the message "Do you want to block this chat?"</t>
  </si>
  <si>
    <t>Display the message "Do you want to cancel block this conversation?"</t>
  </si>
  <si>
    <t>Unblock chat</t>
  </si>
  <si>
    <t>Intenet is active,login successful, unblock chat</t>
  </si>
  <si>
    <t>Display a list of reported chats on the Unblock Chat page</t>
  </si>
  <si>
    <t>Check Unblock chat</t>
  </si>
  <si>
    <t>Click Unblock button</t>
  </si>
  <si>
    <t>Display the message "Do you want to unblock this chat?"</t>
  </si>
  <si>
    <t>No click Unblock button</t>
  </si>
  <si>
    <t>See calendar</t>
  </si>
  <si>
    <t>Intenet is active,login successful, see calendar</t>
  </si>
  <si>
    <t>Check the display of calendar on the homepage</t>
  </si>
  <si>
    <t>View calendar on the hompage</t>
  </si>
  <si>
    <t>Check the display of calendar on the forum</t>
  </si>
  <si>
    <t>View calendar on the forum</t>
  </si>
  <si>
    <t>Display calendars on the forum</t>
  </si>
  <si>
    <t>Display calendars on the homepage</t>
  </si>
  <si>
    <t>Click on  reload to the web page</t>
  </si>
  <si>
    <t>Check the display calendars content information on homepage and forum</t>
  </si>
  <si>
    <t>View calendar content information on the forum and hompage</t>
  </si>
  <si>
    <t>Display calendars content information on the forum and hompage</t>
  </si>
  <si>
    <t>Check the function of displaying calendars when reload to the web page</t>
  </si>
  <si>
    <t>Display new calendars on home page</t>
  </si>
  <si>
    <t>See report message, comment</t>
  </si>
  <si>
    <t>Intenet is active,login successful, see report message, comment</t>
  </si>
  <si>
    <t>Check the display of the number of message reports in the system</t>
  </si>
  <si>
    <t>Check the display of the number of comment reports in the system</t>
  </si>
  <si>
    <t>View messages report in the system</t>
  </si>
  <si>
    <t>View comments report in the system</t>
  </si>
  <si>
    <t xml:space="preserve">Display the number of message reports in the system on the bar notification </t>
  </si>
  <si>
    <t xml:space="preserve">Display the number of comment reports in the system on the bar notification </t>
  </si>
  <si>
    <t>Dang Nguyen Bao Hoai, Nguyen Trung Hieu</t>
  </si>
  <si>
    <t>Display notification "This field cannot be blank"</t>
  </si>
  <si>
    <t>Enter Current Password: hoai2233
Enter New Password: hoai1234
Enter New Password again: don't input
Click Save</t>
  </si>
  <si>
    <t>Check Save</t>
  </si>
  <si>
    <t>TC_35</t>
  </si>
  <si>
    <t>Enter Current Password: hoai2233
Enter New Password: don't input
Enter New Password again: hoai5544
Click Save</t>
  </si>
  <si>
    <t>TC_34</t>
  </si>
  <si>
    <t>Display notification "New Password or New Password again is contain no special characters"</t>
  </si>
  <si>
    <t>Enter Current Password: hoai2233
Enter New Password: *&amp;#@1234
Enter New Password again: *&amp;#@1234
Click Save</t>
  </si>
  <si>
    <t>TC_33</t>
  </si>
  <si>
    <t>Display notification " Change Password successful"</t>
  </si>
  <si>
    <t>Enter Current Password: hoai2233
Enter New Password: hoai5544
Enter New Password again: hoai5544
Click Save</t>
  </si>
  <si>
    <t>TC_32</t>
  </si>
  <si>
    <t>Display notification "Current Password is incorrect"</t>
  </si>
  <si>
    <t>Enter Current Password wrong: hoai1133
Enter New Password: hoai1234
Enter New Password again: hoai1234
Click Save</t>
  </si>
  <si>
    <t>TC_31</t>
  </si>
  <si>
    <t>Display notification "Current Password is contain no special characters"</t>
  </si>
  <si>
    <t>Enter Current Password:#*&amp;@1234
Enter New Password: hoai2233
Enter New Password again: hoai2233
Click Save</t>
  </si>
  <si>
    <t>TC_30</t>
  </si>
  <si>
    <t>Enter Current Password:don't input
Enter New Password: don't input
Enter New Password again: hoai1234
Click Save</t>
  </si>
  <si>
    <t>TC_29</t>
  </si>
  <si>
    <t>Enter Current Password:don't input
Enter New Password: hoai1234
Enter New Password again: dont input
Click Save</t>
  </si>
  <si>
    <t>TC_28</t>
  </si>
  <si>
    <t>Enter Current Password:don't input
Enter New Password: don't input
Enter New Password again: don't input
Click Save</t>
  </si>
  <si>
    <t>TC_27</t>
  </si>
  <si>
    <t>Enter Current Password:hoai1234
Enter New Password: don't input
Enter New Password again: dont input
Click Save</t>
  </si>
  <si>
    <t>TC_26</t>
  </si>
  <si>
    <t>TC_25</t>
  </si>
  <si>
    <t>No event</t>
  </si>
  <si>
    <t>Enter New Password again: 12345678</t>
  </si>
  <si>
    <t>Check New  Password again</t>
  </si>
  <si>
    <t>TC_24</t>
  </si>
  <si>
    <t>Enter New Password again: hoai1234</t>
  </si>
  <si>
    <t>TC_23</t>
  </si>
  <si>
    <t>Enter New Password again:HOAI1234</t>
  </si>
  <si>
    <t>Display notification "This field cannot be blank, must be formatted correctly and contain no special characters"</t>
  </si>
  <si>
    <t>Display notification "New Password again cannot be blank"</t>
  </si>
  <si>
    <t>Enter New Password again:don’t input</t>
  </si>
  <si>
    <t>Display notification "New Password again  is contain no special characters"</t>
  </si>
  <si>
    <t>Enter New Password again:abc!$@</t>
  </si>
  <si>
    <t>Display notification "New Password again is contain no special characters"</t>
  </si>
  <si>
    <t>Enter New Password again:hoai 92</t>
  </si>
  <si>
    <t>Display notification " New Password again less than 100 characters "</t>
  </si>
  <si>
    <t>Enter New Password again:abc![…]bcd
(characters &gt;100)</t>
  </si>
  <si>
    <t>Display notification "New Password again more or more than 6 characters"</t>
  </si>
  <si>
    <t>Enter New Password again :a</t>
  </si>
  <si>
    <t>Enter New Password : 12345678</t>
  </si>
  <si>
    <t>Check New  Password</t>
  </si>
  <si>
    <t>Enter New Password: hoai1234</t>
  </si>
  <si>
    <t>Enter New Password:HOAI1234</t>
  </si>
  <si>
    <t>Display notification "New Password cannot be blank"</t>
  </si>
  <si>
    <t>Enter New Password:don’t input</t>
  </si>
  <si>
    <t>Display notification "New Password is contain no special characters"</t>
  </si>
  <si>
    <t>Enter New Password:abc!$@</t>
  </si>
  <si>
    <t>Enter New Password:hoai 92</t>
  </si>
  <si>
    <t>Display notification " New Password less than 100 characters "</t>
  </si>
  <si>
    <t>Enter New Password:abc![…]bcd
(characters &gt;100)</t>
  </si>
  <si>
    <t>Display notification "New Password more or more than 6 characters"</t>
  </si>
  <si>
    <t>Enter New Password:a</t>
  </si>
  <si>
    <t>Enter Current Password : 12345678</t>
  </si>
  <si>
    <t>Check Current  Password</t>
  </si>
  <si>
    <t>Enter Current Password: hoai1234</t>
  </si>
  <si>
    <t>Enter Current Password:HOAI1234</t>
  </si>
  <si>
    <t>Display notification "Current Password connot be blank"</t>
  </si>
  <si>
    <t>Enter Current Password:don’t input</t>
  </si>
  <si>
    <t>Display notification " Current Password is contain no special characters"</t>
  </si>
  <si>
    <t>Enter Current Password:abc!$@</t>
  </si>
  <si>
    <t>Enter Current Password:hoai 92</t>
  </si>
  <si>
    <t>Display notification " Current Password less than 100 characters "</t>
  </si>
  <si>
    <t>Enter Current Password:abc![…]bcd
(characters &gt;100)</t>
  </si>
  <si>
    <t>Display notification "Current password more or more than 6 characters"</t>
  </si>
  <si>
    <t>Enter Current Password:a</t>
  </si>
  <si>
    <t>Round 2</t>
  </si>
  <si>
    <t>Round 1</t>
  </si>
  <si>
    <t>Status</t>
  </si>
  <si>
    <t>Intenet is active,login successful, change password</t>
  </si>
  <si>
    <t>Change Password</t>
  </si>
  <si>
    <t>Display notification "Password reset successful"</t>
  </si>
  <si>
    <t>Enter User name correct: baohoai
Enter Email correct: dangbhoai@gmail.com
Click Reset Password</t>
  </si>
  <si>
    <t>Check Reset Password</t>
  </si>
  <si>
    <t>Display notification "The username or Email is incorrect"</t>
  </si>
  <si>
    <t>Enter User name wrong: dangbaohoai
Enter Email wrong:hoai@gmail.com
Click Reset Password</t>
  </si>
  <si>
    <t>Enter User name correct: baohoai
Enter Email wrong: abcd1234
Click Reset Password</t>
  </si>
  <si>
    <t>Enter User name wrong: abc1235
Enter Email correct
Click Reset Password</t>
  </si>
  <si>
    <t xml:space="preserve">No events </t>
  </si>
  <si>
    <t>Enter User name: input
Enter Email: input
No click Reset Password</t>
  </si>
  <si>
    <t>Enter User name: input
Enter Email: don’t input
Click Reset Password</t>
  </si>
  <si>
    <t>Enter User name:dont input
Enter Email: input
Click Reset Password</t>
  </si>
  <si>
    <t>Enter User name:dont input
Enter Email: dont input
Click Reset Password</t>
  </si>
  <si>
    <t>Display notification "Email @ gmail.com must be formatted correctly and contain no special characters"</t>
  </si>
  <si>
    <t>Enter Email: dang hoai@gmail.com</t>
  </si>
  <si>
    <t>Enter Email: DANGHOAI@gmail.com</t>
  </si>
  <si>
    <t>Display notification "Email cannot be blank"</t>
  </si>
  <si>
    <t>Enter user name:dangbhoai</t>
  </si>
  <si>
    <t>Check User Name</t>
  </si>
  <si>
    <t>Enter user name:DangBaoHoai</t>
  </si>
  <si>
    <t>Display notification "User name more or more than 6 characters"</t>
  </si>
  <si>
    <t>Enter user name:a</t>
  </si>
  <si>
    <t>Display notification:"User name is contain no special characters"</t>
  </si>
  <si>
    <t>Enter user name: @#$%</t>
  </si>
  <si>
    <t>Enter user name:dang baohoai</t>
  </si>
  <si>
    <t>Enter user name:12344567</t>
  </si>
  <si>
    <t>Display notification "Username less than 40 characters"</t>
  </si>
  <si>
    <t>Enter user name:abc[…]bcd
(characters&gt;40)</t>
  </si>
  <si>
    <t>Enter user name: don’t input</t>
  </si>
  <si>
    <t>Intenet is active,login successful, forgot password</t>
  </si>
  <si>
    <t>Forgot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</si>
</sst>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1"/>
      <name val="Arial"/>
      <family val="2"/>
    </font>
    <font>
      <b/>
      <sz val="13"/>
      <color rgb="FFFF9900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Arial"/>
      <family val="2"/>
    </font>
    <font>
      <b/>
      <sz val="13"/>
      <color theme="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3" tint="0.249977111117893"/>
        <bgColor theme="0"/>
      </patternFill>
    </fill>
    <fill>
      <patternFill patternType="solid">
        <fgColor theme="1" tint="0.249977111117893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0" fontId="1" fillId="0" borderId="0" xfId="1" applyFont="1" applyAlignment="1"/>
    <xf numFmtId="14" fontId="2" fillId="0" borderId="1" xfId="1" applyNumberFormat="1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8" fillId="0" borderId="0" xfId="1" applyFont="1"/>
    <xf numFmtId="0" fontId="8" fillId="3" borderId="0" xfId="1" applyFont="1" applyFill="1" applyBorder="1"/>
    <xf numFmtId="0" fontId="8" fillId="0" borderId="0" xfId="1" applyFont="1" applyAlignment="1">
      <alignment horizontal="center"/>
    </xf>
    <xf numFmtId="0" fontId="3" fillId="2" borderId="4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left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2" fillId="0" borderId="7" xfId="1" applyFont="1" applyBorder="1" applyAlignment="1">
      <alignment horizontal="left" vertical="center" wrapText="1"/>
    </xf>
    <xf numFmtId="0" fontId="2" fillId="0" borderId="7" xfId="1" applyFont="1" applyBorder="1" applyAlignment="1">
      <alignment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/>
    </xf>
    <xf numFmtId="14" fontId="2" fillId="0" borderId="1" xfId="1" applyNumberFormat="1" applyFont="1" applyBorder="1" applyAlignment="1">
      <alignment horizontal="center" vertical="center" wrapText="1"/>
    </xf>
    <xf numFmtId="14" fontId="2" fillId="0" borderId="4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left" vertical="center" wrapText="1"/>
    </xf>
    <xf numFmtId="0" fontId="2" fillId="0" borderId="4" xfId="1" applyFont="1" applyBorder="1" applyAlignment="1">
      <alignment vertical="center" wrapText="1"/>
    </xf>
    <xf numFmtId="14" fontId="2" fillId="0" borderId="4" xfId="1" applyNumberFormat="1" applyFont="1" applyBorder="1" applyAlignment="1">
      <alignment horizontal="center" vertical="center" wrapText="1"/>
    </xf>
    <xf numFmtId="0" fontId="2" fillId="3" borderId="4" xfId="1" applyFont="1" applyFill="1" applyBorder="1" applyAlignment="1">
      <alignment vertical="center" wrapText="1"/>
    </xf>
    <xf numFmtId="0" fontId="3" fillId="2" borderId="4" xfId="1" applyFont="1" applyFill="1" applyBorder="1" applyAlignment="1">
      <alignment horizontal="left" vertical="center" wrapText="1"/>
    </xf>
    <xf numFmtId="0" fontId="7" fillId="3" borderId="13" xfId="1" applyFont="1" applyFill="1" applyBorder="1" applyAlignment="1">
      <alignment horizontal="center" vertical="center" wrapText="1"/>
    </xf>
    <xf numFmtId="0" fontId="2" fillId="0" borderId="0" xfId="1" applyFont="1" applyBorder="1"/>
    <xf numFmtId="0" fontId="2" fillId="0" borderId="0" xfId="1" applyFont="1"/>
    <xf numFmtId="0" fontId="2" fillId="0" borderId="0" xfId="1" applyFont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/>
    </xf>
    <xf numFmtId="0" fontId="9" fillId="2" borderId="7" xfId="1" applyFont="1" applyFill="1" applyBorder="1" applyAlignment="1">
      <alignment horizontal="center" vertical="center"/>
    </xf>
    <xf numFmtId="0" fontId="9" fillId="2" borderId="2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wrapText="1"/>
    </xf>
    <xf numFmtId="0" fontId="4" fillId="0" borderId="9" xfId="1" applyFont="1" applyBorder="1"/>
    <xf numFmtId="0" fontId="4" fillId="0" borderId="8" xfId="1" applyFont="1" applyBorder="1"/>
    <xf numFmtId="0" fontId="9" fillId="2" borderId="10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7" fillId="3" borderId="10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8" fillId="3" borderId="11" xfId="1" applyFont="1" applyFill="1" applyBorder="1" applyAlignment="1">
      <alignment horizontal="center" vertical="center" wrapText="1"/>
    </xf>
    <xf numFmtId="0" fontId="4" fillId="0" borderId="12" xfId="1" applyFont="1" applyBorder="1"/>
    <xf numFmtId="0" fontId="8" fillId="3" borderId="3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4" fillId="0" borderId="1" xfId="1" applyFont="1" applyBorder="1"/>
    <xf numFmtId="0" fontId="8" fillId="3" borderId="1" xfId="1" applyFont="1" applyFill="1" applyBorder="1" applyAlignment="1">
      <alignment horizontal="center" vertical="center" wrapText="1"/>
    </xf>
    <xf numFmtId="0" fontId="2" fillId="3" borderId="10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14" fontId="2" fillId="0" borderId="10" xfId="1" applyNumberFormat="1" applyFont="1" applyBorder="1" applyAlignment="1">
      <alignment horizontal="center" vertical="center"/>
    </xf>
    <xf numFmtId="14" fontId="2" fillId="0" borderId="8" xfId="1" applyNumberFormat="1" applyFont="1" applyBorder="1" applyAlignment="1">
      <alignment horizontal="center" vertical="center"/>
    </xf>
    <xf numFmtId="0" fontId="2" fillId="5" borderId="10" xfId="1" applyFont="1" applyFill="1" applyBorder="1" applyAlignment="1">
      <alignment horizontal="center" vertical="center" wrapText="1"/>
    </xf>
    <xf numFmtId="0" fontId="2" fillId="5" borderId="8" xfId="1" applyFont="1" applyFill="1" applyBorder="1" applyAlignment="1">
      <alignment horizontal="center" vertical="center" wrapText="1"/>
    </xf>
    <xf numFmtId="0" fontId="2" fillId="6" borderId="10" xfId="1" applyFont="1" applyFill="1" applyBorder="1" applyAlignment="1">
      <alignment horizontal="center" vertical="center" wrapText="1"/>
    </xf>
    <xf numFmtId="0" fontId="2" fillId="6" borderId="8" xfId="1" applyFont="1" applyFill="1" applyBorder="1" applyAlignment="1">
      <alignment horizontal="center" vertical="center" wrapText="1"/>
    </xf>
    <xf numFmtId="0" fontId="4" fillId="0" borderId="9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0" fontId="7" fillId="3" borderId="15" xfId="1" applyFont="1" applyFill="1" applyBorder="1" applyAlignment="1">
      <alignment horizontal="center" vertical="center" wrapText="1"/>
    </xf>
    <xf numFmtId="0" fontId="4" fillId="0" borderId="14" xfId="1" applyFont="1" applyBorder="1"/>
    <xf numFmtId="0" fontId="6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2" fillId="8" borderId="19" xfId="1" applyFont="1" applyFill="1" applyBorder="1" applyAlignment="1">
      <alignment horizontal="center"/>
    </xf>
    <xf numFmtId="0" fontId="12" fillId="8" borderId="18" xfId="1" applyFont="1" applyFill="1" applyBorder="1" applyAlignment="1">
      <alignment horizontal="center"/>
    </xf>
    <xf numFmtId="0" fontId="12" fillId="8" borderId="17" xfId="1" applyFont="1" applyFill="1" applyBorder="1" applyAlignment="1">
      <alignment horizontal="center"/>
    </xf>
    <xf numFmtId="0" fontId="12" fillId="8" borderId="3" xfId="1" applyFont="1" applyFill="1" applyBorder="1" applyAlignment="1">
      <alignment horizontal="center"/>
    </xf>
    <xf numFmtId="0" fontId="12" fillId="8" borderId="16" xfId="1" applyFont="1" applyFill="1" applyBorder="1" applyAlignment="1">
      <alignment horizontal="center"/>
    </xf>
    <xf numFmtId="0" fontId="12" fillId="8" borderId="2" xfId="1" applyFont="1" applyFill="1" applyBorder="1" applyAlignment="1">
      <alignment horizontal="center"/>
    </xf>
    <xf numFmtId="0" fontId="5" fillId="3" borderId="9" xfId="1" applyFont="1" applyFill="1" applyBorder="1" applyAlignment="1">
      <alignment horizontal="center" vertical="center" wrapText="1"/>
    </xf>
    <xf numFmtId="0" fontId="4" fillId="0" borderId="22" xfId="1" applyFont="1" applyBorder="1"/>
    <xf numFmtId="0" fontId="2" fillId="0" borderId="16" xfId="1" applyFont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2" fillId="9" borderId="10" xfId="1" applyFont="1" applyFill="1" applyBorder="1" applyAlignment="1">
      <alignment horizontal="center" vertical="center" wrapText="1"/>
    </xf>
    <xf numFmtId="0" fontId="2" fillId="9" borderId="8" xfId="1" applyFont="1" applyFill="1" applyBorder="1" applyAlignment="1">
      <alignment horizontal="center" vertical="center" wrapText="1"/>
    </xf>
    <xf numFmtId="0" fontId="12" fillId="7" borderId="19" xfId="1" applyFont="1" applyFill="1" applyBorder="1" applyAlignment="1">
      <alignment horizontal="center"/>
    </xf>
    <xf numFmtId="0" fontId="12" fillId="7" borderId="18" xfId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7" borderId="3" xfId="1" applyFont="1" applyFill="1" applyBorder="1" applyAlignment="1">
      <alignment horizontal="center"/>
    </xf>
    <xf numFmtId="0" fontId="12" fillId="7" borderId="16" xfId="1" applyFont="1" applyFill="1" applyBorder="1" applyAlignment="1">
      <alignment horizontal="center"/>
    </xf>
    <xf numFmtId="0" fontId="12" fillId="7" borderId="2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4" fillId="0" borderId="23" xfId="1" applyFont="1" applyBorder="1" applyAlignment="1"/>
    <xf numFmtId="0" fontId="4" fillId="0" borderId="24" xfId="1" applyFont="1" applyBorder="1" applyAlignment="1"/>
    <xf numFmtId="0" fontId="7" fillId="3" borderId="7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2" fillId="8" borderId="3" xfId="1" applyFont="1" applyFill="1" applyBorder="1" applyAlignment="1">
      <alignment horizontal="center" vertical="center"/>
    </xf>
    <xf numFmtId="0" fontId="12" fillId="8" borderId="16" xfId="1" applyFont="1" applyFill="1" applyBorder="1" applyAlignment="1">
      <alignment horizontal="center" vertical="center"/>
    </xf>
    <xf numFmtId="0" fontId="12" fillId="8" borderId="2" xfId="1" applyFont="1" applyFill="1" applyBorder="1" applyAlignment="1">
      <alignment horizontal="center" vertical="center"/>
    </xf>
    <xf numFmtId="0" fontId="2" fillId="10" borderId="3" xfId="1" applyFont="1" applyFill="1" applyBorder="1" applyAlignment="1">
      <alignment horizontal="center" vertical="center" wrapText="1"/>
    </xf>
    <xf numFmtId="0" fontId="2" fillId="10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9</xdr:row>
      <xdr:rowOff>0</xdr:rowOff>
    </xdr:from>
    <xdr:ext cx="200025" cy="285750"/>
    <xdr:sp macro="" textlink="">
      <xdr:nvSpPr>
        <xdr:cNvPr id="2" name="Shape 3"/>
        <xdr:cNvSpPr txBox="1"/>
      </xdr:nvSpPr>
      <xdr:spPr>
        <a:xfrm>
          <a:off x="1762125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9</xdr:row>
      <xdr:rowOff>0</xdr:rowOff>
    </xdr:from>
    <xdr:ext cx="200025" cy="285750"/>
    <xdr:sp macro="" textlink="">
      <xdr:nvSpPr>
        <xdr:cNvPr id="3" name="Shape 3"/>
        <xdr:cNvSpPr txBox="1"/>
      </xdr:nvSpPr>
      <xdr:spPr>
        <a:xfrm>
          <a:off x="20574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" name="Shape 3"/>
        <xdr:cNvSpPr txBox="1"/>
      </xdr:nvSpPr>
      <xdr:spPr>
        <a:xfrm>
          <a:off x="4800600" y="1447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5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6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7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8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9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0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1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2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13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4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5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6" name="Shape 3"/>
        <xdr:cNvSpPr txBox="1"/>
      </xdr:nvSpPr>
      <xdr:spPr>
        <a:xfrm>
          <a:off x="4800600" y="16287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7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18" name="Shape 3"/>
        <xdr:cNvSpPr txBox="1"/>
      </xdr:nvSpPr>
      <xdr:spPr>
        <a:xfrm>
          <a:off x="4800600" y="18097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19" name="Shape 3"/>
        <xdr:cNvSpPr txBox="1"/>
      </xdr:nvSpPr>
      <xdr:spPr>
        <a:xfrm>
          <a:off x="4800600" y="1990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20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21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22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23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24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25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30</xdr:row>
      <xdr:rowOff>342900</xdr:rowOff>
    </xdr:from>
    <xdr:ext cx="200025" cy="285750"/>
    <xdr:sp macro="" textlink="">
      <xdr:nvSpPr>
        <xdr:cNvPr id="26" name="Shape 3"/>
        <xdr:cNvSpPr txBox="1"/>
      </xdr:nvSpPr>
      <xdr:spPr>
        <a:xfrm>
          <a:off x="1333500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30</xdr:row>
      <xdr:rowOff>342900</xdr:rowOff>
    </xdr:from>
    <xdr:ext cx="200025" cy="285750"/>
    <xdr:sp macro="" textlink="">
      <xdr:nvSpPr>
        <xdr:cNvPr id="27" name="Shape 3"/>
        <xdr:cNvSpPr txBox="1"/>
      </xdr:nvSpPr>
      <xdr:spPr>
        <a:xfrm>
          <a:off x="1333500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28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29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30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30</xdr:row>
      <xdr:rowOff>342900</xdr:rowOff>
    </xdr:from>
    <xdr:ext cx="200025" cy="285750"/>
    <xdr:sp macro="" textlink="">
      <xdr:nvSpPr>
        <xdr:cNvPr id="31" name="Shape 3"/>
        <xdr:cNvSpPr txBox="1"/>
      </xdr:nvSpPr>
      <xdr:spPr>
        <a:xfrm>
          <a:off x="1333500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30</xdr:row>
      <xdr:rowOff>342900</xdr:rowOff>
    </xdr:from>
    <xdr:ext cx="200025" cy="285750"/>
    <xdr:sp macro="" textlink="">
      <xdr:nvSpPr>
        <xdr:cNvPr id="32" name="Shape 3"/>
        <xdr:cNvSpPr txBox="1"/>
      </xdr:nvSpPr>
      <xdr:spPr>
        <a:xfrm>
          <a:off x="1333500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</xdr:col>
      <xdr:colOff>0</xdr:colOff>
      <xdr:row>30</xdr:row>
      <xdr:rowOff>342900</xdr:rowOff>
    </xdr:from>
    <xdr:ext cx="200025" cy="285750"/>
    <xdr:sp macro="" textlink="">
      <xdr:nvSpPr>
        <xdr:cNvPr id="33" name="Shape 3"/>
        <xdr:cNvSpPr txBox="1"/>
      </xdr:nvSpPr>
      <xdr:spPr>
        <a:xfrm>
          <a:off x="1333500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34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35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36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37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38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39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40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41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42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43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44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45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46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47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48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49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50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51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52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53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54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55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56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57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58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59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60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61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62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63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64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65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66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67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68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69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70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71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72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73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74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75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76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77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78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79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80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81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82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83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84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85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86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87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88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89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90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91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92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93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94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95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96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97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98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99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00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01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02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03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04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05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06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07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08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09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10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11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12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13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14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15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16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17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18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19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20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21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22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23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24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25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26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27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28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29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30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31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32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33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34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35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36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37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38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39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40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41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42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43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44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45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46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47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48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49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50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51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52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30</xdr:row>
      <xdr:rowOff>342900</xdr:rowOff>
    </xdr:from>
    <xdr:ext cx="200025" cy="285750"/>
    <xdr:sp macro="" textlink="">
      <xdr:nvSpPr>
        <xdr:cNvPr id="153" name="Shape 3"/>
        <xdr:cNvSpPr txBox="1"/>
      </xdr:nvSpPr>
      <xdr:spPr>
        <a:xfrm>
          <a:off x="9591675" y="15744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0</xdr:rowOff>
    </xdr:from>
    <xdr:ext cx="200025" cy="285750"/>
    <xdr:sp macro="" textlink="">
      <xdr:nvSpPr>
        <xdr:cNvPr id="154" name="Shape 3"/>
        <xdr:cNvSpPr txBox="1"/>
      </xdr:nvSpPr>
      <xdr:spPr>
        <a:xfrm>
          <a:off x="95345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9</xdr:row>
      <xdr:rowOff>342900</xdr:rowOff>
    </xdr:from>
    <xdr:ext cx="200025" cy="285750"/>
    <xdr:sp macro="" textlink="">
      <xdr:nvSpPr>
        <xdr:cNvPr id="155" name="Shape 3"/>
        <xdr:cNvSpPr txBox="1"/>
      </xdr:nvSpPr>
      <xdr:spPr>
        <a:xfrm>
          <a:off x="95345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56" name="Shape 3"/>
        <xdr:cNvSpPr txBox="1"/>
      </xdr:nvSpPr>
      <xdr:spPr>
        <a:xfrm>
          <a:off x="9534525" y="3552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57" name="Shape 3"/>
        <xdr:cNvSpPr txBox="1"/>
      </xdr:nvSpPr>
      <xdr:spPr>
        <a:xfrm>
          <a:off x="9534525" y="4448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58" name="Shape 3"/>
        <xdr:cNvSpPr txBox="1"/>
      </xdr:nvSpPr>
      <xdr:spPr>
        <a:xfrm>
          <a:off x="9534525" y="32099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59" name="Shape 3"/>
        <xdr:cNvSpPr txBox="1"/>
      </xdr:nvSpPr>
      <xdr:spPr>
        <a:xfrm>
          <a:off x="9534525" y="4105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60" name="Shape 3"/>
        <xdr:cNvSpPr txBox="1"/>
      </xdr:nvSpPr>
      <xdr:spPr>
        <a:xfrm>
          <a:off x="9534525" y="32099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61" name="Shape 3"/>
        <xdr:cNvSpPr txBox="1"/>
      </xdr:nvSpPr>
      <xdr:spPr>
        <a:xfrm>
          <a:off x="9534525" y="32099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2" name="Shape 3"/>
        <xdr:cNvSpPr txBox="1"/>
      </xdr:nvSpPr>
      <xdr:spPr>
        <a:xfrm>
          <a:off x="9534525" y="4105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63" name="Shape 3"/>
        <xdr:cNvSpPr txBox="1"/>
      </xdr:nvSpPr>
      <xdr:spPr>
        <a:xfrm>
          <a:off x="9534525" y="4448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64" name="Shape 3"/>
        <xdr:cNvSpPr txBox="1"/>
      </xdr:nvSpPr>
      <xdr:spPr>
        <a:xfrm>
          <a:off x="9534525" y="32099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5" name="Shape 3"/>
        <xdr:cNvSpPr txBox="1"/>
      </xdr:nvSpPr>
      <xdr:spPr>
        <a:xfrm>
          <a:off x="9534525" y="4105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166" name="Shape 3"/>
        <xdr:cNvSpPr txBox="1"/>
      </xdr:nvSpPr>
      <xdr:spPr>
        <a:xfrm>
          <a:off x="9534525" y="32099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167" name="Shape 3"/>
        <xdr:cNvSpPr txBox="1"/>
      </xdr:nvSpPr>
      <xdr:spPr>
        <a:xfrm>
          <a:off x="9534525" y="35528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168" name="Shape 3"/>
        <xdr:cNvSpPr txBox="1"/>
      </xdr:nvSpPr>
      <xdr:spPr>
        <a:xfrm>
          <a:off x="9534525" y="4105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169" name="Shape 3"/>
        <xdr:cNvSpPr txBox="1"/>
      </xdr:nvSpPr>
      <xdr:spPr>
        <a:xfrm>
          <a:off x="9534525" y="4448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70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71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72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73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74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75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76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77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78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79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80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81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82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83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84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85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86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87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88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89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90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91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92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93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94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95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96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97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98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199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00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01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02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03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04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05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06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07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08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09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10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11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12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13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14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15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16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17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18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19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20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21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22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23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24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25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26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27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28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29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30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31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32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33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34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35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36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37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38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39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40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41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42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43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44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45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46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47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48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49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50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51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52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53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54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55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56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57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58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59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60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61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62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63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64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65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66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67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68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69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70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71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72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73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74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75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76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77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78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79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80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81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82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83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84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85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86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87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88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89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90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91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92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93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94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95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96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97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298" name="Shape 3"/>
        <xdr:cNvSpPr txBox="1"/>
      </xdr:nvSpPr>
      <xdr:spPr>
        <a:xfrm>
          <a:off x="9534525" y="17478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0</xdr:rowOff>
    </xdr:from>
    <xdr:ext cx="200025" cy="285750"/>
    <xdr:sp macro="" textlink="">
      <xdr:nvSpPr>
        <xdr:cNvPr id="299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10</xdr:row>
      <xdr:rowOff>342900</xdr:rowOff>
    </xdr:from>
    <xdr:ext cx="200025" cy="285750"/>
    <xdr:sp macro="" textlink="">
      <xdr:nvSpPr>
        <xdr:cNvPr id="300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0</xdr:rowOff>
    </xdr:from>
    <xdr:ext cx="200025" cy="285750"/>
    <xdr:sp macro="" textlink="">
      <xdr:nvSpPr>
        <xdr:cNvPr id="301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11</xdr:row>
      <xdr:rowOff>342900</xdr:rowOff>
    </xdr:from>
    <xdr:ext cx="200025" cy="285750"/>
    <xdr:sp macro="" textlink="">
      <xdr:nvSpPr>
        <xdr:cNvPr id="302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0</xdr:rowOff>
    </xdr:from>
    <xdr:ext cx="200025" cy="285750"/>
    <xdr:sp macro="" textlink="">
      <xdr:nvSpPr>
        <xdr:cNvPr id="303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12</xdr:row>
      <xdr:rowOff>342900</xdr:rowOff>
    </xdr:from>
    <xdr:ext cx="200025" cy="285750"/>
    <xdr:sp macro="" textlink="">
      <xdr:nvSpPr>
        <xdr:cNvPr id="304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0</xdr:rowOff>
    </xdr:from>
    <xdr:ext cx="200025" cy="285750"/>
    <xdr:sp macro="" textlink="">
      <xdr:nvSpPr>
        <xdr:cNvPr id="305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13</xdr:row>
      <xdr:rowOff>342900</xdr:rowOff>
    </xdr:from>
    <xdr:ext cx="200025" cy="285750"/>
    <xdr:sp macro="" textlink="">
      <xdr:nvSpPr>
        <xdr:cNvPr id="306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0</xdr:rowOff>
    </xdr:from>
    <xdr:ext cx="200025" cy="285750"/>
    <xdr:sp macro="" textlink="">
      <xdr:nvSpPr>
        <xdr:cNvPr id="307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14</xdr:row>
      <xdr:rowOff>342900</xdr:rowOff>
    </xdr:from>
    <xdr:ext cx="200025" cy="285750"/>
    <xdr:sp macro="" textlink="">
      <xdr:nvSpPr>
        <xdr:cNvPr id="308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</xdr:row>
      <xdr:rowOff>0</xdr:rowOff>
    </xdr:from>
    <xdr:ext cx="200025" cy="285750"/>
    <xdr:sp macro="" textlink="">
      <xdr:nvSpPr>
        <xdr:cNvPr id="309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15</xdr:row>
      <xdr:rowOff>342900</xdr:rowOff>
    </xdr:from>
    <xdr:ext cx="200025" cy="285750"/>
    <xdr:sp macro="" textlink="">
      <xdr:nvSpPr>
        <xdr:cNvPr id="310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0</xdr:rowOff>
    </xdr:from>
    <xdr:ext cx="200025" cy="285750"/>
    <xdr:sp macro="" textlink="">
      <xdr:nvSpPr>
        <xdr:cNvPr id="311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16</xdr:row>
      <xdr:rowOff>342900</xdr:rowOff>
    </xdr:from>
    <xdr:ext cx="200025" cy="285750"/>
    <xdr:sp macro="" textlink="">
      <xdr:nvSpPr>
        <xdr:cNvPr id="312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17</xdr:row>
      <xdr:rowOff>0</xdr:rowOff>
    </xdr:from>
    <xdr:ext cx="200025" cy="285750"/>
    <xdr:sp macro="" textlink="">
      <xdr:nvSpPr>
        <xdr:cNvPr id="313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17</xdr:row>
      <xdr:rowOff>342900</xdr:rowOff>
    </xdr:from>
    <xdr:ext cx="200025" cy="285750"/>
    <xdr:sp macro="" textlink="">
      <xdr:nvSpPr>
        <xdr:cNvPr id="314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18</xdr:row>
      <xdr:rowOff>0</xdr:rowOff>
    </xdr:from>
    <xdr:ext cx="200025" cy="285750"/>
    <xdr:sp macro="" textlink="">
      <xdr:nvSpPr>
        <xdr:cNvPr id="315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18</xdr:row>
      <xdr:rowOff>342900</xdr:rowOff>
    </xdr:from>
    <xdr:ext cx="200025" cy="285750"/>
    <xdr:sp macro="" textlink="">
      <xdr:nvSpPr>
        <xdr:cNvPr id="316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19</xdr:row>
      <xdr:rowOff>0</xdr:rowOff>
    </xdr:from>
    <xdr:ext cx="200025" cy="285750"/>
    <xdr:sp macro="" textlink="">
      <xdr:nvSpPr>
        <xdr:cNvPr id="317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19</xdr:row>
      <xdr:rowOff>342900</xdr:rowOff>
    </xdr:from>
    <xdr:ext cx="200025" cy="285750"/>
    <xdr:sp macro="" textlink="">
      <xdr:nvSpPr>
        <xdr:cNvPr id="318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20</xdr:row>
      <xdr:rowOff>0</xdr:rowOff>
    </xdr:from>
    <xdr:ext cx="200025" cy="285750"/>
    <xdr:sp macro="" textlink="">
      <xdr:nvSpPr>
        <xdr:cNvPr id="319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20</xdr:row>
      <xdr:rowOff>342900</xdr:rowOff>
    </xdr:from>
    <xdr:ext cx="200025" cy="285750"/>
    <xdr:sp macro="" textlink="">
      <xdr:nvSpPr>
        <xdr:cNvPr id="320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21</xdr:row>
      <xdr:rowOff>0</xdr:rowOff>
    </xdr:from>
    <xdr:ext cx="200025" cy="285750"/>
    <xdr:sp macro="" textlink="">
      <xdr:nvSpPr>
        <xdr:cNvPr id="321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21</xdr:row>
      <xdr:rowOff>342900</xdr:rowOff>
    </xdr:from>
    <xdr:ext cx="200025" cy="285750"/>
    <xdr:sp macro="" textlink="">
      <xdr:nvSpPr>
        <xdr:cNvPr id="322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22</xdr:row>
      <xdr:rowOff>0</xdr:rowOff>
    </xdr:from>
    <xdr:ext cx="200025" cy="285750"/>
    <xdr:sp macro="" textlink="">
      <xdr:nvSpPr>
        <xdr:cNvPr id="323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22</xdr:row>
      <xdr:rowOff>342900</xdr:rowOff>
    </xdr:from>
    <xdr:ext cx="200025" cy="285750"/>
    <xdr:sp macro="" textlink="">
      <xdr:nvSpPr>
        <xdr:cNvPr id="324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23</xdr:row>
      <xdr:rowOff>0</xdr:rowOff>
    </xdr:from>
    <xdr:ext cx="200025" cy="285750"/>
    <xdr:sp macro="" textlink="">
      <xdr:nvSpPr>
        <xdr:cNvPr id="325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23</xdr:row>
      <xdr:rowOff>342900</xdr:rowOff>
    </xdr:from>
    <xdr:ext cx="200025" cy="285750"/>
    <xdr:sp macro="" textlink="">
      <xdr:nvSpPr>
        <xdr:cNvPr id="326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24</xdr:row>
      <xdr:rowOff>0</xdr:rowOff>
    </xdr:from>
    <xdr:ext cx="200025" cy="285750"/>
    <xdr:sp macro="" textlink="">
      <xdr:nvSpPr>
        <xdr:cNvPr id="327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24</xdr:row>
      <xdr:rowOff>342900</xdr:rowOff>
    </xdr:from>
    <xdr:ext cx="200025" cy="285750"/>
    <xdr:sp macro="" textlink="">
      <xdr:nvSpPr>
        <xdr:cNvPr id="328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25</xdr:row>
      <xdr:rowOff>0</xdr:rowOff>
    </xdr:from>
    <xdr:ext cx="200025" cy="285750"/>
    <xdr:sp macro="" textlink="">
      <xdr:nvSpPr>
        <xdr:cNvPr id="329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25</xdr:row>
      <xdr:rowOff>342900</xdr:rowOff>
    </xdr:from>
    <xdr:ext cx="200025" cy="285750"/>
    <xdr:sp macro="" textlink="">
      <xdr:nvSpPr>
        <xdr:cNvPr id="330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26</xdr:row>
      <xdr:rowOff>0</xdr:rowOff>
    </xdr:from>
    <xdr:ext cx="200025" cy="285750"/>
    <xdr:sp macro="" textlink="">
      <xdr:nvSpPr>
        <xdr:cNvPr id="331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26</xdr:row>
      <xdr:rowOff>342900</xdr:rowOff>
    </xdr:from>
    <xdr:ext cx="200025" cy="285750"/>
    <xdr:sp macro="" textlink="">
      <xdr:nvSpPr>
        <xdr:cNvPr id="332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27</xdr:row>
      <xdr:rowOff>0</xdr:rowOff>
    </xdr:from>
    <xdr:ext cx="200025" cy="285750"/>
    <xdr:sp macro="" textlink="">
      <xdr:nvSpPr>
        <xdr:cNvPr id="333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27</xdr:row>
      <xdr:rowOff>342900</xdr:rowOff>
    </xdr:from>
    <xdr:ext cx="200025" cy="285750"/>
    <xdr:sp macro="" textlink="">
      <xdr:nvSpPr>
        <xdr:cNvPr id="334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28</xdr:row>
      <xdr:rowOff>0</xdr:rowOff>
    </xdr:from>
    <xdr:ext cx="200025" cy="285750"/>
    <xdr:sp macro="" textlink="">
      <xdr:nvSpPr>
        <xdr:cNvPr id="335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28</xdr:row>
      <xdr:rowOff>342900</xdr:rowOff>
    </xdr:from>
    <xdr:ext cx="200025" cy="285750"/>
    <xdr:sp macro="" textlink="">
      <xdr:nvSpPr>
        <xdr:cNvPr id="336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29</xdr:row>
      <xdr:rowOff>0</xdr:rowOff>
    </xdr:from>
    <xdr:ext cx="200025" cy="285750"/>
    <xdr:sp macro="" textlink="">
      <xdr:nvSpPr>
        <xdr:cNvPr id="337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29</xdr:row>
      <xdr:rowOff>342900</xdr:rowOff>
    </xdr:from>
    <xdr:ext cx="200025" cy="285750"/>
    <xdr:sp macro="" textlink="">
      <xdr:nvSpPr>
        <xdr:cNvPr id="338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0</xdr:rowOff>
    </xdr:from>
    <xdr:ext cx="200025" cy="285750"/>
    <xdr:sp macro="" textlink="">
      <xdr:nvSpPr>
        <xdr:cNvPr id="339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30</xdr:row>
      <xdr:rowOff>342900</xdr:rowOff>
    </xdr:from>
    <xdr:ext cx="200025" cy="285750"/>
    <xdr:sp macro="" textlink="">
      <xdr:nvSpPr>
        <xdr:cNvPr id="340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31</xdr:row>
      <xdr:rowOff>0</xdr:rowOff>
    </xdr:from>
    <xdr:ext cx="200025" cy="285750"/>
    <xdr:sp macro="" textlink="">
      <xdr:nvSpPr>
        <xdr:cNvPr id="341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31</xdr:row>
      <xdr:rowOff>342900</xdr:rowOff>
    </xdr:from>
    <xdr:ext cx="200025" cy="285750"/>
    <xdr:sp macro="" textlink="">
      <xdr:nvSpPr>
        <xdr:cNvPr id="342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32</xdr:row>
      <xdr:rowOff>0</xdr:rowOff>
    </xdr:from>
    <xdr:ext cx="200025" cy="285750"/>
    <xdr:sp macro="" textlink="">
      <xdr:nvSpPr>
        <xdr:cNvPr id="343" name="Shape 3"/>
        <xdr:cNvSpPr txBox="1"/>
      </xdr:nvSpPr>
      <xdr:spPr>
        <a:xfrm>
          <a:off x="12125325" y="23717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0</xdr:colOff>
      <xdr:row>32</xdr:row>
      <xdr:rowOff>342900</xdr:rowOff>
    </xdr:from>
    <xdr:ext cx="200025" cy="285750"/>
    <xdr:sp macro="" textlink="">
      <xdr:nvSpPr>
        <xdr:cNvPr id="344" name="Shape 3"/>
        <xdr:cNvSpPr txBox="1"/>
      </xdr:nvSpPr>
      <xdr:spPr>
        <a:xfrm>
          <a:off x="12125325" y="2714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8</xdr:row>
      <xdr:rowOff>0</xdr:rowOff>
    </xdr:from>
    <xdr:ext cx="200025" cy="285750"/>
    <xdr:sp macro="" textlink="">
      <xdr:nvSpPr>
        <xdr:cNvPr id="2" name="Shape 3"/>
        <xdr:cNvSpPr txBox="1"/>
      </xdr:nvSpPr>
      <xdr:spPr>
        <a:xfrm>
          <a:off x="3000375" y="21240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8</xdr:row>
      <xdr:rowOff>0</xdr:rowOff>
    </xdr:from>
    <xdr:ext cx="200025" cy="285750"/>
    <xdr:sp macro="" textlink="">
      <xdr:nvSpPr>
        <xdr:cNvPr id="3" name="Shape 3"/>
        <xdr:cNvSpPr txBox="1"/>
      </xdr:nvSpPr>
      <xdr:spPr>
        <a:xfrm>
          <a:off x="3562350" y="21240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" name="Shape 3"/>
        <xdr:cNvSpPr txBox="1"/>
      </xdr:nvSpPr>
      <xdr:spPr>
        <a:xfrm>
          <a:off x="9534525" y="21240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5" name="Shape 3"/>
        <xdr:cNvSpPr txBox="1"/>
      </xdr:nvSpPr>
      <xdr:spPr>
        <a:xfrm>
          <a:off x="9534525" y="2466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" name="Shape 3"/>
        <xdr:cNvSpPr txBox="1"/>
      </xdr:nvSpPr>
      <xdr:spPr>
        <a:xfrm>
          <a:off x="9534525" y="3362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" name="Shape 3"/>
        <xdr:cNvSpPr txBox="1"/>
      </xdr:nvSpPr>
      <xdr:spPr>
        <a:xfrm>
          <a:off x="9534525" y="3019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" name="Shape 3"/>
        <xdr:cNvSpPr txBox="1"/>
      </xdr:nvSpPr>
      <xdr:spPr>
        <a:xfrm>
          <a:off x="9534525" y="3019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9" name="Shape 3"/>
        <xdr:cNvSpPr txBox="1"/>
      </xdr:nvSpPr>
      <xdr:spPr>
        <a:xfrm>
          <a:off x="9534525" y="3019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0" name="Shape 3"/>
        <xdr:cNvSpPr txBox="1"/>
      </xdr:nvSpPr>
      <xdr:spPr>
        <a:xfrm>
          <a:off x="9534525" y="3019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1" name="Shape 3"/>
        <xdr:cNvSpPr txBox="1"/>
      </xdr:nvSpPr>
      <xdr:spPr>
        <a:xfrm>
          <a:off x="9534525" y="3019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2" name="Shape 3"/>
        <xdr:cNvSpPr txBox="1"/>
      </xdr:nvSpPr>
      <xdr:spPr>
        <a:xfrm>
          <a:off x="9534525" y="3362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8</xdr:row>
      <xdr:rowOff>0</xdr:rowOff>
    </xdr:from>
    <xdr:ext cx="200025" cy="285750"/>
    <xdr:sp macro="" textlink="">
      <xdr:nvSpPr>
        <xdr:cNvPr id="13" name="Shape 3"/>
        <xdr:cNvSpPr txBox="1"/>
      </xdr:nvSpPr>
      <xdr:spPr>
        <a:xfrm>
          <a:off x="2933700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8</xdr:row>
      <xdr:rowOff>0</xdr:rowOff>
    </xdr:from>
    <xdr:ext cx="200025" cy="285750"/>
    <xdr:sp macro="" textlink="">
      <xdr:nvSpPr>
        <xdr:cNvPr id="14" name="Shape 3"/>
        <xdr:cNvSpPr txBox="1"/>
      </xdr:nvSpPr>
      <xdr:spPr>
        <a:xfrm>
          <a:off x="34956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7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9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1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2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2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26" name="Shape 3"/>
        <xdr:cNvSpPr txBox="1"/>
      </xdr:nvSpPr>
      <xdr:spPr>
        <a:xfrm>
          <a:off x="905827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2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29" name="Shape 3"/>
        <xdr:cNvSpPr txBox="1"/>
      </xdr:nvSpPr>
      <xdr:spPr>
        <a:xfrm>
          <a:off x="905827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3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3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3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3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37" name="Shape 3"/>
        <xdr:cNvSpPr txBox="1"/>
      </xdr:nvSpPr>
      <xdr:spPr>
        <a:xfrm>
          <a:off x="905827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3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39" name="Shape 3"/>
        <xdr:cNvSpPr txBox="1"/>
      </xdr:nvSpPr>
      <xdr:spPr>
        <a:xfrm>
          <a:off x="905827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4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41" name="Shape 3"/>
        <xdr:cNvSpPr txBox="1"/>
      </xdr:nvSpPr>
      <xdr:spPr>
        <a:xfrm>
          <a:off x="905827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4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4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4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14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15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17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19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20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21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22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24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26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28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29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30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31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32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34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36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37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38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39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41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43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45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46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47" name="Shape 3"/>
        <xdr:cNvSpPr txBox="1"/>
      </xdr:nvSpPr>
      <xdr:spPr>
        <a:xfrm>
          <a:off x="905827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4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5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6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7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8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1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1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1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1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1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1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1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1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1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1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2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2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2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2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2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2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2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2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2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2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3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3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3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3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3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3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3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3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3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3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4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4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4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4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4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4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4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4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4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4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5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5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5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5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5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5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5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5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5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5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6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6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6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6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6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6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6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6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6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6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7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7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7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7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7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7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7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7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7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7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8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8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8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8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8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8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8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8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8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8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0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1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2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3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4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5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6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7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8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9" name="Shape 3"/>
        <xdr:cNvSpPr txBox="1"/>
      </xdr:nvSpPr>
      <xdr:spPr>
        <a:xfrm>
          <a:off x="905827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9</xdr:row>
      <xdr:rowOff>0</xdr:rowOff>
    </xdr:from>
    <xdr:ext cx="200025" cy="285750"/>
    <xdr:sp macro="" textlink="">
      <xdr:nvSpPr>
        <xdr:cNvPr id="300" name="Shape 3"/>
        <xdr:cNvSpPr txBox="1"/>
      </xdr:nvSpPr>
      <xdr:spPr>
        <a:xfrm>
          <a:off x="31718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9</xdr:row>
      <xdr:rowOff>0</xdr:rowOff>
    </xdr:from>
    <xdr:ext cx="200025" cy="285750"/>
    <xdr:sp macro="" textlink="">
      <xdr:nvSpPr>
        <xdr:cNvPr id="301" name="Shape 3"/>
        <xdr:cNvSpPr txBox="1"/>
      </xdr:nvSpPr>
      <xdr:spPr>
        <a:xfrm>
          <a:off x="37338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9</xdr:row>
      <xdr:rowOff>0</xdr:rowOff>
    </xdr:from>
    <xdr:ext cx="200025" cy="285750"/>
    <xdr:sp macro="" textlink="">
      <xdr:nvSpPr>
        <xdr:cNvPr id="302" name="Shape 3"/>
        <xdr:cNvSpPr txBox="1"/>
      </xdr:nvSpPr>
      <xdr:spPr>
        <a:xfrm>
          <a:off x="31718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9</xdr:row>
      <xdr:rowOff>0</xdr:rowOff>
    </xdr:from>
    <xdr:ext cx="200025" cy="285750"/>
    <xdr:sp macro="" textlink="">
      <xdr:nvSpPr>
        <xdr:cNvPr id="303" name="Shape 3"/>
        <xdr:cNvSpPr txBox="1"/>
      </xdr:nvSpPr>
      <xdr:spPr>
        <a:xfrm>
          <a:off x="37338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04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0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06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0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08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09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10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11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1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13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1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15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1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17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18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19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2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3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4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51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53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355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5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6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7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8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9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9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9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9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9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9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9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9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9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39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0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0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0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0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0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0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0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0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0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0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1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1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1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1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1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1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1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1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1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1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2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2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2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2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2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2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2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2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2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2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3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31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32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3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34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3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36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37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38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39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4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41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4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43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4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45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46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47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48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49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5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51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5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53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54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55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56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5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58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5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60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6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62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63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64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65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66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6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68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6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70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71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72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73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7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75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7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77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7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79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80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481" name="Shape 3"/>
        <xdr:cNvSpPr txBox="1"/>
      </xdr:nvSpPr>
      <xdr:spPr>
        <a:xfrm>
          <a:off x="9058275" y="52482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8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8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8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8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8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8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8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8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9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9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9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9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9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9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9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9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9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49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0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0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0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0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0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0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0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0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0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0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1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1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1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1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1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1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1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1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1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1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2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2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2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2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2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2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2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2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2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2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3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3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3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3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3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3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3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3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3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3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4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5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6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7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8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59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0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1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4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5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6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7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8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29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0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1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2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633" name="Shape 3"/>
        <xdr:cNvSpPr txBox="1"/>
      </xdr:nvSpPr>
      <xdr:spPr>
        <a:xfrm>
          <a:off x="9058275" y="49053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10</xdr:row>
      <xdr:rowOff>0</xdr:rowOff>
    </xdr:from>
    <xdr:ext cx="200025" cy="285750"/>
    <xdr:sp macro="" textlink="">
      <xdr:nvSpPr>
        <xdr:cNvPr id="634" name="Shape 3"/>
        <xdr:cNvSpPr txBox="1"/>
      </xdr:nvSpPr>
      <xdr:spPr>
        <a:xfrm>
          <a:off x="2933700" y="3857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10</xdr:row>
      <xdr:rowOff>0</xdr:rowOff>
    </xdr:from>
    <xdr:ext cx="200025" cy="285750"/>
    <xdr:sp macro="" textlink="">
      <xdr:nvSpPr>
        <xdr:cNvPr id="635" name="Shape 3"/>
        <xdr:cNvSpPr txBox="1"/>
      </xdr:nvSpPr>
      <xdr:spPr>
        <a:xfrm>
          <a:off x="3495675" y="3857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8</xdr:row>
      <xdr:rowOff>0</xdr:rowOff>
    </xdr:from>
    <xdr:ext cx="200025" cy="285750"/>
    <xdr:sp macro="" textlink="">
      <xdr:nvSpPr>
        <xdr:cNvPr id="2" name="Shape 3"/>
        <xdr:cNvSpPr txBox="1"/>
      </xdr:nvSpPr>
      <xdr:spPr>
        <a:xfrm>
          <a:off x="30384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8</xdr:row>
      <xdr:rowOff>0</xdr:rowOff>
    </xdr:from>
    <xdr:ext cx="200025" cy="285750"/>
    <xdr:sp macro="" textlink="">
      <xdr:nvSpPr>
        <xdr:cNvPr id="3" name="Shape 3"/>
        <xdr:cNvSpPr txBox="1"/>
      </xdr:nvSpPr>
      <xdr:spPr>
        <a:xfrm>
          <a:off x="360045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" name="Shape 3"/>
        <xdr:cNvSpPr txBox="1"/>
      </xdr:nvSpPr>
      <xdr:spPr>
        <a:xfrm>
          <a:off x="93059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5" name="Shape 3"/>
        <xdr:cNvSpPr txBox="1"/>
      </xdr:nvSpPr>
      <xdr:spPr>
        <a:xfrm>
          <a:off x="93059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8</xdr:row>
      <xdr:rowOff>0</xdr:rowOff>
    </xdr:from>
    <xdr:ext cx="200025" cy="285750"/>
    <xdr:sp macro="" textlink="">
      <xdr:nvSpPr>
        <xdr:cNvPr id="6" name="Shape 3"/>
        <xdr:cNvSpPr txBox="1"/>
      </xdr:nvSpPr>
      <xdr:spPr>
        <a:xfrm>
          <a:off x="29813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8</xdr:row>
      <xdr:rowOff>0</xdr:rowOff>
    </xdr:from>
    <xdr:ext cx="200025" cy="285750"/>
    <xdr:sp macro="" textlink="">
      <xdr:nvSpPr>
        <xdr:cNvPr id="7" name="Shape 3"/>
        <xdr:cNvSpPr txBox="1"/>
      </xdr:nvSpPr>
      <xdr:spPr>
        <a:xfrm>
          <a:off x="3543300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0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1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4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5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7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8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9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0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1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2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4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6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2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2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31" name="Shape 3"/>
        <xdr:cNvSpPr txBox="1"/>
      </xdr:nvSpPr>
      <xdr:spPr>
        <a:xfrm>
          <a:off x="90011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3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34" name="Shape 3"/>
        <xdr:cNvSpPr txBox="1"/>
      </xdr:nvSpPr>
      <xdr:spPr>
        <a:xfrm>
          <a:off x="90011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3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3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4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4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42" name="Shape 3"/>
        <xdr:cNvSpPr txBox="1"/>
      </xdr:nvSpPr>
      <xdr:spPr>
        <a:xfrm>
          <a:off x="90011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4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44" name="Shape 3"/>
        <xdr:cNvSpPr txBox="1"/>
      </xdr:nvSpPr>
      <xdr:spPr>
        <a:xfrm>
          <a:off x="90011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4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0</xdr:rowOff>
    </xdr:from>
    <xdr:ext cx="200025" cy="285750"/>
    <xdr:sp macro="" textlink="">
      <xdr:nvSpPr>
        <xdr:cNvPr id="46" name="Shape 3"/>
        <xdr:cNvSpPr txBox="1"/>
      </xdr:nvSpPr>
      <xdr:spPr>
        <a:xfrm>
          <a:off x="9001125" y="16764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4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4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7</xdr:row>
      <xdr:rowOff>342900</xdr:rowOff>
    </xdr:from>
    <xdr:ext cx="200025" cy="285750"/>
    <xdr:sp macro="" textlink="">
      <xdr:nvSpPr>
        <xdr:cNvPr id="4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5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7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8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9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0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1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19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20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2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2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2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25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2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27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28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2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3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3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32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33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35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37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3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39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40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41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4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4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4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4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4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4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4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4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5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5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5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5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5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5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5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5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5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5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6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6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6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6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6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65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66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6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68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6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70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71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72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73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75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77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7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79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80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81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8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8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84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8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86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8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88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89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90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95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19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97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198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9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0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02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03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05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07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20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09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10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211" name="Shape 3"/>
        <xdr:cNvSpPr txBox="1"/>
      </xdr:nvSpPr>
      <xdr:spPr>
        <a:xfrm>
          <a:off x="9001125" y="22288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1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2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3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4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5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6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6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6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6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6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6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6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6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6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6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7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7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7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7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7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7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7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7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7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7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8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81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82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8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84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8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86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87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88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89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9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91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9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93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29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95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96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97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98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299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01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03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04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05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06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08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0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10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31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12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13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314" name="Shape 3"/>
        <xdr:cNvSpPr txBox="1"/>
      </xdr:nvSpPr>
      <xdr:spPr>
        <a:xfrm>
          <a:off x="9001125" y="28575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1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2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3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4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5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6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7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8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9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9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9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9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9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9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9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9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9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39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0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0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0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0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0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0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0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0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0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0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1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1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1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1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1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1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1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1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1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1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2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2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2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2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2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2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2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2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2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2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3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3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3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3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3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3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3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3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3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3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4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4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4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4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4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4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4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4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4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4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5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5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5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5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5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5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5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57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58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59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60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61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62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63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64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65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66" name="Shape 3"/>
        <xdr:cNvSpPr txBox="1"/>
      </xdr:nvSpPr>
      <xdr:spPr>
        <a:xfrm>
          <a:off x="9001125" y="1885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6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6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6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7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8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49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0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1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1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1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1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1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1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1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1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1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1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2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2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2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2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2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2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2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2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2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2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3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3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3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3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3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3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3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3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3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3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4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4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4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4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4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4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4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4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4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4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5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5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5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5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5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5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5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5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5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5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6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6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6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6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6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6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6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6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6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6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7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7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7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7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7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7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7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7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7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7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8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8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8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8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8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8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8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8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8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8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9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9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9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9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9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9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9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9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9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59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0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0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0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0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0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0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0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0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0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09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0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1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2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3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4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5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6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7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18" name="Shape 3"/>
        <xdr:cNvSpPr txBox="1"/>
      </xdr:nvSpPr>
      <xdr:spPr>
        <a:xfrm>
          <a:off x="90011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390525</xdr:colOff>
      <xdr:row>9</xdr:row>
      <xdr:rowOff>0</xdr:rowOff>
    </xdr:from>
    <xdr:ext cx="200025" cy="285750"/>
    <xdr:sp macro="" textlink="">
      <xdr:nvSpPr>
        <xdr:cNvPr id="619" name="Shape 3"/>
        <xdr:cNvSpPr txBox="1"/>
      </xdr:nvSpPr>
      <xdr:spPr>
        <a:xfrm>
          <a:off x="2981325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9</xdr:row>
      <xdr:rowOff>0</xdr:rowOff>
    </xdr:from>
    <xdr:ext cx="200025" cy="285750"/>
    <xdr:sp macro="" textlink="">
      <xdr:nvSpPr>
        <xdr:cNvPr id="620" name="Shape 3"/>
        <xdr:cNvSpPr txBox="1"/>
      </xdr:nvSpPr>
      <xdr:spPr>
        <a:xfrm>
          <a:off x="3543300" y="2514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2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22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2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2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25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2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27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2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29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3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3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3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3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34" name="Shape 3"/>
        <xdr:cNvSpPr txBox="1"/>
      </xdr:nvSpPr>
      <xdr:spPr>
        <a:xfrm>
          <a:off x="8724900" y="1752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3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3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37" name="Shape 3"/>
        <xdr:cNvSpPr txBox="1"/>
      </xdr:nvSpPr>
      <xdr:spPr>
        <a:xfrm>
          <a:off x="8724900" y="1752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3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3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4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4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4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4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4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45" name="Shape 3"/>
        <xdr:cNvSpPr txBox="1"/>
      </xdr:nvSpPr>
      <xdr:spPr>
        <a:xfrm>
          <a:off x="8724900" y="1752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4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47" name="Shape 3"/>
        <xdr:cNvSpPr txBox="1"/>
      </xdr:nvSpPr>
      <xdr:spPr>
        <a:xfrm>
          <a:off x="8724900" y="1752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4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649" name="Shape 3"/>
        <xdr:cNvSpPr txBox="1"/>
      </xdr:nvSpPr>
      <xdr:spPr>
        <a:xfrm>
          <a:off x="8724900" y="17526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5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5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65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5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6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7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8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8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8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8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8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8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8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8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8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8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9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9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9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9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9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9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9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9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9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69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0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0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0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0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0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0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0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0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0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0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1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1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1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1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1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1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1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1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1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1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2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2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22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23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2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25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2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27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28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29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30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3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32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3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34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3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36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37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38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39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40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4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42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4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44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45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46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47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4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49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5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51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5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53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54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755" name="Shape 3"/>
        <xdr:cNvSpPr txBox="1"/>
      </xdr:nvSpPr>
      <xdr:spPr>
        <a:xfrm>
          <a:off x="872490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5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5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5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5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6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6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6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6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6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6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6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6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6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6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7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7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7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7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7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7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7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7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7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7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8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8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8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8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8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8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8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8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8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8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9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9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9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9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9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9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9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9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9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9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0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0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0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0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0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0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0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0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0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0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1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1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1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1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1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1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1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1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1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1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2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2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2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2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2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2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2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2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2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2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3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3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3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3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3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3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3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3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3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3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4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4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4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4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4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4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4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4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4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4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5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5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5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5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5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5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5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5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5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5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6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6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6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6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6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6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6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6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6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6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7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7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7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7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7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7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7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7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7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7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8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8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8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8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8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8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8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8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8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8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9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9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9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9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9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9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9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9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98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99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900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901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902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903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904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905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906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907" name="Shape 3"/>
        <xdr:cNvSpPr txBox="1"/>
      </xdr:nvSpPr>
      <xdr:spPr>
        <a:xfrm>
          <a:off x="8724900" y="19621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8</xdr:row>
      <xdr:rowOff>0</xdr:rowOff>
    </xdr:from>
    <xdr:ext cx="200025" cy="285750"/>
    <xdr:sp macro="" textlink="">
      <xdr:nvSpPr>
        <xdr:cNvPr id="2" name="Shape 3"/>
        <xdr:cNvSpPr txBox="1"/>
      </xdr:nvSpPr>
      <xdr:spPr>
        <a:xfrm>
          <a:off x="2686050" y="21240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8</xdr:row>
      <xdr:rowOff>0</xdr:rowOff>
    </xdr:from>
    <xdr:ext cx="200025" cy="285750"/>
    <xdr:sp macro="" textlink="">
      <xdr:nvSpPr>
        <xdr:cNvPr id="3" name="Shape 3"/>
        <xdr:cNvSpPr txBox="1"/>
      </xdr:nvSpPr>
      <xdr:spPr>
        <a:xfrm>
          <a:off x="3248025" y="21240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" name="Shape 3"/>
        <xdr:cNvSpPr txBox="1"/>
      </xdr:nvSpPr>
      <xdr:spPr>
        <a:xfrm>
          <a:off x="8886825" y="21240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5" name="Shape 3"/>
        <xdr:cNvSpPr txBox="1"/>
      </xdr:nvSpPr>
      <xdr:spPr>
        <a:xfrm>
          <a:off x="8886825" y="24669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" name="Shape 3"/>
        <xdr:cNvSpPr txBox="1"/>
      </xdr:nvSpPr>
      <xdr:spPr>
        <a:xfrm>
          <a:off x="8886825" y="3362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7" name="Shape 3"/>
        <xdr:cNvSpPr txBox="1"/>
      </xdr:nvSpPr>
      <xdr:spPr>
        <a:xfrm>
          <a:off x="88868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" name="Shape 3"/>
        <xdr:cNvSpPr txBox="1"/>
      </xdr:nvSpPr>
      <xdr:spPr>
        <a:xfrm>
          <a:off x="8886825" y="3019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9" name="Shape 3"/>
        <xdr:cNvSpPr txBox="1"/>
      </xdr:nvSpPr>
      <xdr:spPr>
        <a:xfrm>
          <a:off x="8886825" y="3857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0" name="Shape 3"/>
        <xdr:cNvSpPr txBox="1"/>
      </xdr:nvSpPr>
      <xdr:spPr>
        <a:xfrm>
          <a:off x="8886825" y="3019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1" name="Shape 3"/>
        <xdr:cNvSpPr txBox="1"/>
      </xdr:nvSpPr>
      <xdr:spPr>
        <a:xfrm>
          <a:off x="8886825" y="3019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2" name="Shape 3"/>
        <xdr:cNvSpPr txBox="1"/>
      </xdr:nvSpPr>
      <xdr:spPr>
        <a:xfrm>
          <a:off x="8886825" y="3857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3" name="Shape 3"/>
        <xdr:cNvSpPr txBox="1"/>
      </xdr:nvSpPr>
      <xdr:spPr>
        <a:xfrm>
          <a:off x="88868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4" name="Shape 3"/>
        <xdr:cNvSpPr txBox="1"/>
      </xdr:nvSpPr>
      <xdr:spPr>
        <a:xfrm>
          <a:off x="8886825" y="3019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5" name="Shape 3"/>
        <xdr:cNvSpPr txBox="1"/>
      </xdr:nvSpPr>
      <xdr:spPr>
        <a:xfrm>
          <a:off x="8886825" y="3857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6" name="Shape 3"/>
        <xdr:cNvSpPr txBox="1"/>
      </xdr:nvSpPr>
      <xdr:spPr>
        <a:xfrm>
          <a:off x="8886825" y="3019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7" name="Shape 3"/>
        <xdr:cNvSpPr txBox="1"/>
      </xdr:nvSpPr>
      <xdr:spPr>
        <a:xfrm>
          <a:off x="8886825" y="33623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8" name="Shape 3"/>
        <xdr:cNvSpPr txBox="1"/>
      </xdr:nvSpPr>
      <xdr:spPr>
        <a:xfrm>
          <a:off x="8886825" y="38576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9" name="Shape 3"/>
        <xdr:cNvSpPr txBox="1"/>
      </xdr:nvSpPr>
      <xdr:spPr>
        <a:xfrm>
          <a:off x="8886825" y="42005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0" name="Shape 3"/>
        <xdr:cNvSpPr txBox="1"/>
      </xdr:nvSpPr>
      <xdr:spPr>
        <a:xfrm>
          <a:off x="9305925" y="4495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1" name="Shape 3"/>
        <xdr:cNvSpPr txBox="1"/>
      </xdr:nvSpPr>
      <xdr:spPr>
        <a:xfrm>
          <a:off x="9305925" y="4152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2" name="Shape 3"/>
        <xdr:cNvSpPr txBox="1"/>
      </xdr:nvSpPr>
      <xdr:spPr>
        <a:xfrm>
          <a:off x="9305925" y="4152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3" name="Shape 3"/>
        <xdr:cNvSpPr txBox="1"/>
      </xdr:nvSpPr>
      <xdr:spPr>
        <a:xfrm>
          <a:off x="9305925" y="4495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4" name="Shape 3"/>
        <xdr:cNvSpPr txBox="1"/>
      </xdr:nvSpPr>
      <xdr:spPr>
        <a:xfrm>
          <a:off x="9305925" y="4152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0</xdr:rowOff>
    </xdr:from>
    <xdr:ext cx="200025" cy="285750"/>
    <xdr:sp macro="" textlink="">
      <xdr:nvSpPr>
        <xdr:cNvPr id="25" name="Shape 3"/>
        <xdr:cNvSpPr txBox="1"/>
      </xdr:nvSpPr>
      <xdr:spPr>
        <a:xfrm>
          <a:off x="9305925" y="4152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11</xdr:row>
      <xdr:rowOff>342900</xdr:rowOff>
    </xdr:from>
    <xdr:ext cx="200025" cy="285750"/>
    <xdr:sp macro="" textlink="">
      <xdr:nvSpPr>
        <xdr:cNvPr id="26" name="Shape 3"/>
        <xdr:cNvSpPr txBox="1"/>
      </xdr:nvSpPr>
      <xdr:spPr>
        <a:xfrm>
          <a:off x="9305925" y="4495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12</xdr:row>
      <xdr:rowOff>342900</xdr:rowOff>
    </xdr:from>
    <xdr:ext cx="200025" cy="285750"/>
    <xdr:sp macro="" textlink="">
      <xdr:nvSpPr>
        <xdr:cNvPr id="27" name="Shape 3"/>
        <xdr:cNvSpPr txBox="1"/>
      </xdr:nvSpPr>
      <xdr:spPr>
        <a:xfrm>
          <a:off x="9305925" y="4495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12</xdr:row>
      <xdr:rowOff>0</xdr:rowOff>
    </xdr:from>
    <xdr:ext cx="200025" cy="285750"/>
    <xdr:sp macro="" textlink="">
      <xdr:nvSpPr>
        <xdr:cNvPr id="28" name="Shape 3"/>
        <xdr:cNvSpPr txBox="1"/>
      </xdr:nvSpPr>
      <xdr:spPr>
        <a:xfrm>
          <a:off x="9305925" y="4152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12</xdr:row>
      <xdr:rowOff>0</xdr:rowOff>
    </xdr:from>
    <xdr:ext cx="200025" cy="285750"/>
    <xdr:sp macro="" textlink="">
      <xdr:nvSpPr>
        <xdr:cNvPr id="29" name="Shape 3"/>
        <xdr:cNvSpPr txBox="1"/>
      </xdr:nvSpPr>
      <xdr:spPr>
        <a:xfrm>
          <a:off x="9305925" y="4152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12</xdr:row>
      <xdr:rowOff>342900</xdr:rowOff>
    </xdr:from>
    <xdr:ext cx="200025" cy="285750"/>
    <xdr:sp macro="" textlink="">
      <xdr:nvSpPr>
        <xdr:cNvPr id="30" name="Shape 3"/>
        <xdr:cNvSpPr txBox="1"/>
      </xdr:nvSpPr>
      <xdr:spPr>
        <a:xfrm>
          <a:off x="9305925" y="4495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12</xdr:row>
      <xdr:rowOff>0</xdr:rowOff>
    </xdr:from>
    <xdr:ext cx="200025" cy="285750"/>
    <xdr:sp macro="" textlink="">
      <xdr:nvSpPr>
        <xdr:cNvPr id="31" name="Shape 3"/>
        <xdr:cNvSpPr txBox="1"/>
      </xdr:nvSpPr>
      <xdr:spPr>
        <a:xfrm>
          <a:off x="9305925" y="4152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12</xdr:row>
      <xdr:rowOff>0</xdr:rowOff>
    </xdr:from>
    <xdr:ext cx="200025" cy="285750"/>
    <xdr:sp macro="" textlink="">
      <xdr:nvSpPr>
        <xdr:cNvPr id="32" name="Shape 3"/>
        <xdr:cNvSpPr txBox="1"/>
      </xdr:nvSpPr>
      <xdr:spPr>
        <a:xfrm>
          <a:off x="9305925" y="4152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0</xdr:col>
      <xdr:colOff>0</xdr:colOff>
      <xdr:row>12</xdr:row>
      <xdr:rowOff>342900</xdr:rowOff>
    </xdr:from>
    <xdr:ext cx="200025" cy="285750"/>
    <xdr:sp macro="" textlink="">
      <xdr:nvSpPr>
        <xdr:cNvPr id="33" name="Shape 3"/>
        <xdr:cNvSpPr txBox="1"/>
      </xdr:nvSpPr>
      <xdr:spPr>
        <a:xfrm>
          <a:off x="9305925" y="4495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390525</xdr:colOff>
      <xdr:row>8</xdr:row>
      <xdr:rowOff>0</xdr:rowOff>
    </xdr:from>
    <xdr:ext cx="200025" cy="285750"/>
    <xdr:sp macro="" textlink="">
      <xdr:nvSpPr>
        <xdr:cNvPr id="2" name="Shape 3"/>
        <xdr:cNvSpPr txBox="1"/>
      </xdr:nvSpPr>
      <xdr:spPr>
        <a:xfrm>
          <a:off x="303847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2</xdr:col>
      <xdr:colOff>952500</xdr:colOff>
      <xdr:row>8</xdr:row>
      <xdr:rowOff>0</xdr:rowOff>
    </xdr:from>
    <xdr:ext cx="200025" cy="285750"/>
    <xdr:sp macro="" textlink="">
      <xdr:nvSpPr>
        <xdr:cNvPr id="3" name="Shape 3"/>
        <xdr:cNvSpPr txBox="1"/>
      </xdr:nvSpPr>
      <xdr:spPr>
        <a:xfrm>
          <a:off x="3600450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0</xdr:rowOff>
    </xdr:from>
    <xdr:ext cx="200025" cy="285750"/>
    <xdr:sp macro="" textlink="">
      <xdr:nvSpPr>
        <xdr:cNvPr id="4" name="Shape 3"/>
        <xdr:cNvSpPr txBox="1"/>
      </xdr:nvSpPr>
      <xdr:spPr>
        <a:xfrm>
          <a:off x="9305925" y="23050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8</xdr:row>
      <xdr:rowOff>342900</xdr:rowOff>
    </xdr:from>
    <xdr:ext cx="200025" cy="285750"/>
    <xdr:sp macro="" textlink="">
      <xdr:nvSpPr>
        <xdr:cNvPr id="5" name="Shape 3"/>
        <xdr:cNvSpPr txBox="1"/>
      </xdr:nvSpPr>
      <xdr:spPr>
        <a:xfrm>
          <a:off x="9305925" y="26479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6" name="Shape 3"/>
        <xdr:cNvSpPr txBox="1"/>
      </xdr:nvSpPr>
      <xdr:spPr>
        <a:xfrm>
          <a:off x="93059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7" name="Shape 3"/>
        <xdr:cNvSpPr txBox="1"/>
      </xdr:nvSpPr>
      <xdr:spPr>
        <a:xfrm>
          <a:off x="9305925" y="3219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8" name="Shape 3"/>
        <xdr:cNvSpPr txBox="1"/>
      </xdr:nvSpPr>
      <xdr:spPr>
        <a:xfrm>
          <a:off x="9305925" y="3219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9" name="Shape 3"/>
        <xdr:cNvSpPr txBox="1"/>
      </xdr:nvSpPr>
      <xdr:spPr>
        <a:xfrm>
          <a:off x="9305925" y="3219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0" name="Shape 3"/>
        <xdr:cNvSpPr txBox="1"/>
      </xdr:nvSpPr>
      <xdr:spPr>
        <a:xfrm>
          <a:off x="9305925" y="3219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0</xdr:rowOff>
    </xdr:from>
    <xdr:ext cx="200025" cy="285750"/>
    <xdr:sp macro="" textlink="">
      <xdr:nvSpPr>
        <xdr:cNvPr id="11" name="Shape 3"/>
        <xdr:cNvSpPr txBox="1"/>
      </xdr:nvSpPr>
      <xdr:spPr>
        <a:xfrm>
          <a:off x="9305925" y="32194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9</xdr:row>
      <xdr:rowOff>342900</xdr:rowOff>
    </xdr:from>
    <xdr:ext cx="200025" cy="285750"/>
    <xdr:sp macro="" textlink="">
      <xdr:nvSpPr>
        <xdr:cNvPr id="12" name="Shape 3"/>
        <xdr:cNvSpPr txBox="1"/>
      </xdr:nvSpPr>
      <xdr:spPr>
        <a:xfrm>
          <a:off x="9305925" y="356235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3" name="Shape 3"/>
        <xdr:cNvSpPr txBox="1"/>
      </xdr:nvSpPr>
      <xdr:spPr>
        <a:xfrm>
          <a:off x="9305925" y="4495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4" name="Shape 3"/>
        <xdr:cNvSpPr txBox="1"/>
      </xdr:nvSpPr>
      <xdr:spPr>
        <a:xfrm>
          <a:off x="9305925" y="4152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5" name="Shape 3"/>
        <xdr:cNvSpPr txBox="1"/>
      </xdr:nvSpPr>
      <xdr:spPr>
        <a:xfrm>
          <a:off x="9305925" y="4152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6" name="Shape 3"/>
        <xdr:cNvSpPr txBox="1"/>
      </xdr:nvSpPr>
      <xdr:spPr>
        <a:xfrm>
          <a:off x="9305925" y="4495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7" name="Shape 3"/>
        <xdr:cNvSpPr txBox="1"/>
      </xdr:nvSpPr>
      <xdr:spPr>
        <a:xfrm>
          <a:off x="9305925" y="4152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0</xdr:rowOff>
    </xdr:from>
    <xdr:ext cx="200025" cy="285750"/>
    <xdr:sp macro="" textlink="">
      <xdr:nvSpPr>
        <xdr:cNvPr id="18" name="Shape 3"/>
        <xdr:cNvSpPr txBox="1"/>
      </xdr:nvSpPr>
      <xdr:spPr>
        <a:xfrm>
          <a:off x="9305925" y="41529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10</xdr:row>
      <xdr:rowOff>342900</xdr:rowOff>
    </xdr:from>
    <xdr:ext cx="200025" cy="285750"/>
    <xdr:sp macro="" textlink="">
      <xdr:nvSpPr>
        <xdr:cNvPr id="19" name="Shape 3"/>
        <xdr:cNvSpPr txBox="1"/>
      </xdr:nvSpPr>
      <xdr:spPr>
        <a:xfrm>
          <a:off x="9305925" y="4495800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2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3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4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5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6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7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8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9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10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11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12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13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14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15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16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17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18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19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20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21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22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23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24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25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26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27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28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29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30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31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32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33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34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35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36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37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38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39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40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41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42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43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44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45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46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47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48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49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50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51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52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53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54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55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56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57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33</xdr:row>
      <xdr:rowOff>0</xdr:rowOff>
    </xdr:from>
    <xdr:ext cx="200025" cy="285750"/>
    <xdr:sp macro="" textlink="">
      <xdr:nvSpPr>
        <xdr:cNvPr id="58" name="Shape 3"/>
        <xdr:cNvSpPr txBox="1"/>
      </xdr:nvSpPr>
      <xdr:spPr>
        <a:xfrm>
          <a:off x="4800600" y="597217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2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3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4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5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6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7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8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9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10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11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12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13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14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15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16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17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18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19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20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21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22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23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24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25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26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27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28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29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30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31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32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33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34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35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36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37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38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39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40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41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42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43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44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45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46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47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48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49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50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51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52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53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54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55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56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57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7</xdr:col>
      <xdr:colOff>0</xdr:colOff>
      <xdr:row>23</xdr:row>
      <xdr:rowOff>0</xdr:rowOff>
    </xdr:from>
    <xdr:ext cx="200025" cy="285750"/>
    <xdr:sp macro="" textlink="">
      <xdr:nvSpPr>
        <xdr:cNvPr id="58" name="Shape 3"/>
        <xdr:cNvSpPr txBox="1"/>
      </xdr:nvSpPr>
      <xdr:spPr>
        <a:xfrm>
          <a:off x="4800600" y="4162425"/>
          <a:ext cx="200025" cy="2857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F30" sqref="F30:G30"/>
    </sheetView>
  </sheetViews>
  <sheetFormatPr defaultRowHeight="14.25" x14ac:dyDescent="0.2"/>
  <cols>
    <col min="1" max="1" width="20.140625" style="1" customWidth="1"/>
    <col min="2" max="2" width="19" style="1" customWidth="1"/>
    <col min="3" max="3" width="27.7109375" style="1" customWidth="1"/>
    <col min="4" max="4" width="32.42578125" style="1" customWidth="1"/>
    <col min="5" max="5" width="25.42578125" style="1" customWidth="1"/>
    <col min="6" max="7" width="9.140625" style="1"/>
    <col min="8" max="8" width="20.5703125" style="1" customWidth="1"/>
    <col min="9" max="10" width="9.140625" style="1"/>
    <col min="11" max="11" width="14.5703125" style="1" customWidth="1"/>
    <col min="12" max="16384" width="9.140625" style="1"/>
  </cols>
  <sheetData>
    <row r="1" spans="1:11" ht="18" customHeight="1" x14ac:dyDescent="0.25">
      <c r="A1" s="15" t="s">
        <v>69</v>
      </c>
      <c r="B1" s="49" t="s">
        <v>68</v>
      </c>
      <c r="C1" s="50"/>
      <c r="D1" s="50"/>
      <c r="E1" s="50"/>
      <c r="F1" s="50"/>
      <c r="G1" s="50"/>
      <c r="H1" s="51"/>
    </row>
    <row r="2" spans="1:11" ht="16.5" x14ac:dyDescent="0.25">
      <c r="A2" s="15" t="s">
        <v>67</v>
      </c>
      <c r="B2" s="49" t="s">
        <v>119</v>
      </c>
      <c r="C2" s="50"/>
      <c r="D2" s="50"/>
      <c r="E2" s="50"/>
      <c r="F2" s="50"/>
      <c r="G2" s="50"/>
      <c r="H2" s="51"/>
    </row>
    <row r="3" spans="1:11" ht="18" customHeight="1" x14ac:dyDescent="0.25">
      <c r="A3" s="15" t="s">
        <v>66</v>
      </c>
      <c r="B3" s="49" t="s">
        <v>65</v>
      </c>
      <c r="C3" s="50"/>
      <c r="D3" s="86"/>
      <c r="E3" s="86"/>
      <c r="F3" s="86"/>
      <c r="G3" s="86"/>
      <c r="H3" s="57"/>
    </row>
    <row r="4" spans="1:11" ht="16.5" x14ac:dyDescent="0.25">
      <c r="A4" s="14" t="s">
        <v>193</v>
      </c>
      <c r="B4" s="14" t="s">
        <v>5</v>
      </c>
      <c r="C4" s="13" t="s">
        <v>64</v>
      </c>
      <c r="D4" s="75" t="s">
        <v>63</v>
      </c>
      <c r="E4" s="75"/>
      <c r="F4" s="75"/>
      <c r="G4" s="75"/>
      <c r="H4" s="75"/>
    </row>
    <row r="5" spans="1:11" ht="16.5" x14ac:dyDescent="0.25">
      <c r="A5" s="14" t="s">
        <v>192</v>
      </c>
      <c r="B5" s="12">
        <f>COUNTIF(F10:F74,"Pass")</f>
        <v>20</v>
      </c>
      <c r="C5" s="99">
        <f>COUNTIF(F10:F74,"Fail")</f>
        <v>4</v>
      </c>
      <c r="D5" s="78">
        <f>COUNTA(A10:A74)</f>
        <v>24</v>
      </c>
      <c r="E5" s="78"/>
      <c r="F5" s="78"/>
      <c r="G5" s="78"/>
      <c r="H5" s="78"/>
    </row>
    <row r="6" spans="1:11" ht="16.5" x14ac:dyDescent="0.25">
      <c r="A6" s="14" t="s">
        <v>191</v>
      </c>
      <c r="B6" s="98">
        <v>24</v>
      </c>
      <c r="C6" s="35">
        <v>0</v>
      </c>
      <c r="D6" s="78">
        <f>COUNTA(A10:A75)</f>
        <v>24</v>
      </c>
      <c r="E6" s="78"/>
      <c r="F6" s="78"/>
      <c r="G6" s="78"/>
      <c r="H6" s="78"/>
    </row>
    <row r="7" spans="1:11" ht="30.75" customHeight="1" x14ac:dyDescent="0.25">
      <c r="A7" s="11"/>
      <c r="B7" s="9"/>
      <c r="C7" s="9"/>
      <c r="D7" s="9"/>
      <c r="E7" s="9"/>
      <c r="F7" s="104" t="s">
        <v>192</v>
      </c>
      <c r="G7" s="105"/>
      <c r="H7" s="106"/>
      <c r="I7" s="104" t="s">
        <v>191</v>
      </c>
      <c r="J7" s="105"/>
      <c r="K7" s="106"/>
    </row>
    <row r="8" spans="1:11" ht="33" x14ac:dyDescent="0.2">
      <c r="A8" s="102" t="s">
        <v>62</v>
      </c>
      <c r="B8" s="102" t="s">
        <v>61</v>
      </c>
      <c r="C8" s="102" t="s">
        <v>60</v>
      </c>
      <c r="D8" s="102" t="s">
        <v>59</v>
      </c>
      <c r="E8" s="102" t="s">
        <v>58</v>
      </c>
      <c r="F8" s="73" t="s">
        <v>57</v>
      </c>
      <c r="G8" s="74"/>
      <c r="H8" s="30" t="s">
        <v>56</v>
      </c>
      <c r="I8" s="73" t="s">
        <v>57</v>
      </c>
      <c r="J8" s="74"/>
      <c r="K8" s="30" t="s">
        <v>56</v>
      </c>
    </row>
    <row r="9" spans="1:11" ht="21" customHeight="1" x14ac:dyDescent="0.2">
      <c r="A9" s="103" t="s">
        <v>55</v>
      </c>
      <c r="B9" s="103"/>
      <c r="C9" s="103"/>
      <c r="D9" s="103"/>
      <c r="E9" s="103"/>
      <c r="F9" s="100"/>
      <c r="G9" s="101"/>
      <c r="H9" s="6"/>
      <c r="I9" s="100"/>
      <c r="J9" s="101"/>
      <c r="K9" s="6"/>
    </row>
    <row r="10" spans="1:11" ht="66" customHeight="1" x14ac:dyDescent="0.2">
      <c r="A10" s="4" t="s">
        <v>54</v>
      </c>
      <c r="B10" s="3" t="s">
        <v>46</v>
      </c>
      <c r="C10" s="3" t="s">
        <v>53</v>
      </c>
      <c r="D10" s="3" t="s">
        <v>48</v>
      </c>
      <c r="E10" s="3" t="s">
        <v>11</v>
      </c>
      <c r="F10" s="41" t="s">
        <v>5</v>
      </c>
      <c r="G10" s="42"/>
      <c r="H10" s="23">
        <v>44527</v>
      </c>
      <c r="I10" s="41"/>
      <c r="J10" s="42"/>
      <c r="K10" s="23"/>
    </row>
    <row r="11" spans="1:11" ht="70.5" customHeight="1" x14ac:dyDescent="0.2">
      <c r="A11" s="4" t="s">
        <v>52</v>
      </c>
      <c r="B11" s="3" t="s">
        <v>46</v>
      </c>
      <c r="C11" s="3" t="s">
        <v>51</v>
      </c>
      <c r="D11" s="3" t="s">
        <v>48</v>
      </c>
      <c r="E11" s="3" t="s">
        <v>48</v>
      </c>
      <c r="F11" s="41" t="s">
        <v>5</v>
      </c>
      <c r="G11" s="42"/>
      <c r="H11" s="23">
        <v>44527</v>
      </c>
      <c r="I11" s="41"/>
      <c r="J11" s="42"/>
      <c r="K11" s="23"/>
    </row>
    <row r="12" spans="1:11" ht="82.5" x14ac:dyDescent="0.2">
      <c r="A12" s="4" t="s">
        <v>50</v>
      </c>
      <c r="B12" s="3" t="s">
        <v>46</v>
      </c>
      <c r="C12" s="3" t="s">
        <v>49</v>
      </c>
      <c r="D12" s="3" t="s">
        <v>48</v>
      </c>
      <c r="E12" s="3" t="s">
        <v>48</v>
      </c>
      <c r="F12" s="41" t="s">
        <v>5</v>
      </c>
      <c r="G12" s="42"/>
      <c r="H12" s="23">
        <v>44527</v>
      </c>
      <c r="I12" s="41"/>
      <c r="J12" s="42"/>
      <c r="K12" s="23"/>
    </row>
    <row r="13" spans="1:11" ht="33" x14ac:dyDescent="0.2">
      <c r="A13" s="4" t="s">
        <v>47</v>
      </c>
      <c r="B13" s="3" t="s">
        <v>46</v>
      </c>
      <c r="C13" s="3" t="s">
        <v>45</v>
      </c>
      <c r="D13" s="3" t="s">
        <v>0</v>
      </c>
      <c r="E13" s="3" t="s">
        <v>0</v>
      </c>
      <c r="F13" s="41" t="s">
        <v>5</v>
      </c>
      <c r="G13" s="42"/>
      <c r="H13" s="23">
        <v>44527</v>
      </c>
      <c r="I13" s="41"/>
      <c r="J13" s="42"/>
      <c r="K13" s="23"/>
    </row>
    <row r="14" spans="1:11" ht="49.5" x14ac:dyDescent="0.2">
      <c r="A14" s="4" t="s">
        <v>44</v>
      </c>
      <c r="B14" s="3" t="s">
        <v>37</v>
      </c>
      <c r="C14" s="3" t="s">
        <v>43</v>
      </c>
      <c r="D14" s="3" t="s">
        <v>35</v>
      </c>
      <c r="E14" s="3" t="s">
        <v>11</v>
      </c>
      <c r="F14" s="41" t="s">
        <v>5</v>
      </c>
      <c r="G14" s="42"/>
      <c r="H14" s="23">
        <v>44527</v>
      </c>
      <c r="I14" s="41"/>
      <c r="J14" s="42"/>
      <c r="K14" s="23"/>
    </row>
    <row r="15" spans="1:11" ht="82.5" x14ac:dyDescent="0.2">
      <c r="A15" s="4" t="s">
        <v>42</v>
      </c>
      <c r="B15" s="3" t="s">
        <v>37</v>
      </c>
      <c r="C15" s="3" t="s">
        <v>41</v>
      </c>
      <c r="D15" s="3" t="s">
        <v>35</v>
      </c>
      <c r="E15" s="3" t="s">
        <v>35</v>
      </c>
      <c r="F15" s="41" t="s">
        <v>5</v>
      </c>
      <c r="G15" s="42"/>
      <c r="H15" s="23">
        <v>44527</v>
      </c>
      <c r="I15" s="41"/>
      <c r="J15" s="42"/>
      <c r="K15" s="23"/>
    </row>
    <row r="16" spans="1:11" ht="66.75" customHeight="1" x14ac:dyDescent="0.2">
      <c r="A16" s="4" t="s">
        <v>40</v>
      </c>
      <c r="B16" s="3" t="s">
        <v>37</v>
      </c>
      <c r="C16" s="3" t="s">
        <v>39</v>
      </c>
      <c r="D16" s="3" t="s">
        <v>0</v>
      </c>
      <c r="E16" s="3" t="s">
        <v>0</v>
      </c>
      <c r="F16" s="41" t="s">
        <v>5</v>
      </c>
      <c r="G16" s="42"/>
      <c r="H16" s="23">
        <v>44527</v>
      </c>
      <c r="I16" s="41"/>
      <c r="J16" s="42"/>
      <c r="K16" s="23"/>
    </row>
    <row r="17" spans="1:11" ht="82.5" x14ac:dyDescent="0.2">
      <c r="A17" s="4" t="s">
        <v>38</v>
      </c>
      <c r="B17" s="3" t="s">
        <v>37</v>
      </c>
      <c r="C17" s="3" t="s">
        <v>36</v>
      </c>
      <c r="D17" s="3" t="s">
        <v>35</v>
      </c>
      <c r="E17" s="3" t="s">
        <v>35</v>
      </c>
      <c r="F17" s="41" t="s">
        <v>5</v>
      </c>
      <c r="G17" s="42"/>
      <c r="H17" s="23">
        <v>44527</v>
      </c>
      <c r="I17" s="41"/>
      <c r="J17" s="42"/>
      <c r="K17" s="23"/>
    </row>
    <row r="18" spans="1:11" ht="16.5" x14ac:dyDescent="0.2">
      <c r="A18" s="4" t="s">
        <v>34</v>
      </c>
      <c r="B18" s="3" t="s">
        <v>26</v>
      </c>
      <c r="C18" s="3" t="s">
        <v>33</v>
      </c>
      <c r="D18" s="3" t="s">
        <v>0</v>
      </c>
      <c r="E18" s="3" t="s">
        <v>0</v>
      </c>
      <c r="F18" s="41" t="s">
        <v>5</v>
      </c>
      <c r="G18" s="42"/>
      <c r="H18" s="23">
        <v>44527</v>
      </c>
      <c r="I18" s="41"/>
      <c r="J18" s="42"/>
      <c r="K18" s="23"/>
    </row>
    <row r="19" spans="1:11" ht="49.5" x14ac:dyDescent="0.2">
      <c r="A19" s="4" t="s">
        <v>32</v>
      </c>
      <c r="B19" s="3" t="s">
        <v>26</v>
      </c>
      <c r="C19" s="3" t="s">
        <v>31</v>
      </c>
      <c r="D19" s="3" t="s">
        <v>28</v>
      </c>
      <c r="E19" s="3" t="s">
        <v>0</v>
      </c>
      <c r="F19" s="45" t="s">
        <v>64</v>
      </c>
      <c r="G19" s="46"/>
      <c r="H19" s="23">
        <v>44527</v>
      </c>
      <c r="I19" s="107" t="s">
        <v>5</v>
      </c>
      <c r="J19" s="108"/>
      <c r="K19" s="23">
        <v>44530</v>
      </c>
    </row>
    <row r="20" spans="1:11" ht="49.5" x14ac:dyDescent="0.2">
      <c r="A20" s="4" t="s">
        <v>30</v>
      </c>
      <c r="B20" s="3" t="s">
        <v>26</v>
      </c>
      <c r="C20" s="3" t="s">
        <v>29</v>
      </c>
      <c r="D20" s="3" t="s">
        <v>28</v>
      </c>
      <c r="E20" s="3" t="s">
        <v>0</v>
      </c>
      <c r="F20" s="45" t="s">
        <v>64</v>
      </c>
      <c r="G20" s="46"/>
      <c r="H20" s="23">
        <v>44527</v>
      </c>
      <c r="I20" s="107" t="s">
        <v>5</v>
      </c>
      <c r="J20" s="108"/>
      <c r="K20" s="23">
        <v>44530</v>
      </c>
    </row>
    <row r="21" spans="1:11" ht="33" x14ac:dyDescent="0.2">
      <c r="A21" s="4" t="s">
        <v>27</v>
      </c>
      <c r="B21" s="3" t="s">
        <v>26</v>
      </c>
      <c r="C21" s="3" t="s">
        <v>25</v>
      </c>
      <c r="D21" s="3" t="s">
        <v>0</v>
      </c>
      <c r="E21" s="3" t="s">
        <v>0</v>
      </c>
      <c r="F21" s="41" t="s">
        <v>5</v>
      </c>
      <c r="G21" s="42"/>
      <c r="H21" s="23">
        <v>44527</v>
      </c>
      <c r="I21" s="41"/>
      <c r="J21" s="42"/>
      <c r="K21" s="23"/>
    </row>
    <row r="22" spans="1:11" ht="66" x14ac:dyDescent="0.2">
      <c r="A22" s="5" t="s">
        <v>24</v>
      </c>
      <c r="B22" s="3" t="s">
        <v>15</v>
      </c>
      <c r="C22" s="3" t="s">
        <v>23</v>
      </c>
      <c r="D22" s="3" t="s">
        <v>18</v>
      </c>
      <c r="E22" s="3" t="s">
        <v>11</v>
      </c>
      <c r="F22" s="47" t="s">
        <v>5</v>
      </c>
      <c r="G22" s="48"/>
      <c r="H22" s="23">
        <v>44527</v>
      </c>
      <c r="I22" s="47"/>
      <c r="J22" s="48"/>
      <c r="K22" s="23"/>
    </row>
    <row r="23" spans="1:11" ht="99" x14ac:dyDescent="0.2">
      <c r="A23" s="5" t="s">
        <v>22</v>
      </c>
      <c r="B23" s="3" t="s">
        <v>15</v>
      </c>
      <c r="C23" s="3" t="s">
        <v>21</v>
      </c>
      <c r="D23" s="3" t="s">
        <v>18</v>
      </c>
      <c r="E23" s="3" t="s">
        <v>18</v>
      </c>
      <c r="F23" s="41" t="s">
        <v>5</v>
      </c>
      <c r="G23" s="42"/>
      <c r="H23" s="23">
        <v>44527</v>
      </c>
      <c r="I23" s="41"/>
      <c r="J23" s="42"/>
      <c r="K23" s="23"/>
    </row>
    <row r="24" spans="1:11" ht="66" x14ac:dyDescent="0.2">
      <c r="A24" s="5" t="s">
        <v>20</v>
      </c>
      <c r="B24" s="3" t="s">
        <v>15</v>
      </c>
      <c r="C24" s="3" t="s">
        <v>19</v>
      </c>
      <c r="D24" s="3" t="s">
        <v>18</v>
      </c>
      <c r="E24" s="3" t="s">
        <v>17</v>
      </c>
      <c r="F24" s="45" t="s">
        <v>64</v>
      </c>
      <c r="G24" s="46"/>
      <c r="H24" s="23">
        <v>44527</v>
      </c>
      <c r="I24" s="107" t="s">
        <v>5</v>
      </c>
      <c r="J24" s="108"/>
      <c r="K24" s="23">
        <v>44530</v>
      </c>
    </row>
    <row r="25" spans="1:11" ht="33" x14ac:dyDescent="0.2">
      <c r="A25" s="5" t="s">
        <v>16</v>
      </c>
      <c r="B25" s="3" t="s">
        <v>15</v>
      </c>
      <c r="C25" s="3" t="s">
        <v>14</v>
      </c>
      <c r="D25" s="3" t="s">
        <v>0</v>
      </c>
      <c r="E25" s="3" t="s">
        <v>0</v>
      </c>
      <c r="F25" s="41" t="s">
        <v>5</v>
      </c>
      <c r="G25" s="42"/>
      <c r="H25" s="23">
        <v>44527</v>
      </c>
      <c r="I25" s="41"/>
      <c r="J25" s="42"/>
      <c r="K25" s="23"/>
    </row>
    <row r="26" spans="1:11" ht="49.5" x14ac:dyDescent="0.2">
      <c r="A26" s="4" t="s">
        <v>13</v>
      </c>
      <c r="B26" s="3" t="s">
        <v>9</v>
      </c>
      <c r="C26" s="3" t="s">
        <v>12</v>
      </c>
      <c r="D26" s="3" t="s">
        <v>11</v>
      </c>
      <c r="E26" s="3" t="s">
        <v>11</v>
      </c>
      <c r="F26" s="41" t="s">
        <v>5</v>
      </c>
      <c r="G26" s="42"/>
      <c r="H26" s="23">
        <v>44527</v>
      </c>
      <c r="I26" s="41"/>
      <c r="J26" s="42"/>
      <c r="K26" s="23"/>
    </row>
    <row r="27" spans="1:11" ht="33" x14ac:dyDescent="0.2">
      <c r="A27" s="4" t="s">
        <v>10</v>
      </c>
      <c r="B27" s="3" t="s">
        <v>9</v>
      </c>
      <c r="C27" s="3" t="s">
        <v>8</v>
      </c>
      <c r="D27" s="3" t="s">
        <v>0</v>
      </c>
      <c r="E27" s="3" t="s">
        <v>0</v>
      </c>
      <c r="F27" s="41" t="s">
        <v>5</v>
      </c>
      <c r="G27" s="42"/>
      <c r="H27" s="23">
        <v>44527</v>
      </c>
      <c r="I27" s="41"/>
      <c r="J27" s="42"/>
      <c r="K27" s="23"/>
    </row>
    <row r="28" spans="1:11" ht="33" x14ac:dyDescent="0.2">
      <c r="A28" s="4" t="s">
        <v>7</v>
      </c>
      <c r="B28" s="3" t="s">
        <v>3</v>
      </c>
      <c r="C28" s="3" t="s">
        <v>6</v>
      </c>
      <c r="D28" s="3" t="s">
        <v>0</v>
      </c>
      <c r="E28" s="3" t="s">
        <v>0</v>
      </c>
      <c r="F28" s="41" t="s">
        <v>5</v>
      </c>
      <c r="G28" s="42"/>
      <c r="H28" s="23">
        <v>44527</v>
      </c>
      <c r="I28" s="41"/>
      <c r="J28" s="42"/>
      <c r="K28" s="23"/>
    </row>
    <row r="29" spans="1:11" ht="49.5" x14ac:dyDescent="0.2">
      <c r="A29" s="4" t="s">
        <v>4</v>
      </c>
      <c r="B29" s="3" t="s">
        <v>3</v>
      </c>
      <c r="C29" s="3" t="s">
        <v>2</v>
      </c>
      <c r="D29" s="3" t="s">
        <v>1</v>
      </c>
      <c r="E29" s="3" t="s">
        <v>0</v>
      </c>
      <c r="F29" s="45" t="s">
        <v>64</v>
      </c>
      <c r="G29" s="46"/>
      <c r="H29" s="23">
        <v>44527</v>
      </c>
      <c r="I29" s="107" t="s">
        <v>5</v>
      </c>
      <c r="J29" s="108"/>
      <c r="K29" s="23">
        <v>44530</v>
      </c>
    </row>
    <row r="30" spans="1:11" ht="51.75" customHeight="1" x14ac:dyDescent="0.2">
      <c r="A30" s="4" t="s">
        <v>76</v>
      </c>
      <c r="B30" s="16" t="s">
        <v>78</v>
      </c>
      <c r="C30" s="16" t="s">
        <v>81</v>
      </c>
      <c r="D30" s="16" t="s">
        <v>11</v>
      </c>
      <c r="E30" s="16" t="s">
        <v>11</v>
      </c>
      <c r="F30" s="43" t="s">
        <v>5</v>
      </c>
      <c r="G30" s="44"/>
      <c r="H30" s="23">
        <v>44527</v>
      </c>
      <c r="I30" s="43"/>
      <c r="J30" s="44"/>
      <c r="K30" s="23"/>
    </row>
    <row r="31" spans="1:11" ht="49.5" x14ac:dyDescent="0.2">
      <c r="A31" s="4" t="s">
        <v>77</v>
      </c>
      <c r="B31" s="16" t="s">
        <v>78</v>
      </c>
      <c r="C31" s="16" t="s">
        <v>80</v>
      </c>
      <c r="D31" s="16" t="s">
        <v>0</v>
      </c>
      <c r="E31" s="16" t="s">
        <v>0</v>
      </c>
      <c r="F31" s="43" t="s">
        <v>5</v>
      </c>
      <c r="G31" s="44"/>
      <c r="H31" s="23">
        <v>44527</v>
      </c>
      <c r="I31" s="43"/>
      <c r="J31" s="44"/>
      <c r="K31" s="23"/>
    </row>
    <row r="32" spans="1:11" ht="49.5" x14ac:dyDescent="0.2">
      <c r="A32" s="4" t="s">
        <v>24</v>
      </c>
      <c r="B32" s="3" t="s">
        <v>79</v>
      </c>
      <c r="C32" s="3" t="s">
        <v>82</v>
      </c>
      <c r="D32" s="3" t="s">
        <v>0</v>
      </c>
      <c r="E32" s="3" t="s">
        <v>0</v>
      </c>
      <c r="F32" s="41" t="s">
        <v>5</v>
      </c>
      <c r="G32" s="42"/>
      <c r="H32" s="23">
        <v>44527</v>
      </c>
      <c r="I32" s="41"/>
      <c r="J32" s="42"/>
      <c r="K32" s="23"/>
    </row>
    <row r="33" spans="1:11" ht="33" x14ac:dyDescent="0.2">
      <c r="A33" s="4" t="s">
        <v>22</v>
      </c>
      <c r="B33" s="3" t="s">
        <v>79</v>
      </c>
      <c r="C33" s="3" t="s">
        <v>83</v>
      </c>
      <c r="D33" s="3" t="s">
        <v>0</v>
      </c>
      <c r="E33" s="3" t="s">
        <v>0</v>
      </c>
      <c r="F33" s="41" t="s">
        <v>5</v>
      </c>
      <c r="G33" s="42"/>
      <c r="H33" s="23">
        <v>44527</v>
      </c>
      <c r="I33" s="41"/>
      <c r="J33" s="42"/>
      <c r="K33" s="23"/>
    </row>
  </sheetData>
  <mergeCells count="59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5:J15"/>
    <mergeCell ref="I16:J16"/>
    <mergeCell ref="I17:J17"/>
    <mergeCell ref="I18:J18"/>
    <mergeCell ref="I19:J19"/>
    <mergeCell ref="I10:J10"/>
    <mergeCell ref="I11:J11"/>
    <mergeCell ref="I12:J12"/>
    <mergeCell ref="I13:J13"/>
    <mergeCell ref="I14:J14"/>
    <mergeCell ref="D5:H5"/>
    <mergeCell ref="D6:H6"/>
    <mergeCell ref="A9:E9"/>
    <mergeCell ref="F7:H7"/>
    <mergeCell ref="I7:K7"/>
    <mergeCell ref="I8:J8"/>
    <mergeCell ref="F14:G14"/>
    <mergeCell ref="F15:G15"/>
    <mergeCell ref="F16:G16"/>
    <mergeCell ref="F17:G17"/>
    <mergeCell ref="B1:H1"/>
    <mergeCell ref="B2:H2"/>
    <mergeCell ref="B3:H3"/>
    <mergeCell ref="F8:G8"/>
    <mergeCell ref="F10:G10"/>
    <mergeCell ref="F11:G11"/>
    <mergeCell ref="F12:G12"/>
    <mergeCell ref="F13:G13"/>
    <mergeCell ref="D4:H4"/>
    <mergeCell ref="F18:G18"/>
    <mergeCell ref="F30:G30"/>
    <mergeCell ref="F31:G31"/>
    <mergeCell ref="F32:G32"/>
    <mergeCell ref="F33:G33"/>
    <mergeCell ref="F20:G20"/>
    <mergeCell ref="F29:G29"/>
    <mergeCell ref="F19:G19"/>
    <mergeCell ref="F21:G21"/>
    <mergeCell ref="F26:G26"/>
    <mergeCell ref="F27:G27"/>
    <mergeCell ref="F28:G28"/>
    <mergeCell ref="F22:G22"/>
    <mergeCell ref="F23:G23"/>
    <mergeCell ref="F24:G24"/>
    <mergeCell ref="F25:G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2" sqref="A2"/>
    </sheetView>
  </sheetViews>
  <sheetFormatPr defaultRowHeight="15" x14ac:dyDescent="0.25"/>
  <cols>
    <col min="1" max="1" width="17.28515625" customWidth="1"/>
    <col min="2" max="2" width="24.42578125" customWidth="1"/>
    <col min="3" max="3" width="25.5703125" customWidth="1"/>
    <col min="4" max="4" width="41.140625" customWidth="1"/>
    <col min="5" max="5" width="31.42578125" customWidth="1"/>
    <col min="8" max="8" width="16.7109375" customWidth="1"/>
  </cols>
  <sheetData>
    <row r="1" spans="1:8" ht="16.5" x14ac:dyDescent="0.25">
      <c r="A1" s="15" t="s">
        <v>69</v>
      </c>
      <c r="B1" s="49" t="s">
        <v>97</v>
      </c>
      <c r="C1" s="50"/>
      <c r="D1" s="50"/>
      <c r="E1" s="50"/>
      <c r="F1" s="50"/>
      <c r="G1" s="50"/>
      <c r="H1" s="51"/>
    </row>
    <row r="2" spans="1:8" ht="16.5" x14ac:dyDescent="0.25">
      <c r="A2" s="15" t="s">
        <v>67</v>
      </c>
      <c r="B2" s="49" t="s">
        <v>119</v>
      </c>
      <c r="C2" s="50"/>
      <c r="D2" s="50"/>
      <c r="E2" s="50"/>
      <c r="F2" s="50"/>
      <c r="G2" s="50"/>
      <c r="H2" s="51"/>
    </row>
    <row r="3" spans="1:8" ht="16.5" x14ac:dyDescent="0.25">
      <c r="A3" s="15" t="s">
        <v>66</v>
      </c>
      <c r="B3" s="49" t="s">
        <v>98</v>
      </c>
      <c r="C3" s="50"/>
      <c r="D3" s="50"/>
      <c r="E3" s="50"/>
      <c r="F3" s="50"/>
      <c r="G3" s="50"/>
      <c r="H3" s="51"/>
    </row>
    <row r="4" spans="1:8" ht="16.5" x14ac:dyDescent="0.25">
      <c r="A4" s="14" t="s">
        <v>5</v>
      </c>
      <c r="B4" s="13" t="s">
        <v>64</v>
      </c>
      <c r="C4" s="52" t="s">
        <v>63</v>
      </c>
      <c r="D4" s="50"/>
      <c r="E4" s="50"/>
      <c r="F4" s="50"/>
      <c r="G4" s="50"/>
      <c r="H4" s="51"/>
    </row>
    <row r="5" spans="1:8" ht="16.5" x14ac:dyDescent="0.25">
      <c r="A5" s="12">
        <f>COUNTIF(F9:F73,"Pass")</f>
        <v>4</v>
      </c>
      <c r="B5" s="12">
        <f>COUNTIF(F9:F73,"Fail")</f>
        <v>0</v>
      </c>
      <c r="C5" s="53">
        <f>COUNTA(A9:A73)</f>
        <v>4</v>
      </c>
      <c r="D5" s="50"/>
      <c r="E5" s="50"/>
      <c r="F5" s="50"/>
      <c r="G5" s="50"/>
      <c r="H5" s="51"/>
    </row>
    <row r="6" spans="1:8" ht="16.5" x14ac:dyDescent="0.25">
      <c r="A6" s="11"/>
      <c r="B6" s="9"/>
      <c r="C6" s="9"/>
      <c r="D6" s="9"/>
      <c r="E6" s="9"/>
      <c r="F6" s="10"/>
      <c r="G6" s="9"/>
      <c r="H6" s="8"/>
    </row>
    <row r="7" spans="1:8" ht="16.5" x14ac:dyDescent="0.25">
      <c r="A7" s="7" t="s">
        <v>62</v>
      </c>
      <c r="B7" s="7" t="s">
        <v>61</v>
      </c>
      <c r="C7" s="7" t="s">
        <v>60</v>
      </c>
      <c r="D7" s="7" t="s">
        <v>59</v>
      </c>
      <c r="E7" s="7" t="s">
        <v>58</v>
      </c>
      <c r="F7" s="54" t="s">
        <v>57</v>
      </c>
      <c r="G7" s="51"/>
      <c r="H7" s="7" t="s">
        <v>56</v>
      </c>
    </row>
    <row r="8" spans="1:8" ht="16.5" x14ac:dyDescent="0.25">
      <c r="A8" s="55" t="s">
        <v>55</v>
      </c>
      <c r="B8" s="50"/>
      <c r="C8" s="50"/>
      <c r="D8" s="50"/>
      <c r="E8" s="50"/>
      <c r="F8" s="50"/>
      <c r="G8" s="51"/>
      <c r="H8" s="6"/>
    </row>
    <row r="9" spans="1:8" ht="71.25" customHeight="1" x14ac:dyDescent="0.25">
      <c r="A9" s="17" t="s">
        <v>54</v>
      </c>
      <c r="B9" s="18" t="s">
        <v>99</v>
      </c>
      <c r="C9" s="19" t="s">
        <v>100</v>
      </c>
      <c r="D9" s="18" t="s">
        <v>104</v>
      </c>
      <c r="E9" s="18" t="s">
        <v>104</v>
      </c>
      <c r="F9" s="56" t="s">
        <v>5</v>
      </c>
      <c r="G9" s="57"/>
      <c r="H9" s="20">
        <v>44537</v>
      </c>
    </row>
    <row r="10" spans="1:8" ht="84" customHeight="1" x14ac:dyDescent="0.25">
      <c r="A10" s="4" t="s">
        <v>52</v>
      </c>
      <c r="B10" s="3" t="s">
        <v>101</v>
      </c>
      <c r="C10" s="19" t="s">
        <v>102</v>
      </c>
      <c r="D10" s="18" t="s">
        <v>103</v>
      </c>
      <c r="E10" s="18" t="s">
        <v>103</v>
      </c>
      <c r="F10" s="41" t="s">
        <v>5</v>
      </c>
      <c r="G10" s="42"/>
      <c r="H10" s="23">
        <v>44537</v>
      </c>
    </row>
    <row r="11" spans="1:8" ht="66" x14ac:dyDescent="0.25">
      <c r="A11" s="17" t="s">
        <v>50</v>
      </c>
      <c r="B11" s="18" t="s">
        <v>106</v>
      </c>
      <c r="C11" s="19" t="s">
        <v>107</v>
      </c>
      <c r="D11" s="18" t="s">
        <v>108</v>
      </c>
      <c r="E11" s="18" t="s">
        <v>108</v>
      </c>
      <c r="F11" s="58" t="s">
        <v>5</v>
      </c>
      <c r="G11" s="59"/>
      <c r="H11" s="20">
        <v>44537</v>
      </c>
    </row>
    <row r="12" spans="1:8" ht="66" x14ac:dyDescent="0.25">
      <c r="A12" s="21" t="s">
        <v>47</v>
      </c>
      <c r="B12" s="16" t="s">
        <v>109</v>
      </c>
      <c r="C12" s="3" t="s">
        <v>105</v>
      </c>
      <c r="D12" s="22" t="s">
        <v>110</v>
      </c>
      <c r="E12" s="22" t="s">
        <v>110</v>
      </c>
      <c r="F12" s="60" t="s">
        <v>5</v>
      </c>
      <c r="G12" s="61"/>
      <c r="H12" s="20">
        <v>44537</v>
      </c>
    </row>
  </sheetData>
  <mergeCells count="11">
    <mergeCell ref="F7:G7"/>
    <mergeCell ref="B1:H1"/>
    <mergeCell ref="B2:H2"/>
    <mergeCell ref="B3:H3"/>
    <mergeCell ref="C4:H4"/>
    <mergeCell ref="C5:H5"/>
    <mergeCell ref="A8:G8"/>
    <mergeCell ref="F9:G9"/>
    <mergeCell ref="F10:G10"/>
    <mergeCell ref="F11:G11"/>
    <mergeCell ref="F12:G12"/>
  </mergeCells>
  <conditionalFormatting sqref="F9">
    <cfRule type="cellIs" dxfId="2" priority="2" stopIfTrue="1" operator="equal">
      <formula>"Fail"</formula>
    </cfRule>
  </conditionalFormatting>
  <conditionalFormatting sqref="F11:F12">
    <cfRule type="cellIs" dxfId="1" priority="1" stopIfTrue="1" operator="equal">
      <formula>"Fail"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I9" sqref="I9"/>
    </sheetView>
  </sheetViews>
  <sheetFormatPr defaultRowHeight="15" x14ac:dyDescent="0.25"/>
  <cols>
    <col min="1" max="1" width="16.42578125" customWidth="1"/>
    <col min="2" max="2" width="23.28515625" customWidth="1"/>
    <col min="3" max="3" width="21.7109375" customWidth="1"/>
    <col min="4" max="4" width="25.42578125" customWidth="1"/>
    <col min="5" max="5" width="25.7109375" customWidth="1"/>
    <col min="8" max="8" width="16.28515625" customWidth="1"/>
  </cols>
  <sheetData>
    <row r="1" spans="1:8" ht="19.5" customHeight="1" x14ac:dyDescent="0.25">
      <c r="A1" s="15" t="s">
        <v>69</v>
      </c>
      <c r="B1" s="49" t="s">
        <v>111</v>
      </c>
      <c r="C1" s="50"/>
      <c r="D1" s="50"/>
      <c r="E1" s="50"/>
      <c r="F1" s="50"/>
      <c r="G1" s="50"/>
      <c r="H1" s="51"/>
    </row>
    <row r="2" spans="1:8" ht="16.5" x14ac:dyDescent="0.25">
      <c r="A2" s="15" t="s">
        <v>67</v>
      </c>
      <c r="B2" s="49" t="s">
        <v>119</v>
      </c>
      <c r="C2" s="50"/>
      <c r="D2" s="50"/>
      <c r="E2" s="50"/>
      <c r="F2" s="50"/>
      <c r="G2" s="50"/>
      <c r="H2" s="51"/>
    </row>
    <row r="3" spans="1:8" ht="19.5" customHeight="1" x14ac:dyDescent="0.25">
      <c r="A3" s="15" t="s">
        <v>66</v>
      </c>
      <c r="B3" s="49" t="s">
        <v>112</v>
      </c>
      <c r="C3" s="50"/>
      <c r="D3" s="50"/>
      <c r="E3" s="50"/>
      <c r="F3" s="50"/>
      <c r="G3" s="50"/>
      <c r="H3" s="51"/>
    </row>
    <row r="4" spans="1:8" ht="16.5" x14ac:dyDescent="0.25">
      <c r="A4" s="14" t="s">
        <v>5</v>
      </c>
      <c r="B4" s="13" t="s">
        <v>64</v>
      </c>
      <c r="C4" s="52" t="s">
        <v>63</v>
      </c>
      <c r="D4" s="50"/>
      <c r="E4" s="50"/>
      <c r="F4" s="50"/>
      <c r="G4" s="50"/>
      <c r="H4" s="51"/>
    </row>
    <row r="5" spans="1:8" ht="16.5" x14ac:dyDescent="0.25">
      <c r="A5" s="12">
        <f>COUNTIF(F9:F73,"Pass")</f>
        <v>2</v>
      </c>
      <c r="B5" s="12">
        <f>COUNTIF(F9:F73,"Fail")</f>
        <v>0</v>
      </c>
      <c r="C5" s="53">
        <f>COUNTA(A9:A73)</f>
        <v>2</v>
      </c>
      <c r="D5" s="50"/>
      <c r="E5" s="50"/>
      <c r="F5" s="50"/>
      <c r="G5" s="50"/>
      <c r="H5" s="51"/>
    </row>
    <row r="6" spans="1:8" ht="16.5" x14ac:dyDescent="0.25">
      <c r="A6" s="11"/>
      <c r="B6" s="9"/>
      <c r="C6" s="9"/>
      <c r="D6" s="9"/>
      <c r="E6" s="9"/>
      <c r="F6" s="10"/>
      <c r="G6" s="9"/>
      <c r="H6" s="8"/>
    </row>
    <row r="7" spans="1:8" ht="33" x14ac:dyDescent="0.25">
      <c r="A7" s="7" t="s">
        <v>62</v>
      </c>
      <c r="B7" s="7" t="s">
        <v>61</v>
      </c>
      <c r="C7" s="7" t="s">
        <v>60</v>
      </c>
      <c r="D7" s="7" t="s">
        <v>59</v>
      </c>
      <c r="E7" s="7" t="s">
        <v>58</v>
      </c>
      <c r="F7" s="54" t="s">
        <v>57</v>
      </c>
      <c r="G7" s="51"/>
      <c r="H7" s="7" t="s">
        <v>56</v>
      </c>
    </row>
    <row r="8" spans="1:8" ht="16.5" x14ac:dyDescent="0.25">
      <c r="A8" s="55" t="s">
        <v>55</v>
      </c>
      <c r="B8" s="50"/>
      <c r="C8" s="50"/>
      <c r="D8" s="50"/>
      <c r="E8" s="50"/>
      <c r="F8" s="50"/>
      <c r="G8" s="51"/>
      <c r="H8" s="6"/>
    </row>
    <row r="9" spans="1:8" ht="96" customHeight="1" x14ac:dyDescent="0.25">
      <c r="A9" s="17" t="s">
        <v>54</v>
      </c>
      <c r="B9" s="18" t="s">
        <v>113</v>
      </c>
      <c r="C9" s="19" t="s">
        <v>115</v>
      </c>
      <c r="D9" s="18" t="s">
        <v>117</v>
      </c>
      <c r="E9" s="18" t="s">
        <v>117</v>
      </c>
      <c r="F9" s="56" t="s">
        <v>5</v>
      </c>
      <c r="G9" s="57"/>
      <c r="H9" s="20">
        <v>44530</v>
      </c>
    </row>
    <row r="10" spans="1:8" ht="66" x14ac:dyDescent="0.25">
      <c r="A10" s="21" t="s">
        <v>52</v>
      </c>
      <c r="B10" s="16" t="s">
        <v>114</v>
      </c>
      <c r="C10" s="3" t="s">
        <v>116</v>
      </c>
      <c r="D10" s="16" t="s">
        <v>118</v>
      </c>
      <c r="E10" s="16" t="s">
        <v>118</v>
      </c>
      <c r="F10" s="62" t="s">
        <v>5</v>
      </c>
      <c r="G10" s="61"/>
      <c r="H10" s="20">
        <v>44530</v>
      </c>
    </row>
  </sheetData>
  <mergeCells count="9">
    <mergeCell ref="A8:G8"/>
    <mergeCell ref="F9:G9"/>
    <mergeCell ref="F10:G10"/>
    <mergeCell ref="B1:H1"/>
    <mergeCell ref="B2:H2"/>
    <mergeCell ref="B3:H3"/>
    <mergeCell ref="C4:H4"/>
    <mergeCell ref="C5:H5"/>
    <mergeCell ref="F7:G7"/>
  </mergeCells>
  <conditionalFormatting sqref="F9:F10">
    <cfRule type="cellIs" dxfId="0" priority="1" stopIfTrue="1" operator="equal">
      <formula>"Fail"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I11" sqref="I11"/>
    </sheetView>
  </sheetViews>
  <sheetFormatPr defaultRowHeight="15" x14ac:dyDescent="0.25"/>
  <cols>
    <col min="1" max="1" width="20" customWidth="1"/>
    <col min="2" max="2" width="19.7109375" customWidth="1"/>
    <col min="3" max="3" width="22.5703125" customWidth="1"/>
    <col min="4" max="4" width="34.7109375" customWidth="1"/>
    <col min="5" max="5" width="24.28515625" customWidth="1"/>
    <col min="8" max="8" width="16.28515625" customWidth="1"/>
  </cols>
  <sheetData>
    <row r="1" spans="1:8" ht="16.5" x14ac:dyDescent="0.25">
      <c r="A1" s="15" t="s">
        <v>69</v>
      </c>
      <c r="B1" s="49" t="s">
        <v>70</v>
      </c>
      <c r="C1" s="50"/>
      <c r="D1" s="50"/>
      <c r="E1" s="50"/>
      <c r="F1" s="50"/>
      <c r="G1" s="50"/>
      <c r="H1" s="51"/>
    </row>
    <row r="2" spans="1:8" ht="16.5" x14ac:dyDescent="0.25">
      <c r="A2" s="15" t="s">
        <v>67</v>
      </c>
      <c r="B2" s="49" t="s">
        <v>119</v>
      </c>
      <c r="C2" s="50"/>
      <c r="D2" s="50"/>
      <c r="E2" s="50"/>
      <c r="F2" s="50"/>
      <c r="G2" s="50"/>
      <c r="H2" s="51"/>
    </row>
    <row r="3" spans="1:8" ht="16.5" x14ac:dyDescent="0.25">
      <c r="A3" s="15" t="s">
        <v>66</v>
      </c>
      <c r="B3" s="49" t="s">
        <v>71</v>
      </c>
      <c r="C3" s="50"/>
      <c r="D3" s="50"/>
      <c r="E3" s="50"/>
      <c r="F3" s="50"/>
      <c r="G3" s="50"/>
      <c r="H3" s="51"/>
    </row>
    <row r="4" spans="1:8" ht="16.5" x14ac:dyDescent="0.25">
      <c r="A4" s="14" t="s">
        <v>5</v>
      </c>
      <c r="B4" s="13" t="s">
        <v>64</v>
      </c>
      <c r="C4" s="52" t="s">
        <v>63</v>
      </c>
      <c r="D4" s="50"/>
      <c r="E4" s="50"/>
      <c r="F4" s="50"/>
      <c r="G4" s="50"/>
      <c r="H4" s="51"/>
    </row>
    <row r="5" spans="1:8" ht="16.5" x14ac:dyDescent="0.25">
      <c r="A5" s="12">
        <f>COUNTIF(F9:F73,"Pass")</f>
        <v>4</v>
      </c>
      <c r="B5" s="12">
        <f>COUNTIF(F9:F73,"Fail")</f>
        <v>0</v>
      </c>
      <c r="C5" s="53">
        <f>COUNTA(A9:A73)</f>
        <v>4</v>
      </c>
      <c r="D5" s="50"/>
      <c r="E5" s="50"/>
      <c r="F5" s="50"/>
      <c r="G5" s="50"/>
      <c r="H5" s="51"/>
    </row>
    <row r="6" spans="1:8" ht="16.5" x14ac:dyDescent="0.25">
      <c r="A6" s="11"/>
      <c r="B6" s="9"/>
      <c r="C6" s="9"/>
      <c r="D6" s="9"/>
      <c r="E6" s="9"/>
      <c r="F6" s="10"/>
      <c r="G6" s="9"/>
      <c r="H6" s="8"/>
    </row>
    <row r="7" spans="1:8" ht="33" x14ac:dyDescent="0.25">
      <c r="A7" s="7" t="s">
        <v>62</v>
      </c>
      <c r="B7" s="7" t="s">
        <v>61</v>
      </c>
      <c r="C7" s="7" t="s">
        <v>60</v>
      </c>
      <c r="D7" s="7" t="s">
        <v>59</v>
      </c>
      <c r="E7" s="7" t="s">
        <v>58</v>
      </c>
      <c r="F7" s="54" t="s">
        <v>57</v>
      </c>
      <c r="G7" s="51"/>
      <c r="H7" s="7" t="s">
        <v>56</v>
      </c>
    </row>
    <row r="8" spans="1:8" ht="16.5" x14ac:dyDescent="0.25">
      <c r="A8" s="55" t="s">
        <v>55</v>
      </c>
      <c r="B8" s="50"/>
      <c r="C8" s="50"/>
      <c r="D8" s="50"/>
      <c r="E8" s="50"/>
      <c r="F8" s="50"/>
      <c r="G8" s="51"/>
      <c r="H8" s="6"/>
    </row>
    <row r="9" spans="1:8" ht="72" customHeight="1" x14ac:dyDescent="0.25">
      <c r="A9" s="4" t="s">
        <v>54</v>
      </c>
      <c r="B9" s="3" t="s">
        <v>72</v>
      </c>
      <c r="C9" s="3" t="s">
        <v>73</v>
      </c>
      <c r="D9" s="3" t="s">
        <v>74</v>
      </c>
      <c r="E9" s="3" t="s">
        <v>74</v>
      </c>
      <c r="F9" s="41" t="s">
        <v>5</v>
      </c>
      <c r="G9" s="42"/>
      <c r="H9" s="2">
        <v>44537</v>
      </c>
    </row>
    <row r="10" spans="1:8" ht="73.5" customHeight="1" x14ac:dyDescent="0.25">
      <c r="A10" s="4" t="s">
        <v>52</v>
      </c>
      <c r="B10" s="3" t="s">
        <v>75</v>
      </c>
      <c r="C10" s="3" t="s">
        <v>84</v>
      </c>
      <c r="D10" s="3" t="s">
        <v>88</v>
      </c>
      <c r="E10" s="3" t="s">
        <v>88</v>
      </c>
      <c r="F10" s="41" t="s">
        <v>5</v>
      </c>
      <c r="G10" s="42"/>
      <c r="H10" s="2">
        <v>44537</v>
      </c>
    </row>
    <row r="11" spans="1:8" ht="70.5" customHeight="1" x14ac:dyDescent="0.25">
      <c r="A11" s="4" t="s">
        <v>50</v>
      </c>
      <c r="B11" s="3" t="s">
        <v>75</v>
      </c>
      <c r="C11" s="3" t="s">
        <v>85</v>
      </c>
      <c r="D11" s="3" t="s">
        <v>0</v>
      </c>
      <c r="E11" s="3" t="s">
        <v>0</v>
      </c>
      <c r="F11" s="41" t="s">
        <v>5</v>
      </c>
      <c r="G11" s="42"/>
      <c r="H11" s="2">
        <v>44537</v>
      </c>
    </row>
    <row r="12" spans="1:8" ht="66" x14ac:dyDescent="0.25">
      <c r="A12" s="4" t="s">
        <v>47</v>
      </c>
      <c r="B12" s="3" t="s">
        <v>86</v>
      </c>
      <c r="C12" s="3" t="s">
        <v>87</v>
      </c>
      <c r="D12" s="3" t="s">
        <v>89</v>
      </c>
      <c r="E12" s="3" t="s">
        <v>89</v>
      </c>
      <c r="F12" s="41" t="s">
        <v>5</v>
      </c>
      <c r="G12" s="42"/>
      <c r="H12" s="2">
        <v>44537</v>
      </c>
    </row>
  </sheetData>
  <mergeCells count="11">
    <mergeCell ref="B1:H1"/>
    <mergeCell ref="B2:H2"/>
    <mergeCell ref="B3:H3"/>
    <mergeCell ref="C4:H4"/>
    <mergeCell ref="C5:H5"/>
    <mergeCell ref="F12:G12"/>
    <mergeCell ref="F7:G7"/>
    <mergeCell ref="A8:G8"/>
    <mergeCell ref="F9:G9"/>
    <mergeCell ref="F10:G10"/>
    <mergeCell ref="F11:G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4" sqref="D14"/>
    </sheetView>
  </sheetViews>
  <sheetFormatPr defaultRowHeight="15" x14ac:dyDescent="0.25"/>
  <cols>
    <col min="1" max="1" width="16" customWidth="1"/>
    <col min="2" max="2" width="24.5703125" customWidth="1"/>
    <col min="3" max="3" width="21" customWidth="1"/>
    <col min="4" max="4" width="24.85546875" customWidth="1"/>
    <col min="5" max="5" width="24.7109375" customWidth="1"/>
    <col min="8" max="8" width="16.85546875" customWidth="1"/>
  </cols>
  <sheetData>
    <row r="1" spans="1:8" ht="16.5" x14ac:dyDescent="0.25">
      <c r="A1" s="15" t="s">
        <v>69</v>
      </c>
      <c r="B1" s="49" t="s">
        <v>90</v>
      </c>
      <c r="C1" s="50"/>
      <c r="D1" s="50"/>
      <c r="E1" s="50"/>
      <c r="F1" s="50"/>
      <c r="G1" s="50"/>
      <c r="H1" s="51"/>
    </row>
    <row r="2" spans="1:8" ht="16.5" x14ac:dyDescent="0.25">
      <c r="A2" s="15" t="s">
        <v>67</v>
      </c>
      <c r="B2" s="49" t="s">
        <v>119</v>
      </c>
      <c r="C2" s="50"/>
      <c r="D2" s="50"/>
      <c r="E2" s="50"/>
      <c r="F2" s="50"/>
      <c r="G2" s="50"/>
      <c r="H2" s="51"/>
    </row>
    <row r="3" spans="1:8" ht="20.25" customHeight="1" x14ac:dyDescent="0.25">
      <c r="A3" s="15" t="s">
        <v>66</v>
      </c>
      <c r="B3" s="49" t="s">
        <v>91</v>
      </c>
      <c r="C3" s="50"/>
      <c r="D3" s="50"/>
      <c r="E3" s="50"/>
      <c r="F3" s="50"/>
      <c r="G3" s="50"/>
      <c r="H3" s="51"/>
    </row>
    <row r="4" spans="1:8" ht="16.5" x14ac:dyDescent="0.25">
      <c r="A4" s="14" t="s">
        <v>5</v>
      </c>
      <c r="B4" s="13" t="s">
        <v>64</v>
      </c>
      <c r="C4" s="52" t="s">
        <v>63</v>
      </c>
      <c r="D4" s="50"/>
      <c r="E4" s="50"/>
      <c r="F4" s="50"/>
      <c r="G4" s="50"/>
      <c r="H4" s="51"/>
    </row>
    <row r="5" spans="1:8" ht="16.5" x14ac:dyDescent="0.25">
      <c r="A5" s="12">
        <f>COUNTIF(F9:F73,"Pass")</f>
        <v>3</v>
      </c>
      <c r="B5" s="12">
        <f>COUNTIF(F9:F73,"Fail")</f>
        <v>0</v>
      </c>
      <c r="C5" s="53">
        <f>COUNTA(A9:A73)</f>
        <v>3</v>
      </c>
      <c r="D5" s="50"/>
      <c r="E5" s="50"/>
      <c r="F5" s="50"/>
      <c r="G5" s="50"/>
      <c r="H5" s="51"/>
    </row>
    <row r="6" spans="1:8" ht="16.5" x14ac:dyDescent="0.25">
      <c r="A6" s="11"/>
      <c r="B6" s="9"/>
      <c r="C6" s="9"/>
      <c r="D6" s="9"/>
      <c r="E6" s="9"/>
      <c r="F6" s="10"/>
      <c r="G6" s="9"/>
      <c r="H6" s="8"/>
    </row>
    <row r="7" spans="1:8" ht="33" x14ac:dyDescent="0.25">
      <c r="A7" s="7" t="s">
        <v>62</v>
      </c>
      <c r="B7" s="7" t="s">
        <v>61</v>
      </c>
      <c r="C7" s="7" t="s">
        <v>60</v>
      </c>
      <c r="D7" s="7" t="s">
        <v>59</v>
      </c>
      <c r="E7" s="7" t="s">
        <v>58</v>
      </c>
      <c r="F7" s="54" t="s">
        <v>57</v>
      </c>
      <c r="G7" s="51"/>
      <c r="H7" s="7" t="s">
        <v>56</v>
      </c>
    </row>
    <row r="8" spans="1:8" ht="16.5" x14ac:dyDescent="0.25">
      <c r="A8" s="55" t="s">
        <v>55</v>
      </c>
      <c r="B8" s="50"/>
      <c r="C8" s="50"/>
      <c r="D8" s="50"/>
      <c r="E8" s="50"/>
      <c r="F8" s="50"/>
      <c r="G8" s="51"/>
      <c r="H8" s="6"/>
    </row>
    <row r="9" spans="1:8" ht="49.5" x14ac:dyDescent="0.25">
      <c r="A9" s="4" t="s">
        <v>54</v>
      </c>
      <c r="B9" s="3" t="s">
        <v>72</v>
      </c>
      <c r="C9" s="3" t="s">
        <v>73</v>
      </c>
      <c r="D9" s="3" t="s">
        <v>92</v>
      </c>
      <c r="E9" s="3" t="s">
        <v>92</v>
      </c>
      <c r="F9" s="41" t="s">
        <v>5</v>
      </c>
      <c r="G9" s="42"/>
      <c r="H9" s="2">
        <v>44538</v>
      </c>
    </row>
    <row r="10" spans="1:8" ht="49.5" x14ac:dyDescent="0.25">
      <c r="A10" s="4" t="s">
        <v>52</v>
      </c>
      <c r="B10" s="3" t="s">
        <v>93</v>
      </c>
      <c r="C10" s="3" t="s">
        <v>94</v>
      </c>
      <c r="D10" s="3" t="s">
        <v>95</v>
      </c>
      <c r="E10" s="3" t="s">
        <v>95</v>
      </c>
      <c r="F10" s="41" t="s">
        <v>5</v>
      </c>
      <c r="G10" s="42"/>
      <c r="H10" s="2">
        <v>44538</v>
      </c>
    </row>
    <row r="11" spans="1:8" ht="33" x14ac:dyDescent="0.25">
      <c r="A11" s="4" t="s">
        <v>50</v>
      </c>
      <c r="B11" s="3" t="s">
        <v>93</v>
      </c>
      <c r="C11" s="3" t="s">
        <v>96</v>
      </c>
      <c r="D11" s="3" t="s">
        <v>0</v>
      </c>
      <c r="E11" s="3" t="s">
        <v>0</v>
      </c>
      <c r="F11" s="41" t="s">
        <v>5</v>
      </c>
      <c r="G11" s="42"/>
      <c r="H11" s="2">
        <v>44538</v>
      </c>
    </row>
  </sheetData>
  <mergeCells count="10">
    <mergeCell ref="A8:G8"/>
    <mergeCell ref="F9:G9"/>
    <mergeCell ref="F10:G10"/>
    <mergeCell ref="F11:G11"/>
    <mergeCell ref="B1:H1"/>
    <mergeCell ref="B2:H2"/>
    <mergeCell ref="B3:H3"/>
    <mergeCell ref="C4:H4"/>
    <mergeCell ref="C5:H5"/>
    <mergeCell ref="F7:G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E12" sqref="E12"/>
    </sheetView>
  </sheetViews>
  <sheetFormatPr defaultRowHeight="14.25" x14ac:dyDescent="0.2"/>
  <cols>
    <col min="1" max="1" width="21.28515625" style="1" customWidth="1"/>
    <col min="2" max="2" width="19.5703125" style="1" customWidth="1"/>
    <col min="3" max="3" width="28" style="1" customWidth="1"/>
    <col min="4" max="4" width="26.7109375" style="1" customWidth="1"/>
    <col min="5" max="5" width="27.5703125" style="1" customWidth="1"/>
    <col min="6" max="6" width="9.140625" style="1"/>
    <col min="7" max="7" width="2.5703125" style="1" customWidth="1"/>
    <col min="8" max="8" width="16.140625" style="1" customWidth="1"/>
    <col min="9" max="9" width="9.140625" style="1"/>
    <col min="10" max="10" width="3.7109375" style="1" customWidth="1"/>
    <col min="11" max="11" width="15.5703125" style="1" customWidth="1"/>
    <col min="12" max="16384" width="9.140625" style="1"/>
  </cols>
  <sheetData>
    <row r="1" spans="1:11" ht="16.5" x14ac:dyDescent="0.25">
      <c r="A1" s="15" t="s">
        <v>69</v>
      </c>
      <c r="B1" s="49" t="s">
        <v>195</v>
      </c>
      <c r="C1" s="50"/>
      <c r="D1" s="50"/>
      <c r="E1" s="50"/>
      <c r="F1" s="50"/>
      <c r="G1" s="50"/>
      <c r="H1" s="51"/>
    </row>
    <row r="2" spans="1:11" ht="16.5" x14ac:dyDescent="0.25">
      <c r="A2" s="15" t="s">
        <v>67</v>
      </c>
      <c r="B2" s="49" t="s">
        <v>119</v>
      </c>
      <c r="C2" s="50"/>
      <c r="D2" s="50"/>
      <c r="E2" s="50"/>
      <c r="F2" s="50"/>
      <c r="G2" s="50"/>
      <c r="H2" s="51"/>
    </row>
    <row r="3" spans="1:11" ht="16.5" x14ac:dyDescent="0.25">
      <c r="A3" s="15" t="s">
        <v>66</v>
      </c>
      <c r="B3" s="49" t="s">
        <v>194</v>
      </c>
      <c r="C3" s="50"/>
      <c r="D3" s="86"/>
      <c r="E3" s="86"/>
      <c r="F3" s="86"/>
      <c r="G3" s="86"/>
      <c r="H3" s="57"/>
    </row>
    <row r="4" spans="1:11" ht="16.5" x14ac:dyDescent="0.25">
      <c r="A4" s="14" t="s">
        <v>193</v>
      </c>
      <c r="B4" s="13" t="s">
        <v>5</v>
      </c>
      <c r="C4" s="40" t="s">
        <v>64</v>
      </c>
      <c r="D4" s="75" t="s">
        <v>63</v>
      </c>
      <c r="E4" s="76"/>
      <c r="F4" s="76"/>
      <c r="G4" s="76"/>
      <c r="H4" s="76"/>
    </row>
    <row r="5" spans="1:11" ht="16.5" x14ac:dyDescent="0.25">
      <c r="A5" s="39" t="s">
        <v>192</v>
      </c>
      <c r="B5" s="38">
        <f>COUNTIF(F10:F83,"Pass")</f>
        <v>29</v>
      </c>
      <c r="C5" s="37">
        <f>COUNTIF(F10:F83,"Fail")</f>
        <v>6</v>
      </c>
      <c r="D5" s="77">
        <f>COUNTA(A10:A66)</f>
        <v>35</v>
      </c>
      <c r="E5" s="77"/>
      <c r="F5" s="77"/>
      <c r="G5" s="77"/>
      <c r="H5" s="77"/>
    </row>
    <row r="6" spans="1:11" ht="16.5" x14ac:dyDescent="0.25">
      <c r="A6" s="36" t="s">
        <v>191</v>
      </c>
      <c r="B6" s="35">
        <v>35</v>
      </c>
      <c r="C6" s="34">
        <f>COUNTIF(I10:I83,"Fail")</f>
        <v>0</v>
      </c>
      <c r="D6" s="78">
        <f>COUNTA(A10:A67)</f>
        <v>35</v>
      </c>
      <c r="E6" s="78"/>
      <c r="F6" s="78"/>
      <c r="G6" s="78"/>
      <c r="H6" s="78"/>
    </row>
    <row r="7" spans="1:11" ht="16.5" x14ac:dyDescent="0.25">
      <c r="A7" s="33"/>
      <c r="B7" s="32"/>
      <c r="C7" s="31"/>
      <c r="D7" s="31"/>
      <c r="E7" s="31"/>
      <c r="F7" s="79" t="s">
        <v>192</v>
      </c>
      <c r="G7" s="80"/>
      <c r="H7" s="81"/>
      <c r="I7" s="82" t="s">
        <v>191</v>
      </c>
      <c r="J7" s="83"/>
      <c r="K7" s="84"/>
    </row>
    <row r="8" spans="1:11" ht="33" x14ac:dyDescent="0.2">
      <c r="A8" s="7" t="s">
        <v>62</v>
      </c>
      <c r="B8" s="7" t="s">
        <v>61</v>
      </c>
      <c r="C8" s="7" t="s">
        <v>60</v>
      </c>
      <c r="D8" s="7" t="s">
        <v>59</v>
      </c>
      <c r="E8" s="7" t="s">
        <v>58</v>
      </c>
      <c r="F8" s="73" t="s">
        <v>57</v>
      </c>
      <c r="G8" s="74"/>
      <c r="H8" s="30" t="s">
        <v>56</v>
      </c>
      <c r="I8" s="73" t="s">
        <v>57</v>
      </c>
      <c r="J8" s="74"/>
      <c r="K8" s="30" t="s">
        <v>56</v>
      </c>
    </row>
    <row r="9" spans="1:11" ht="16.5" x14ac:dyDescent="0.2">
      <c r="A9" s="55" t="s">
        <v>55</v>
      </c>
      <c r="B9" s="85"/>
      <c r="C9" s="85"/>
      <c r="D9" s="85"/>
      <c r="E9" s="85"/>
      <c r="F9" s="71"/>
      <c r="G9" s="72"/>
      <c r="H9" s="29"/>
      <c r="I9" s="71"/>
      <c r="J9" s="72"/>
      <c r="K9" s="29"/>
    </row>
    <row r="10" spans="1:11" ht="81" customHeight="1" x14ac:dyDescent="0.2">
      <c r="A10" s="5" t="s">
        <v>54</v>
      </c>
      <c r="B10" s="27" t="s">
        <v>179</v>
      </c>
      <c r="C10" s="26" t="s">
        <v>190</v>
      </c>
      <c r="D10" s="25" t="s">
        <v>189</v>
      </c>
      <c r="E10" s="25" t="s">
        <v>17</v>
      </c>
      <c r="F10" s="69" t="s">
        <v>64</v>
      </c>
      <c r="G10" s="70"/>
      <c r="H10" s="24">
        <v>44471</v>
      </c>
      <c r="I10" s="65" t="s">
        <v>5</v>
      </c>
      <c r="J10" s="66"/>
      <c r="K10" s="24">
        <v>44472</v>
      </c>
    </row>
    <row r="11" spans="1:11" ht="68.25" customHeight="1" x14ac:dyDescent="0.2">
      <c r="A11" s="5" t="s">
        <v>52</v>
      </c>
      <c r="B11" s="27" t="s">
        <v>179</v>
      </c>
      <c r="C11" s="26" t="s">
        <v>188</v>
      </c>
      <c r="D11" s="25" t="s">
        <v>187</v>
      </c>
      <c r="E11" s="25" t="s">
        <v>17</v>
      </c>
      <c r="F11" s="67" t="s">
        <v>64</v>
      </c>
      <c r="G11" s="68"/>
      <c r="H11" s="24">
        <v>44471</v>
      </c>
      <c r="I11" s="65" t="s">
        <v>5</v>
      </c>
      <c r="J11" s="66"/>
      <c r="K11" s="24">
        <v>44472</v>
      </c>
    </row>
    <row r="12" spans="1:11" ht="87" customHeight="1" x14ac:dyDescent="0.2">
      <c r="A12" s="5" t="s">
        <v>50</v>
      </c>
      <c r="B12" s="27" t="s">
        <v>179</v>
      </c>
      <c r="C12" s="26" t="s">
        <v>186</v>
      </c>
      <c r="D12" s="25" t="s">
        <v>135</v>
      </c>
      <c r="E12" s="25" t="s">
        <v>154</v>
      </c>
      <c r="F12" s="63" t="s">
        <v>5</v>
      </c>
      <c r="G12" s="64"/>
      <c r="H12" s="24">
        <v>44471</v>
      </c>
      <c r="I12" s="65"/>
      <c r="J12" s="66"/>
      <c r="K12" s="24"/>
    </row>
    <row r="13" spans="1:11" ht="82.5" x14ac:dyDescent="0.2">
      <c r="A13" s="5" t="s">
        <v>47</v>
      </c>
      <c r="B13" s="27" t="s">
        <v>179</v>
      </c>
      <c r="C13" s="26" t="s">
        <v>185</v>
      </c>
      <c r="D13" s="25" t="s">
        <v>184</v>
      </c>
      <c r="E13" s="25" t="s">
        <v>154</v>
      </c>
      <c r="F13" s="63" t="s">
        <v>5</v>
      </c>
      <c r="G13" s="64"/>
      <c r="H13" s="24">
        <v>44471</v>
      </c>
      <c r="I13" s="65"/>
      <c r="J13" s="66"/>
      <c r="K13" s="24"/>
    </row>
    <row r="14" spans="1:11" ht="79.5" customHeight="1" x14ac:dyDescent="0.2">
      <c r="A14" s="5" t="s">
        <v>44</v>
      </c>
      <c r="B14" s="27" t="s">
        <v>179</v>
      </c>
      <c r="C14" s="26" t="s">
        <v>183</v>
      </c>
      <c r="D14" s="25" t="s">
        <v>182</v>
      </c>
      <c r="E14" s="25" t="s">
        <v>154</v>
      </c>
      <c r="F14" s="63" t="s">
        <v>5</v>
      </c>
      <c r="G14" s="64"/>
      <c r="H14" s="24">
        <v>44471</v>
      </c>
      <c r="I14" s="65"/>
      <c r="J14" s="66"/>
      <c r="K14" s="24"/>
    </row>
    <row r="15" spans="1:11" ht="33" x14ac:dyDescent="0.2">
      <c r="A15" s="5" t="s">
        <v>42</v>
      </c>
      <c r="B15" s="27" t="s">
        <v>179</v>
      </c>
      <c r="C15" s="26" t="s">
        <v>181</v>
      </c>
      <c r="D15" s="25" t="s">
        <v>147</v>
      </c>
      <c r="E15" s="25" t="s">
        <v>147</v>
      </c>
      <c r="F15" s="63" t="s">
        <v>5</v>
      </c>
      <c r="G15" s="64"/>
      <c r="H15" s="24">
        <v>44471</v>
      </c>
      <c r="I15" s="65"/>
      <c r="J15" s="66"/>
      <c r="K15" s="24"/>
    </row>
    <row r="16" spans="1:11" ht="33" x14ac:dyDescent="0.2">
      <c r="A16" s="5" t="s">
        <v>40</v>
      </c>
      <c r="B16" s="27" t="s">
        <v>179</v>
      </c>
      <c r="C16" s="26" t="s">
        <v>180</v>
      </c>
      <c r="D16" s="25" t="s">
        <v>147</v>
      </c>
      <c r="E16" s="25" t="s">
        <v>147</v>
      </c>
      <c r="F16" s="63" t="s">
        <v>5</v>
      </c>
      <c r="G16" s="64"/>
      <c r="H16" s="24">
        <v>44471</v>
      </c>
      <c r="I16" s="65"/>
      <c r="J16" s="66"/>
      <c r="K16" s="24"/>
    </row>
    <row r="17" spans="1:11" ht="33" x14ac:dyDescent="0.2">
      <c r="A17" s="5" t="s">
        <v>38</v>
      </c>
      <c r="B17" s="27" t="s">
        <v>179</v>
      </c>
      <c r="C17" s="26" t="s">
        <v>178</v>
      </c>
      <c r="D17" s="25" t="s">
        <v>147</v>
      </c>
      <c r="E17" s="28" t="s">
        <v>147</v>
      </c>
      <c r="F17" s="63" t="s">
        <v>5</v>
      </c>
      <c r="G17" s="64"/>
      <c r="H17" s="24">
        <v>44471</v>
      </c>
      <c r="I17" s="65"/>
      <c r="J17" s="66"/>
      <c r="K17" s="24"/>
    </row>
    <row r="18" spans="1:11" ht="49.5" x14ac:dyDescent="0.2">
      <c r="A18" s="5" t="s">
        <v>34</v>
      </c>
      <c r="B18" s="27" t="s">
        <v>166</v>
      </c>
      <c r="C18" s="26" t="s">
        <v>177</v>
      </c>
      <c r="D18" s="25" t="s">
        <v>176</v>
      </c>
      <c r="E18" s="25" t="s">
        <v>17</v>
      </c>
      <c r="F18" s="69" t="s">
        <v>64</v>
      </c>
      <c r="G18" s="70"/>
      <c r="H18" s="24">
        <v>44471</v>
      </c>
      <c r="I18" s="65" t="s">
        <v>5</v>
      </c>
      <c r="J18" s="66"/>
      <c r="K18" s="24">
        <v>44472</v>
      </c>
    </row>
    <row r="19" spans="1:11" ht="49.5" x14ac:dyDescent="0.2">
      <c r="A19" s="5" t="s">
        <v>32</v>
      </c>
      <c r="B19" s="27" t="s">
        <v>166</v>
      </c>
      <c r="C19" s="26" t="s">
        <v>175</v>
      </c>
      <c r="D19" s="25" t="s">
        <v>174</v>
      </c>
      <c r="E19" s="25" t="s">
        <v>17</v>
      </c>
      <c r="F19" s="67" t="s">
        <v>64</v>
      </c>
      <c r="G19" s="68"/>
      <c r="H19" s="24">
        <v>44471</v>
      </c>
      <c r="I19" s="65" t="s">
        <v>5</v>
      </c>
      <c r="J19" s="66"/>
      <c r="K19" s="24">
        <v>44472</v>
      </c>
    </row>
    <row r="20" spans="1:11" ht="82.5" x14ac:dyDescent="0.2">
      <c r="A20" s="5" t="s">
        <v>30</v>
      </c>
      <c r="B20" s="27" t="s">
        <v>166</v>
      </c>
      <c r="C20" s="26" t="s">
        <v>173</v>
      </c>
      <c r="D20" s="25" t="s">
        <v>171</v>
      </c>
      <c r="E20" s="25" t="s">
        <v>154</v>
      </c>
      <c r="F20" s="63" t="s">
        <v>5</v>
      </c>
      <c r="G20" s="64"/>
      <c r="H20" s="24">
        <v>44471</v>
      </c>
      <c r="I20" s="65"/>
      <c r="J20" s="66"/>
      <c r="K20" s="24"/>
    </row>
    <row r="21" spans="1:11" ht="82.5" x14ac:dyDescent="0.2">
      <c r="A21" s="5" t="s">
        <v>27</v>
      </c>
      <c r="B21" s="27" t="s">
        <v>166</v>
      </c>
      <c r="C21" s="26" t="s">
        <v>172</v>
      </c>
      <c r="D21" s="25" t="s">
        <v>171</v>
      </c>
      <c r="E21" s="25" t="s">
        <v>154</v>
      </c>
      <c r="F21" s="63" t="s">
        <v>5</v>
      </c>
      <c r="G21" s="64"/>
      <c r="H21" s="24">
        <v>44471</v>
      </c>
      <c r="I21" s="65"/>
      <c r="J21" s="66"/>
      <c r="K21" s="24"/>
    </row>
    <row r="22" spans="1:11" ht="82.5" x14ac:dyDescent="0.2">
      <c r="A22" s="5" t="s">
        <v>13</v>
      </c>
      <c r="B22" s="27" t="s">
        <v>166</v>
      </c>
      <c r="C22" s="26" t="s">
        <v>170</v>
      </c>
      <c r="D22" s="25" t="s">
        <v>169</v>
      </c>
      <c r="E22" s="25" t="s">
        <v>154</v>
      </c>
      <c r="F22" s="63" t="s">
        <v>5</v>
      </c>
      <c r="G22" s="64"/>
      <c r="H22" s="24">
        <v>44471</v>
      </c>
      <c r="I22" s="65"/>
      <c r="J22" s="66"/>
      <c r="K22" s="24"/>
    </row>
    <row r="23" spans="1:11" ht="33" x14ac:dyDescent="0.2">
      <c r="A23" s="5" t="s">
        <v>10</v>
      </c>
      <c r="B23" s="27" t="s">
        <v>166</v>
      </c>
      <c r="C23" s="26" t="s">
        <v>168</v>
      </c>
      <c r="D23" s="25" t="s">
        <v>147</v>
      </c>
      <c r="E23" s="25" t="s">
        <v>147</v>
      </c>
      <c r="F23" s="63" t="s">
        <v>5</v>
      </c>
      <c r="G23" s="64"/>
      <c r="H23" s="24">
        <v>44471</v>
      </c>
      <c r="I23" s="65"/>
      <c r="J23" s="66"/>
      <c r="K23" s="24"/>
    </row>
    <row r="24" spans="1:11" ht="33" x14ac:dyDescent="0.2">
      <c r="A24" s="5" t="s">
        <v>7</v>
      </c>
      <c r="B24" s="27" t="s">
        <v>166</v>
      </c>
      <c r="C24" s="26" t="s">
        <v>167</v>
      </c>
      <c r="D24" s="25" t="s">
        <v>147</v>
      </c>
      <c r="E24" s="25" t="s">
        <v>147</v>
      </c>
      <c r="F24" s="63" t="s">
        <v>5</v>
      </c>
      <c r="G24" s="64"/>
      <c r="H24" s="24">
        <v>44471</v>
      </c>
      <c r="I24" s="65"/>
      <c r="J24" s="66"/>
      <c r="K24" s="24"/>
    </row>
    <row r="25" spans="1:11" ht="33" x14ac:dyDescent="0.2">
      <c r="A25" s="5" t="s">
        <v>4</v>
      </c>
      <c r="B25" s="27" t="s">
        <v>166</v>
      </c>
      <c r="C25" s="26" t="s">
        <v>165</v>
      </c>
      <c r="D25" s="25" t="s">
        <v>147</v>
      </c>
      <c r="E25" s="28" t="s">
        <v>147</v>
      </c>
      <c r="F25" s="63" t="s">
        <v>5</v>
      </c>
      <c r="G25" s="64"/>
      <c r="H25" s="24">
        <v>44471</v>
      </c>
      <c r="I25" s="65"/>
      <c r="J25" s="66"/>
      <c r="K25" s="24"/>
    </row>
    <row r="26" spans="1:11" ht="66" x14ac:dyDescent="0.2">
      <c r="A26" s="5" t="s">
        <v>76</v>
      </c>
      <c r="B26" s="27" t="s">
        <v>149</v>
      </c>
      <c r="C26" s="26" t="s">
        <v>164</v>
      </c>
      <c r="D26" s="25" t="s">
        <v>163</v>
      </c>
      <c r="E26" s="25" t="s">
        <v>17</v>
      </c>
      <c r="F26" s="69" t="s">
        <v>64</v>
      </c>
      <c r="G26" s="70"/>
      <c r="H26" s="24">
        <v>44471</v>
      </c>
      <c r="I26" s="65" t="s">
        <v>5</v>
      </c>
      <c r="J26" s="66"/>
      <c r="K26" s="24">
        <v>44472</v>
      </c>
    </row>
    <row r="27" spans="1:11" ht="49.5" x14ac:dyDescent="0.2">
      <c r="A27" s="5" t="s">
        <v>77</v>
      </c>
      <c r="B27" s="27" t="s">
        <v>149</v>
      </c>
      <c r="C27" s="26" t="s">
        <v>162</v>
      </c>
      <c r="D27" s="25" t="s">
        <v>161</v>
      </c>
      <c r="E27" s="25" t="s">
        <v>17</v>
      </c>
      <c r="F27" s="67" t="s">
        <v>64</v>
      </c>
      <c r="G27" s="68"/>
      <c r="H27" s="24">
        <v>44471</v>
      </c>
      <c r="I27" s="65" t="s">
        <v>5</v>
      </c>
      <c r="J27" s="66"/>
      <c r="K27" s="24">
        <v>44472</v>
      </c>
    </row>
    <row r="28" spans="1:11" ht="82.5" x14ac:dyDescent="0.2">
      <c r="A28" s="5" t="s">
        <v>24</v>
      </c>
      <c r="B28" s="27" t="s">
        <v>149</v>
      </c>
      <c r="C28" s="26" t="s">
        <v>160</v>
      </c>
      <c r="D28" s="25" t="s">
        <v>159</v>
      </c>
      <c r="E28" s="25" t="s">
        <v>154</v>
      </c>
      <c r="F28" s="63" t="s">
        <v>5</v>
      </c>
      <c r="G28" s="64"/>
      <c r="H28" s="24">
        <v>44471</v>
      </c>
      <c r="I28" s="65"/>
      <c r="J28" s="66"/>
      <c r="K28" s="24"/>
    </row>
    <row r="29" spans="1:11" ht="82.5" x14ac:dyDescent="0.2">
      <c r="A29" s="5" t="s">
        <v>22</v>
      </c>
      <c r="B29" s="27" t="s">
        <v>149</v>
      </c>
      <c r="C29" s="26" t="s">
        <v>158</v>
      </c>
      <c r="D29" s="25" t="s">
        <v>157</v>
      </c>
      <c r="E29" s="25" t="s">
        <v>154</v>
      </c>
      <c r="F29" s="63" t="s">
        <v>5</v>
      </c>
      <c r="G29" s="64"/>
      <c r="H29" s="24">
        <v>44471</v>
      </c>
      <c r="I29" s="65"/>
      <c r="J29" s="66"/>
      <c r="K29" s="24"/>
    </row>
    <row r="30" spans="1:11" ht="82.5" x14ac:dyDescent="0.2">
      <c r="A30" s="5" t="s">
        <v>20</v>
      </c>
      <c r="B30" s="27" t="s">
        <v>149</v>
      </c>
      <c r="C30" s="26" t="s">
        <v>156</v>
      </c>
      <c r="D30" s="25" t="s">
        <v>155</v>
      </c>
      <c r="E30" s="25" t="s">
        <v>154</v>
      </c>
      <c r="F30" s="63" t="s">
        <v>5</v>
      </c>
      <c r="G30" s="64"/>
      <c r="H30" s="24">
        <v>44471</v>
      </c>
      <c r="I30" s="65"/>
      <c r="J30" s="66"/>
      <c r="K30" s="24"/>
    </row>
    <row r="31" spans="1:11" ht="33" x14ac:dyDescent="0.2">
      <c r="A31" s="5" t="s">
        <v>16</v>
      </c>
      <c r="B31" s="27" t="s">
        <v>149</v>
      </c>
      <c r="C31" s="26" t="s">
        <v>153</v>
      </c>
      <c r="D31" s="25" t="s">
        <v>147</v>
      </c>
      <c r="E31" s="25" t="s">
        <v>147</v>
      </c>
      <c r="F31" s="63" t="s">
        <v>5</v>
      </c>
      <c r="G31" s="64"/>
      <c r="H31" s="24">
        <v>44471</v>
      </c>
      <c r="I31" s="65"/>
      <c r="J31" s="66"/>
      <c r="K31" s="24"/>
    </row>
    <row r="32" spans="1:11" ht="33" x14ac:dyDescent="0.2">
      <c r="A32" s="5" t="s">
        <v>152</v>
      </c>
      <c r="B32" s="27" t="s">
        <v>149</v>
      </c>
      <c r="C32" s="26" t="s">
        <v>151</v>
      </c>
      <c r="D32" s="25" t="s">
        <v>147</v>
      </c>
      <c r="E32" s="25" t="s">
        <v>147</v>
      </c>
      <c r="F32" s="63" t="s">
        <v>5</v>
      </c>
      <c r="G32" s="64"/>
      <c r="H32" s="24">
        <v>44471</v>
      </c>
      <c r="I32" s="65"/>
      <c r="J32" s="66"/>
      <c r="K32" s="24"/>
    </row>
    <row r="33" spans="1:11" ht="33" x14ac:dyDescent="0.2">
      <c r="A33" s="5" t="s">
        <v>150</v>
      </c>
      <c r="B33" s="27" t="s">
        <v>149</v>
      </c>
      <c r="C33" s="26" t="s">
        <v>148</v>
      </c>
      <c r="D33" s="25" t="s">
        <v>147</v>
      </c>
      <c r="E33" s="28" t="s">
        <v>147</v>
      </c>
      <c r="F33" s="63" t="s">
        <v>5</v>
      </c>
      <c r="G33" s="64"/>
      <c r="H33" s="24">
        <v>44471</v>
      </c>
      <c r="I33" s="65"/>
      <c r="J33" s="66"/>
      <c r="K33" s="24"/>
    </row>
    <row r="34" spans="1:11" ht="115.5" x14ac:dyDescent="0.2">
      <c r="A34" s="5" t="s">
        <v>146</v>
      </c>
      <c r="B34" s="27" t="s">
        <v>122</v>
      </c>
      <c r="C34" s="26" t="s">
        <v>142</v>
      </c>
      <c r="D34" s="25" t="s">
        <v>120</v>
      </c>
      <c r="E34" s="25" t="s">
        <v>120</v>
      </c>
      <c r="F34" s="63" t="s">
        <v>5</v>
      </c>
      <c r="G34" s="64"/>
      <c r="H34" s="24">
        <v>44472</v>
      </c>
      <c r="I34" s="65"/>
      <c r="J34" s="66"/>
      <c r="K34" s="24"/>
    </row>
    <row r="35" spans="1:11" ht="115.5" x14ac:dyDescent="0.2">
      <c r="A35" s="5" t="s">
        <v>145</v>
      </c>
      <c r="B35" s="27" t="s">
        <v>122</v>
      </c>
      <c r="C35" s="26" t="s">
        <v>144</v>
      </c>
      <c r="D35" s="25" t="s">
        <v>120</v>
      </c>
      <c r="E35" s="25" t="s">
        <v>120</v>
      </c>
      <c r="F35" s="63" t="s">
        <v>5</v>
      </c>
      <c r="G35" s="64"/>
      <c r="H35" s="24">
        <v>44472</v>
      </c>
      <c r="I35" s="65"/>
      <c r="J35" s="66"/>
      <c r="K35" s="24"/>
    </row>
    <row r="36" spans="1:11" ht="115.5" x14ac:dyDescent="0.2">
      <c r="A36" s="5" t="s">
        <v>143</v>
      </c>
      <c r="B36" s="27" t="s">
        <v>122</v>
      </c>
      <c r="C36" s="26" t="s">
        <v>142</v>
      </c>
      <c r="D36" s="25" t="s">
        <v>120</v>
      </c>
      <c r="E36" s="25" t="s">
        <v>120</v>
      </c>
      <c r="F36" s="63" t="s">
        <v>5</v>
      </c>
      <c r="G36" s="64"/>
      <c r="H36" s="24">
        <v>44472</v>
      </c>
      <c r="I36" s="65"/>
      <c r="J36" s="66"/>
      <c r="K36" s="24"/>
    </row>
    <row r="37" spans="1:11" ht="115.5" x14ac:dyDescent="0.2">
      <c r="A37" s="5" t="s">
        <v>141</v>
      </c>
      <c r="B37" s="27" t="s">
        <v>122</v>
      </c>
      <c r="C37" s="26" t="s">
        <v>140</v>
      </c>
      <c r="D37" s="25" t="s">
        <v>120</v>
      </c>
      <c r="E37" s="25" t="s">
        <v>120</v>
      </c>
      <c r="F37" s="63" t="s">
        <v>5</v>
      </c>
      <c r="G37" s="64"/>
      <c r="H37" s="24">
        <v>44472</v>
      </c>
      <c r="I37" s="65"/>
      <c r="J37" s="66"/>
      <c r="K37" s="24"/>
    </row>
    <row r="38" spans="1:11" ht="115.5" x14ac:dyDescent="0.2">
      <c r="A38" s="5" t="s">
        <v>139</v>
      </c>
      <c r="B38" s="27" t="s">
        <v>122</v>
      </c>
      <c r="C38" s="26" t="s">
        <v>138</v>
      </c>
      <c r="D38" s="25" t="s">
        <v>120</v>
      </c>
      <c r="E38" s="25" t="s">
        <v>120</v>
      </c>
      <c r="F38" s="63" t="s">
        <v>5</v>
      </c>
      <c r="G38" s="64"/>
      <c r="H38" s="24">
        <v>44472</v>
      </c>
      <c r="I38" s="65"/>
      <c r="J38" s="66"/>
      <c r="K38" s="24"/>
    </row>
    <row r="39" spans="1:11" ht="115.5" x14ac:dyDescent="0.2">
      <c r="A39" s="5" t="s">
        <v>137</v>
      </c>
      <c r="B39" s="27" t="s">
        <v>122</v>
      </c>
      <c r="C39" s="26" t="s">
        <v>136</v>
      </c>
      <c r="D39" s="25" t="s">
        <v>135</v>
      </c>
      <c r="E39" s="25" t="s">
        <v>135</v>
      </c>
      <c r="F39" s="63" t="s">
        <v>5</v>
      </c>
      <c r="G39" s="64"/>
      <c r="H39" s="24">
        <v>44472</v>
      </c>
      <c r="I39" s="65"/>
      <c r="J39" s="66"/>
      <c r="K39" s="24"/>
    </row>
    <row r="40" spans="1:11" ht="115.5" x14ac:dyDescent="0.2">
      <c r="A40" s="5" t="s">
        <v>134</v>
      </c>
      <c r="B40" s="27" t="s">
        <v>122</v>
      </c>
      <c r="C40" s="26" t="s">
        <v>133</v>
      </c>
      <c r="D40" s="25" t="s">
        <v>132</v>
      </c>
      <c r="E40" s="25" t="s">
        <v>132</v>
      </c>
      <c r="F40" s="63" t="s">
        <v>5</v>
      </c>
      <c r="G40" s="64"/>
      <c r="H40" s="24">
        <v>44472</v>
      </c>
      <c r="I40" s="65"/>
      <c r="J40" s="66"/>
      <c r="K40" s="24"/>
    </row>
    <row r="41" spans="1:11" ht="115.5" x14ac:dyDescent="0.2">
      <c r="A41" s="5" t="s">
        <v>131</v>
      </c>
      <c r="B41" s="27" t="s">
        <v>122</v>
      </c>
      <c r="C41" s="26" t="s">
        <v>130</v>
      </c>
      <c r="D41" s="25" t="s">
        <v>129</v>
      </c>
      <c r="E41" s="25" t="s">
        <v>129</v>
      </c>
      <c r="F41" s="63" t="s">
        <v>5</v>
      </c>
      <c r="G41" s="64"/>
      <c r="H41" s="24">
        <v>44472</v>
      </c>
      <c r="I41" s="65"/>
      <c r="J41" s="66"/>
      <c r="K41" s="24"/>
    </row>
    <row r="42" spans="1:11" ht="115.5" x14ac:dyDescent="0.2">
      <c r="A42" s="5" t="s">
        <v>128</v>
      </c>
      <c r="B42" s="27" t="s">
        <v>122</v>
      </c>
      <c r="C42" s="26" t="s">
        <v>127</v>
      </c>
      <c r="D42" s="25" t="s">
        <v>126</v>
      </c>
      <c r="E42" s="25" t="s">
        <v>126</v>
      </c>
      <c r="F42" s="63" t="s">
        <v>5</v>
      </c>
      <c r="G42" s="64"/>
      <c r="H42" s="24">
        <v>44472</v>
      </c>
      <c r="I42" s="65"/>
      <c r="J42" s="66"/>
      <c r="K42" s="24"/>
    </row>
    <row r="43" spans="1:11" ht="115.5" x14ac:dyDescent="0.2">
      <c r="A43" s="5" t="s">
        <v>125</v>
      </c>
      <c r="B43" s="27" t="s">
        <v>122</v>
      </c>
      <c r="C43" s="26" t="s">
        <v>124</v>
      </c>
      <c r="D43" s="25" t="s">
        <v>120</v>
      </c>
      <c r="E43" s="25" t="s">
        <v>120</v>
      </c>
      <c r="F43" s="63" t="s">
        <v>5</v>
      </c>
      <c r="G43" s="64"/>
      <c r="H43" s="24">
        <v>44472</v>
      </c>
      <c r="I43" s="65"/>
      <c r="J43" s="66"/>
      <c r="K43" s="24"/>
    </row>
    <row r="44" spans="1:11" ht="115.5" x14ac:dyDescent="0.2">
      <c r="A44" s="5" t="s">
        <v>123</v>
      </c>
      <c r="B44" s="27" t="s">
        <v>122</v>
      </c>
      <c r="C44" s="26" t="s">
        <v>121</v>
      </c>
      <c r="D44" s="25" t="s">
        <v>120</v>
      </c>
      <c r="E44" s="25" t="s">
        <v>120</v>
      </c>
      <c r="F44" s="63" t="s">
        <v>5</v>
      </c>
      <c r="G44" s="64"/>
      <c r="H44" s="24">
        <v>44472</v>
      </c>
      <c r="I44" s="65"/>
      <c r="J44" s="66"/>
      <c r="K44" s="24"/>
    </row>
  </sheetData>
  <mergeCells count="83">
    <mergeCell ref="F13:G13"/>
    <mergeCell ref="I12:J12"/>
    <mergeCell ref="A9:E9"/>
    <mergeCell ref="B1:H1"/>
    <mergeCell ref="B2:H2"/>
    <mergeCell ref="B3:H3"/>
    <mergeCell ref="F8:G8"/>
    <mergeCell ref="I8:J8"/>
    <mergeCell ref="D4:H4"/>
    <mergeCell ref="D5:H5"/>
    <mergeCell ref="D6:H6"/>
    <mergeCell ref="F7:H7"/>
    <mergeCell ref="I7:K7"/>
    <mergeCell ref="F20:G20"/>
    <mergeCell ref="I20:J20"/>
    <mergeCell ref="F16:G16"/>
    <mergeCell ref="I16:J16"/>
    <mergeCell ref="F17:G17"/>
    <mergeCell ref="I17:J17"/>
    <mergeCell ref="I9:J9"/>
    <mergeCell ref="F18:G18"/>
    <mergeCell ref="I18:J18"/>
    <mergeCell ref="F19:G19"/>
    <mergeCell ref="I19:J19"/>
    <mergeCell ref="F15:G15"/>
    <mergeCell ref="I15:J15"/>
    <mergeCell ref="I13:J13"/>
    <mergeCell ref="F14:G14"/>
    <mergeCell ref="I14:J14"/>
    <mergeCell ref="F9:G9"/>
    <mergeCell ref="F10:G10"/>
    <mergeCell ref="F11:G11"/>
    <mergeCell ref="F12:G12"/>
    <mergeCell ref="I10:J10"/>
    <mergeCell ref="I11:J11"/>
    <mergeCell ref="F21:G21"/>
    <mergeCell ref="I21:J21"/>
    <mergeCell ref="F22:G22"/>
    <mergeCell ref="I22:J22"/>
    <mergeCell ref="F23:G23"/>
    <mergeCell ref="I23:J23"/>
    <mergeCell ref="F24:G24"/>
    <mergeCell ref="I24:J24"/>
    <mergeCell ref="F25:G25"/>
    <mergeCell ref="I25:J25"/>
    <mergeCell ref="F26:G26"/>
    <mergeCell ref="I26:J26"/>
    <mergeCell ref="F27:G27"/>
    <mergeCell ref="I27:J27"/>
    <mergeCell ref="F28:G28"/>
    <mergeCell ref="I28:J28"/>
    <mergeCell ref="F29:G29"/>
    <mergeCell ref="I29:J29"/>
    <mergeCell ref="F30:G30"/>
    <mergeCell ref="I30:J30"/>
    <mergeCell ref="F31:G31"/>
    <mergeCell ref="I31:J31"/>
    <mergeCell ref="F32:G32"/>
    <mergeCell ref="I32:J32"/>
    <mergeCell ref="F33:G33"/>
    <mergeCell ref="I33:J33"/>
    <mergeCell ref="F34:G34"/>
    <mergeCell ref="I34:J34"/>
    <mergeCell ref="F35:G35"/>
    <mergeCell ref="I35:J35"/>
    <mergeCell ref="F36:G36"/>
    <mergeCell ref="I36:J36"/>
    <mergeCell ref="F37:G37"/>
    <mergeCell ref="I37:J37"/>
    <mergeCell ref="F38:G38"/>
    <mergeCell ref="I38:J38"/>
    <mergeCell ref="F39:G39"/>
    <mergeCell ref="I39:J39"/>
    <mergeCell ref="F40:G40"/>
    <mergeCell ref="I40:J40"/>
    <mergeCell ref="F41:G41"/>
    <mergeCell ref="I41:J41"/>
    <mergeCell ref="F42:G42"/>
    <mergeCell ref="I42:J42"/>
    <mergeCell ref="F43:G43"/>
    <mergeCell ref="I43:J43"/>
    <mergeCell ref="F44:G44"/>
    <mergeCell ref="I44:J4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10" sqref="D10"/>
    </sheetView>
  </sheetViews>
  <sheetFormatPr defaultRowHeight="14.25" x14ac:dyDescent="0.2"/>
  <cols>
    <col min="1" max="1" width="20.7109375" style="1" customWidth="1"/>
    <col min="2" max="2" width="22.42578125" style="1" customWidth="1"/>
    <col min="3" max="3" width="24" style="1" customWidth="1"/>
    <col min="4" max="4" width="24.85546875" style="1" customWidth="1"/>
    <col min="5" max="5" width="26" style="1" customWidth="1"/>
    <col min="6" max="6" width="9.140625" style="1"/>
    <col min="7" max="7" width="2.7109375" style="1" customWidth="1"/>
    <col min="8" max="8" width="13.5703125" style="1" customWidth="1"/>
    <col min="9" max="9" width="9.140625" style="1"/>
    <col min="10" max="10" width="1.5703125" style="1" customWidth="1"/>
    <col min="11" max="11" width="12.85546875" style="1" customWidth="1"/>
    <col min="12" max="16384" width="9.140625" style="1"/>
  </cols>
  <sheetData>
    <row r="1" spans="1:11" ht="16.5" x14ac:dyDescent="0.25">
      <c r="A1" s="15" t="s">
        <v>69</v>
      </c>
      <c r="B1" s="49" t="s">
        <v>225</v>
      </c>
      <c r="C1" s="50"/>
      <c r="D1" s="50"/>
      <c r="E1" s="50"/>
      <c r="F1" s="50"/>
      <c r="G1" s="50"/>
      <c r="H1" s="51"/>
    </row>
    <row r="2" spans="1:11" ht="16.5" x14ac:dyDescent="0.25">
      <c r="A2" s="15" t="s">
        <v>67</v>
      </c>
      <c r="B2" s="49" t="s">
        <v>119</v>
      </c>
      <c r="C2" s="50"/>
      <c r="D2" s="50"/>
      <c r="E2" s="50"/>
      <c r="F2" s="50"/>
      <c r="G2" s="50"/>
      <c r="H2" s="51"/>
    </row>
    <row r="3" spans="1:11" ht="16.5" x14ac:dyDescent="0.25">
      <c r="A3" s="15" t="s">
        <v>66</v>
      </c>
      <c r="B3" s="49" t="s">
        <v>224</v>
      </c>
      <c r="C3" s="50"/>
      <c r="D3" s="86"/>
      <c r="E3" s="86"/>
      <c r="F3" s="86"/>
      <c r="G3" s="86"/>
      <c r="H3" s="57"/>
    </row>
    <row r="4" spans="1:11" ht="16.5" x14ac:dyDescent="0.25">
      <c r="A4" s="14" t="s">
        <v>193</v>
      </c>
      <c r="B4" s="13" t="s">
        <v>5</v>
      </c>
      <c r="C4" s="40" t="s">
        <v>64</v>
      </c>
      <c r="D4" s="75" t="s">
        <v>63</v>
      </c>
      <c r="E4" s="76"/>
      <c r="F4" s="76"/>
      <c r="G4" s="76"/>
      <c r="H4" s="76"/>
    </row>
    <row r="5" spans="1:11" ht="16.5" x14ac:dyDescent="0.25">
      <c r="A5" s="39" t="s">
        <v>192</v>
      </c>
      <c r="B5" s="38">
        <f>COUNTIF(F10:F82,"Pass")</f>
        <v>20</v>
      </c>
      <c r="C5" s="37">
        <f>COUNTIF(F10:F82,"Fail")</f>
        <v>2</v>
      </c>
      <c r="D5" s="77">
        <f>COUNTA(A10:A65)</f>
        <v>22</v>
      </c>
      <c r="E5" s="77"/>
      <c r="F5" s="77"/>
      <c r="G5" s="77"/>
      <c r="H5" s="77"/>
    </row>
    <row r="6" spans="1:11" ht="16.5" x14ac:dyDescent="0.25">
      <c r="A6" s="36" t="s">
        <v>191</v>
      </c>
      <c r="B6" s="35">
        <v>22</v>
      </c>
      <c r="C6" s="34">
        <f>COUNTIF(I10:I82,"Fail")</f>
        <v>0</v>
      </c>
      <c r="D6" s="78">
        <f>COUNTA(A10:A66)</f>
        <v>22</v>
      </c>
      <c r="E6" s="78"/>
      <c r="F6" s="78"/>
      <c r="G6" s="78"/>
      <c r="H6" s="78"/>
    </row>
    <row r="7" spans="1:11" ht="16.5" x14ac:dyDescent="0.25">
      <c r="A7" s="33"/>
      <c r="B7" s="32"/>
      <c r="C7" s="31"/>
      <c r="D7" s="31"/>
      <c r="E7" s="31"/>
      <c r="F7" s="92" t="s">
        <v>192</v>
      </c>
      <c r="G7" s="93"/>
      <c r="H7" s="94"/>
      <c r="I7" s="95" t="s">
        <v>191</v>
      </c>
      <c r="J7" s="96"/>
      <c r="K7" s="97"/>
    </row>
    <row r="8" spans="1:11" ht="33" x14ac:dyDescent="0.2">
      <c r="A8" s="7" t="s">
        <v>62</v>
      </c>
      <c r="B8" s="7" t="s">
        <v>61</v>
      </c>
      <c r="C8" s="7" t="s">
        <v>60</v>
      </c>
      <c r="D8" s="7" t="s">
        <v>59</v>
      </c>
      <c r="E8" s="7" t="s">
        <v>58</v>
      </c>
      <c r="F8" s="73" t="s">
        <v>57</v>
      </c>
      <c r="G8" s="74"/>
      <c r="H8" s="30" t="s">
        <v>56</v>
      </c>
      <c r="I8" s="73" t="s">
        <v>57</v>
      </c>
      <c r="J8" s="74"/>
      <c r="K8" s="30" t="s">
        <v>56</v>
      </c>
    </row>
    <row r="9" spans="1:11" ht="16.5" x14ac:dyDescent="0.2">
      <c r="A9" s="55" t="s">
        <v>55</v>
      </c>
      <c r="B9" s="85"/>
      <c r="C9" s="85"/>
      <c r="D9" s="85"/>
      <c r="E9" s="85"/>
      <c r="F9" s="71"/>
      <c r="G9" s="72"/>
      <c r="H9" s="29"/>
      <c r="I9" s="71"/>
      <c r="J9" s="72"/>
      <c r="K9" s="29"/>
    </row>
    <row r="10" spans="1:11" ht="87" customHeight="1" x14ac:dyDescent="0.2">
      <c r="A10" s="5" t="s">
        <v>54</v>
      </c>
      <c r="B10" s="24" t="s">
        <v>213</v>
      </c>
      <c r="C10" s="26" t="s">
        <v>223</v>
      </c>
      <c r="D10" s="25" t="s">
        <v>11</v>
      </c>
      <c r="E10" s="25" t="s">
        <v>154</v>
      </c>
      <c r="F10" s="63" t="s">
        <v>5</v>
      </c>
      <c r="G10" s="51"/>
      <c r="H10" s="24">
        <v>44471</v>
      </c>
      <c r="I10" s="63"/>
      <c r="J10" s="51"/>
      <c r="K10" s="24"/>
    </row>
    <row r="11" spans="1:11" ht="60.75" customHeight="1" x14ac:dyDescent="0.2">
      <c r="A11" s="5" t="s">
        <v>52</v>
      </c>
      <c r="B11" s="24" t="s">
        <v>213</v>
      </c>
      <c r="C11" s="26" t="s">
        <v>222</v>
      </c>
      <c r="D11" s="25" t="s">
        <v>221</v>
      </c>
      <c r="E11" s="25" t="s">
        <v>17</v>
      </c>
      <c r="F11" s="69" t="s">
        <v>64</v>
      </c>
      <c r="G11" s="70"/>
      <c r="H11" s="24">
        <v>44471</v>
      </c>
      <c r="I11" s="90" t="s">
        <v>5</v>
      </c>
      <c r="J11" s="91"/>
      <c r="K11" s="24">
        <v>44473</v>
      </c>
    </row>
    <row r="12" spans="1:11" ht="99" x14ac:dyDescent="0.2">
      <c r="A12" s="5" t="s">
        <v>50</v>
      </c>
      <c r="B12" s="24" t="s">
        <v>213</v>
      </c>
      <c r="C12" s="26" t="s">
        <v>220</v>
      </c>
      <c r="D12" s="25" t="s">
        <v>154</v>
      </c>
      <c r="E12" s="25" t="s">
        <v>154</v>
      </c>
      <c r="F12" s="88" t="s">
        <v>5</v>
      </c>
      <c r="G12" s="89"/>
      <c r="H12" s="24">
        <v>44471</v>
      </c>
      <c r="I12" s="65"/>
      <c r="J12" s="66"/>
      <c r="K12" s="24"/>
    </row>
    <row r="13" spans="1:11" ht="99" x14ac:dyDescent="0.2">
      <c r="A13" s="5" t="s">
        <v>47</v>
      </c>
      <c r="B13" s="24" t="s">
        <v>213</v>
      </c>
      <c r="C13" s="26" t="s">
        <v>219</v>
      </c>
      <c r="D13" s="25" t="s">
        <v>154</v>
      </c>
      <c r="E13" s="25" t="s">
        <v>154</v>
      </c>
      <c r="F13" s="88" t="s">
        <v>5</v>
      </c>
      <c r="G13" s="89"/>
      <c r="H13" s="24">
        <v>44471</v>
      </c>
      <c r="I13" s="65"/>
      <c r="J13" s="66"/>
      <c r="K13" s="24"/>
    </row>
    <row r="14" spans="1:11" ht="82.5" x14ac:dyDescent="0.2">
      <c r="A14" s="5" t="s">
        <v>44</v>
      </c>
      <c r="B14" s="24" t="s">
        <v>213</v>
      </c>
      <c r="C14" s="26" t="s">
        <v>218</v>
      </c>
      <c r="D14" s="25" t="s">
        <v>217</v>
      </c>
      <c r="E14" s="25" t="s">
        <v>154</v>
      </c>
      <c r="F14" s="88" t="s">
        <v>5</v>
      </c>
      <c r="G14" s="89"/>
      <c r="H14" s="24">
        <v>44471</v>
      </c>
      <c r="I14" s="65"/>
      <c r="J14" s="66"/>
      <c r="K14" s="24"/>
    </row>
    <row r="15" spans="1:11" ht="49.5" x14ac:dyDescent="0.2">
      <c r="A15" s="5" t="s">
        <v>42</v>
      </c>
      <c r="B15" s="24" t="s">
        <v>213</v>
      </c>
      <c r="C15" s="26" t="s">
        <v>216</v>
      </c>
      <c r="D15" s="25" t="s">
        <v>215</v>
      </c>
      <c r="E15" s="25" t="s">
        <v>17</v>
      </c>
      <c r="F15" s="67" t="s">
        <v>64</v>
      </c>
      <c r="G15" s="68"/>
      <c r="H15" s="24">
        <v>44471</v>
      </c>
      <c r="I15" s="65" t="s">
        <v>5</v>
      </c>
      <c r="J15" s="66"/>
      <c r="K15" s="24">
        <v>44473</v>
      </c>
    </row>
    <row r="16" spans="1:11" ht="33" x14ac:dyDescent="0.2">
      <c r="A16" s="5" t="s">
        <v>40</v>
      </c>
      <c r="B16" s="24" t="s">
        <v>213</v>
      </c>
      <c r="C16" s="26" t="s">
        <v>214</v>
      </c>
      <c r="D16" s="25" t="s">
        <v>203</v>
      </c>
      <c r="E16" s="25" t="s">
        <v>203</v>
      </c>
      <c r="F16" s="88" t="s">
        <v>5</v>
      </c>
      <c r="G16" s="89"/>
      <c r="H16" s="24">
        <v>44471</v>
      </c>
      <c r="I16" s="65"/>
      <c r="J16" s="66"/>
      <c r="K16" s="24"/>
    </row>
    <row r="17" spans="1:11" ht="33" x14ac:dyDescent="0.2">
      <c r="A17" s="5" t="s">
        <v>38</v>
      </c>
      <c r="B17" s="24" t="s">
        <v>213</v>
      </c>
      <c r="C17" s="26" t="s">
        <v>212</v>
      </c>
      <c r="D17" s="25" t="s">
        <v>203</v>
      </c>
      <c r="E17" s="25" t="s">
        <v>203</v>
      </c>
      <c r="F17" s="88" t="s">
        <v>5</v>
      </c>
      <c r="G17" s="89"/>
      <c r="H17" s="24">
        <v>44471</v>
      </c>
      <c r="I17" s="65"/>
      <c r="J17" s="66"/>
      <c r="K17" s="24"/>
    </row>
    <row r="18" spans="1:11" ht="82.5" x14ac:dyDescent="0.2">
      <c r="A18" s="5" t="s">
        <v>34</v>
      </c>
      <c r="B18" s="4" t="s">
        <v>46</v>
      </c>
      <c r="C18" s="3" t="s">
        <v>53</v>
      </c>
      <c r="D18" s="3" t="s">
        <v>211</v>
      </c>
      <c r="E18" s="3" t="s">
        <v>154</v>
      </c>
      <c r="F18" s="43" t="s">
        <v>5</v>
      </c>
      <c r="G18" s="87"/>
      <c r="H18" s="2">
        <v>44471</v>
      </c>
      <c r="I18" s="65"/>
      <c r="J18" s="66"/>
      <c r="K18" s="24"/>
    </row>
    <row r="19" spans="1:11" ht="82.5" x14ac:dyDescent="0.2">
      <c r="A19" s="5" t="s">
        <v>32</v>
      </c>
      <c r="B19" s="4" t="s">
        <v>46</v>
      </c>
      <c r="C19" s="3" t="s">
        <v>51</v>
      </c>
      <c r="D19" s="3" t="s">
        <v>208</v>
      </c>
      <c r="E19" s="3" t="s">
        <v>154</v>
      </c>
      <c r="F19" s="43" t="s">
        <v>5</v>
      </c>
      <c r="G19" s="87"/>
      <c r="H19" s="2">
        <v>44471</v>
      </c>
      <c r="I19" s="65"/>
      <c r="J19" s="66"/>
      <c r="K19" s="24"/>
    </row>
    <row r="20" spans="1:11" ht="82.5" x14ac:dyDescent="0.2">
      <c r="A20" s="5" t="s">
        <v>30</v>
      </c>
      <c r="B20" s="4" t="s">
        <v>46</v>
      </c>
      <c r="C20" s="3" t="s">
        <v>49</v>
      </c>
      <c r="D20" s="3" t="s">
        <v>208</v>
      </c>
      <c r="E20" s="3" t="s">
        <v>154</v>
      </c>
      <c r="F20" s="43" t="s">
        <v>5</v>
      </c>
      <c r="G20" s="87"/>
      <c r="H20" s="2">
        <v>44471</v>
      </c>
      <c r="I20" s="65"/>
      <c r="J20" s="66"/>
      <c r="K20" s="24"/>
    </row>
    <row r="21" spans="1:11" ht="82.5" x14ac:dyDescent="0.2">
      <c r="A21" s="5" t="s">
        <v>27</v>
      </c>
      <c r="B21" s="4" t="s">
        <v>46</v>
      </c>
      <c r="C21" s="3" t="s">
        <v>210</v>
      </c>
      <c r="D21" s="3" t="s">
        <v>208</v>
      </c>
      <c r="E21" s="3" t="s">
        <v>154</v>
      </c>
      <c r="F21" s="43" t="s">
        <v>5</v>
      </c>
      <c r="G21" s="87"/>
      <c r="H21" s="2">
        <v>44471</v>
      </c>
      <c r="I21" s="65"/>
      <c r="J21" s="66"/>
      <c r="K21" s="24"/>
    </row>
    <row r="22" spans="1:11" ht="82.5" x14ac:dyDescent="0.2">
      <c r="A22" s="5" t="s">
        <v>13</v>
      </c>
      <c r="B22" s="4" t="s">
        <v>46</v>
      </c>
      <c r="C22" s="3" t="s">
        <v>209</v>
      </c>
      <c r="D22" s="3" t="s">
        <v>208</v>
      </c>
      <c r="E22" s="3" t="s">
        <v>154</v>
      </c>
      <c r="F22" s="43" t="s">
        <v>5</v>
      </c>
      <c r="G22" s="87"/>
      <c r="H22" s="2">
        <v>44471</v>
      </c>
      <c r="I22" s="65"/>
      <c r="J22" s="66"/>
      <c r="K22" s="24"/>
    </row>
    <row r="23" spans="1:11" ht="33" x14ac:dyDescent="0.2">
      <c r="A23" s="5" t="s">
        <v>10</v>
      </c>
      <c r="B23" s="4" t="s">
        <v>46</v>
      </c>
      <c r="C23" s="3" t="s">
        <v>45</v>
      </c>
      <c r="D23" s="3" t="s">
        <v>0</v>
      </c>
      <c r="E23" s="3" t="s">
        <v>0</v>
      </c>
      <c r="F23" s="43" t="s">
        <v>5</v>
      </c>
      <c r="G23" s="87"/>
      <c r="H23" s="2">
        <v>44471</v>
      </c>
      <c r="I23" s="65"/>
      <c r="J23" s="66"/>
      <c r="K23" s="24"/>
    </row>
    <row r="24" spans="1:11" ht="82.5" x14ac:dyDescent="0.2">
      <c r="A24" s="5" t="s">
        <v>7</v>
      </c>
      <c r="B24" s="24" t="s">
        <v>198</v>
      </c>
      <c r="C24" s="26" t="s">
        <v>207</v>
      </c>
      <c r="D24" s="25" t="s">
        <v>120</v>
      </c>
      <c r="E24" s="25" t="s">
        <v>120</v>
      </c>
      <c r="F24" s="63" t="s">
        <v>5</v>
      </c>
      <c r="G24" s="64"/>
      <c r="H24" s="24">
        <v>44472</v>
      </c>
      <c r="I24" s="65"/>
      <c r="J24" s="66"/>
      <c r="K24" s="24"/>
    </row>
    <row r="25" spans="1:11" ht="66" x14ac:dyDescent="0.2">
      <c r="A25" s="5" t="s">
        <v>4</v>
      </c>
      <c r="B25" s="24" t="s">
        <v>198</v>
      </c>
      <c r="C25" s="26" t="s">
        <v>206</v>
      </c>
      <c r="D25" s="25" t="s">
        <v>120</v>
      </c>
      <c r="E25" s="25" t="s">
        <v>120</v>
      </c>
      <c r="F25" s="63" t="s">
        <v>5</v>
      </c>
      <c r="G25" s="64"/>
      <c r="H25" s="24">
        <v>44472</v>
      </c>
      <c r="I25" s="65"/>
      <c r="J25" s="66"/>
      <c r="K25" s="24"/>
    </row>
    <row r="26" spans="1:11" ht="82.5" x14ac:dyDescent="0.2">
      <c r="A26" s="5" t="s">
        <v>76</v>
      </c>
      <c r="B26" s="24" t="s">
        <v>198</v>
      </c>
      <c r="C26" s="26" t="s">
        <v>205</v>
      </c>
      <c r="D26" s="25" t="s">
        <v>120</v>
      </c>
      <c r="E26" s="25" t="s">
        <v>120</v>
      </c>
      <c r="F26" s="63" t="s">
        <v>5</v>
      </c>
      <c r="G26" s="64"/>
      <c r="H26" s="24">
        <v>44472</v>
      </c>
      <c r="I26" s="65"/>
      <c r="J26" s="66"/>
      <c r="K26" s="24"/>
    </row>
    <row r="27" spans="1:11" ht="82.5" x14ac:dyDescent="0.2">
      <c r="A27" s="5" t="s">
        <v>77</v>
      </c>
      <c r="B27" s="24" t="s">
        <v>198</v>
      </c>
      <c r="C27" s="26" t="s">
        <v>204</v>
      </c>
      <c r="D27" s="25" t="s">
        <v>0</v>
      </c>
      <c r="E27" s="25" t="s">
        <v>203</v>
      </c>
      <c r="F27" s="63" t="s">
        <v>5</v>
      </c>
      <c r="G27" s="64"/>
      <c r="H27" s="24">
        <v>44472</v>
      </c>
      <c r="I27" s="65"/>
      <c r="J27" s="66"/>
      <c r="K27" s="24"/>
    </row>
    <row r="28" spans="1:11" ht="66" x14ac:dyDescent="0.2">
      <c r="A28" s="5" t="s">
        <v>24</v>
      </c>
      <c r="B28" s="24" t="s">
        <v>198</v>
      </c>
      <c r="C28" s="26" t="s">
        <v>202</v>
      </c>
      <c r="D28" s="25" t="s">
        <v>199</v>
      </c>
      <c r="E28" s="25" t="s">
        <v>199</v>
      </c>
      <c r="F28" s="63" t="s">
        <v>5</v>
      </c>
      <c r="G28" s="64"/>
      <c r="H28" s="24">
        <v>44472</v>
      </c>
      <c r="I28" s="65"/>
      <c r="J28" s="66"/>
      <c r="K28" s="24"/>
    </row>
    <row r="29" spans="1:11" ht="82.5" x14ac:dyDescent="0.2">
      <c r="A29" s="5" t="s">
        <v>22</v>
      </c>
      <c r="B29" s="24" t="s">
        <v>198</v>
      </c>
      <c r="C29" s="26" t="s">
        <v>201</v>
      </c>
      <c r="D29" s="25" t="s">
        <v>199</v>
      </c>
      <c r="E29" s="25" t="s">
        <v>199</v>
      </c>
      <c r="F29" s="63" t="s">
        <v>5</v>
      </c>
      <c r="G29" s="64"/>
      <c r="H29" s="24">
        <v>44472</v>
      </c>
      <c r="I29" s="65"/>
      <c r="J29" s="66"/>
      <c r="K29" s="24"/>
    </row>
    <row r="30" spans="1:11" ht="99" x14ac:dyDescent="0.2">
      <c r="A30" s="5" t="s">
        <v>20</v>
      </c>
      <c r="B30" s="24" t="s">
        <v>198</v>
      </c>
      <c r="C30" s="26" t="s">
        <v>200</v>
      </c>
      <c r="D30" s="25" t="s">
        <v>199</v>
      </c>
      <c r="E30" s="25" t="s">
        <v>199</v>
      </c>
      <c r="F30" s="63" t="s">
        <v>5</v>
      </c>
      <c r="G30" s="64"/>
      <c r="H30" s="24">
        <v>44472</v>
      </c>
      <c r="I30" s="65"/>
      <c r="J30" s="66"/>
      <c r="K30" s="24"/>
    </row>
    <row r="31" spans="1:11" ht="82.5" x14ac:dyDescent="0.2">
      <c r="A31" s="5" t="s">
        <v>16</v>
      </c>
      <c r="B31" s="24" t="s">
        <v>198</v>
      </c>
      <c r="C31" s="26" t="s">
        <v>197</v>
      </c>
      <c r="D31" s="25" t="s">
        <v>196</v>
      </c>
      <c r="E31" s="25" t="s">
        <v>196</v>
      </c>
      <c r="F31" s="63" t="s">
        <v>5</v>
      </c>
      <c r="G31" s="64"/>
      <c r="H31" s="24">
        <v>44472</v>
      </c>
      <c r="I31" s="65"/>
      <c r="J31" s="66"/>
      <c r="K31" s="24"/>
    </row>
  </sheetData>
  <mergeCells count="57">
    <mergeCell ref="D6:H6"/>
    <mergeCell ref="B1:H1"/>
    <mergeCell ref="B2:H2"/>
    <mergeCell ref="B3:H3"/>
    <mergeCell ref="D4:H4"/>
    <mergeCell ref="D5:H5"/>
    <mergeCell ref="F7:H7"/>
    <mergeCell ref="I7:K7"/>
    <mergeCell ref="F8:G8"/>
    <mergeCell ref="I8:J8"/>
    <mergeCell ref="A9:E9"/>
    <mergeCell ref="F9:G9"/>
    <mergeCell ref="I9:J9"/>
    <mergeCell ref="F10:G10"/>
    <mergeCell ref="I10:J10"/>
    <mergeCell ref="F11:G11"/>
    <mergeCell ref="I11:J11"/>
    <mergeCell ref="F12:G12"/>
    <mergeCell ref="I12:J12"/>
    <mergeCell ref="F13:G13"/>
    <mergeCell ref="I13:J13"/>
    <mergeCell ref="F14:G14"/>
    <mergeCell ref="I14:J14"/>
    <mergeCell ref="F15:G15"/>
    <mergeCell ref="I15:J15"/>
    <mergeCell ref="F16:G16"/>
    <mergeCell ref="I16:J16"/>
    <mergeCell ref="F17:G17"/>
    <mergeCell ref="I17:J17"/>
    <mergeCell ref="F18:G18"/>
    <mergeCell ref="F21:G21"/>
    <mergeCell ref="F22:G22"/>
    <mergeCell ref="F23:G23"/>
    <mergeCell ref="I18:J18"/>
    <mergeCell ref="I19:J19"/>
    <mergeCell ref="I20:J20"/>
    <mergeCell ref="I21:J21"/>
    <mergeCell ref="I22:J22"/>
    <mergeCell ref="F19:G19"/>
    <mergeCell ref="I23:J23"/>
    <mergeCell ref="F20:G20"/>
    <mergeCell ref="F24:G24"/>
    <mergeCell ref="I24:J24"/>
    <mergeCell ref="F25:G25"/>
    <mergeCell ref="I25:J25"/>
    <mergeCell ref="F26:G26"/>
    <mergeCell ref="I26:J26"/>
    <mergeCell ref="F30:G30"/>
    <mergeCell ref="I30:J30"/>
    <mergeCell ref="F31:G31"/>
    <mergeCell ref="I31:J31"/>
    <mergeCell ref="F27:G27"/>
    <mergeCell ref="I27:J27"/>
    <mergeCell ref="F28:G28"/>
    <mergeCell ref="I28:J28"/>
    <mergeCell ref="F29:G29"/>
    <mergeCell ref="I29:J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Update profile</vt:lpstr>
      <vt:lpstr>See calendar</vt:lpstr>
      <vt:lpstr>See report message, comment</vt:lpstr>
      <vt:lpstr>Block chat</vt:lpstr>
      <vt:lpstr>Unblock chat</vt:lpstr>
      <vt:lpstr>Change Password</vt:lpstr>
      <vt:lpstr>Fotgot Password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2021-12-17T09:18:29Z</dcterms:modified>
</cp:coreProperties>
</file>