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activeTab="8"/>
  </bookViews>
  <sheets>
    <sheet name="ACCOUNT" sheetId="10" r:id="rId1"/>
    <sheet name="VACCINE" sheetId="3" r:id="rId2"/>
    <sheet name="PERSON" sheetId="1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Insert Values" sheetId="15" r:id="rId13"/>
    <sheet name="Vaccine Combination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7" i="17"/>
  <c r="E8" i="17"/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<sst xmlns="http://schemas.openxmlformats.org/spreadsheetml/2006/main" count="604" uniqueCount="291">
  <si>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</si>
  <si>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</si>
  <si>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</si>
  <si>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</si>
  <si>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</si>
  <si>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</si>
  <si>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</si>
  <si>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</si>
  <si>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</si>
  <si>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</si>
  <si>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</si>
  <si>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</si>
  <si>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</si>
  <si>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</si>
  <si>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</si>
  <si>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</si>
  <si>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</si>
  <si>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</si>
  <si>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</si>
  <si>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</si>
  <si>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</si>
  <si>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</si>
  <si>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</si>
  <si>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</si>
  <si>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</si>
  <si>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</si>
  <si>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</si>
  <si>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</si>
  <si>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</si>
  <si>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</si>
  <si>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</si>
  <si>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</si>
  <si>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</si>
  <si>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</si>
  <si>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</si>
  <si>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</si>
  <si>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</si>
  <si>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</si>
  <si>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</si>
  <si>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</si>
  <si>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</si>
  <si>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</si>
  <si>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</si>
  <si>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</si>
  <si>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</si>
  <si>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</si>
  <si>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</si>
  <si>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</si>
  <si>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</si>
  <si>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</si>
  <si>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</si>
  <si>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</si>
  <si>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</si>
  <si>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</si>
  <si>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</si>
  <si>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</si>
  <si>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</si>
  <si>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</si>
  <si>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</si>
  <si>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</si>
  <si>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</si>
  <si>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</si>
  <si>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</si>
  <si>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</si>
  <si>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</si>
  <si>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</si>
  <si>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</si>
  <si>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</si>
  <si>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</si>
  <si>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</si>
  <si>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</si>
  <si>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</si>
  <si>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</si>
  <si>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</si>
  <si>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</si>
  <si>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</si>
  <si>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</si>
  <si>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</si>
  <si>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</si>
  <si>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</si>
  <si>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</si>
  <si>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</si>
  <si>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</si>
  <si>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</si>
  <si>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</si>
  <si>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</si>
  <si>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</si>
  <si>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</si>
  <si>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</si>
  <si>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</si>
  <si>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</si>
  <si>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</si>
  <si>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</si>
  <si>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</si>
  <si>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</si>
  <si>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</si>
  <si>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</si>
  <si>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</si>
  <si>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</si>
  <si>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</si>
  <si>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</si>
  <si>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</si>
  <si>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</si>
  <si>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</si>
  <si>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</si>
  <si>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</si>
  <si>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</si>
  <si>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</si>
  <si>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</si>
  <si>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</si>
  <si>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</si>
  <si>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</si>
  <si>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</si>
  <si>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</si>
  <si>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</si>
  <si>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</si>
  <si>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</si>
  <si>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</si>
  <si>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</si>
  <si>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</si>
  <si>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</si>
  <si>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</si>
  <si>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</si>
  <si>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</si>
  <si>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</si>
  <si>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</si>
  <si>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</si>
  <si>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</si>
  <si>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</si>
  <si>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</si>
  <si>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</si>
  <si>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</si>
  <si>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</si>
  <si>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</si>
  <si>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</si>
  <si>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</si>
  <si>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</si>
  <si>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</si>
  <si>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</si>
  <si>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</si>
  <si>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</si>
  <si>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</si>
  <si>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</si>
  <si>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</si>
  <si>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</si>
  <si>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</si>
  <si>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</si>
  <si>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</si>
  <si>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</si>
  <si>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</si>
  <si>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</si>
  <si>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</si>
  <si>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</si>
  <si>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</si>
  <si>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</si>
  <si>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</si>
  <si>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</si>
  <si>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</si>
  <si>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</si>
  <si>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</si>
  <si>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</si>
  <si>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</si>
  <si>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</si>
  <si>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</si>
  <si>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</si>
  <si>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</si>
  <si>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</si>
  <si>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</si>
  <si>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</si>
  <si>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</si>
  <si>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</si>
  <si>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</si>
  <si>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</si>
  <si>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</si>
  <si>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</si>
  <si>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</si>
  <si>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</si>
  <si>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</si>
  <si>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</si>
  <si>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</si>
  <si>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</si>
  <si>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</si>
  <si>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</si>
  <si>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</si>
  <si>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</si>
  <si>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</si>
  <si>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</si>
  <si>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</si>
  <si>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</si>
  <si>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</si>
  <si>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</si>
  <si>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</si>
  <si>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</si>
  <si>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</si>
  <si>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</si>
  <si>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</si>
  <si>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</si>
  <si>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</si>
  <si>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</si>
  <si>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</si>
  <si>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</si>
  <si>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</si>
  <si>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</si>
  <si>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</si>
  <si>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</si>
  <si>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</si>
  <si>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</si>
  <si>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</si>
  <si>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</si>
  <si>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</si>
  <si>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</si>
  <si>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</si>
  <si>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</si>
  <si>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</si>
  <si>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</si>
  <si>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</si>
  <si>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</si>
  <si>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</si>
  <si>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</si>
  <si>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</si>
  <si>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</si>
  <si>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</si>
  <si>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</si>
  <si>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</si>
  <si>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</si>
  <si>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</si>
  <si>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</si>
  <si>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</si>
  <si>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</si>
  <si>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</si>
  <si>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</si>
  <si>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</si>
  <si>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</si>
  <si>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</si>
  <si>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</si>
  <si>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</si>
  <si>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</si>
  <si>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</si>
  <si>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</si>
  <si>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</si>
  <si>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</si>
  <si>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</si>
  <si>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</si>
  <si>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</si>
  <si>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</si>
  <si>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STATISTIC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</si>
  <si>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</si>
  <si>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</si>
  <si>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</si>
  <si>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</si>
  <si>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</si>
  <si>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</si>
  <si>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</si>
  <si>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</si>
  <si>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</si>
  <si>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</si>
  <si>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</si>
  <si>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</si>
  <si>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</si>
  <si>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</si>
  <si>
    <t>Title</t>
  </si>
  <si>
    <t>BasicDose_National &gt;= 0</t>
  </si>
  <si>
    <t>BoosterDose_National &gt;= 0</t>
  </si>
  <si>
    <t>RepeatDose_National &gt;= 0</t>
  </si>
  <si>
    <t>Children_National &gt;= 0</t>
  </si>
  <si>
    <t>Teenager_National &gt;= 0</t>
  </si>
  <si>
    <t>Adult_National &gt;= 0</t>
  </si>
  <si>
    <t>OldPeople_National &gt;= 0</t>
  </si>
  <si>
    <t>Affected_Children_National &gt;= 0</t>
  </si>
  <si>
    <t>Affected_Teenager_National &gt;= 0</t>
  </si>
  <si>
    <t>Affected_Adult_National &gt;= 0</t>
  </si>
  <si>
    <t>Affected_OldPeople_National &gt;= 0</t>
  </si>
  <si>
    <t>Users_National &gt;= 0</t>
  </si>
  <si>
    <t>ProvinceName_Dose &gt;= 0</t>
  </si>
  <si>
    <t>ProvinceName_Affected &gt;= 0</t>
  </si>
  <si>
    <t>STATISTIC (STAT)</t>
  </si>
  <si>
    <t>UPDATE_BASICDOSE()</t>
  </si>
  <si>
    <t>UPDATE_BOOSTERDOSE()</t>
  </si>
  <si>
    <t>UPDATE_REPEATDOSE()</t>
  </si>
  <si>
    <t>UPDATE_CHILDREN()</t>
  </si>
  <si>
    <t>UPDATE_TEENAGER()</t>
  </si>
  <si>
    <t>UPDATE_ADULT()</t>
  </si>
  <si>
    <t>UPDATE_OLDPEOPLE()</t>
  </si>
  <si>
    <t>UPDATE_AFFECTED_CHILDREN()</t>
  </si>
  <si>
    <t>UPDATE_AFFECTED_TEENAGER()</t>
  </si>
  <si>
    <t>UPDATE_AFFECTED_ADULT()</t>
  </si>
  <si>
    <t>UPDATE_AFFECTED_OLDPEOPLE()</t>
  </si>
  <si>
    <t>UPDATE_USERS()</t>
  </si>
  <si>
    <t>UPDATE_PROVINCENAME()</t>
  </si>
  <si>
    <t>Data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</si>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</sst>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45" zoomScaleNormal="145" workbookViewId="0">
      <selection activeCell="C6" sqref="C6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68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G17" sqref="G17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54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9" sqref="A9:F9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4" zoomScale="160" zoomScaleNormal="160" workbookViewId="0">
      <selection activeCell="A25" sqref="A25:A38"/>
    </sheetView>
  </sheetViews>
  <sheetFormatPr defaultRowHeight="15" x14ac:dyDescent="0.25"/>
  <cols>
    <col min="1" max="1" width="16.5703125" customWidth="1"/>
    <col min="2" max="2" width="10.7109375" bestFit="1" customWidth="1"/>
    <col min="4" max="4" width="9.7109375" bestFit="1" customWidth="1"/>
    <col min="5" max="5" width="34.140625" bestFit="1" customWidth="1"/>
  </cols>
  <sheetData>
    <row r="1" spans="1:6" x14ac:dyDescent="0.25">
      <c r="A1" s="1" t="s">
        <v>275</v>
      </c>
    </row>
    <row r="2" spans="1:6" x14ac:dyDescent="0.25">
      <c r="A2" t="s">
        <v>91</v>
      </c>
      <c r="B2" t="s">
        <v>94</v>
      </c>
    </row>
    <row r="3" spans="1:6" x14ac:dyDescent="0.25">
      <c r="A3" t="s">
        <v>244</v>
      </c>
      <c r="B3" t="s">
        <v>98</v>
      </c>
    </row>
    <row r="6" spans="1:6" x14ac:dyDescent="0.25">
      <c r="A6" s="1" t="s">
        <v>118</v>
      </c>
      <c r="B6" s="1" t="s">
        <v>119</v>
      </c>
      <c r="C6" s="1" t="s">
        <v>120</v>
      </c>
      <c r="D6" s="1" t="s">
        <v>123</v>
      </c>
      <c r="E6" s="1" t="s">
        <v>121</v>
      </c>
      <c r="F6" s="1" t="s">
        <v>122</v>
      </c>
    </row>
    <row r="7" spans="1:6" x14ac:dyDescent="0.25">
      <c r="A7" t="s">
        <v>260</v>
      </c>
      <c r="C7" t="s">
        <v>261</v>
      </c>
      <c r="E7" t="str">
        <f>"number "&amp;"STAT_"&amp;UPPER(LEFT(C7,LEN(C7)-LEN("_National &gt;= 0"))&amp;"()")</f>
        <v>number STAT_BASICDOSE()</v>
      </c>
      <c r="F7" t="s">
        <v>276</v>
      </c>
    </row>
    <row r="8" spans="1:6" x14ac:dyDescent="0.25">
      <c r="C8" t="s">
        <v>262</v>
      </c>
      <c r="E8" t="str">
        <f>"number "&amp;"STAT_"&amp;UPPER(LEFT(C8,LEN(C8)-LEN("_National &gt;= 0"))&amp;"()")</f>
        <v>number STAT_BOOSTERDOSE()</v>
      </c>
      <c r="F8" t="s">
        <v>277</v>
      </c>
    </row>
    <row r="9" spans="1:6" x14ac:dyDescent="0.25">
      <c r="C9" t="s">
        <v>263</v>
      </c>
      <c r="E9" t="str">
        <f t="shared" ref="E9:E20" si="0">"number "&amp;"STAT_"&amp;UPPER(LEFT(C9,LEN(C9)-LEN("_National &gt;= 0"))&amp;"()")</f>
        <v>number STAT_REPEATDOSE()</v>
      </c>
      <c r="F9" t="s">
        <v>278</v>
      </c>
    </row>
    <row r="10" spans="1:6" x14ac:dyDescent="0.25">
      <c r="C10" t="s">
        <v>264</v>
      </c>
      <c r="E10" t="str">
        <f t="shared" si="0"/>
        <v>number STAT_CHILDREN()</v>
      </c>
      <c r="F10" t="s">
        <v>279</v>
      </c>
    </row>
    <row r="11" spans="1:6" x14ac:dyDescent="0.25">
      <c r="C11" t="s">
        <v>265</v>
      </c>
      <c r="E11" t="str">
        <f t="shared" si="0"/>
        <v>number STAT_TEENAGER()</v>
      </c>
      <c r="F11" t="s">
        <v>280</v>
      </c>
    </row>
    <row r="12" spans="1:6" x14ac:dyDescent="0.25">
      <c r="C12" t="s">
        <v>266</v>
      </c>
      <c r="E12" t="str">
        <f t="shared" si="0"/>
        <v>number STAT_ADULT()</v>
      </c>
      <c r="F12" t="s">
        <v>281</v>
      </c>
    </row>
    <row r="13" spans="1:6" x14ac:dyDescent="0.25">
      <c r="C13" t="s">
        <v>267</v>
      </c>
      <c r="E13" t="str">
        <f t="shared" si="0"/>
        <v>number STAT_OLDPEOPLE()</v>
      </c>
      <c r="F13" t="s">
        <v>282</v>
      </c>
    </row>
    <row r="14" spans="1:6" x14ac:dyDescent="0.25">
      <c r="C14" t="s">
        <v>268</v>
      </c>
      <c r="E14" t="str">
        <f t="shared" si="0"/>
        <v>number STAT_AFFECTED_CHILDREN()</v>
      </c>
      <c r="F14" t="s">
        <v>283</v>
      </c>
    </row>
    <row r="15" spans="1:6" x14ac:dyDescent="0.25">
      <c r="C15" t="s">
        <v>269</v>
      </c>
      <c r="E15" t="str">
        <f t="shared" si="0"/>
        <v>number STAT_AFFECTED_TEENAGER()</v>
      </c>
      <c r="F15" t="s">
        <v>284</v>
      </c>
    </row>
    <row r="16" spans="1:6" x14ac:dyDescent="0.25">
      <c r="C16" t="s">
        <v>270</v>
      </c>
      <c r="E16" t="str">
        <f t="shared" si="0"/>
        <v>number STAT_AFFECTED_ADULT()</v>
      </c>
      <c r="F16" t="s">
        <v>285</v>
      </c>
    </row>
    <row r="17" spans="3:6" x14ac:dyDescent="0.25">
      <c r="C17" t="s">
        <v>271</v>
      </c>
      <c r="E17" t="str">
        <f t="shared" si="0"/>
        <v>number STAT_AFFECTED_OLDPEOPLE()</v>
      </c>
      <c r="F17" t="s">
        <v>286</v>
      </c>
    </row>
    <row r="18" spans="3:6" x14ac:dyDescent="0.25">
      <c r="C18" t="s">
        <v>272</v>
      </c>
      <c r="E18" t="str">
        <f t="shared" si="0"/>
        <v>number STAT_USERS()</v>
      </c>
      <c r="F18" t="s">
        <v>287</v>
      </c>
    </row>
    <row r="19" spans="3:6" x14ac:dyDescent="0.25">
      <c r="C19" t="s">
        <v>273</v>
      </c>
      <c r="E19" t="str">
        <f t="shared" si="0"/>
        <v>number STAT_PROVINCE()</v>
      </c>
      <c r="F19" t="s">
        <v>288</v>
      </c>
    </row>
    <row r="20" spans="3:6" x14ac:dyDescent="0.25">
      <c r="C20" t="s">
        <v>274</v>
      </c>
      <c r="E20" t="str">
        <f t="shared" si="0"/>
        <v>number STAT_PROVINCENAME()</v>
      </c>
      <c r="F20" t="s">
        <v>288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81"/>
  <sheetViews>
    <sheetView workbookViewId="0">
      <selection sqref="A1:H20"/>
    </sheetView>
  </sheetViews>
  <sheetFormatPr defaultRowHeight="15" x14ac:dyDescent="0.25"/>
  <cols>
    <col min="1" max="1" width="11.5703125" customWidth="1"/>
  </cols>
  <sheetData>
    <row r="22" spans="1:7" x14ac:dyDescent="0.25">
      <c r="A22" t="s">
        <v>242</v>
      </c>
      <c r="B22" t="s">
        <v>243</v>
      </c>
    </row>
    <row r="23" spans="1:7" x14ac:dyDescent="0.25">
      <c r="A23" t="s">
        <v>99</v>
      </c>
      <c r="B23" t="s">
        <v>100</v>
      </c>
      <c r="C23" t="s">
        <v>231</v>
      </c>
      <c r="D23" t="s">
        <v>226</v>
      </c>
      <c r="E23" t="s">
        <v>112</v>
      </c>
      <c r="F23" t="s">
        <v>101</v>
      </c>
      <c r="G23" t="s">
        <v>115</v>
      </c>
    </row>
    <row r="24" spans="1:7" x14ac:dyDescent="0.25">
      <c r="A24">
        <v>1</v>
      </c>
      <c r="B24" t="s">
        <v>102</v>
      </c>
      <c r="C24" t="s">
        <v>240</v>
      </c>
      <c r="D24">
        <v>56</v>
      </c>
      <c r="E24">
        <v>0</v>
      </c>
      <c r="F24" t="s">
        <v>110</v>
      </c>
      <c r="G24" t="s">
        <v>221</v>
      </c>
    </row>
    <row r="25" spans="1:7" x14ac:dyDescent="0.25">
      <c r="A25">
        <v>2</v>
      </c>
      <c r="B25" t="s">
        <v>102</v>
      </c>
      <c r="C25" t="s">
        <v>240</v>
      </c>
      <c r="D25">
        <v>28</v>
      </c>
      <c r="E25">
        <v>0</v>
      </c>
      <c r="F25" t="s">
        <v>110</v>
      </c>
      <c r="G25" t="s">
        <v>224</v>
      </c>
    </row>
    <row r="26" spans="1:7" x14ac:dyDescent="0.25">
      <c r="A26">
        <v>2</v>
      </c>
      <c r="B26" t="s">
        <v>102</v>
      </c>
      <c r="C26" t="s">
        <v>240</v>
      </c>
      <c r="D26">
        <v>28</v>
      </c>
      <c r="E26">
        <v>1</v>
      </c>
      <c r="F26" t="s">
        <v>109</v>
      </c>
      <c r="G26" t="s">
        <v>225</v>
      </c>
    </row>
    <row r="27" spans="1:7" x14ac:dyDescent="0.25">
      <c r="A27">
        <v>2</v>
      </c>
      <c r="B27" t="s">
        <v>102</v>
      </c>
      <c r="C27" t="s">
        <v>240</v>
      </c>
      <c r="D27">
        <v>28</v>
      </c>
      <c r="E27">
        <v>0</v>
      </c>
      <c r="F27" t="s">
        <v>110</v>
      </c>
      <c r="G27" t="s">
        <v>233</v>
      </c>
    </row>
    <row r="28" spans="1:7" x14ac:dyDescent="0.25">
      <c r="A28">
        <v>2</v>
      </c>
      <c r="B28" t="s">
        <v>102</v>
      </c>
      <c r="C28" t="s">
        <v>240</v>
      </c>
      <c r="D28">
        <v>28</v>
      </c>
      <c r="E28">
        <v>1</v>
      </c>
      <c r="F28" t="s">
        <v>109</v>
      </c>
      <c r="G28" t="s">
        <v>232</v>
      </c>
    </row>
    <row r="29" spans="1:7" x14ac:dyDescent="0.25">
      <c r="A29">
        <v>3</v>
      </c>
      <c r="B29" t="s">
        <v>102</v>
      </c>
      <c r="C29" t="s">
        <v>241</v>
      </c>
      <c r="D29">
        <v>90</v>
      </c>
      <c r="E29">
        <v>0</v>
      </c>
      <c r="F29" t="s">
        <v>110</v>
      </c>
      <c r="G29" t="s">
        <v>222</v>
      </c>
    </row>
    <row r="30" spans="1:7" x14ac:dyDescent="0.25">
      <c r="A30">
        <v>3</v>
      </c>
      <c r="B30" t="s">
        <v>102</v>
      </c>
      <c r="C30" t="s">
        <v>241</v>
      </c>
      <c r="D30">
        <v>90</v>
      </c>
      <c r="E30">
        <v>1</v>
      </c>
      <c r="F30" t="s">
        <v>109</v>
      </c>
      <c r="G30" t="s">
        <v>223</v>
      </c>
    </row>
    <row r="31" spans="1:7" x14ac:dyDescent="0.25">
      <c r="A31">
        <v>3</v>
      </c>
      <c r="B31" t="s">
        <v>102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102</v>
      </c>
      <c r="C32" t="s">
        <v>239</v>
      </c>
      <c r="D32" t="s">
        <v>227</v>
      </c>
      <c r="E32">
        <v>1</v>
      </c>
      <c r="F32" t="s">
        <v>227</v>
      </c>
    </row>
    <row r="33" spans="1:7" x14ac:dyDescent="0.25">
      <c r="A33">
        <v>4</v>
      </c>
      <c r="B33" t="s">
        <v>102</v>
      </c>
      <c r="C33" t="s">
        <v>239</v>
      </c>
      <c r="D33" t="s">
        <v>227</v>
      </c>
      <c r="E33">
        <v>0</v>
      </c>
      <c r="F33" t="s">
        <v>227</v>
      </c>
    </row>
    <row r="34" spans="1:7" x14ac:dyDescent="0.25">
      <c r="A34">
        <v>4</v>
      </c>
      <c r="B34" t="s">
        <v>102</v>
      </c>
      <c r="C34" t="s">
        <v>239</v>
      </c>
      <c r="D34" t="s">
        <v>227</v>
      </c>
      <c r="E34">
        <v>1</v>
      </c>
      <c r="F34" t="s">
        <v>227</v>
      </c>
    </row>
    <row r="35" spans="1:7" x14ac:dyDescent="0.25">
      <c r="A35">
        <v>1</v>
      </c>
      <c r="B35" t="s">
        <v>103</v>
      </c>
      <c r="C35" t="s">
        <v>240</v>
      </c>
      <c r="D35">
        <v>21</v>
      </c>
      <c r="E35">
        <v>0</v>
      </c>
      <c r="F35" t="s">
        <v>103</v>
      </c>
      <c r="G35" t="s">
        <v>221</v>
      </c>
    </row>
    <row r="36" spans="1:7" x14ac:dyDescent="0.25">
      <c r="A36">
        <v>2</v>
      </c>
      <c r="B36" t="s">
        <v>103</v>
      </c>
      <c r="C36" t="s">
        <v>240</v>
      </c>
      <c r="D36">
        <v>28</v>
      </c>
      <c r="E36">
        <v>0</v>
      </c>
      <c r="F36" t="s">
        <v>111</v>
      </c>
      <c r="G36" t="s">
        <v>224</v>
      </c>
    </row>
    <row r="37" spans="1:7" x14ac:dyDescent="0.25">
      <c r="A37">
        <v>3</v>
      </c>
      <c r="B37" t="s">
        <v>103</v>
      </c>
      <c r="C37" t="s">
        <v>241</v>
      </c>
      <c r="D37">
        <v>90</v>
      </c>
      <c r="E37">
        <v>0</v>
      </c>
      <c r="F37" t="s">
        <v>114</v>
      </c>
      <c r="G37" t="s">
        <v>222</v>
      </c>
    </row>
    <row r="38" spans="1:7" x14ac:dyDescent="0.25">
      <c r="A38">
        <v>3</v>
      </c>
      <c r="B38" t="s">
        <v>103</v>
      </c>
      <c r="C38" t="s">
        <v>241</v>
      </c>
      <c r="D38">
        <v>90</v>
      </c>
      <c r="E38">
        <v>1</v>
      </c>
      <c r="F38" t="s">
        <v>109</v>
      </c>
      <c r="G38" t="s">
        <v>223</v>
      </c>
    </row>
    <row r="39" spans="1:7" x14ac:dyDescent="0.25">
      <c r="A39">
        <v>4</v>
      </c>
      <c r="B39" t="s">
        <v>103</v>
      </c>
      <c r="C39" t="s">
        <v>239</v>
      </c>
      <c r="D39" t="s">
        <v>227</v>
      </c>
      <c r="E39">
        <v>0</v>
      </c>
      <c r="F39" t="s">
        <v>227</v>
      </c>
    </row>
    <row r="40" spans="1:7" x14ac:dyDescent="0.25">
      <c r="A40">
        <v>4</v>
      </c>
      <c r="B40" t="s">
        <v>103</v>
      </c>
      <c r="C40" t="s">
        <v>239</v>
      </c>
      <c r="D40" t="s">
        <v>227</v>
      </c>
      <c r="E40">
        <v>1</v>
      </c>
      <c r="F40" t="s">
        <v>227</v>
      </c>
    </row>
    <row r="41" spans="1:7" x14ac:dyDescent="0.25">
      <c r="A41">
        <v>1</v>
      </c>
      <c r="B41" t="s">
        <v>104</v>
      </c>
      <c r="C41" t="s">
        <v>240</v>
      </c>
      <c r="D41">
        <v>21</v>
      </c>
      <c r="E41">
        <v>0</v>
      </c>
      <c r="F41" t="s">
        <v>116</v>
      </c>
    </row>
    <row r="42" spans="1:7" x14ac:dyDescent="0.25">
      <c r="A42">
        <v>2</v>
      </c>
      <c r="B42" t="s">
        <v>104</v>
      </c>
      <c r="C42" t="s">
        <v>240</v>
      </c>
      <c r="D42">
        <v>28</v>
      </c>
      <c r="E42">
        <v>0</v>
      </c>
      <c r="F42" t="s">
        <v>196</v>
      </c>
    </row>
    <row r="43" spans="1:7" x14ac:dyDescent="0.25">
      <c r="A43">
        <v>3</v>
      </c>
      <c r="B43" t="s">
        <v>104</v>
      </c>
      <c r="C43" t="s">
        <v>241</v>
      </c>
      <c r="D43">
        <v>90</v>
      </c>
      <c r="E43">
        <v>0</v>
      </c>
      <c r="F43" t="s">
        <v>116</v>
      </c>
    </row>
    <row r="44" spans="1:7" x14ac:dyDescent="0.25">
      <c r="A44">
        <v>3</v>
      </c>
      <c r="B44" t="s">
        <v>104</v>
      </c>
      <c r="C44" t="s">
        <v>241</v>
      </c>
      <c r="D44">
        <v>90</v>
      </c>
      <c r="E44">
        <v>1</v>
      </c>
      <c r="F44" t="s">
        <v>109</v>
      </c>
    </row>
    <row r="45" spans="1:7" x14ac:dyDescent="0.25">
      <c r="A45">
        <v>4</v>
      </c>
      <c r="B45" t="s">
        <v>104</v>
      </c>
      <c r="C45" t="s">
        <v>239</v>
      </c>
      <c r="D45" t="s">
        <v>227</v>
      </c>
      <c r="E45">
        <v>0</v>
      </c>
      <c r="F45" t="s">
        <v>227</v>
      </c>
    </row>
    <row r="46" spans="1:7" x14ac:dyDescent="0.25">
      <c r="A46">
        <v>4</v>
      </c>
      <c r="B46" t="s">
        <v>104</v>
      </c>
      <c r="C46" t="s">
        <v>239</v>
      </c>
      <c r="D46" t="s">
        <v>227</v>
      </c>
      <c r="E46">
        <v>1</v>
      </c>
      <c r="F46" t="s">
        <v>227</v>
      </c>
    </row>
    <row r="47" spans="1:7" x14ac:dyDescent="0.25">
      <c r="A47">
        <v>1</v>
      </c>
      <c r="B47" t="s">
        <v>105</v>
      </c>
      <c r="C47" t="s">
        <v>240</v>
      </c>
      <c r="D47">
        <v>21</v>
      </c>
      <c r="E47">
        <v>0</v>
      </c>
      <c r="F47" t="s">
        <v>109</v>
      </c>
    </row>
    <row r="48" spans="1:7" x14ac:dyDescent="0.25">
      <c r="A48">
        <v>2</v>
      </c>
      <c r="B48" t="s">
        <v>105</v>
      </c>
      <c r="C48" t="s">
        <v>240</v>
      </c>
      <c r="D48">
        <v>28</v>
      </c>
      <c r="E48">
        <v>0</v>
      </c>
      <c r="F48" t="s">
        <v>109</v>
      </c>
    </row>
    <row r="49" spans="1:6" x14ac:dyDescent="0.25">
      <c r="A49">
        <v>2</v>
      </c>
      <c r="B49" t="s">
        <v>105</v>
      </c>
      <c r="C49" t="s">
        <v>240</v>
      </c>
      <c r="D49">
        <v>28</v>
      </c>
      <c r="E49">
        <v>1</v>
      </c>
      <c r="F49" t="s">
        <v>109</v>
      </c>
    </row>
    <row r="50" spans="1:6" x14ac:dyDescent="0.25">
      <c r="A50">
        <v>3</v>
      </c>
      <c r="B50" t="s">
        <v>105</v>
      </c>
      <c r="C50" t="s">
        <v>241</v>
      </c>
      <c r="D50">
        <v>90</v>
      </c>
      <c r="E50">
        <v>0</v>
      </c>
      <c r="F50" t="s">
        <v>109</v>
      </c>
    </row>
    <row r="51" spans="1:6" x14ac:dyDescent="0.25">
      <c r="A51">
        <v>3</v>
      </c>
      <c r="B51" t="s">
        <v>105</v>
      </c>
      <c r="C51" t="s">
        <v>241</v>
      </c>
      <c r="D51">
        <v>90</v>
      </c>
      <c r="E51">
        <v>1</v>
      </c>
      <c r="F51" t="s">
        <v>109</v>
      </c>
    </row>
    <row r="52" spans="1:6" x14ac:dyDescent="0.25">
      <c r="A52">
        <v>3</v>
      </c>
      <c r="B52" t="s">
        <v>105</v>
      </c>
      <c r="C52" t="s">
        <v>239</v>
      </c>
      <c r="D52" t="s">
        <v>227</v>
      </c>
      <c r="E52">
        <v>0</v>
      </c>
      <c r="F52" t="s">
        <v>227</v>
      </c>
    </row>
    <row r="53" spans="1:6" x14ac:dyDescent="0.25">
      <c r="A53">
        <v>3</v>
      </c>
      <c r="B53" t="s">
        <v>105</v>
      </c>
      <c r="C53" t="s">
        <v>239</v>
      </c>
      <c r="D53" t="s">
        <v>227</v>
      </c>
      <c r="E53">
        <v>1</v>
      </c>
      <c r="F53" t="s">
        <v>227</v>
      </c>
    </row>
    <row r="54" spans="1:6" x14ac:dyDescent="0.25">
      <c r="A54">
        <v>4</v>
      </c>
      <c r="B54" t="s">
        <v>105</v>
      </c>
      <c r="C54" t="s">
        <v>239</v>
      </c>
      <c r="D54" t="s">
        <v>227</v>
      </c>
      <c r="E54">
        <v>0</v>
      </c>
      <c r="F54" t="s">
        <v>227</v>
      </c>
    </row>
    <row r="55" spans="1:6" x14ac:dyDescent="0.25">
      <c r="A55">
        <v>4</v>
      </c>
      <c r="B55" t="s">
        <v>105</v>
      </c>
      <c r="C55" t="s">
        <v>239</v>
      </c>
      <c r="D55" t="s">
        <v>227</v>
      </c>
      <c r="E55">
        <v>1</v>
      </c>
      <c r="F55" t="s">
        <v>227</v>
      </c>
    </row>
    <row r="56" spans="1:6" x14ac:dyDescent="0.25">
      <c r="A56">
        <v>1</v>
      </c>
      <c r="B56" t="s">
        <v>106</v>
      </c>
      <c r="C56" t="s">
        <v>240</v>
      </c>
      <c r="D56">
        <v>28</v>
      </c>
      <c r="E56">
        <v>0</v>
      </c>
      <c r="F56" t="s">
        <v>117</v>
      </c>
    </row>
    <row r="57" spans="1:6" x14ac:dyDescent="0.25">
      <c r="A57">
        <v>2</v>
      </c>
      <c r="B57" t="s">
        <v>106</v>
      </c>
      <c r="C57" t="s">
        <v>240</v>
      </c>
      <c r="D57">
        <v>28</v>
      </c>
      <c r="E57">
        <v>0</v>
      </c>
      <c r="F57" t="s">
        <v>117</v>
      </c>
    </row>
    <row r="58" spans="1:6" x14ac:dyDescent="0.25">
      <c r="A58">
        <v>2</v>
      </c>
      <c r="B58" t="s">
        <v>106</v>
      </c>
      <c r="C58" t="s">
        <v>240</v>
      </c>
      <c r="D58">
        <v>28</v>
      </c>
      <c r="E58">
        <v>1</v>
      </c>
      <c r="F58" t="s">
        <v>117</v>
      </c>
    </row>
    <row r="59" spans="1:6" x14ac:dyDescent="0.25">
      <c r="A59">
        <v>3</v>
      </c>
      <c r="B59" t="s">
        <v>106</v>
      </c>
      <c r="C59" t="s">
        <v>241</v>
      </c>
      <c r="D59">
        <v>90</v>
      </c>
      <c r="E59">
        <v>0</v>
      </c>
      <c r="F59" t="s">
        <v>117</v>
      </c>
    </row>
    <row r="60" spans="1:6" x14ac:dyDescent="0.25">
      <c r="A60">
        <v>3</v>
      </c>
      <c r="B60" t="s">
        <v>106</v>
      </c>
      <c r="C60" t="s">
        <v>241</v>
      </c>
      <c r="D60">
        <v>90</v>
      </c>
      <c r="E60">
        <v>1</v>
      </c>
      <c r="F60" t="s">
        <v>117</v>
      </c>
    </row>
    <row r="61" spans="1:6" x14ac:dyDescent="0.25">
      <c r="A61">
        <v>3</v>
      </c>
      <c r="B61" t="s">
        <v>106</v>
      </c>
      <c r="C61" t="s">
        <v>239</v>
      </c>
      <c r="D61" t="s">
        <v>227</v>
      </c>
      <c r="E61">
        <v>0</v>
      </c>
      <c r="F61" t="s">
        <v>227</v>
      </c>
    </row>
    <row r="62" spans="1:6" x14ac:dyDescent="0.25">
      <c r="A62">
        <v>3</v>
      </c>
      <c r="B62" t="s">
        <v>106</v>
      </c>
      <c r="C62" t="s">
        <v>239</v>
      </c>
      <c r="D62" t="s">
        <v>227</v>
      </c>
      <c r="E62">
        <v>1</v>
      </c>
      <c r="F62" t="s">
        <v>227</v>
      </c>
    </row>
    <row r="63" spans="1:6" x14ac:dyDescent="0.25">
      <c r="A63">
        <v>4</v>
      </c>
      <c r="B63" t="s">
        <v>106</v>
      </c>
      <c r="C63" t="s">
        <v>239</v>
      </c>
      <c r="D63" t="s">
        <v>227</v>
      </c>
      <c r="E63">
        <v>0</v>
      </c>
      <c r="F63" t="s">
        <v>227</v>
      </c>
    </row>
    <row r="64" spans="1:6" x14ac:dyDescent="0.25">
      <c r="A64">
        <v>4</v>
      </c>
      <c r="B64" t="s">
        <v>106</v>
      </c>
      <c r="C64" t="s">
        <v>239</v>
      </c>
      <c r="D64" t="s">
        <v>227</v>
      </c>
      <c r="E64">
        <v>1</v>
      </c>
      <c r="F64" t="s">
        <v>227</v>
      </c>
    </row>
    <row r="66" spans="1:2" x14ac:dyDescent="0.25">
      <c r="A66" t="s">
        <v>245</v>
      </c>
      <c r="B66" t="s">
        <v>290</v>
      </c>
    </row>
    <row r="67" spans="1:2" x14ac:dyDescent="0.25">
      <c r="A67" t="s">
        <v>260</v>
      </c>
      <c r="B67" t="s">
        <v>289</v>
      </c>
    </row>
    <row r="68" spans="1:2" x14ac:dyDescent="0.25">
      <c r="A68" t="s">
        <v>246</v>
      </c>
      <c r="B68">
        <v>0</v>
      </c>
    </row>
    <row r="69" spans="1:2" x14ac:dyDescent="0.25">
      <c r="A69" t="s">
        <v>247</v>
      </c>
      <c r="B69">
        <v>0</v>
      </c>
    </row>
    <row r="70" spans="1:2" x14ac:dyDescent="0.25">
      <c r="A70" t="s">
        <v>248</v>
      </c>
      <c r="B70">
        <v>0</v>
      </c>
    </row>
    <row r="71" spans="1:2" x14ac:dyDescent="0.25">
      <c r="A71" t="s">
        <v>249</v>
      </c>
      <c r="B71">
        <v>0</v>
      </c>
    </row>
    <row r="72" spans="1:2" x14ac:dyDescent="0.25">
      <c r="A72" t="s">
        <v>250</v>
      </c>
      <c r="B72">
        <v>0</v>
      </c>
    </row>
    <row r="73" spans="1:2" x14ac:dyDescent="0.25">
      <c r="A73" t="s">
        <v>251</v>
      </c>
      <c r="B73">
        <v>0</v>
      </c>
    </row>
    <row r="74" spans="1:2" x14ac:dyDescent="0.25">
      <c r="A74" t="s">
        <v>252</v>
      </c>
      <c r="B74">
        <v>0</v>
      </c>
    </row>
    <row r="75" spans="1:2" x14ac:dyDescent="0.25">
      <c r="A75" t="s">
        <v>253</v>
      </c>
      <c r="B75">
        <v>0</v>
      </c>
    </row>
    <row r="76" spans="1:2" x14ac:dyDescent="0.25">
      <c r="A76" t="s">
        <v>254</v>
      </c>
      <c r="B76">
        <v>0</v>
      </c>
    </row>
    <row r="77" spans="1:2" x14ac:dyDescent="0.25">
      <c r="A77" t="s">
        <v>255</v>
      </c>
      <c r="B77">
        <v>0</v>
      </c>
    </row>
    <row r="78" spans="1:2" x14ac:dyDescent="0.25">
      <c r="A78" t="s">
        <v>256</v>
      </c>
      <c r="B78">
        <v>0</v>
      </c>
    </row>
    <row r="79" spans="1:2" x14ac:dyDescent="0.25">
      <c r="A79" t="s">
        <v>257</v>
      </c>
      <c r="B79">
        <v>0</v>
      </c>
    </row>
    <row r="80" spans="1:2" x14ac:dyDescent="0.25">
      <c r="A80" t="s">
        <v>258</v>
      </c>
      <c r="B80">
        <v>0</v>
      </c>
    </row>
    <row r="81" spans="1:2" x14ac:dyDescent="0.25">
      <c r="A81" t="s">
        <v>259</v>
      </c>
      <c r="B8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60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16" sqref="C16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opLeftCell="A3" zoomScale="145" zoomScaleNormal="145" workbookViewId="0">
      <selection activeCell="D19" sqref="D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VACCINE</vt:lpstr>
      <vt:lpstr>PERSON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Insert Values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2022-04-15T07:48:02Z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