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nh.bui\Desktop\"/>
    </mc:Choice>
  </mc:AlternateContent>
  <xr:revisionPtr revIDLastSave="0" documentId="13_ncr:1_{429C0A06-99D3-48A2-B0C7-50D331A50AAC}" xr6:coauthVersionLast="47" xr6:coauthVersionMax="47" xr10:uidLastSave="{00000000-0000-0000-0000-000000000000}"/>
  <bookViews>
    <workbookView xWindow="-120" yWindow="-120" windowWidth="19440" windowHeight="10440" xr2:uid="{EDF2BC85-D891-464A-B9A4-D20A7B465D7F}"/>
  </bookViews>
  <sheets>
    <sheet name="TỔNG" sheetId="1" r:id="rId1"/>
  </sheets>
  <definedNames>
    <definedName name="_xlnm._FilterDatabase" localSheetId="0" hidden="1">TỔNG!$A$3:$H$71</definedName>
    <definedName name="_xlnm.Print_Area" localSheetId="0">TỔNG!$A$1:$H$71</definedName>
    <definedName name="_xlnm.Print_Titles" localSheetId="0">TỔNG!$3:$3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" i="1"/>
  <c r="B31" i="1"/>
  <c r="B25" i="1"/>
  <c r="B49" i="1"/>
  <c r="B57" i="1"/>
  <c r="B21" i="1"/>
  <c r="B15" i="1"/>
  <c r="B23" i="1"/>
  <c r="B17" i="1"/>
  <c r="B42" i="1"/>
  <c r="B30" i="1"/>
  <c r="B14" i="1"/>
  <c r="B13" i="1"/>
  <c r="B18" i="1"/>
  <c r="B64" i="1"/>
  <c r="B16" i="1"/>
  <c r="B19" i="1"/>
  <c r="B5" i="1"/>
  <c r="B24" i="1"/>
  <c r="B44" i="1"/>
  <c r="B22" i="1"/>
  <c r="B60" i="1"/>
  <c r="B12" i="1"/>
  <c r="B67" i="1"/>
  <c r="B8" i="1"/>
  <c r="B47" i="1"/>
  <c r="B26" i="1"/>
  <c r="B28" i="1"/>
  <c r="B65" i="1"/>
  <c r="B32" i="1"/>
  <c r="B7" i="1"/>
  <c r="B50" i="1"/>
  <c r="B58" i="1"/>
  <c r="B53" i="1"/>
  <c r="B27" i="1"/>
  <c r="B9" i="1"/>
  <c r="B11" i="1"/>
  <c r="B38" i="1"/>
  <c r="B59" i="1"/>
  <c r="B6" i="1"/>
  <c r="B29" i="1"/>
  <c r="B36" i="1"/>
  <c r="B46" i="1"/>
  <c r="B35" i="1"/>
  <c r="B43" i="1"/>
  <c r="B66" i="1"/>
  <c r="B34" i="1"/>
  <c r="B61" i="1"/>
  <c r="B70" i="1"/>
  <c r="B39" i="1"/>
  <c r="B37" i="1"/>
  <c r="B20" i="1"/>
  <c r="B63" i="1"/>
  <c r="B4" i="1"/>
  <c r="B40" i="1"/>
  <c r="B45" i="1"/>
  <c r="B54" i="1"/>
  <c r="B10" i="1"/>
  <c r="B69" i="1"/>
  <c r="B56" i="1" l="1"/>
  <c r="B41" i="1"/>
  <c r="B51" i="1"/>
  <c r="B71" i="1"/>
  <c r="B48" i="1"/>
  <c r="B68" i="1"/>
  <c r="B52" i="1"/>
  <c r="B62" i="1"/>
  <c r="B33" i="1"/>
  <c r="B55" i="1"/>
</calcChain>
</file>

<file path=xl/sharedStrings.xml><?xml version="1.0" encoding="utf-8"?>
<sst xmlns="http://schemas.openxmlformats.org/spreadsheetml/2006/main" count="323" uniqueCount="208">
  <si>
    <t xml:space="preserve">DANH SÁCH KHÁCH MỜI CHƯƠNG TRÌNH </t>
  </si>
  <si>
    <t>STT Tổng</t>
  </si>
  <si>
    <t>STT CN</t>
  </si>
  <si>
    <t xml:space="preserve">Mã </t>
  </si>
  <si>
    <t>Họ Tên Nhân viên</t>
  </si>
  <si>
    <t>Đơn vị/Phòng ban</t>
  </si>
  <si>
    <t>Chức vụ</t>
  </si>
  <si>
    <t>Ghi chú</t>
  </si>
  <si>
    <t>BGĐ</t>
  </si>
  <si>
    <t>Chị Trinh</t>
  </si>
  <si>
    <t>HĐQT</t>
  </si>
  <si>
    <t>Thành viên HĐQT</t>
  </si>
  <si>
    <t>Văn phòng</t>
  </si>
  <si>
    <t>Lý Quí Chánh</t>
  </si>
  <si>
    <t>Chủ tịch HĐQT</t>
  </si>
  <si>
    <t>Sản xuất</t>
  </si>
  <si>
    <t>Nguyễn Hữu Tường</t>
  </si>
  <si>
    <t>Tổng Giám Đốc</t>
  </si>
  <si>
    <t>Khối Ops</t>
  </si>
  <si>
    <t>Lý Quí Quốc</t>
  </si>
  <si>
    <t>Giám Đốc Nghệ Thuật</t>
  </si>
  <si>
    <t>Lý Quí Phúc</t>
  </si>
  <si>
    <t>Thư ký - Trợ lý</t>
  </si>
  <si>
    <t>Trợ lý HĐQT</t>
  </si>
  <si>
    <t>Dương Thị Lan Anh</t>
  </si>
  <si>
    <t>Kế toán</t>
  </si>
  <si>
    <t>Kế Toán trưởng</t>
  </si>
  <si>
    <t>Đào Thị Thuận</t>
  </si>
  <si>
    <t>Kiểm soát chất lương</t>
  </si>
  <si>
    <t>Trưởng phòng Quản lý Chất lượng</t>
  </si>
  <si>
    <t>Đỗ Khánh Hoài</t>
  </si>
  <si>
    <t>Dự án - Bảo trì</t>
  </si>
  <si>
    <t>Trưởng bộ phận Dự án</t>
  </si>
  <si>
    <t>Phan Như Oánh</t>
  </si>
  <si>
    <t>Trưởng bộ phận Bảo trì</t>
  </si>
  <si>
    <t>Phạm Thanh Phú</t>
  </si>
  <si>
    <t>Marketing</t>
  </si>
  <si>
    <t>Quản lý thương hiệu</t>
  </si>
  <si>
    <t>Nguyễn Hoàng Phương Uyên</t>
  </si>
  <si>
    <t>Trợ lý Quản lý Thương hiệu</t>
  </si>
  <si>
    <t>Phạm Thị Thỏa</t>
  </si>
  <si>
    <t>Pháp lý</t>
  </si>
  <si>
    <t>Trưởng phòng Pháp lý</t>
  </si>
  <si>
    <t>Văn Ngọc Quỳnh Như</t>
  </si>
  <si>
    <t>Đào tạo</t>
  </si>
  <si>
    <t>Quản lý Đào tạo</t>
  </si>
  <si>
    <t>Phạm Vĩnh Ngọc Trâm</t>
  </si>
  <si>
    <t>Nhân sự</t>
  </si>
  <si>
    <t>Giám sát Hành chính</t>
  </si>
  <si>
    <t>Phan Nguyễn Thùy Phương</t>
  </si>
  <si>
    <t>Trưởng bộ phận tiền lương – Phúc lợi</t>
  </si>
  <si>
    <t>Bùi Thị Oanh</t>
  </si>
  <si>
    <t>Giám sát Tuyển dụng</t>
  </si>
  <si>
    <t>Nguyễn Thị Lệ Quyên</t>
  </si>
  <si>
    <t>Cung ứng</t>
  </si>
  <si>
    <t>Giám sát Cung ứng</t>
  </si>
  <si>
    <t>Hồ Thị Phương Oanh</t>
  </si>
  <si>
    <t>Nghiêm Văn Mau</t>
  </si>
  <si>
    <t>Kiểm soát nội bộ</t>
  </si>
  <si>
    <t>Giám sát kiểm soát nội bộ kiêm Giám sát dự toán xây dựng</t>
  </si>
  <si>
    <t>Phạm Nguyễn Hoàng Anh</t>
  </si>
  <si>
    <t>IT</t>
  </si>
  <si>
    <t>Giám sát IT</t>
  </si>
  <si>
    <t>Tạ Minh Thân</t>
  </si>
  <si>
    <t>Xưởng Cà phê Long An</t>
  </si>
  <si>
    <t>Quản lý Xưởng</t>
  </si>
  <si>
    <t>Lauro Pocaterra</t>
  </si>
  <si>
    <t>Chuyên gia cà phê</t>
  </si>
  <si>
    <t>Nguyễn Long Châu</t>
  </si>
  <si>
    <t>Xưởng kem</t>
  </si>
  <si>
    <t>Quản lý xưởng</t>
  </si>
  <si>
    <t>Nguyễn Thị Kim Cương</t>
  </si>
  <si>
    <t>Xưởng bánh kem</t>
  </si>
  <si>
    <t>Lê Thị Ngọc Vương</t>
  </si>
  <si>
    <t>Xưởng bánh cupcake</t>
  </si>
  <si>
    <t>Nguyễn Khánh Linh</t>
  </si>
  <si>
    <t>Phòng Gift - Sáng Tạo</t>
  </si>
  <si>
    <t>Trưởng bộ phận sáng tạo</t>
  </si>
  <si>
    <t>Trần Minh Tuấn</t>
  </si>
  <si>
    <t>Quản lý Sản xuất Gift</t>
  </si>
  <si>
    <t>Operations Leader</t>
  </si>
  <si>
    <t>Trần Hữu Thành</t>
  </si>
  <si>
    <t>Trưởng Điều hành Nhãn hàng</t>
  </si>
  <si>
    <t>Nguyễn Đức Toàn</t>
  </si>
  <si>
    <t>AM</t>
  </si>
  <si>
    <t>Tô Nguyễn Ngọc Bích</t>
  </si>
  <si>
    <t>Quản lý vận hàng RuNam Campuchia</t>
  </si>
  <si>
    <t>Lưu Hoàng Nguyên</t>
  </si>
  <si>
    <t>Bếp trưởng hệ thống</t>
  </si>
  <si>
    <t>Phạm Minh Thùy</t>
  </si>
  <si>
    <t>Nguyễn Văn Lùng</t>
  </si>
  <si>
    <t>Phát triển sản phẩm</t>
  </si>
  <si>
    <t>Giám sát Phát triển Sản phẩm</t>
  </si>
  <si>
    <t>Nguyễn Anh Linh</t>
  </si>
  <si>
    <t>đội SW</t>
  </si>
  <si>
    <t>Quản lý đội SW</t>
  </si>
  <si>
    <t>RuNam Dor CX Paris</t>
  </si>
  <si>
    <t>Cao Đường Hải Phương</t>
  </si>
  <si>
    <t>Quản lý</t>
  </si>
  <si>
    <t>Tổng Quản lý</t>
  </si>
  <si>
    <t>TIMOTHÉE ROUSSELIN</t>
  </si>
  <si>
    <t>Floor Manager</t>
  </si>
  <si>
    <t>Nguyễn Văn Bình</t>
  </si>
  <si>
    <t>Bếp trưởng</t>
  </si>
  <si>
    <t>RuNam Đồng Khởi</t>
  </si>
  <si>
    <t>Trần Mỹ Trân</t>
  </si>
  <si>
    <t>Quản Lý</t>
  </si>
  <si>
    <t>Cửa hàng trưởng</t>
  </si>
  <si>
    <t>Đỗ Anh Dũng</t>
  </si>
  <si>
    <t>RuNam LandMark Tower</t>
  </si>
  <si>
    <t>Văn Tiến Thọ</t>
  </si>
  <si>
    <t>Trịnh Công Phi Hùng</t>
  </si>
  <si>
    <t>Bếp Trưởng</t>
  </si>
  <si>
    <t>RuNam Estella</t>
  </si>
  <si>
    <t>Tôn Nữ Thùy Phương</t>
  </si>
  <si>
    <t>Đặng Minh Huy</t>
  </si>
  <si>
    <t>RuNam VC Đồng Khởi</t>
  </si>
  <si>
    <t>Nguyễn Phạm Trúc Anh</t>
  </si>
  <si>
    <t>RuNam Lê Lợi</t>
  </si>
  <si>
    <t>Dương Thị Hoa</t>
  </si>
  <si>
    <t>Lê Văn Tuấn</t>
  </si>
  <si>
    <t>RuNam Trần Ngọc Diện</t>
  </si>
  <si>
    <t>Trương Thị Minh Hằng</t>
  </si>
  <si>
    <t>Bùi Hoàng Nhật</t>
  </si>
  <si>
    <t>RuNam Hồ Tràm</t>
  </si>
  <si>
    <t>Trần Văn Thuận</t>
  </si>
  <si>
    <t>Trợ lý Quản lý</t>
  </si>
  <si>
    <t>Ciao Estella</t>
  </si>
  <si>
    <t>Nguyễn Trung Hiếu</t>
  </si>
  <si>
    <t>Ngô Văn Dũng</t>
  </si>
  <si>
    <t>Bếp phó</t>
  </si>
  <si>
    <t>RuNam Bitexco</t>
  </si>
  <si>
    <t>Nguyễn Minh Trí</t>
  </si>
  <si>
    <t>Nguyễn Văn Tuấn</t>
  </si>
  <si>
    <t>Ciao 74 Nguyễn Huệ</t>
  </si>
  <si>
    <t>Ngô Thượng Gia</t>
  </si>
  <si>
    <t>Phạm Nguyễn Hoàng Thanh</t>
  </si>
  <si>
    <t>Phạm Ngọc Thanh</t>
  </si>
  <si>
    <t>Quách Trọng Nghĩa</t>
  </si>
  <si>
    <t>Runam Phú Quốc</t>
  </si>
  <si>
    <t>Nguyễn Thị Khánh Phương</t>
  </si>
  <si>
    <t xml:space="preserve">Nguyễn Văn Hậu  </t>
  </si>
  <si>
    <t>Runam Nhà Thờ - Hà Nội</t>
  </si>
  <si>
    <t>Hoàng Thanh Sơn</t>
  </si>
  <si>
    <t>Đồng Văn Thông</t>
  </si>
  <si>
    <t>Vũ Việt Hùng</t>
  </si>
  <si>
    <t>Runam Bistro Nha Trang</t>
  </si>
  <si>
    <t>Nguyễn Thị Hằng</t>
  </si>
  <si>
    <t>Nguyễn Văn Hợi</t>
  </si>
  <si>
    <t>RuNam Cambodia</t>
  </si>
  <si>
    <t>Võ Ngọc Dũng Thanh</t>
  </si>
  <si>
    <t>Nhà hàng Thanh Niên</t>
  </si>
  <si>
    <t>Phan Hoàng Sơn</t>
  </si>
  <si>
    <t>Nguyễn Thị Hưởng</t>
  </si>
  <si>
    <t>Nguyễn Thị Kim Ngọc</t>
  </si>
  <si>
    <t>Nhật</t>
  </si>
  <si>
    <t>Oanh</t>
  </si>
  <si>
    <t>Phương</t>
  </si>
  <si>
    <t>Trinh</t>
  </si>
  <si>
    <t>Hoa</t>
  </si>
  <si>
    <t>Anh</t>
  </si>
  <si>
    <t>Thuận</t>
  </si>
  <si>
    <t>Huy</t>
  </si>
  <si>
    <t>Dũng</t>
  </si>
  <si>
    <t>Hoài</t>
  </si>
  <si>
    <t>Thông</t>
  </si>
  <si>
    <t>Sơn</t>
  </si>
  <si>
    <t>Pocaterra</t>
  </si>
  <si>
    <t>Vương</t>
  </si>
  <si>
    <t>Tuấn</t>
  </si>
  <si>
    <t>Nguyên</t>
  </si>
  <si>
    <t>Chánh</t>
  </si>
  <si>
    <t>Phúc</t>
  </si>
  <si>
    <t>Quốc</t>
  </si>
  <si>
    <t>Mau</t>
  </si>
  <si>
    <t>Gia</t>
  </si>
  <si>
    <t>Linh</t>
  </si>
  <si>
    <t>Toàn</t>
  </si>
  <si>
    <t>Uyên</t>
  </si>
  <si>
    <t>Tường</t>
  </si>
  <si>
    <t>Châu</t>
  </si>
  <si>
    <t>Trí</t>
  </si>
  <si>
    <t>Hằng</t>
  </si>
  <si>
    <t>Hưởng</t>
  </si>
  <si>
    <t>Cương</t>
  </si>
  <si>
    <t>Ngọc</t>
  </si>
  <si>
    <t>Quyên</t>
  </si>
  <si>
    <t>Hiếu</t>
  </si>
  <si>
    <t>Bình</t>
  </si>
  <si>
    <t>Hậu</t>
  </si>
  <si>
    <t>Hợi</t>
  </si>
  <si>
    <t>Lùng</t>
  </si>
  <si>
    <t>Thùy</t>
  </si>
  <si>
    <t>Thanh</t>
  </si>
  <si>
    <t>Phú</t>
  </si>
  <si>
    <t>Thỏa</t>
  </si>
  <si>
    <t>Trâm</t>
  </si>
  <si>
    <t>Oánh</t>
  </si>
  <si>
    <t>Nghĩa</t>
  </si>
  <si>
    <t>Thân</t>
  </si>
  <si>
    <t>ROUSSELIN</t>
  </si>
  <si>
    <t>Bích</t>
  </si>
  <si>
    <t>Thành</t>
  </si>
  <si>
    <t>Trân</t>
  </si>
  <si>
    <t>Hùng</t>
  </si>
  <si>
    <t>Như</t>
  </si>
  <si>
    <t>Thọ</t>
  </si>
  <si>
    <t>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</si>
</sst>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₫_-;\-* #,##0.00\ _₫_-;_-* &quot;-&quot;??\ _₫_-;_-@_-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 applyNumberFormat="0" applyFont="0" applyFill="0" applyBorder="0" applyAlignment="0" applyProtection="0"/>
    <xf numFmtId="0" fontId="4" fillId="0" borderId="1" applyNumberFormat="0" applyFill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Protection="0">
      <alignment vertical="center"/>
    </xf>
  </cellStyleXfs>
  <cellXfs count="50">
    <xf numFmtId="0" fontId="0" fillId="0" borderId="0" xfId="0"/>
    <xf numFmtId="3" fontId="2" fillId="0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left"/>
    </xf>
    <xf numFmtId="3" fontId="3" fillId="0" borderId="4" xfId="0" applyNumberFormat="1" applyFont="1" applyFill="1" applyBorder="1" applyAlignment="1">
      <alignment horizontal="center" vertical="center"/>
    </xf>
    <xf numFmtId="0" fontId="3" fillId="0" borderId="4" xfId="0" quotePrefix="1" applyNumberFormat="1" applyFont="1" applyFill="1" applyBorder="1" applyAlignment="1">
      <alignment horizontal="center" vertical="center"/>
    </xf>
    <xf numFmtId="3" fontId="3" fillId="0" borderId="4" xfId="2" applyNumberFormat="1" applyFont="1" applyFill="1" applyBorder="1" applyAlignment="1">
      <alignment horizontal="left" vertical="center" wrapText="1"/>
    </xf>
    <xf numFmtId="3" fontId="3" fillId="0" borderId="4" xfId="0" applyNumberFormat="1" applyFont="1" applyFill="1" applyBorder="1" applyAlignment="1">
      <alignment horizontal="center" vertical="center" shrinkToFit="1"/>
    </xf>
    <xf numFmtId="0" fontId="5" fillId="0" borderId="4" xfId="0" quotePrefix="1" applyNumberFormat="1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 shrinkToFit="1"/>
    </xf>
    <xf numFmtId="3" fontId="5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center" vertical="center"/>
    </xf>
    <xf numFmtId="2" fontId="5" fillId="0" borderId="4" xfId="2" applyNumberFormat="1" applyFont="1" applyFill="1" applyBorder="1" applyAlignment="1">
      <alignment horizontal="left" vertical="center" wrapText="1"/>
    </xf>
    <xf numFmtId="2" fontId="5" fillId="0" borderId="4" xfId="0" applyNumberFormat="1" applyFont="1" applyFill="1" applyBorder="1" applyAlignment="1">
      <alignment horizontal="left" vertical="center" wrapText="1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0" fontId="5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 wrapText="1" shrinkToFit="1"/>
    </xf>
    <xf numFmtId="2" fontId="3" fillId="0" borderId="4" xfId="2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shrinkToFit="1"/>
    </xf>
    <xf numFmtId="3" fontId="3" fillId="0" borderId="0" xfId="0" applyNumberFormat="1" applyFont="1" applyFill="1"/>
    <xf numFmtId="3" fontId="3" fillId="2" borderId="4" xfId="0" applyNumberFormat="1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left" vertical="center" wrapText="1"/>
    </xf>
    <xf numFmtId="3" fontId="3" fillId="0" borderId="5" xfId="2" applyNumberFormat="1" applyFont="1" applyFill="1" applyBorder="1" applyAlignment="1">
      <alignment horizontal="left" vertical="center" wrapText="1"/>
    </xf>
    <xf numFmtId="3" fontId="3" fillId="0" borderId="5" xfId="0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shrinkToFit="1"/>
    </xf>
    <xf numFmtId="2" fontId="3" fillId="0" borderId="5" xfId="0" applyNumberFormat="1" applyFont="1" applyFill="1" applyBorder="1" applyAlignment="1">
      <alignment horizontal="left" vertical="center" wrapText="1"/>
    </xf>
    <xf numFmtId="3" fontId="3" fillId="0" borderId="5" xfId="0" applyNumberFormat="1" applyFont="1" applyFill="1" applyBorder="1" applyAlignment="1">
      <alignment horizontal="left" vertical="center"/>
    </xf>
  </cellXfs>
  <cellStyles count="4">
    <cellStyle name="Comma 2" xfId="2" xr:uid="{5ACA34FC-3532-4588-BD40-2A4E8A123370}"/>
    <cellStyle name="Normal" xfId="0" builtinId="0"/>
    <cellStyle name="Normal 8" xfId="3" xr:uid="{F33C9C6F-61D7-4C58-BA91-CE4161B6C48A}"/>
    <cellStyle name="Total" xfId="1" builtinId="2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D11E-4A4E-4CC8-AA6C-F4B46360A60A}">
  <sheetPr>
    <tabColor rgb="FFCCFF66"/>
  </sheetPr>
  <dimension ref="A1:L71"/>
  <sheetViews>
    <sheetView showZeros="0" tabSelected="1" zoomScaleNormal="100" workbookViewId="0">
      <pane xSplit="4" ySplit="4" topLeftCell="E5" activePane="bottomRight" state="frozen"/>
      <selection pane="topRight" activeCell="E1" sqref="E1"/>
      <selection pane="bottomLeft" activeCell="A7" sqref="A7"/>
      <selection pane="bottomRight" activeCell="H28" sqref="H28"/>
    </sheetView>
  </sheetViews>
  <sheetFormatPr defaultColWidth="9.140625" defaultRowHeight="15.75" outlineLevelRow="1" x14ac:dyDescent="0.25"/>
  <cols>
    <col min="1" max="1" width="6.7109375" style="38" customWidth="1"/>
    <col min="2" max="2" width="6.7109375" style="38" hidden="1" customWidth="1"/>
    <col min="3" max="3" width="8.7109375" style="42" hidden="1" customWidth="1"/>
    <col min="4" max="4" width="30" style="11" customWidth="1"/>
    <col min="5" max="5" width="13" style="11" hidden="1" customWidth="1"/>
    <col min="6" max="6" width="25.5703125" style="10" customWidth="1"/>
    <col min="7" max="7" width="29.28515625" style="10" customWidth="1"/>
    <col min="8" max="8" width="33.140625" style="38" customWidth="1"/>
    <col min="9" max="9" width="0" style="38" hidden="1" customWidth="1"/>
    <col min="10" max="10" width="9.140625" style="38"/>
    <col min="11" max="11" width="12.140625" style="11" customWidth="1"/>
    <col min="12" max="12" width="9.140625" style="10"/>
    <col min="13" max="16384" width="9.140625" style="38"/>
  </cols>
  <sheetData>
    <row r="1" spans="1:12" s="2" customFormat="1" ht="24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K1" s="3"/>
      <c r="L1" s="4"/>
    </row>
    <row r="2" spans="1:12" s="2" customFormat="1" ht="24.75" customHeight="1" x14ac:dyDescent="0.2">
      <c r="A2" s="5"/>
      <c r="B2" s="5"/>
      <c r="C2" s="5"/>
      <c r="D2" s="5"/>
      <c r="E2" s="5"/>
      <c r="F2" s="5"/>
      <c r="G2" s="5"/>
      <c r="K2" s="3"/>
      <c r="L2" s="4"/>
    </row>
    <row r="3" spans="1:12" s="10" customFormat="1" ht="46.5" customHeight="1" x14ac:dyDescent="0.25">
      <c r="A3" s="6" t="s">
        <v>1</v>
      </c>
      <c r="B3" s="6" t="s">
        <v>2</v>
      </c>
      <c r="C3" s="7" t="s">
        <v>3</v>
      </c>
      <c r="D3" s="6" t="s">
        <v>4</v>
      </c>
      <c r="E3" s="6" t="s">
        <v>207</v>
      </c>
      <c r="F3" s="8" t="s">
        <v>5</v>
      </c>
      <c r="G3" s="9" t="s">
        <v>6</v>
      </c>
      <c r="H3" s="9" t="s">
        <v>7</v>
      </c>
      <c r="K3" s="11"/>
    </row>
    <row r="4" spans="1:12" s="4" customFormat="1" ht="30" customHeight="1" x14ac:dyDescent="0.2">
      <c r="A4" s="12">
        <f>IF(D4="",0,COUNTA($D$4:D4))</f>
        <v>1</v>
      </c>
      <c r="B4" s="12">
        <f>IF(D4="",0,COUNTA($D$6:D10))</f>
        <v>5</v>
      </c>
      <c r="C4" s="18">
        <v>10024</v>
      </c>
      <c r="D4" s="14" t="s">
        <v>24</v>
      </c>
      <c r="E4" s="30" t="s">
        <v>160</v>
      </c>
      <c r="F4" s="15" t="s">
        <v>25</v>
      </c>
      <c r="G4" s="15" t="s">
        <v>26</v>
      </c>
      <c r="H4" s="15"/>
      <c r="K4" s="3"/>
    </row>
    <row r="5" spans="1:12" s="4" customFormat="1" ht="30" customHeight="1" x14ac:dyDescent="0.2">
      <c r="A5" s="12">
        <f>IF(D5="",0,COUNTA($D$4:D5))</f>
        <v>2</v>
      </c>
      <c r="B5" s="12">
        <f>IF(D5="",0,COUNTA($D$29:D35))</f>
        <v>7</v>
      </c>
      <c r="C5" s="18">
        <v>10629</v>
      </c>
      <c r="D5" s="14" t="s">
        <v>117</v>
      </c>
      <c r="E5" s="30" t="s">
        <v>160</v>
      </c>
      <c r="F5" s="23" t="s">
        <v>116</v>
      </c>
      <c r="G5" s="15" t="s">
        <v>98</v>
      </c>
      <c r="H5" s="15" t="s">
        <v>107</v>
      </c>
      <c r="K5" s="3" t="s">
        <v>8</v>
      </c>
      <c r="L5" s="4">
        <v>5</v>
      </c>
    </row>
    <row r="6" spans="1:12" s="4" customFormat="1" ht="30" customHeight="1" outlineLevel="1" x14ac:dyDescent="0.2">
      <c r="A6" s="12">
        <f>IF(D6="",0,COUNTA($D$4:D6))</f>
        <v>3</v>
      </c>
      <c r="B6" s="12">
        <f>IF(D6="",0,COUNTA($D$6:D12))</f>
        <v>7</v>
      </c>
      <c r="C6" s="13">
        <v>11727</v>
      </c>
      <c r="D6" s="24" t="s">
        <v>60</v>
      </c>
      <c r="E6" s="30" t="s">
        <v>160</v>
      </c>
      <c r="F6" s="15" t="s">
        <v>61</v>
      </c>
      <c r="G6" s="15" t="s">
        <v>62</v>
      </c>
      <c r="H6" s="15"/>
      <c r="K6" s="3" t="s">
        <v>12</v>
      </c>
      <c r="L6" s="4">
        <v>14</v>
      </c>
    </row>
    <row r="7" spans="1:12" s="4" customFormat="1" ht="30" customHeight="1" outlineLevel="1" x14ac:dyDescent="0.2">
      <c r="A7" s="12">
        <f>IF(D7="",0,COUNTA($D$4:D7))</f>
        <v>4</v>
      </c>
      <c r="B7" s="12">
        <f>IF(D7="",0,COUNTA($D$7:D37))</f>
        <v>31</v>
      </c>
      <c r="C7" s="18"/>
      <c r="D7" s="24" t="s">
        <v>85</v>
      </c>
      <c r="E7" s="30" t="s">
        <v>201</v>
      </c>
      <c r="F7" s="15" t="s">
        <v>80</v>
      </c>
      <c r="G7" s="15" t="s">
        <v>80</v>
      </c>
      <c r="H7" s="15" t="s">
        <v>86</v>
      </c>
      <c r="K7" s="3" t="s">
        <v>15</v>
      </c>
      <c r="L7" s="4">
        <v>7</v>
      </c>
    </row>
    <row r="8" spans="1:12" s="4" customFormat="1" ht="30" customHeight="1" outlineLevel="1" x14ac:dyDescent="0.2">
      <c r="A8" s="12">
        <f>IF(D8="",0,COUNTA($D$4:D8))</f>
        <v>5</v>
      </c>
      <c r="B8" s="12">
        <f>IF(D8="",0,COUNTA($D$11:D43))</f>
        <v>33</v>
      </c>
      <c r="C8" s="18">
        <v>10008</v>
      </c>
      <c r="D8" s="36" t="s">
        <v>102</v>
      </c>
      <c r="E8" s="30" t="s">
        <v>188</v>
      </c>
      <c r="F8" s="12" t="s">
        <v>96</v>
      </c>
      <c r="G8" s="15" t="s">
        <v>98</v>
      </c>
      <c r="H8" s="15" t="s">
        <v>103</v>
      </c>
      <c r="K8" s="3" t="s">
        <v>18</v>
      </c>
      <c r="L8" s="4">
        <v>31</v>
      </c>
    </row>
    <row r="9" spans="1:12" s="4" customFormat="1" ht="30" customHeight="1" outlineLevel="1" x14ac:dyDescent="0.2">
      <c r="A9" s="12">
        <f>IF(D9="",0,COUNTA($D$4:D9))</f>
        <v>6</v>
      </c>
      <c r="B9" s="12">
        <f>IF(D9="",0,COUNTA($D$9:D28))</f>
        <v>20</v>
      </c>
      <c r="C9" s="43">
        <v>10012</v>
      </c>
      <c r="D9" s="24" t="s">
        <v>71</v>
      </c>
      <c r="E9" s="30" t="s">
        <v>184</v>
      </c>
      <c r="F9" s="15" t="s">
        <v>72</v>
      </c>
      <c r="G9" s="15" t="s">
        <v>70</v>
      </c>
      <c r="H9" s="15"/>
      <c r="K9" s="3"/>
    </row>
    <row r="10" spans="1:12" s="4" customFormat="1" ht="30" customHeight="1" outlineLevel="1" x14ac:dyDescent="0.2">
      <c r="A10" s="12">
        <f>IF(D10="",0,COUNTA($D$4:D10))</f>
        <v>7</v>
      </c>
      <c r="B10" s="12">
        <f>IF(D10="",0,COUNTA($D$6:D10))</f>
        <v>5</v>
      </c>
      <c r="C10" s="13">
        <v>11165</v>
      </c>
      <c r="D10" s="14" t="s">
        <v>13</v>
      </c>
      <c r="E10" s="30" t="s">
        <v>171</v>
      </c>
      <c r="F10" s="15" t="s">
        <v>10</v>
      </c>
      <c r="G10" s="15" t="s">
        <v>14</v>
      </c>
      <c r="H10" s="15"/>
      <c r="K10" s="3"/>
    </row>
    <row r="11" spans="1:12" s="4" customFormat="1" ht="30" customHeight="1" x14ac:dyDescent="0.2">
      <c r="A11" s="12">
        <f>IF(D11="",0,COUNTA($D$4:D11))</f>
        <v>8</v>
      </c>
      <c r="B11" s="12">
        <f>IF(D11="",0,COUNTA($D$11:D28))</f>
        <v>18</v>
      </c>
      <c r="C11" s="18">
        <v>10005</v>
      </c>
      <c r="D11" s="24" t="s">
        <v>68</v>
      </c>
      <c r="E11" s="30" t="s">
        <v>180</v>
      </c>
      <c r="F11" s="15" t="s">
        <v>69</v>
      </c>
      <c r="G11" s="15" t="s">
        <v>70</v>
      </c>
      <c r="H11" s="15"/>
      <c r="K11" s="3"/>
    </row>
    <row r="12" spans="1:12" s="4" customFormat="1" ht="30" customHeight="1" outlineLevel="1" x14ac:dyDescent="0.2">
      <c r="A12" s="12">
        <f>IF(D12="",0,COUNTA($D$4:D12))</f>
        <v>9</v>
      </c>
      <c r="B12" s="12">
        <f>IF(D12="",0,COUNTA($D$13:D49))</f>
        <v>37</v>
      </c>
      <c r="C12" s="16">
        <v>12148</v>
      </c>
      <c r="D12" s="17" t="s">
        <v>108</v>
      </c>
      <c r="E12" s="30" t="s">
        <v>163</v>
      </c>
      <c r="F12" s="15" t="s">
        <v>104</v>
      </c>
      <c r="G12" s="19" t="s">
        <v>98</v>
      </c>
      <c r="H12" s="19" t="s">
        <v>103</v>
      </c>
      <c r="K12" s="3"/>
    </row>
    <row r="13" spans="1:12" s="20" customFormat="1" ht="30" customHeight="1" outlineLevel="1" x14ac:dyDescent="0.2">
      <c r="A13" s="12">
        <f>IF(D13="",0,COUNTA($D$4:D13))</f>
        <v>10</v>
      </c>
      <c r="B13" s="12">
        <f>IF(D13="",0,COUNTA($D$27:D55))</f>
        <v>29</v>
      </c>
      <c r="C13" s="18">
        <v>10139</v>
      </c>
      <c r="D13" s="44" t="s">
        <v>129</v>
      </c>
      <c r="E13" s="30" t="s">
        <v>163</v>
      </c>
      <c r="F13" s="15" t="s">
        <v>127</v>
      </c>
      <c r="G13" s="15" t="s">
        <v>106</v>
      </c>
      <c r="H13" s="15" t="s">
        <v>130</v>
      </c>
      <c r="K13" s="21"/>
    </row>
    <row r="14" spans="1:12" s="4" customFormat="1" ht="30" customHeight="1" outlineLevel="1" x14ac:dyDescent="0.2">
      <c r="A14" s="12">
        <f>IF(D14="",0,COUNTA($D$4:D14))</f>
        <v>11</v>
      </c>
      <c r="B14" s="12">
        <f>IF(D14="",0,COUNTA($D$26:D60))</f>
        <v>35</v>
      </c>
      <c r="C14" s="28">
        <v>11877</v>
      </c>
      <c r="D14" s="33" t="s">
        <v>135</v>
      </c>
      <c r="E14" s="30" t="s">
        <v>175</v>
      </c>
      <c r="F14" s="34" t="s">
        <v>134</v>
      </c>
      <c r="G14" s="15" t="s">
        <v>106</v>
      </c>
      <c r="H14" s="15" t="s">
        <v>107</v>
      </c>
      <c r="K14" s="3"/>
    </row>
    <row r="15" spans="1:12" s="4" customFormat="1" ht="30" customHeight="1" outlineLevel="1" x14ac:dyDescent="0.2">
      <c r="A15" s="12">
        <f>IF(D15="",0,COUNTA($D$4:D15))</f>
        <v>12</v>
      </c>
      <c r="B15" s="12">
        <f>IF(D15="",0,COUNTA($D$31:D36))</f>
        <v>6</v>
      </c>
      <c r="C15" s="18">
        <v>10102</v>
      </c>
      <c r="D15" s="24" t="s">
        <v>147</v>
      </c>
      <c r="E15" s="30" t="s">
        <v>182</v>
      </c>
      <c r="F15" s="15" t="s">
        <v>146</v>
      </c>
      <c r="G15" s="15" t="s">
        <v>106</v>
      </c>
      <c r="H15" s="41" t="s">
        <v>107</v>
      </c>
      <c r="K15" s="3"/>
    </row>
    <row r="16" spans="1:12" s="4" customFormat="1" ht="30" customHeight="1" outlineLevel="1" x14ac:dyDescent="0.2">
      <c r="A16" s="12">
        <f>IF(D16="",0,COUNTA($D$4:D16))</f>
        <v>13</v>
      </c>
      <c r="B16" s="12">
        <f>IF(D16="",0,COUNTA($D$16:D64))</f>
        <v>49</v>
      </c>
      <c r="C16" s="28">
        <v>12093</v>
      </c>
      <c r="D16" s="33" t="s">
        <v>122</v>
      </c>
      <c r="E16" s="30" t="s">
        <v>182</v>
      </c>
      <c r="F16" s="15" t="s">
        <v>121</v>
      </c>
      <c r="G16" s="15" t="s">
        <v>106</v>
      </c>
      <c r="H16" s="15" t="s">
        <v>107</v>
      </c>
      <c r="K16" s="3"/>
    </row>
    <row r="17" spans="1:11" s="4" customFormat="1" ht="30" customHeight="1" outlineLevel="1" x14ac:dyDescent="0.2">
      <c r="A17" s="12">
        <f>IF(D17="",0,COUNTA($D$4:D17))</f>
        <v>14</v>
      </c>
      <c r="B17" s="40">
        <f>IF(D17="",0,COUNTA($D$17:D30))</f>
        <v>14</v>
      </c>
      <c r="C17" s="25">
        <v>11846</v>
      </c>
      <c r="D17" s="27" t="s">
        <v>141</v>
      </c>
      <c r="E17" s="30" t="s">
        <v>189</v>
      </c>
      <c r="F17" s="19" t="s">
        <v>139</v>
      </c>
      <c r="G17" s="19" t="s">
        <v>98</v>
      </c>
      <c r="H17" s="19" t="s">
        <v>103</v>
      </c>
      <c r="K17" s="3"/>
    </row>
    <row r="18" spans="1:11" s="20" customFormat="1" ht="30" customHeight="1" outlineLevel="1" x14ac:dyDescent="0.2">
      <c r="A18" s="12">
        <f>IF(D18="",0,COUNTA($D$4:D18))</f>
        <v>15</v>
      </c>
      <c r="B18" s="12">
        <f>IF(D18="",0,COUNTA($D$42:D45))</f>
        <v>4</v>
      </c>
      <c r="C18" s="18"/>
      <c r="D18" s="44" t="s">
        <v>128</v>
      </c>
      <c r="E18" s="30" t="s">
        <v>187</v>
      </c>
      <c r="F18" s="15" t="s">
        <v>127</v>
      </c>
      <c r="G18" s="15" t="s">
        <v>106</v>
      </c>
      <c r="H18" s="15" t="s">
        <v>126</v>
      </c>
      <c r="K18" s="21"/>
    </row>
    <row r="19" spans="1:11" s="20" customFormat="1" ht="30" customHeight="1" outlineLevel="1" x14ac:dyDescent="0.2">
      <c r="A19" s="12">
        <f>IF(D19="",0,COUNTA($D$4:D19))</f>
        <v>16</v>
      </c>
      <c r="B19" s="12">
        <f>IF(D19="",0,COUNTA($D$9:D71))</f>
        <v>63</v>
      </c>
      <c r="C19" s="18">
        <v>10155</v>
      </c>
      <c r="D19" s="24" t="s">
        <v>119</v>
      </c>
      <c r="E19" s="30" t="s">
        <v>159</v>
      </c>
      <c r="F19" s="15" t="s">
        <v>118</v>
      </c>
      <c r="G19" s="15" t="s">
        <v>106</v>
      </c>
      <c r="H19" s="15" t="s">
        <v>107</v>
      </c>
      <c r="K19" s="21"/>
    </row>
    <row r="20" spans="1:11" s="4" customFormat="1" ht="30" customHeight="1" outlineLevel="1" x14ac:dyDescent="0.2">
      <c r="A20" s="12">
        <f>IF(D20="",0,COUNTA($D$4:D20))</f>
        <v>17</v>
      </c>
      <c r="B20" s="12">
        <f>IF(D20="",0,COUNTA($D$12:D20))</f>
        <v>9</v>
      </c>
      <c r="C20" s="18">
        <v>12313</v>
      </c>
      <c r="D20" s="48" t="s">
        <v>30</v>
      </c>
      <c r="E20" s="47" t="s">
        <v>164</v>
      </c>
      <c r="F20" s="15" t="s">
        <v>31</v>
      </c>
      <c r="G20" s="15" t="s">
        <v>32</v>
      </c>
      <c r="H20" s="15"/>
      <c r="K20" s="3"/>
    </row>
    <row r="21" spans="1:11" s="4" customFormat="1" ht="30" customHeight="1" outlineLevel="1" x14ac:dyDescent="0.2">
      <c r="A21" s="12">
        <f>IF(D21="",0,COUNTA($D$4:D21))</f>
        <v>18</v>
      </c>
      <c r="B21" s="39">
        <f>IF(D21="",0,COUNTA($D$28:D45))</f>
        <v>18</v>
      </c>
      <c r="C21" s="18">
        <v>10173</v>
      </c>
      <c r="D21" s="24" t="s">
        <v>148</v>
      </c>
      <c r="E21" s="30" t="s">
        <v>190</v>
      </c>
      <c r="F21" s="41" t="s">
        <v>146</v>
      </c>
      <c r="G21" s="41" t="s">
        <v>106</v>
      </c>
      <c r="H21" s="41" t="s">
        <v>130</v>
      </c>
      <c r="K21" s="3"/>
    </row>
    <row r="22" spans="1:11" s="20" customFormat="1" ht="30" customHeight="1" outlineLevel="1" x14ac:dyDescent="0.2">
      <c r="A22" s="12">
        <f>IF(D22="",0,COUNTA($D$4:D22))</f>
        <v>19</v>
      </c>
      <c r="B22" s="12">
        <f>IF(D22="",0,COUNTA($D$22:D53))</f>
        <v>32</v>
      </c>
      <c r="C22" s="18">
        <v>10024</v>
      </c>
      <c r="D22" s="14" t="s">
        <v>111</v>
      </c>
      <c r="E22" s="30" t="s">
        <v>204</v>
      </c>
      <c r="F22" s="15" t="s">
        <v>109</v>
      </c>
      <c r="G22" s="15" t="s">
        <v>98</v>
      </c>
      <c r="H22" s="15" t="s">
        <v>112</v>
      </c>
      <c r="K22" s="21"/>
    </row>
    <row r="23" spans="1:11" s="4" customFormat="1" ht="30" customHeight="1" outlineLevel="1" x14ac:dyDescent="0.2">
      <c r="A23" s="12">
        <f>IF(D23="",0,COUNTA($D$4:D23))</f>
        <v>20</v>
      </c>
      <c r="B23" s="40">
        <f>IF(D23="",0,COUNTA($D$23:D50))</f>
        <v>28</v>
      </c>
      <c r="C23" s="18">
        <v>10203</v>
      </c>
      <c r="D23" s="49" t="s">
        <v>145</v>
      </c>
      <c r="E23" s="47" t="s">
        <v>204</v>
      </c>
      <c r="F23" s="41" t="s">
        <v>142</v>
      </c>
      <c r="G23" s="41" t="s">
        <v>106</v>
      </c>
      <c r="H23" s="41" t="s">
        <v>103</v>
      </c>
      <c r="K23" s="3"/>
    </row>
    <row r="24" spans="1:11" s="4" customFormat="1" ht="30" customHeight="1" outlineLevel="1" x14ac:dyDescent="0.2">
      <c r="A24" s="12">
        <f>IF(D24="",0,COUNTA($D$4:D24))</f>
        <v>21</v>
      </c>
      <c r="B24" s="12">
        <f>IF(D24="",0,COUNTA($D$12:D68))</f>
        <v>57</v>
      </c>
      <c r="C24" s="18">
        <v>12313</v>
      </c>
      <c r="D24" s="48" t="s">
        <v>115</v>
      </c>
      <c r="E24" s="47" t="s">
        <v>162</v>
      </c>
      <c r="F24" s="15" t="s">
        <v>113</v>
      </c>
      <c r="G24" s="15" t="s">
        <v>98</v>
      </c>
      <c r="H24" s="15" t="s">
        <v>103</v>
      </c>
      <c r="K24" s="3"/>
    </row>
    <row r="25" spans="1:11" s="4" customFormat="1" ht="30" customHeight="1" outlineLevel="1" x14ac:dyDescent="0.2">
      <c r="A25" s="12">
        <f>IF(D25="",0,COUNTA($D$4:D25))</f>
        <v>22</v>
      </c>
      <c r="B25" s="12">
        <f>IF(D25="",0,COUNTA($D$37:D60))</f>
        <v>24</v>
      </c>
      <c r="C25" s="28"/>
      <c r="D25" s="33" t="s">
        <v>153</v>
      </c>
      <c r="E25" s="30" t="s">
        <v>183</v>
      </c>
      <c r="F25" s="34" t="s">
        <v>151</v>
      </c>
      <c r="G25" s="15" t="s">
        <v>98</v>
      </c>
      <c r="H25" s="15" t="s">
        <v>103</v>
      </c>
      <c r="K25" s="3"/>
    </row>
    <row r="26" spans="1:11" s="4" customFormat="1" ht="30" customHeight="1" outlineLevel="1" x14ac:dyDescent="0.2">
      <c r="A26" s="12">
        <f>IF(D26="",0,COUNTA($D$4:D26))</f>
        <v>23</v>
      </c>
      <c r="B26" s="12">
        <f>IF(D26="",0,COUNTA($D$28:D42))</f>
        <v>15</v>
      </c>
      <c r="C26" s="18">
        <v>11904</v>
      </c>
      <c r="D26" s="22" t="s">
        <v>93</v>
      </c>
      <c r="E26" s="30" t="s">
        <v>176</v>
      </c>
      <c r="F26" s="15" t="s">
        <v>94</v>
      </c>
      <c r="G26" s="15" t="s">
        <v>95</v>
      </c>
      <c r="H26" s="15"/>
      <c r="K26" s="3"/>
    </row>
    <row r="27" spans="1:11" s="4" customFormat="1" ht="30" customHeight="1" x14ac:dyDescent="0.2">
      <c r="A27" s="12">
        <f>IF(D27="",0,COUNTA($D$4:D27))</f>
        <v>24</v>
      </c>
      <c r="B27" s="12">
        <f>IF(D27="",0,COUNTA($D$27:D28))</f>
        <v>2</v>
      </c>
      <c r="C27" s="16"/>
      <c r="D27" s="17" t="s">
        <v>75</v>
      </c>
      <c r="E27" s="30" t="s">
        <v>176</v>
      </c>
      <c r="F27" s="15" t="s">
        <v>76</v>
      </c>
      <c r="G27" s="15" t="s">
        <v>77</v>
      </c>
      <c r="H27" s="15"/>
      <c r="K27" s="3"/>
    </row>
    <row r="28" spans="1:11" s="4" customFormat="1" ht="30" customHeight="1" outlineLevel="1" x14ac:dyDescent="0.2">
      <c r="A28" s="12">
        <f>IF(D28="",0,COUNTA($D$4:D28))</f>
        <v>25</v>
      </c>
      <c r="B28" s="12">
        <f>IF(D28="",0,COUNTA($D$28:D37))</f>
        <v>10</v>
      </c>
      <c r="C28" s="18">
        <v>11904</v>
      </c>
      <c r="D28" s="22" t="s">
        <v>90</v>
      </c>
      <c r="E28" s="30" t="s">
        <v>191</v>
      </c>
      <c r="F28" s="15" t="s">
        <v>91</v>
      </c>
      <c r="G28" s="15" t="s">
        <v>92</v>
      </c>
      <c r="H28" s="15"/>
      <c r="K28" s="3"/>
    </row>
    <row r="29" spans="1:11" s="4" customFormat="1" ht="30" customHeight="1" outlineLevel="1" x14ac:dyDescent="0.2">
      <c r="A29" s="12">
        <f>IF(D29="",0,COUNTA($D$4:D29))</f>
        <v>26</v>
      </c>
      <c r="B29" s="12">
        <f>IF(D29="",0,COUNTA($D$12:D29))</f>
        <v>18</v>
      </c>
      <c r="C29" s="18">
        <v>10295</v>
      </c>
      <c r="D29" s="22" t="s">
        <v>57</v>
      </c>
      <c r="E29" s="30" t="s">
        <v>174</v>
      </c>
      <c r="F29" s="15" t="s">
        <v>58</v>
      </c>
      <c r="G29" s="35" t="s">
        <v>59</v>
      </c>
      <c r="H29" s="15"/>
      <c r="K29" s="3"/>
    </row>
    <row r="30" spans="1:11" s="4" customFormat="1" ht="30" customHeight="1" outlineLevel="1" x14ac:dyDescent="0.2">
      <c r="A30" s="12">
        <f>IF(D30="",0,COUNTA($D$4:D30))</f>
        <v>27</v>
      </c>
      <c r="B30" s="12">
        <f>IF(D30="",0,COUNTA($D$44:D58))</f>
        <v>15</v>
      </c>
      <c r="C30" s="28">
        <v>10115</v>
      </c>
      <c r="D30" s="33" t="s">
        <v>138</v>
      </c>
      <c r="E30" s="30" t="s">
        <v>198</v>
      </c>
      <c r="F30" s="34" t="s">
        <v>134</v>
      </c>
      <c r="G30" s="15" t="s">
        <v>98</v>
      </c>
      <c r="H30" s="15" t="s">
        <v>103</v>
      </c>
      <c r="K30" s="3"/>
    </row>
    <row r="31" spans="1:11" s="4" customFormat="1" ht="30" customHeight="1" outlineLevel="1" x14ac:dyDescent="0.2">
      <c r="A31" s="12">
        <f>IF(D31="",0,COUNTA($D$4:D31))</f>
        <v>28</v>
      </c>
      <c r="B31" s="12">
        <f>IF(D31="",0,COUNTA($D$39:D64))</f>
        <v>26</v>
      </c>
      <c r="C31" s="28">
        <v>11491</v>
      </c>
      <c r="D31" s="33" t="s">
        <v>154</v>
      </c>
      <c r="E31" s="30" t="s">
        <v>185</v>
      </c>
      <c r="F31" s="34" t="s">
        <v>151</v>
      </c>
      <c r="G31" s="15" t="s">
        <v>98</v>
      </c>
      <c r="H31" s="15" t="s">
        <v>103</v>
      </c>
      <c r="K31" s="3"/>
    </row>
    <row r="32" spans="1:11" s="4" customFormat="1" ht="30" customHeight="1" outlineLevel="1" x14ac:dyDescent="0.2">
      <c r="A32" s="12">
        <f>IF(D32="",0,COUNTA($D$4:D32))</f>
        <v>29</v>
      </c>
      <c r="B32" s="12">
        <f>IF(D32="",0,COUNTA($D$21:D48))</f>
        <v>28</v>
      </c>
      <c r="C32" s="16">
        <v>10893</v>
      </c>
      <c r="D32" s="17" t="s">
        <v>87</v>
      </c>
      <c r="E32" s="30" t="s">
        <v>170</v>
      </c>
      <c r="F32" s="15" t="s">
        <v>80</v>
      </c>
      <c r="G32" s="15" t="s">
        <v>80</v>
      </c>
      <c r="H32" s="15" t="s">
        <v>88</v>
      </c>
      <c r="K32" s="3"/>
    </row>
    <row r="33" spans="1:11" s="4" customFormat="1" ht="30" customHeight="1" outlineLevel="1" x14ac:dyDescent="0.2">
      <c r="A33" s="12">
        <f>IF(D33="",0,COUNTA($D$4:D33))</f>
        <v>30</v>
      </c>
      <c r="B33" s="12">
        <f>IF(D33="",0,COUNTA($D$5:D91))</f>
        <v>67</v>
      </c>
      <c r="C33" s="18">
        <v>10507</v>
      </c>
      <c r="D33" s="30" t="s">
        <v>123</v>
      </c>
      <c r="E33" s="30" t="s">
        <v>155</v>
      </c>
      <c r="F33" s="15" t="s">
        <v>121</v>
      </c>
      <c r="G33" s="37" t="s">
        <v>106</v>
      </c>
      <c r="H33" s="31" t="s">
        <v>103</v>
      </c>
      <c r="K33" s="3"/>
    </row>
    <row r="34" spans="1:11" s="4" customFormat="1" ht="30" customHeight="1" outlineLevel="1" x14ac:dyDescent="0.2">
      <c r="A34" s="12">
        <f>IF(D34="",0,COUNTA($D$4:D34))</f>
        <v>31</v>
      </c>
      <c r="B34" s="12">
        <f>IF(D34="",0,COUNTA($D$12:D34))</f>
        <v>23</v>
      </c>
      <c r="C34" s="25">
        <v>11846</v>
      </c>
      <c r="D34" s="27" t="s">
        <v>43</v>
      </c>
      <c r="E34" s="30" t="s">
        <v>205</v>
      </c>
      <c r="F34" s="19" t="s">
        <v>44</v>
      </c>
      <c r="G34" s="19" t="s">
        <v>45</v>
      </c>
      <c r="H34" s="19"/>
      <c r="K34" s="3"/>
    </row>
    <row r="35" spans="1:11" s="4" customFormat="1" ht="30" customHeight="1" x14ac:dyDescent="0.2">
      <c r="A35" s="12">
        <f>IF(D35="",0,COUNTA($D$4:D35))</f>
        <v>32</v>
      </c>
      <c r="B35" s="12">
        <f>IF(D35="",0,COUNTA($D$6:D41))</f>
        <v>36</v>
      </c>
      <c r="C35" s="32">
        <v>12350</v>
      </c>
      <c r="D35" s="33" t="s">
        <v>51</v>
      </c>
      <c r="E35" s="30" t="s">
        <v>156</v>
      </c>
      <c r="F35" s="15" t="s">
        <v>47</v>
      </c>
      <c r="G35" s="34" t="s">
        <v>52</v>
      </c>
      <c r="H35" s="19"/>
      <c r="I35" s="15"/>
      <c r="K35" s="3"/>
    </row>
    <row r="36" spans="1:11" s="4" customFormat="1" ht="30" customHeight="1" x14ac:dyDescent="0.2">
      <c r="A36" s="12">
        <f>IF(D36="",0,COUNTA($D$4:D36))</f>
        <v>33</v>
      </c>
      <c r="B36" s="12">
        <f>IF(D36="",0,COUNTA($D$12:D36))</f>
        <v>25</v>
      </c>
      <c r="C36" s="18">
        <v>10139</v>
      </c>
      <c r="D36" s="44" t="s">
        <v>56</v>
      </c>
      <c r="E36" s="30" t="s">
        <v>156</v>
      </c>
      <c r="F36" s="15" t="s">
        <v>54</v>
      </c>
      <c r="G36" s="15" t="s">
        <v>55</v>
      </c>
      <c r="H36" s="15"/>
      <c r="I36" s="15"/>
      <c r="K36" s="3"/>
    </row>
    <row r="37" spans="1:11" s="4" customFormat="1" ht="30" customHeight="1" outlineLevel="1" x14ac:dyDescent="0.2">
      <c r="A37" s="12">
        <f>IF(D37="",0,COUNTA($D$4:D37))</f>
        <v>34</v>
      </c>
      <c r="B37" s="12">
        <f>IF(D37="",0,COUNTA($D$12:D37))</f>
        <v>26</v>
      </c>
      <c r="C37" s="18">
        <v>10629</v>
      </c>
      <c r="D37" s="14" t="s">
        <v>33</v>
      </c>
      <c r="E37" s="30" t="s">
        <v>197</v>
      </c>
      <c r="F37" s="15" t="s">
        <v>31</v>
      </c>
      <c r="G37" s="23" t="s">
        <v>34</v>
      </c>
      <c r="H37" s="15"/>
      <c r="I37" s="15"/>
      <c r="K37" s="3"/>
    </row>
    <row r="38" spans="1:11" s="4" customFormat="1" ht="30" customHeight="1" outlineLevel="1" x14ac:dyDescent="0.2">
      <c r="A38" s="12">
        <f>IF(D38="",0,COUNTA($D$4:D38))</f>
        <v>35</v>
      </c>
      <c r="B38" s="12">
        <f>IF(D38="",0,COUNTA($D$18:D48))</f>
        <v>31</v>
      </c>
      <c r="C38" s="18">
        <v>10898</v>
      </c>
      <c r="D38" s="36" t="s">
        <v>66</v>
      </c>
      <c r="E38" s="30" t="s">
        <v>167</v>
      </c>
      <c r="F38" s="15" t="s">
        <v>64</v>
      </c>
      <c r="G38" s="12" t="s">
        <v>67</v>
      </c>
      <c r="H38" s="15"/>
      <c r="I38" s="15"/>
      <c r="K38" s="3"/>
    </row>
    <row r="39" spans="1:11" s="4" customFormat="1" ht="30" customHeight="1" outlineLevel="1" x14ac:dyDescent="0.2">
      <c r="A39" s="12">
        <f>IF(D39="",0,COUNTA($D$4:D39))</f>
        <v>36</v>
      </c>
      <c r="B39" s="12">
        <f>IF(D39="",0,COUNTA($D$12:D39))</f>
        <v>28</v>
      </c>
      <c r="C39" s="18">
        <v>10155</v>
      </c>
      <c r="D39" s="24" t="s">
        <v>35</v>
      </c>
      <c r="E39" s="30" t="s">
        <v>194</v>
      </c>
      <c r="F39" s="15" t="s">
        <v>36</v>
      </c>
      <c r="G39" s="15" t="s">
        <v>37</v>
      </c>
      <c r="H39" s="15"/>
      <c r="I39" s="15"/>
      <c r="K39" s="3"/>
    </row>
    <row r="40" spans="1:11" s="4" customFormat="1" ht="30" customHeight="1" outlineLevel="1" x14ac:dyDescent="0.2">
      <c r="A40" s="12">
        <f>IF(D40="",0,COUNTA($D$4:D40))</f>
        <v>37</v>
      </c>
      <c r="B40" s="12">
        <f>IF(D40="",0,COUNTA($D$6:D40))</f>
        <v>35</v>
      </c>
      <c r="C40" s="16">
        <v>12148</v>
      </c>
      <c r="D40" s="17" t="s">
        <v>21</v>
      </c>
      <c r="E40" s="30" t="s">
        <v>172</v>
      </c>
      <c r="F40" s="15" t="s">
        <v>22</v>
      </c>
      <c r="G40" s="15" t="s">
        <v>23</v>
      </c>
      <c r="H40" s="15"/>
      <c r="I40" s="15"/>
      <c r="K40" s="3"/>
    </row>
    <row r="41" spans="1:11" s="4" customFormat="1" ht="30" customHeight="1" outlineLevel="1" x14ac:dyDescent="0.2">
      <c r="A41" s="12">
        <f>IF(D41="",0,COUNTA($D$4:D41))</f>
        <v>38</v>
      </c>
      <c r="B41" s="12">
        <f>IF(D41="",0,COUNTA($D$7:D79))</f>
        <v>65</v>
      </c>
      <c r="C41" s="18">
        <v>12650</v>
      </c>
      <c r="D41" s="36" t="s">
        <v>97</v>
      </c>
      <c r="E41" s="30" t="s">
        <v>157</v>
      </c>
      <c r="F41" s="12" t="s">
        <v>96</v>
      </c>
      <c r="G41" s="15" t="s">
        <v>98</v>
      </c>
      <c r="H41" s="15" t="s">
        <v>99</v>
      </c>
      <c r="I41" s="15"/>
      <c r="K41" s="3"/>
    </row>
    <row r="42" spans="1:11" s="4" customFormat="1" ht="30" customHeight="1" outlineLevel="1" x14ac:dyDescent="0.2">
      <c r="A42" s="12">
        <f>IF(D42="",0,COUNTA($D$4:D42))</f>
        <v>39</v>
      </c>
      <c r="B42" s="40">
        <f>IF(D42="",0,COUNTA($D$30:D42))</f>
        <v>13</v>
      </c>
      <c r="C42" s="25">
        <v>11860</v>
      </c>
      <c r="D42" s="26" t="s">
        <v>140</v>
      </c>
      <c r="E42" s="30" t="s">
        <v>157</v>
      </c>
      <c r="F42" s="19" t="s">
        <v>139</v>
      </c>
      <c r="G42" s="19" t="s">
        <v>98</v>
      </c>
      <c r="H42" s="41" t="s">
        <v>107</v>
      </c>
      <c r="K42" s="3"/>
    </row>
    <row r="43" spans="1:11" s="4" customFormat="1" ht="30" customHeight="1" x14ac:dyDescent="0.2">
      <c r="A43" s="12">
        <f>IF(D43="",0,COUNTA($D$4:D43))</f>
        <v>40</v>
      </c>
      <c r="B43" s="12">
        <f>IF(D43="",0,COUNTA($D$12:D43))</f>
        <v>32</v>
      </c>
      <c r="C43" s="18">
        <v>10507</v>
      </c>
      <c r="D43" s="30" t="s">
        <v>49</v>
      </c>
      <c r="E43" s="30" t="s">
        <v>157</v>
      </c>
      <c r="F43" s="15" t="s">
        <v>47</v>
      </c>
      <c r="G43" s="15" t="s">
        <v>50</v>
      </c>
      <c r="H43" s="31"/>
      <c r="I43" s="15"/>
      <c r="K43" s="3"/>
    </row>
    <row r="44" spans="1:11" s="4" customFormat="1" ht="30" customHeight="1" outlineLevel="1" x14ac:dyDescent="0.2">
      <c r="A44" s="12">
        <f>IF(D44="",0,COUNTA($D$4:D44))</f>
        <v>41</v>
      </c>
      <c r="B44" s="12">
        <f>IF(D44="",0,COUNTA($D$44:D56))</f>
        <v>13</v>
      </c>
      <c r="C44" s="16"/>
      <c r="D44" s="17" t="s">
        <v>114</v>
      </c>
      <c r="E44" s="30" t="s">
        <v>157</v>
      </c>
      <c r="F44" s="15" t="s">
        <v>113</v>
      </c>
      <c r="G44" s="19" t="s">
        <v>98</v>
      </c>
      <c r="H44" s="15" t="s">
        <v>107</v>
      </c>
      <c r="I44" s="15"/>
      <c r="K44" s="3"/>
    </row>
    <row r="45" spans="1:11" s="4" customFormat="1" ht="30" customHeight="1" x14ac:dyDescent="0.2">
      <c r="A45" s="12">
        <f>IF(D45="",0,COUNTA($D$4:D45))</f>
        <v>42</v>
      </c>
      <c r="B45" s="12">
        <f>IF(D45="",0,COUNTA($D$6:D45))</f>
        <v>40</v>
      </c>
      <c r="C45" s="18">
        <v>11866</v>
      </c>
      <c r="D45" s="14" t="s">
        <v>19</v>
      </c>
      <c r="E45" s="30" t="s">
        <v>173</v>
      </c>
      <c r="F45" s="15" t="s">
        <v>8</v>
      </c>
      <c r="G45" s="15" t="s">
        <v>20</v>
      </c>
      <c r="H45" s="15"/>
      <c r="I45" s="15"/>
      <c r="K45" s="3"/>
    </row>
    <row r="46" spans="1:11" s="4" customFormat="1" ht="30" customHeight="1" outlineLevel="1" x14ac:dyDescent="0.2">
      <c r="A46" s="12">
        <f>IF(D46="",0,COUNTA($D$4:D46))</f>
        <v>43</v>
      </c>
      <c r="B46" s="12">
        <f>IF(D46="",0,COUNTA($D$12:D46))</f>
        <v>35</v>
      </c>
      <c r="C46" s="18">
        <v>10237</v>
      </c>
      <c r="D46" s="44" t="s">
        <v>53</v>
      </c>
      <c r="E46" s="30" t="s">
        <v>186</v>
      </c>
      <c r="F46" s="15" t="s">
        <v>54</v>
      </c>
      <c r="G46" s="15" t="s">
        <v>55</v>
      </c>
      <c r="H46" s="15"/>
      <c r="I46" s="15"/>
      <c r="K46" s="3"/>
    </row>
    <row r="47" spans="1:11" s="4" customFormat="1" ht="30" customHeight="1" outlineLevel="1" x14ac:dyDescent="0.2">
      <c r="A47" s="12">
        <f>IF(D47="",0,COUNTA($D$4:D47))</f>
        <v>44</v>
      </c>
      <c r="B47" s="12">
        <f>IF(D47="",0,COUNTA($D$46:D47))</f>
        <v>2</v>
      </c>
      <c r="C47" s="18"/>
      <c r="D47" s="36" t="s">
        <v>100</v>
      </c>
      <c r="E47" s="30" t="s">
        <v>200</v>
      </c>
      <c r="F47" s="12" t="s">
        <v>96</v>
      </c>
      <c r="G47" s="15" t="s">
        <v>98</v>
      </c>
      <c r="H47" s="15" t="s">
        <v>101</v>
      </c>
      <c r="I47" s="15"/>
      <c r="K47" s="3"/>
    </row>
    <row r="48" spans="1:11" s="4" customFormat="1" ht="30" customHeight="1" outlineLevel="1" x14ac:dyDescent="0.2">
      <c r="A48" s="12">
        <f>IF(D48="",0,COUNTA($D$4:D48))</f>
        <v>45</v>
      </c>
      <c r="B48" s="40">
        <f>IF(D48="",0,COUNTA($D$16:D78))</f>
        <v>56</v>
      </c>
      <c r="C48" s="18">
        <v>10309</v>
      </c>
      <c r="D48" s="24" t="s">
        <v>143</v>
      </c>
      <c r="E48" s="30" t="s">
        <v>166</v>
      </c>
      <c r="F48" s="41" t="s">
        <v>142</v>
      </c>
      <c r="G48" s="41" t="s">
        <v>106</v>
      </c>
      <c r="H48" s="41" t="s">
        <v>107</v>
      </c>
      <c r="I48" s="15"/>
      <c r="K48" s="3"/>
    </row>
    <row r="49" spans="1:11" s="4" customFormat="1" ht="30" customHeight="1" x14ac:dyDescent="0.2">
      <c r="A49" s="12">
        <f>IF(D49="",0,COUNTA($D$4:D49))</f>
        <v>46</v>
      </c>
      <c r="B49" s="12">
        <f>IF(D49="",0,COUNTA($D$55:D66))</f>
        <v>12</v>
      </c>
      <c r="C49" s="28"/>
      <c r="D49" s="33" t="s">
        <v>152</v>
      </c>
      <c r="E49" s="30" t="s">
        <v>166</v>
      </c>
      <c r="F49" s="34" t="s">
        <v>151</v>
      </c>
      <c r="G49" s="15" t="s">
        <v>106</v>
      </c>
      <c r="H49" s="15" t="s">
        <v>99</v>
      </c>
      <c r="I49" s="15"/>
      <c r="K49" s="3"/>
    </row>
    <row r="50" spans="1:11" s="4" customFormat="1" ht="30" customHeight="1" outlineLevel="1" x14ac:dyDescent="0.2">
      <c r="A50" s="12">
        <f>IF(D50="",0,COUNTA($D$4:D50))</f>
        <v>47</v>
      </c>
      <c r="B50" s="12">
        <f>IF(D50="",0,COUNTA($D$29:D58))</f>
        <v>30</v>
      </c>
      <c r="C50" s="18"/>
      <c r="D50" s="24" t="s">
        <v>83</v>
      </c>
      <c r="E50" s="30" t="s">
        <v>177</v>
      </c>
      <c r="F50" s="15" t="s">
        <v>80</v>
      </c>
      <c r="G50" s="15" t="s">
        <v>84</v>
      </c>
      <c r="H50" s="15"/>
      <c r="I50" s="15"/>
      <c r="K50" s="3"/>
    </row>
    <row r="51" spans="1:11" s="20" customFormat="1" ht="30" customHeight="1" outlineLevel="1" x14ac:dyDescent="0.2">
      <c r="A51" s="12">
        <f>IF(D51="",0,COUNTA($D$4:D51))</f>
        <v>48</v>
      </c>
      <c r="B51" s="12">
        <f>IF(D51="",0,COUNTA($D$20:D91))</f>
        <v>52</v>
      </c>
      <c r="C51" s="13">
        <v>10016</v>
      </c>
      <c r="D51" s="24" t="s">
        <v>120</v>
      </c>
      <c r="E51" s="30" t="s">
        <v>169</v>
      </c>
      <c r="F51" s="15" t="s">
        <v>118</v>
      </c>
      <c r="G51" s="15" t="s">
        <v>106</v>
      </c>
      <c r="H51" s="15" t="s">
        <v>103</v>
      </c>
      <c r="I51" s="19"/>
      <c r="K51" s="21"/>
    </row>
    <row r="52" spans="1:11" s="4" customFormat="1" ht="30" customHeight="1" x14ac:dyDescent="0.2">
      <c r="A52" s="12">
        <f>IF(D52="",0,COUNTA($D$4:D52))</f>
        <v>49</v>
      </c>
      <c r="B52" s="12">
        <f>IF(D52="",0,COUNTA($D$47:D76))</f>
        <v>25</v>
      </c>
      <c r="C52" s="13">
        <v>11727</v>
      </c>
      <c r="D52" s="24" t="s">
        <v>133</v>
      </c>
      <c r="E52" s="30" t="s">
        <v>169</v>
      </c>
      <c r="F52" s="15" t="s">
        <v>131</v>
      </c>
      <c r="G52" s="15" t="s">
        <v>98</v>
      </c>
      <c r="H52" s="15" t="s">
        <v>103</v>
      </c>
      <c r="I52" s="15"/>
      <c r="K52" s="3"/>
    </row>
    <row r="53" spans="1:11" s="4" customFormat="1" ht="30" customHeight="1" outlineLevel="1" x14ac:dyDescent="0.2">
      <c r="A53" s="12">
        <f>IF(D53="",0,COUNTA($D$4:D53))</f>
        <v>50</v>
      </c>
      <c r="B53" s="12">
        <f>IF(D53="",0,COUNTA($D$28:D53))</f>
        <v>26</v>
      </c>
      <c r="C53" s="18">
        <v>12857</v>
      </c>
      <c r="D53" s="36" t="s">
        <v>78</v>
      </c>
      <c r="E53" s="30" t="s">
        <v>169</v>
      </c>
      <c r="F53" s="15" t="s">
        <v>76</v>
      </c>
      <c r="G53" s="12" t="s">
        <v>79</v>
      </c>
      <c r="H53" s="15"/>
      <c r="I53" s="15"/>
      <c r="K53" s="3"/>
    </row>
    <row r="54" spans="1:11" s="4" customFormat="1" ht="30" customHeight="1" outlineLevel="1" x14ac:dyDescent="0.2">
      <c r="A54" s="12">
        <f>IF(D54="",0,COUNTA($D$4:D54))</f>
        <v>51</v>
      </c>
      <c r="B54" s="12">
        <f>IF(D54="",0,COUNTA($D$6:D54))</f>
        <v>49</v>
      </c>
      <c r="C54" s="13">
        <v>10383</v>
      </c>
      <c r="D54" s="14" t="s">
        <v>16</v>
      </c>
      <c r="E54" s="30" t="s">
        <v>179</v>
      </c>
      <c r="F54" s="15" t="s">
        <v>8</v>
      </c>
      <c r="G54" s="15" t="s">
        <v>17</v>
      </c>
      <c r="H54" s="15"/>
      <c r="I54" s="15"/>
      <c r="K54" s="3"/>
    </row>
    <row r="55" spans="1:11" s="4" customFormat="1" ht="30" customHeight="1" x14ac:dyDescent="0.2">
      <c r="A55" s="12">
        <f>IF(D55="",0,COUNTA($D$4:D55))</f>
        <v>52</v>
      </c>
      <c r="B55" s="12">
        <f>IF(D55="",0,COUNTA($D$49:D77))</f>
        <v>23</v>
      </c>
      <c r="C55" s="18">
        <v>10183</v>
      </c>
      <c r="D55" s="24" t="s">
        <v>137</v>
      </c>
      <c r="E55" s="30" t="s">
        <v>193</v>
      </c>
      <c r="F55" s="15" t="s">
        <v>134</v>
      </c>
      <c r="G55" s="15" t="s">
        <v>106</v>
      </c>
      <c r="H55" s="15" t="s">
        <v>103</v>
      </c>
      <c r="I55" s="15"/>
      <c r="K55" s="3"/>
    </row>
    <row r="56" spans="1:11" s="20" customFormat="1" ht="30" customHeight="1" outlineLevel="1" x14ac:dyDescent="0.2">
      <c r="A56" s="12">
        <f>IF(D56="",0,COUNTA($D$4:D56))</f>
        <v>53</v>
      </c>
      <c r="B56" s="12">
        <f>IF(D56="",0,COUNTA($D$51:D76))</f>
        <v>21</v>
      </c>
      <c r="C56" s="28"/>
      <c r="D56" s="33" t="s">
        <v>136</v>
      </c>
      <c r="E56" s="30" t="s">
        <v>193</v>
      </c>
      <c r="F56" s="34" t="s">
        <v>134</v>
      </c>
      <c r="G56" s="15" t="s">
        <v>106</v>
      </c>
      <c r="H56" s="15" t="s">
        <v>107</v>
      </c>
      <c r="I56" s="19"/>
      <c r="K56" s="21"/>
    </row>
    <row r="57" spans="1:11" s="4" customFormat="1" ht="30" customHeight="1" outlineLevel="1" x14ac:dyDescent="0.2">
      <c r="A57" s="12">
        <f>IF(D57="",0,COUNTA($D$4:D57))</f>
        <v>54</v>
      </c>
      <c r="B57" s="39">
        <f>IF(D57="",0,COUNTA($D$55:D57))</f>
        <v>3</v>
      </c>
      <c r="C57" s="18"/>
      <c r="D57" s="24" t="s">
        <v>150</v>
      </c>
      <c r="E57" s="30" t="s">
        <v>193</v>
      </c>
      <c r="F57" s="19" t="s">
        <v>149</v>
      </c>
      <c r="G57" s="15" t="s">
        <v>106</v>
      </c>
      <c r="H57" s="41" t="s">
        <v>103</v>
      </c>
      <c r="I57" s="15"/>
      <c r="K57" s="3"/>
    </row>
    <row r="58" spans="1:11" s="4" customFormat="1" ht="30" customHeight="1" x14ac:dyDescent="0.2">
      <c r="A58" s="12">
        <f>IF(D58="",0,COUNTA($D$4:D58))</f>
        <v>55</v>
      </c>
      <c r="B58" s="12">
        <f>IF(D58="",0,COUNTA($D$37:D58))</f>
        <v>22</v>
      </c>
      <c r="C58" s="18">
        <v>12581</v>
      </c>
      <c r="D58" s="24" t="s">
        <v>81</v>
      </c>
      <c r="E58" s="30" t="s">
        <v>202</v>
      </c>
      <c r="F58" s="15" t="s">
        <v>80</v>
      </c>
      <c r="G58" s="15" t="s">
        <v>80</v>
      </c>
      <c r="H58" s="15" t="s">
        <v>82</v>
      </c>
      <c r="I58" s="15"/>
      <c r="K58" s="3"/>
    </row>
    <row r="59" spans="1:11" s="4" customFormat="1" ht="30" customHeight="1" outlineLevel="1" x14ac:dyDescent="0.2">
      <c r="A59" s="12">
        <f>IF(D59="",0,COUNTA($D$4:D59))</f>
        <v>56</v>
      </c>
      <c r="B59" s="12">
        <f>IF(D59="",0,COUNTA($D$28:D59))</f>
        <v>32</v>
      </c>
      <c r="C59" s="18">
        <v>10904</v>
      </c>
      <c r="D59" s="24" t="s">
        <v>63</v>
      </c>
      <c r="E59" s="30" t="s">
        <v>199</v>
      </c>
      <c r="F59" s="15" t="s">
        <v>64</v>
      </c>
      <c r="G59" s="15" t="s">
        <v>65</v>
      </c>
      <c r="H59" s="15"/>
      <c r="I59" s="15"/>
      <c r="K59" s="3"/>
    </row>
    <row r="60" spans="1:11" s="4" customFormat="1" ht="30" customHeight="1" x14ac:dyDescent="0.2">
      <c r="A60" s="12">
        <f>IF(D60="",0,COUNTA($D$4:D60))</f>
        <v>57</v>
      </c>
      <c r="B60" s="12">
        <f>IF(D60="",0,COUNTA($D$53:D60))</f>
        <v>8</v>
      </c>
      <c r="C60" s="18">
        <v>10213</v>
      </c>
      <c r="D60" s="14" t="s">
        <v>110</v>
      </c>
      <c r="E60" s="30" t="s">
        <v>206</v>
      </c>
      <c r="F60" s="15" t="s">
        <v>109</v>
      </c>
      <c r="G60" s="15" t="s">
        <v>98</v>
      </c>
      <c r="H60" s="15" t="s">
        <v>107</v>
      </c>
      <c r="I60" s="15"/>
      <c r="K60" s="3"/>
    </row>
    <row r="61" spans="1:11" s="4" customFormat="1" ht="30" customHeight="1" outlineLevel="1" x14ac:dyDescent="0.2">
      <c r="A61" s="12">
        <f>IF(D61="",0,COUNTA($D$4:D61))</f>
        <v>58</v>
      </c>
      <c r="B61" s="12">
        <f>IF(D61="",0,COUNTA($D$12:D61))</f>
        <v>50</v>
      </c>
      <c r="C61" s="25">
        <v>11860</v>
      </c>
      <c r="D61" s="26" t="s">
        <v>40</v>
      </c>
      <c r="E61" s="30" t="s">
        <v>195</v>
      </c>
      <c r="F61" s="19" t="s">
        <v>41</v>
      </c>
      <c r="G61" s="19" t="s">
        <v>42</v>
      </c>
      <c r="H61" s="19"/>
      <c r="I61" s="15"/>
      <c r="K61" s="3"/>
    </row>
    <row r="62" spans="1:11" s="4" customFormat="1" ht="30" customHeight="1" outlineLevel="1" x14ac:dyDescent="0.2">
      <c r="A62" s="12">
        <f>IF(D62="",0,COUNTA($D$4:D62))</f>
        <v>59</v>
      </c>
      <c r="B62" s="40">
        <f>IF(D62="",0,COUNTA($D$15:D93))</f>
        <v>57</v>
      </c>
      <c r="C62" s="18">
        <v>10070</v>
      </c>
      <c r="D62" s="24" t="s">
        <v>144</v>
      </c>
      <c r="E62" s="30" t="s">
        <v>165</v>
      </c>
      <c r="F62" s="41" t="s">
        <v>142</v>
      </c>
      <c r="G62" s="41" t="s">
        <v>98</v>
      </c>
      <c r="H62" s="41" t="s">
        <v>103</v>
      </c>
      <c r="I62" s="15"/>
      <c r="K62" s="3"/>
    </row>
    <row r="63" spans="1:11" s="4" customFormat="1" ht="30" customHeight="1" x14ac:dyDescent="0.2">
      <c r="A63" s="12">
        <f>IF(D63="",0,COUNTA($D$4:D63))</f>
        <v>60</v>
      </c>
      <c r="B63" s="12">
        <f>IF(D63="",0,COUNTA($D$11:D64))</f>
        <v>54</v>
      </c>
      <c r="C63" s="16">
        <v>10441</v>
      </c>
      <c r="D63" s="17" t="s">
        <v>27</v>
      </c>
      <c r="E63" s="30" t="s">
        <v>161</v>
      </c>
      <c r="F63" s="15" t="s">
        <v>28</v>
      </c>
      <c r="G63" s="15" t="s">
        <v>29</v>
      </c>
      <c r="H63" s="19"/>
      <c r="I63" s="15"/>
      <c r="K63" s="3"/>
    </row>
    <row r="64" spans="1:11" s="4" customFormat="1" ht="30" customHeight="1" outlineLevel="1" x14ac:dyDescent="0.2">
      <c r="A64" s="12">
        <f>IF(D64="",0,COUNTA($D$4:D64))</f>
        <v>61</v>
      </c>
      <c r="B64" s="12">
        <f>IF(D64="",0,COUNTA($D$65:D66))</f>
        <v>2</v>
      </c>
      <c r="C64" s="32"/>
      <c r="D64" s="29" t="s">
        <v>125</v>
      </c>
      <c r="E64" s="47" t="s">
        <v>161</v>
      </c>
      <c r="F64" s="34" t="s">
        <v>124</v>
      </c>
      <c r="G64" s="19" t="s">
        <v>106</v>
      </c>
      <c r="H64" s="19" t="s">
        <v>126</v>
      </c>
      <c r="I64" s="15"/>
      <c r="K64" s="3"/>
    </row>
    <row r="65" spans="1:11" s="4" customFormat="1" ht="30" customHeight="1" outlineLevel="1" x14ac:dyDescent="0.2">
      <c r="A65" s="12">
        <f>IF(D65="",0,COUNTA($D$4:D65))</f>
        <v>62</v>
      </c>
      <c r="B65" s="12">
        <f>IF(D65="",0,COUNTA($D$37:D65))</f>
        <v>29</v>
      </c>
      <c r="C65" s="18">
        <v>10179</v>
      </c>
      <c r="D65" s="24" t="s">
        <v>89</v>
      </c>
      <c r="E65" s="30" t="s">
        <v>192</v>
      </c>
      <c r="F65" s="15" t="s">
        <v>80</v>
      </c>
      <c r="G65" s="15" t="s">
        <v>80</v>
      </c>
      <c r="H65" s="15" t="s">
        <v>88</v>
      </c>
      <c r="I65" s="31"/>
      <c r="K65" s="3"/>
    </row>
    <row r="66" spans="1:11" s="4" customFormat="1" ht="30" customHeight="1" x14ac:dyDescent="0.2">
      <c r="A66" s="12">
        <f>IF(D66="",0,COUNTA($D$4:D66))</f>
        <v>63</v>
      </c>
      <c r="B66" s="12">
        <f>IF(D66="",0,COUNTA($D$12:D66))</f>
        <v>55</v>
      </c>
      <c r="C66" s="28">
        <v>12093</v>
      </c>
      <c r="D66" s="33" t="s">
        <v>46</v>
      </c>
      <c r="E66" s="30" t="s">
        <v>196</v>
      </c>
      <c r="F66" s="15" t="s">
        <v>47</v>
      </c>
      <c r="G66" s="15" t="s">
        <v>48</v>
      </c>
      <c r="H66" s="15"/>
      <c r="I66" s="15"/>
      <c r="K66" s="3"/>
    </row>
    <row r="67" spans="1:11" s="20" customFormat="1" ht="30" customHeight="1" outlineLevel="1" x14ac:dyDescent="0.2">
      <c r="A67" s="12">
        <f>IF(D67="",0,COUNTA($D$4:D67))</f>
        <v>64</v>
      </c>
      <c r="B67" s="12">
        <f>IF(D67="",0,COUNTA($D$50:D67))</f>
        <v>18</v>
      </c>
      <c r="C67" s="13">
        <v>10060</v>
      </c>
      <c r="D67" s="14" t="s">
        <v>105</v>
      </c>
      <c r="E67" s="30" t="s">
        <v>203</v>
      </c>
      <c r="F67" s="15" t="s">
        <v>104</v>
      </c>
      <c r="G67" s="15" t="s">
        <v>106</v>
      </c>
      <c r="H67" s="15" t="s">
        <v>107</v>
      </c>
      <c r="I67" s="19"/>
      <c r="K67" s="21"/>
    </row>
    <row r="68" spans="1:11" s="4" customFormat="1" ht="30" customHeight="1" x14ac:dyDescent="0.2">
      <c r="A68" s="12">
        <f>IF(D68="",0,COUNTA($D$4:D68))</f>
        <v>65</v>
      </c>
      <c r="B68" s="12">
        <f>IF(D68="",0,COUNTA($D$34:D105))</f>
        <v>38</v>
      </c>
      <c r="C68" s="18">
        <v>10295</v>
      </c>
      <c r="D68" s="22" t="s">
        <v>132</v>
      </c>
      <c r="E68" s="30" t="s">
        <v>181</v>
      </c>
      <c r="F68" s="15" t="s">
        <v>131</v>
      </c>
      <c r="G68" s="15" t="s">
        <v>106</v>
      </c>
      <c r="H68" s="15" t="s">
        <v>107</v>
      </c>
      <c r="I68" s="15"/>
      <c r="K68" s="3"/>
    </row>
    <row r="69" spans="1:11" s="4" customFormat="1" ht="30" customHeight="1" outlineLevel="1" x14ac:dyDescent="0.2">
      <c r="A69" s="12">
        <f>IF(D69="",0,COUNTA($D$4:D69))</f>
        <v>66</v>
      </c>
      <c r="B69" s="12">
        <f>IF(D69="",0,COUNTA($D$6:D69))</f>
        <v>64</v>
      </c>
      <c r="C69" s="13"/>
      <c r="D69" s="45" t="s">
        <v>9</v>
      </c>
      <c r="E69" s="47" t="s">
        <v>158</v>
      </c>
      <c r="F69" s="15" t="s">
        <v>10</v>
      </c>
      <c r="G69" s="15" t="s">
        <v>11</v>
      </c>
      <c r="H69" s="15"/>
      <c r="I69" s="15"/>
      <c r="K69" s="3"/>
    </row>
    <row r="70" spans="1:11" s="4" customFormat="1" ht="30" customHeight="1" outlineLevel="1" x14ac:dyDescent="0.2">
      <c r="A70" s="12">
        <f>IF(D70="",0,COUNTA($D$4:D70))</f>
        <v>67</v>
      </c>
      <c r="B70" s="12">
        <f>IF(D70="",0,COUNTA($D$12:D70))</f>
        <v>59</v>
      </c>
      <c r="C70" s="18"/>
      <c r="D70" s="46" t="s">
        <v>38</v>
      </c>
      <c r="E70" s="47" t="s">
        <v>178</v>
      </c>
      <c r="F70" s="15" t="s">
        <v>36</v>
      </c>
      <c r="G70" s="15" t="s">
        <v>39</v>
      </c>
      <c r="H70" s="15"/>
      <c r="I70" s="15"/>
      <c r="K70" s="3"/>
    </row>
    <row r="71" spans="1:11" s="4" customFormat="1" ht="30" customHeight="1" x14ac:dyDescent="0.2">
      <c r="A71" s="12">
        <f>IF(D71="",0,COUNTA($D$4:D71))</f>
        <v>68</v>
      </c>
      <c r="B71" s="12">
        <f>IF(D71="",0,COUNTA($D$19:D79))</f>
        <v>53</v>
      </c>
      <c r="C71" s="16">
        <v>11371</v>
      </c>
      <c r="D71" s="17" t="s">
        <v>73</v>
      </c>
      <c r="E71" s="30" t="s">
        <v>168</v>
      </c>
      <c r="F71" s="15" t="s">
        <v>74</v>
      </c>
      <c r="G71" s="15" t="s">
        <v>70</v>
      </c>
      <c r="H71" s="15"/>
      <c r="I71" s="15"/>
      <c r="K71" s="3"/>
    </row>
  </sheetData>
  <autoFilter ref="A3:H71" xr:uid="{57BCD11E-4A4E-4CC8-AA6C-F4B46360A60A}">
    <sortState xmlns:xlrd2="http://schemas.microsoft.com/office/spreadsheetml/2017/richdata2" ref="A4:H71">
      <sortCondition ref="E3:E71"/>
    </sortState>
  </autoFilter>
  <mergeCells count="2">
    <mergeCell ref="A1:H1"/>
    <mergeCell ref="A2:G2"/>
  </mergeCells>
  <conditionalFormatting sqref="C27:C34">
    <cfRule type="duplicateValues" dxfId="32" priority="38"/>
    <cfRule type="duplicateValues" dxfId="31" priority="39"/>
    <cfRule type="duplicateValues" dxfId="30" priority="40"/>
    <cfRule type="duplicateValues" dxfId="29" priority="41"/>
  </conditionalFormatting>
  <conditionalFormatting sqref="C35 C37:C41">
    <cfRule type="duplicateValues" dxfId="28" priority="48"/>
    <cfRule type="duplicateValues" dxfId="27" priority="49"/>
    <cfRule type="duplicateValues" dxfId="26" priority="50"/>
    <cfRule type="duplicateValues" dxfId="25" priority="51"/>
  </conditionalFormatting>
  <conditionalFormatting sqref="C36"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C43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C72:C1048576 C10 C2:C3 C5:C8 C42 C12:C26">
    <cfRule type="duplicateValues" dxfId="16" priority="43"/>
    <cfRule type="duplicateValues" dxfId="15" priority="44"/>
    <cfRule type="duplicateValues" dxfId="14" priority="45"/>
    <cfRule type="duplicateValues" dxfId="13" priority="46"/>
  </conditionalFormatting>
  <conditionalFormatting sqref="D22:E22">
    <cfRule type="duplicateValues" dxfId="12" priority="85"/>
  </conditionalFormatting>
  <conditionalFormatting sqref="D27:E34">
    <cfRule type="duplicateValues" dxfId="11" priority="86"/>
  </conditionalFormatting>
  <conditionalFormatting sqref="D35:E35 D37:E41">
    <cfRule type="duplicateValues" dxfId="10" priority="87"/>
  </conditionalFormatting>
  <conditionalFormatting sqref="D36:E36">
    <cfRule type="duplicateValues" dxfId="9" priority="89"/>
  </conditionalFormatting>
  <conditionalFormatting sqref="D43:E43">
    <cfRule type="duplicateValues" dxfId="8" priority="90"/>
  </conditionalFormatting>
  <conditionalFormatting sqref="D47:E47">
    <cfRule type="duplicateValues" dxfId="7" priority="91"/>
  </conditionalFormatting>
  <conditionalFormatting sqref="D67:E67">
    <cfRule type="duplicateValues" dxfId="6" priority="92"/>
  </conditionalFormatting>
  <conditionalFormatting sqref="D72:E1048576 D2:E3 D5:E10 D42:E42 D12:E26">
    <cfRule type="duplicateValues" dxfId="5" priority="93"/>
  </conditionalFormatting>
  <conditionalFormatting sqref="C44:C71">
    <cfRule type="duplicateValues" dxfId="4" priority="119"/>
    <cfRule type="duplicateValues" dxfId="3" priority="120"/>
    <cfRule type="duplicateValues" dxfId="2" priority="121"/>
  </conditionalFormatting>
  <conditionalFormatting sqref="C44:C71">
    <cfRule type="duplicateValues" dxfId="1" priority="122"/>
  </conditionalFormatting>
  <conditionalFormatting sqref="D44:E46 D48:E71">
    <cfRule type="duplicateValues" dxfId="0" priority="127"/>
  </conditionalFormatting>
  <pageMargins left="0.15748031496062992" right="0" top="0.27559055118110237" bottom="0.27559055118110237" header="0.15748031496062992" footer="0.15748031496062992"/>
  <pageSetup paperSize="9" scale="80" fitToHeight="4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TỔNG</vt:lpstr>
      <vt:lpstr>TỔNG!Print_Area</vt:lpstr>
      <vt:lpstr>TỔNG!Print_Titles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 Oanh.</dc:creator>
  <cp:lastModifiedBy>Bui Thi Oanh.</cp:lastModifiedBy>
  <dcterms:created xsi:type="dcterms:W3CDTF">2024-01-31T08:58:14Z</dcterms:created>
  <dcterms:modified xsi:type="dcterms:W3CDTF">2024-01-31T09:15:05Z</dcterms:modified>
</cp:coreProperties>
</file>