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52" windowHeight="13751" firstSheet="4" activeTab="12"/>
  </bookViews>
  <sheets>
    <sheet name="eda" sheetId="1" r:id="rId1"/>
    <sheet name="NOTES" sheetId="5" r:id="rId2"/>
    <sheet name="baseline_cnn1d" sheetId="2" r:id="rId3"/>
    <sheet name="catboost" sheetId="3" r:id="rId4"/>
    <sheet name="ecfp+mlp" sheetId="4" r:id="rId5"/>
    <sheet name="Sheet1" sheetId="6" r:id="rId6"/>
    <sheet name="baseline_cnn1d_v2" sheetId="7" r:id="rId7"/>
    <sheet name="transformer" sheetId="8" r:id="rId8"/>
    <sheet name="nonshare-bb-split" sheetId="9" r:id="rId9"/>
    <sheet name="feature__importance" sheetId="10" r:id="rId10"/>
    <sheet name="pretrain+finetune" sheetId="11" r:id="rId11"/>
    <sheet name="final-models" sheetId="12" r:id="rId12"/>
    <sheet name="screenshot" sheetId="13" r:id="rId13"/>
  </sheets>
  <calcPr calcId="144525"/>
</workbook>
</file>

<file path=xl/sharedStrings.xml><?xml version="1.0" encoding="utf-8"?>
<sst xmlns="http://schemas.openxmlformats.org/spreadsheetml/2006/main" count="2131" uniqueCount="1361">
  <si>
    <t>Train</t>
  </si>
  <si>
    <t>Test</t>
  </si>
  <si>
    <t>Intersection</t>
  </si>
  <si>
    <t>Union</t>
  </si>
  <si>
    <t>Test only</t>
  </si>
  <si>
    <t>Test 1 (no BB overlap)</t>
  </si>
  <si>
    <t>Test 2 (overlap BB)</t>
  </si>
  <si>
    <t>Samples</t>
  </si>
  <si>
    <t>295_246_830</t>
  </si>
  <si>
    <t>1_674_896</t>
  </si>
  <si>
    <t>296_921_726</t>
  </si>
  <si>
    <t>Unique molecules</t>
  </si>
  <si>
    <t>98_415_610</t>
  </si>
  <si>
    <t>878_022</t>
  </si>
  <si>
    <t>99_293_632</t>
  </si>
  <si>
    <t>508_983</t>
  </si>
  <si>
    <t>369_039</t>
  </si>
  <si>
    <t>Unique BB1</t>
  </si>
  <si>
    <t>Unique BB2</t>
  </si>
  <si>
    <t>Unique BB3</t>
  </si>
  <si>
    <t>Unique BB</t>
  </si>
  <si>
    <t>1145 / 1836 (62.3%)</t>
  </si>
  <si>
    <t>2110 / 2870 (73.5%)</t>
  </si>
  <si>
    <t>Has duplicate building blocks in BB1, BB2, BB3</t>
  </si>
  <si>
    <t>Unique scaffolds</t>
  </si>
  <si>
    <t>5_711_873 (1 per 17.23 mol)</t>
  </si>
  <si>
    <t>368_671 (1 per 2.38 mol)</t>
  </si>
  <si>
    <t>108_859</t>
  </si>
  <si>
    <t>5_971_685</t>
  </si>
  <si>
    <t>259_812</t>
  </si>
  <si>
    <t xml:space="preserve">Almost test building blocks had appeared in train </t>
  </si>
  <si>
    <t>% binds  BRD4</t>
  </si>
  <si>
    <t>Test introduce newly 965 building blocks</t>
  </si>
  <si>
    <t>% binds  HSA</t>
  </si>
  <si>
    <t>Mol/scaffold is not uniform. Top scaffold by frequency: 0.15% of scaffolds take up 38.64% molecules</t>
  </si>
  <si>
    <t>% binds  eSH</t>
  </si>
  <si>
    <t>% binds</t>
  </si>
  <si>
    <t>Connected Component Analysis</t>
  </si>
  <si>
    <t>GENERAL</t>
  </si>
  <si>
    <t>Larger batch increase share, but decrease nonshare score</t>
  </si>
  <si>
    <t>FingerPrint + MLP</t>
  </si>
  <si>
    <t>Best LR for MLP [512,512] is 5e-4, in range(1e-4, 1e-3)</t>
  </si>
  <si>
    <t>AIS + molformer</t>
  </si>
  <si>
    <t>LR = 1e-5 -&gt; no converge</t>
  </si>
  <si>
    <t>AIS + Roberta</t>
  </si>
  <si>
    <t>LR = 1e-5 is much worse than 1e-4</t>
  </si>
  <si>
    <t>head</t>
  </si>
  <si>
    <t>init</t>
  </si>
  <si>
    <t>lr</t>
  </si>
  <si>
    <t>fold 0</t>
  </si>
  <si>
    <t>fold 1</t>
  </si>
  <si>
    <t>cnn1d</t>
  </si>
  <si>
    <t>0.550458 (9)</t>
  </si>
  <si>
    <t>TF</t>
  </si>
  <si>
    <t>0.696526 (27)</t>
  </si>
  <si>
    <t>0.700961 (29)</t>
  </si>
  <si>
    <t>TORCH</t>
  </si>
  <si>
    <t>0.698377 (28)</t>
  </si>
  <si>
    <t>0.69985 (29)</t>
  </si>
  <si>
    <t>0.701184 (28)</t>
  </si>
  <si>
    <t>0.703865 (29)</t>
  </si>
  <si>
    <t>0.699857 (28)</t>
  </si>
  <si>
    <t>0.70184 (28)</t>
  </si>
  <si>
    <t>base_dim</t>
  </si>
  <si>
    <t>depth</t>
  </si>
  <si>
    <t>mlp_chans</t>
  </si>
  <si>
    <t>mlp</t>
  </si>
  <si>
    <t>[1024,1024,512]</t>
  </si>
  <si>
    <t>[1024, 1024]</t>
  </si>
  <si>
    <t>0.693983 (29)</t>
  </si>
  <si>
    <t>[1024,512]</t>
  </si>
  <si>
    <t>0.69228 (29)</t>
  </si>
  <si>
    <t>[512, 512]</t>
  </si>
  <si>
    <t>0.68246 (29)</t>
  </si>
  <si>
    <t>[1024]</t>
  </si>
  <si>
    <t>0.623576 (29)</t>
  </si>
  <si>
    <t>linear</t>
  </si>
  <si>
    <t>[]</t>
  </si>
  <si>
    <t>0.60781 (29)</t>
  </si>
  <si>
    <t>0.678084 (28)</t>
  </si>
  <si>
    <t>0.701832 (27)</t>
  </si>
  <si>
    <t>4 (training)</t>
  </si>
  <si>
    <t>0.711601 (23)</t>
  </si>
  <si>
    <t>5 (training)</t>
  </si>
  <si>
    <t>0.714228 (18)</t>
  </si>
  <si>
    <t>6 (training)</t>
  </si>
  <si>
    <t>0.70908 (12)</t>
  </si>
  <si>
    <t>64 (fail)</t>
  </si>
  <si>
    <t>0.696212 (9)</t>
  </si>
  <si>
    <t>0.712132 (25)</t>
  </si>
  <si>
    <t>3 targets</t>
  </si>
  <si>
    <t>pos=1302058 neg=6510290 (pos 1.0, neg/pos = 5.0)</t>
  </si>
  <si>
    <t>LR</t>
  </si>
  <si>
    <t>iterations (k)</t>
  </si>
  <si>
    <t>nonshare_AP</t>
  </si>
  <si>
    <t>share_AP</t>
  </si>
  <si>
    <t>AP</t>
  </si>
  <si>
    <t>share_BRD4_AP</t>
  </si>
  <si>
    <t>share_HSA_AP</t>
  </si>
  <si>
    <t>share_sEH_AP</t>
  </si>
  <si>
    <t>nonshare_BRD4_AP</t>
  </si>
  <si>
    <t>nonshare_HSA_AP</t>
  </si>
  <si>
    <t>nonshare_sEH_AP</t>
  </si>
  <si>
    <t>micro_AP</t>
  </si>
  <si>
    <t>nonshare_micro_AP</t>
  </si>
  <si>
    <t>share_micro_AP</t>
  </si>
  <si>
    <t>depth = 6</t>
  </si>
  <si>
    <t>depth=8</t>
  </si>
  <si>
    <t>depth=10</t>
  </si>
  <si>
    <t>depth=12</t>
  </si>
  <si>
    <t>depth = 10, ECFP only (not include RDKIT210)</t>
  </si>
  <si>
    <t>depth = 10, MACCS only</t>
  </si>
  <si>
    <t>bootstrap_type='Bernoulli', subsample=0.5</t>
  </si>
  <si>
    <t>bootstrap_type='Bernoulli', subsample=0.25</t>
  </si>
  <si>
    <t>bootstrap_type='Bernoulli', subsample=1.0</t>
  </si>
  <si>
    <t>bootstrap_type='Bernoulli', subsample=0.8</t>
  </si>
  <si>
    <t>bootstrap_type='No'</t>
  </si>
  <si>
    <t>bootstrap_type='Poisson'</t>
  </si>
  <si>
    <t>bootstrap_type='Poisson', subsample=0.66</t>
  </si>
  <si>
    <t>bootstrap_type='Poisson', subsample=0.3</t>
  </si>
  <si>
    <t>bootstrap_type='No', ECFP6 + MACCS</t>
  </si>
  <si>
    <t>0.05 &gt; 0.2</t>
  </si>
  <si>
    <t>1k</t>
  </si>
  <si>
    <t>2k</t>
  </si>
  <si>
    <t>4k</t>
  </si>
  <si>
    <t>5k</t>
  </si>
  <si>
    <t>6k</t>
  </si>
  <si>
    <t>8k</t>
  </si>
  <si>
    <t>10k</t>
  </si>
  <si>
    <t>14k</t>
  </si>
  <si>
    <t>20k</t>
  </si>
  <si>
    <t>24k</t>
  </si>
  <si>
    <t>28k</t>
  </si>
  <si>
    <t>pos=1302058 neg=2604116 (pos 1.0, neg/pos = 2.0)</t>
  </si>
  <si>
    <t>Building blocks + MLP -&gt; 0.64304</t>
  </si>
  <si>
    <t xml:space="preserve"> swap -&gt; 0.644199</t>
  </si>
  <si>
    <t>SKF20, fold 0, MLP 
0.654923 0.625224 0.419943 0.920496</t>
  </si>
  <si>
    <t>python3 train.py exp=pregen_baselinecnn1d exp_name=bbonehot-swap0.5_skf20-0_mlp optim.lr=5e-4 optim.weight_decay=0.0 data=bb_onehot model=bb_mlp model.in_dim=512 'model.mlp_chans=[1024,1024]' model.norm=null model.act=gelu model.dropout=0.3 data.swap_prob=0.5 'cv.strategy=skf20' cv.fold_idx=0</t>
  </si>
  <si>
    <t>55://06-06/14-09-17_bbonehot-swap0.5_skf20-0_mlp</t>
  </si>
  <si>
    <t>/outputs/train/multirun/06-12/14-54-42_pregen-ecfp6-02_mlp
./outputs/train/multirun/06-12/14-54-54_pregen-ecfp6-02_mlp</t>
  </si>
  <si>
    <t>python3 train.py -m exp=pregen_fp_mlp exp_name=pregen-ecfp6-02_mlp optim.lr=5e-4 optim.weight_decay=0.0 trainer.val_check_interval=0.5 trainer.max_epochs=20 data.subsample=5000000,10000000,20000000,40000000</t>
  </si>
  <si>
    <t>python3 train.py -m exp=pregen_fp_mlp exp_name=pregen-ecfp6-02_mlp optim.lr=5e-4 optim.weight_decay=0.0 trainer.val_check_interval=0.5 trainer.max_epochs=20 data.subsample=1000000,60000000,80000000,100000000</t>
  </si>
  <si>
    <t>SKF20, fold 0, MLP , 256, 1024x1024
0.654609 0.623793 0.420115 0.920758</t>
  </si>
  <si>
    <t>Impact of Datasize to ECFP + MLP score</t>
  </si>
  <si>
    <t>Sample size</t>
  </si>
  <si>
    <t>Nonshare</t>
  </si>
  <si>
    <t>Share</t>
  </si>
  <si>
    <t>1M</t>
  </si>
  <si>
    <t>5M</t>
  </si>
  <si>
    <t>10M</t>
  </si>
  <si>
    <t>20M</t>
  </si>
  <si>
    <t>40M</t>
  </si>
  <si>
    <t>60M</t>
  </si>
  <si>
    <t>80M</t>
  </si>
  <si>
    <t>100M (full)</t>
  </si>
  <si>
    <t>Norm</t>
  </si>
  <si>
    <t>Batch size</t>
  </si>
  <si>
    <t>Activation</t>
  </si>
  <si>
    <t>Data</t>
  </si>
  <si>
    <t>Model</t>
  </si>
  <si>
    <t>dropout</t>
  </si>
  <si>
    <t>nonshare</t>
  </si>
  <si>
    <t>share</t>
  </si>
  <si>
    <t>best_epoch</t>
  </si>
  <si>
    <t>path</t>
  </si>
  <si>
    <t>gelu</t>
  </si>
  <si>
    <t>0 + 7</t>
  </si>
  <si>
    <t xml:space="preserve">0 + 7 </t>
  </si>
  <si>
    <t>4 + 6</t>
  </si>
  <si>
    <t>5 + 3 (max 10)</t>
  </si>
  <si>
    <t>[512,512]</t>
  </si>
  <si>
    <t>3 + 8 (max 10)</t>
  </si>
  <si>
    <t>0 + 10 (max 12)</t>
  </si>
  <si>
    <t>[256, 256]</t>
  </si>
  <si>
    <t>4 + 9</t>
  </si>
  <si>
    <t>[128, 128]</t>
  </si>
  <si>
    <t>ECFP6 + seq</t>
  </si>
  <si>
    <t>MLP</t>
  </si>
  <si>
    <t>5 +5</t>
  </si>
  <si>
    <t>6 + 6</t>
  </si>
  <si>
    <t>(55) 05-28/15-41-42_ecfp6seq_02_mlp_lr5e-4</t>
  </si>
  <si>
    <t>larger dropout improve</t>
  </si>
  <si>
    <t>[2048,2048]</t>
  </si>
  <si>
    <t>1 + 4</t>
  </si>
  <si>
    <t>[4096, 4096]</t>
  </si>
  <si>
    <t>[4096,512]</t>
  </si>
  <si>
    <t>0 + 5</t>
  </si>
  <si>
    <t>[8192,8192]</t>
  </si>
  <si>
    <t>0 + 4</t>
  </si>
  <si>
    <t>[512, 512, 512]</t>
  </si>
  <si>
    <t>max_epochs = 8, can improve with longer epochs</t>
  </si>
  <si>
    <t>1 + 3</t>
  </si>
  <si>
    <t>4096 + LAMP</t>
  </si>
  <si>
    <t>1 + 7 (max 10)</t>
  </si>
  <si>
    <t>1 + 7 (max 8)</t>
  </si>
  <si>
    <t>0 + 9 (max 10)</t>
  </si>
  <si>
    <t>null</t>
  </si>
  <si>
    <t>BN</t>
  </si>
  <si>
    <t>1 + 11 (max 12)</t>
  </si>
  <si>
    <t>LN</t>
  </si>
  <si>
    <t>0 + 6</t>
  </si>
  <si>
    <t>silu</t>
  </si>
  <si>
    <t>3 + 11</t>
  </si>
  <si>
    <t>selu</t>
  </si>
  <si>
    <t>0 + 11</t>
  </si>
  <si>
    <t>hs</t>
  </si>
  <si>
    <t>mish</t>
  </si>
  <si>
    <t>sigmoid</t>
  </si>
  <si>
    <t>MACCS</t>
  </si>
  <si>
    <t>[1024,1024]</t>
  </si>
  <si>
    <t>5 + 8 (max=10)</t>
  </si>
  <si>
    <t>ChebyKAN (k=3)</t>
  </si>
  <si>
    <t>? + 6</t>
  </si>
  <si>
    <t>loss=nan at epoch 7 -&gt; too small LR. Try increase LR</t>
  </si>
  <si>
    <t>1 + 7</t>
  </si>
  <si>
    <t>ChebyKAN(k=6)</t>
  </si>
  <si>
    <t>3 + 7</t>
  </si>
  <si>
    <t>ChebyKAN(k=12)</t>
  </si>
  <si>
    <t>[96]</t>
  </si>
  <si>
    <t>ChebyKAN(k=24)</t>
  </si>
  <si>
    <t>ECFP6 + set</t>
  </si>
  <si>
    <t>Roberta(dim=64, layer=2, pos=none)</t>
  </si>
  <si>
    <t>4 + 7 (max=8)</t>
  </si>
  <si>
    <t>Roberta(dim=64, layer=3, pos=none)</t>
  </si>
  <si>
    <t>6 + 7 (max 8)</t>
  </si>
  <si>
    <t>50://05-28/16-02-45</t>
  </si>
  <si>
    <t>loss</t>
  </si>
  <si>
    <t>AVG</t>
  </si>
  <si>
    <t>PATH</t>
  </si>
  <si>
    <t>CMD</t>
  </si>
  <si>
    <t>avg</t>
  </si>
  <si>
    <t>BRD4</t>
  </si>
  <si>
    <t>HSA</t>
  </si>
  <si>
    <t>sEH</t>
  </si>
  <si>
    <t>0.066331 (14.5)</t>
  </si>
  <si>
    <t>0.133655 (15.0)</t>
  </si>
  <si>
    <t>0.034543 (0.5)</t>
  </si>
  <si>
    <t>0.065612 (0.5)</t>
  </si>
  <si>
    <t>0.03095 (0.5)</t>
  </si>
  <si>
    <t>0.007746 (1.0)</t>
  </si>
  <si>
    <t>0.249096 (11.5)</t>
  </si>
  <si>
    <t>0.126475 (11.5)</t>
  </si>
  <si>
    <t>0.095179 (10.5)</t>
  </si>
  <si>
    <t>0.527767 (11.5)</t>
  </si>
  <si>
    <t>ecfp6</t>
  </si>
  <si>
    <t xml:space="preserve"> feat_imp = 64, max_epochs = 15, mlp, [512, 512], drop 0.3</t>
  </si>
  <si>
    <t>52://06-19/05-53-04.624398_pregen-ecfp6-64-02_mlp</t>
  </si>
  <si>
    <t>python3 train.py exp=pregen_fp_mlp exp_name=pregen-ecfp6-64-02_mlp optim.lr=5e-4 optim.weight_decay=0.0 trainer.val_check_interval=0.5 trainer.max_epochs=15 'model.mlp_chans=[512,512]' model.in_dim=64 data.all_features.ecfp6.kwargs.top_k_imp=64</t>
  </si>
  <si>
    <t>0.052014 (12.0)</t>
  </si>
  <si>
    <t>0.234297 (13.0)</t>
  </si>
  <si>
    <t>0.020228 (0.5)</t>
  </si>
  <si>
    <t>0.027956 (0.5)</t>
  </si>
  <si>
    <t>0.025029 (0.5)</t>
  </si>
  <si>
    <t>0.009394 (5.0)</t>
  </si>
  <si>
    <t>0.455948 (13.0)</t>
  </si>
  <si>
    <t>0.355208 (13.0)</t>
  </si>
  <si>
    <t>0.242557 (14.0)</t>
  </si>
  <si>
    <t>0.771133 (13.0)</t>
  </si>
  <si>
    <t>feat_imp=128</t>
  </si>
  <si>
    <t>52://06-19/05-53-07.410824_pregen-ecfp6-imp128-02_mlp</t>
  </si>
  <si>
    <t>python3 train.py exp=pregen_fp_mlp exp_name=pregen-ecfp6-imp128-02_mlp optim.lr=5e-4 optim.weight_decay=0.0 trainer.val_check_interval=0.5 trainer.max_epochs=15 'model.mlp_chans=[512,512]' model.in_dim=128 data.all_features.ecfp6.kwargs.top_k_imp=128</t>
  </si>
  <si>
    <t>0.044482 (10.0)</t>
  </si>
  <si>
    <t>0.303983 (15.0)</t>
  </si>
  <si>
    <t>0.037151 (5.0)</t>
  </si>
  <si>
    <t>0.067059 (1.5)</t>
  </si>
  <si>
    <t>0.041984 (5.0)</t>
  </si>
  <si>
    <t>0.011463 (10.0)</t>
  </si>
  <si>
    <t>0.579519 (14.5)</t>
  </si>
  <si>
    <t>0.527927 (14.5)</t>
  </si>
  <si>
    <t>0.354072 (14.0)</t>
  </si>
  <si>
    <t>0.857565 (15.0)</t>
  </si>
  <si>
    <t>feat_imp=256</t>
  </si>
  <si>
    <t>52://06-19/05-53-08.743930_pregen-ecfp6-imp256-02_mlp</t>
  </si>
  <si>
    <t>python3 train.py exp=pregen_fp_mlp exp_name=pregen-ecfp6-imp256-02_mlp optim.lr=5e-4 optim.weight_decay=0.0 trainer.val_check_interval=0.5 trainer.max_epochs=15 'model.mlp_chans=[512,512]' model.in_dim=256 data.all_features.ecfp6.kwargs.top_k_imp=256</t>
  </si>
  <si>
    <t>0.040777 (12.0)</t>
  </si>
  <si>
    <t>0.337928 (13.5)</t>
  </si>
  <si>
    <t>0.059582 (1.5)</t>
  </si>
  <si>
    <t>0.158554 (1.5)</t>
  </si>
  <si>
    <t>0.01916 (0.5)</t>
  </si>
  <si>
    <t>0.01747 (10.0)</t>
  </si>
  <si>
    <t>0.619114 (15.0)</t>
  </si>
  <si>
    <t>0.588877 (12.0)</t>
  </si>
  <si>
    <t>0.379778 (14.0)</t>
  </si>
  <si>
    <t>0.88904 (15.0)</t>
  </si>
  <si>
    <t>feat_imp=512</t>
  </si>
  <si>
    <t>52://06-19/05-53-12.664849_pregen-ecfp6-imp512-02_mlp</t>
  </si>
  <si>
    <t>python3 train.py exp=pregen_fp_mlp exp_name=pregen-ecfp6-imp512-02_mlp optim.lr=5e-4 optim.weight_decay=0.0 trainer.val_check_interval=0.5 trainer.max_epochs=15 'model.mlp_chans=[512,512]' model.in_dim=512 data.all_features.ecfp6.kwargs.top_k_imp=512</t>
  </si>
  <si>
    <t>0.040179 (4.5)</t>
  </si>
  <si>
    <t>0.330699 (11.0)</t>
  </si>
  <si>
    <t>0.036102 (4.5)</t>
  </si>
  <si>
    <t>0.058826 (11.5)</t>
  </si>
  <si>
    <t>0.031799 (11.0)</t>
  </si>
  <si>
    <t>0.026974 (4.5)</t>
  </si>
  <si>
    <t>0.627457 (13.5)</t>
  </si>
  <si>
    <t>0.605984 (13.5)</t>
  </si>
  <si>
    <t>0.385775 (10.0)</t>
  </si>
  <si>
    <t>0.893291 (12.5)</t>
  </si>
  <si>
    <t>feat_imp=822 (all #0)</t>
  </si>
  <si>
    <t>52://06-19/05-53-15.926566_pregen-ecfp6-imp822-02_mlp</t>
  </si>
  <si>
    <t>python3 train.py exp=pregen_fp_mlp exp_name=pregen-ecfp6-imp822-02_mlp optim.lr=5e-4 optim.weight_decay=0.0 trainer.val_check_interval=0.5 trainer.max_epochs=15 'model.mlp_chans=[512,512]' model.in_dim=822 data.all_features.ecfp6.kwargs.top_k_imp=822</t>
  </si>
  <si>
    <t>Other features</t>
  </si>
  <si>
    <t>0.0778 (13.0)</t>
  </si>
  <si>
    <t>0.092513 (12.5)</t>
  </si>
  <si>
    <t>0.01213 (5.5)</t>
  </si>
  <si>
    <t>0.006383 (4.5)</t>
  </si>
  <si>
    <t>0.015982 (5.5)</t>
  </si>
  <si>
    <t>0.014977 (12.0)</t>
  </si>
  <si>
    <t>0.175177 (12.5)</t>
  </si>
  <si>
    <t>0.115593 (5.5)</t>
  </si>
  <si>
    <t>0.051783 (14.0)</t>
  </si>
  <si>
    <t>0.362435 (13.5)</t>
  </si>
  <si>
    <t>map</t>
  </si>
  <si>
    <t>52://06-19/07-46-31.160008_pregen-map-02_mlp</t>
  </si>
  <si>
    <t>python3 train.py exp=pregen_fp_mlp exp_name=pregen-map-02_mlp optim.lr=5e-4 optim.weight_decay=0.0 trainer.val_check_interval=0.5 trainer.max_epochs=15 'data.features=[map]' 'model.mlp_chans=[512,512]' model.in_dim=1024</t>
  </si>
  <si>
    <t>0.041385 (8.5)</t>
  </si>
  <si>
    <t>0.324498 (13.0)</t>
  </si>
  <si>
    <t>0.031572 (0.5)</t>
  </si>
  <si>
    <t>0.019265 (0.5)</t>
  </si>
  <si>
    <t>0.058646 (5.5)</t>
  </si>
  <si>
    <t>0.023381 (4.5)</t>
  </si>
  <si>
    <t>0.620372 (14.5)</t>
  </si>
  <si>
    <t>0.578636 (15.0)</t>
  </si>
  <si>
    <t>0.374442 (11.5)</t>
  </si>
  <si>
    <t>0.911452 (15.0)</t>
  </si>
  <si>
    <t>lingo</t>
  </si>
  <si>
    <t>52://06-19/07-46-17.267406_pregen-lingo-02_mlp</t>
  </si>
  <si>
    <t>python3 train.py exp=pregen_fp_mlp exp_name=pregen-lingo-02_mlp optim.lr=5e-4 optim.weight_decay=0.0 trainer.val_check_interval=0.5 trainer.max_epochs=15 'data.features=[lingo]' 'model.mlp_chans=[512,512]' model.in_dim=1024</t>
  </si>
  <si>
    <t>0.072385 (14.5)</t>
  </si>
  <si>
    <t>0.123604 (14.0)</t>
  </si>
  <si>
    <t>0.014585 (8.0)</t>
  </si>
  <si>
    <t>0.006108 (7.5)</t>
  </si>
  <si>
    <t>0.009507 (5.0)</t>
  </si>
  <si>
    <t>0.030375 (10.0)</t>
  </si>
  <si>
    <t>0.233231 (12.0)</t>
  </si>
  <si>
    <t>0.115075 (15.0)</t>
  </si>
  <si>
    <t>0.044153 (14.0)</t>
  </si>
  <si>
    <t>0.543538 (12.0)</t>
  </si>
  <si>
    <t>physio_chemical</t>
  </si>
  <si>
    <t>50://06-19/07-58-26.465286_pregen-physio_chemical-02_mlp</t>
  </si>
  <si>
    <t>python3 train.py exp=pregen_fp_mlp exp_name=pregen-physio_chemical-02_mlp optim.lr=5e-4 optim.weight_decay=0.0 trainer.val_check_interval=0.5 trainer.max_epochs=15 'data.features=[physio_chemical]' 'model.mlp_chans=[512,512]' model.in_dim=2048</t>
  </si>
  <si>
    <t>0.050068 (3.5)</t>
  </si>
  <si>
    <t>0.270547 (13.0)</t>
  </si>
  <si>
    <t>0.051113 (1.0)</t>
  </si>
  <si>
    <t>0.035697 (1.0)</t>
  </si>
  <si>
    <t>0.070547 (0.5)</t>
  </si>
  <si>
    <t>0.054478 (1.0)</t>
  </si>
  <si>
    <t>0.508555 (14.5)</t>
  </si>
  <si>
    <t>0.450186 (13.0)</t>
  </si>
  <si>
    <t>0.273634 (13.5)</t>
  </si>
  <si>
    <t>0.804833 (14.5)</t>
  </si>
  <si>
    <t>mhfp</t>
  </si>
  <si>
    <t>55://06-19/07-55-37.717568_pregen-mhfp-02_mlp</t>
  </si>
  <si>
    <t>python3 train.py exp=pregen_fp_mlp exp_name=pregen-mhfp-02_mlp optim.lr=5e-4 optim.weight_decay=0.0 trainer.val_check_interval=0.5 trainer.max_epochs=15 'data.features=[mhfp]' 'model.mlp_chans=[512,512]' model.in_dim=2048</t>
  </si>
  <si>
    <t>0.040684 (13.0)</t>
  </si>
  <si>
    <t>0.332545 (2.5)</t>
  </si>
  <si>
    <t>0.072246 (2.5)</t>
  </si>
  <si>
    <t>0.021504 (3.5)</t>
  </si>
  <si>
    <t>0.122363 (2.5)</t>
  </si>
  <si>
    <t>0.080452 (2.5)</t>
  </si>
  <si>
    <t>0.621873 (13.5)</t>
  </si>
  <si>
    <t>0.595634 (13.5)</t>
  </si>
  <si>
    <t>0.381892 (13.5)</t>
  </si>
  <si>
    <t>0.889196 (14.0)</t>
  </si>
  <si>
    <t>topological_torsion</t>
  </si>
  <si>
    <t>55://06-19/07-56-45.710285_pregen-topological_torsion-02_mlp</t>
  </si>
  <si>
    <t>python3 train.py exp=pregen_fp_mlp exp_name=pregen-topological_torsion-02_mlp optim.lr=5e-4 optim.weight_decay=0.0 trainer.val_check_interval=0.5 trainer.max_epochs=15 'data.features=[topological_torsion]' 'model.mlp_chans=[512,512]' model.in_dim=2048</t>
  </si>
  <si>
    <t>0.0442451 (5)</t>
  </si>
  <si>
    <t>0.622853 (20)</t>
  </si>
  <si>
    <t>ecfp_2_512</t>
  </si>
  <si>
    <t>above</t>
  </si>
  <si>
    <t>52://multirun/06-26/09-54-27.194562_pregen-ecfp_2_512-02_mlp/0_data.features=[ecfp_2_512],exp=pregen_fp_mlp,exp_name=pregen-ecfp_2_512-02_mlp,model.dropout=0.3,model.in_dim=512,model.mlp_chans=[512
,512],optim.lr=0.0005,optim.weight_decay=0.0,trainer.max_epochs=20,trainer.val_check_interval=0.5</t>
  </si>
  <si>
    <t>python3 train.py -m exp=pregen_fp_mlp exp_name=pregen-ecfp_2_512-02_mlp optim.lr=5e-4 optim.weight_decay=0.0 trainer.val_check_interval=0.5 trainer.max_epochs=20 'model.mlp_chans=[512,512]' model.dropout=0.3 model.in_dim=512 'data.features=[ecfp_2_512]'</t>
  </si>
  <si>
    <t>0.0205862 (10.5)</t>
  </si>
  <si>
    <t>0.63323 (19)</t>
  </si>
  <si>
    <t>ecfp_2_1024</t>
  </si>
  <si>
    <t>python3 train.py -m exp=pregen_fp_mlp exp_name=pregen-ecfp_2_1024-02_mlp optim.lr=5e-4 optim.weight_decay=0.0 trainer.val_check_interval=0.5 trainer.max_epochs=20 'model.mlp_chans=[512,512]' model.dropout=0.3 model.in_dim=1024 'data.features=[ecfp_2_1024]'</t>
  </si>
  <si>
    <t>AIS</t>
  </si>
  <si>
    <t>Roberta</t>
  </si>
  <si>
    <t>python3 train.py cv.fold_idx=0 exp=squeeze model=roberta exp_name=ais_02_roberta_lr1e-4 optim.name=timm@adamw optim.lr=1e-4 optim.weight_decay=0.0 'cv.strategy="16_19_0_2"' 'data.features=[ais]' model.vocab_size=224 callbacks.early_stopping.patience=6 trainer.val_check_interval=0.5 loader.train_batch_size=1024 trainer.max_epochs=10 'logger=[csv]'</t>
  </si>
  <si>
    <t>0 + 8</t>
  </si>
  <si>
    <t>killed ep=20</t>
  </si>
  <si>
    <t>0.327276 (8)</t>
  </si>
  <si>
    <t>0.0348677 (1.5)</t>
  </si>
  <si>
    <t>0.0468649 (0.5)</t>
  </si>
  <si>
    <t>0.0452318 (1.5)</t>
  </si>
  <si>
    <t>0.028457 (1.5)</t>
  </si>
  <si>
    <t>0.635981 (16)</t>
  </si>
  <si>
    <t>0.605981 (13)</t>
  </si>
  <si>
    <t>0.385702 (18)</t>
  </si>
  <si>
    <t>0.922623 (11)</t>
  </si>
  <si>
    <t>smiles_char</t>
  </si>
  <si>
    <t xml:space="preserve">basecnn1d, depth=6, width=128, ibnorm + actnorm, ksize13, </t>
  </si>
  <si>
    <t>50://run/06-03/14-51-32_pregen-ais-02_baselinecnn1d-drop0.3-ibnorm</t>
  </si>
  <si>
    <t>python3 train.py exp=pregen_baselinecnn1d exp_name=pregen-ais-02_baselinecnn1d-drop0.3-ibnorm optim.lr=5e-4 optim.weight_decay=0.0 model.vocab_size=224 model.encoder.act_before_norm=True model.encoder.norm=ibnorm_1d_first</t>
  </si>
  <si>
    <t>0.379816 (8)</t>
  </si>
  <si>
    <t>0.148046 (3)</t>
  </si>
  <si>
    <t>0.0908216 (0.5)</t>
  </si>
  <si>
    <t>0.285051 (3)</t>
  </si>
  <si>
    <t>0.119636 (7)</t>
  </si>
  <si>
    <t>0.645956 (29)</t>
  </si>
  <si>
    <t>0.617005 (27)</t>
  </si>
  <si>
    <t>0.389801 (29)</t>
  </si>
  <si>
    <t>0.932217 (29)</t>
  </si>
  <si>
    <t xml:space="preserve">basecnn1d, depth=6, width=128, no-norm, ksize=3 </t>
  </si>
  <si>
    <t>52://06-03/13-32-17_tokenize-char-02_baselinecnn1d-drop0.3</t>
  </si>
  <si>
    <t>python3 train.py exp=tokenize_baselinecnn1d exp_name=tokenize-char-02_baselinecnn1d-drop0.3 optim.lr=5e-4 optim.weight_decay=0.0 model.vocab_size=39</t>
  </si>
  <si>
    <t>0.398699 (14)</t>
  </si>
  <si>
    <t>0.205415 (1.5)</t>
  </si>
  <si>
    <t>0.0765692 (0.5)</t>
  </si>
  <si>
    <t>0.470097 (1.5)</t>
  </si>
  <si>
    <t>0.082326 (1)</t>
  </si>
  <si>
    <t>0.647304 (20)</t>
  </si>
  <si>
    <t>0.624036 (20)</t>
  </si>
  <si>
    <t>0.387199 (23)</t>
  </si>
  <si>
    <t>0.932503 (23)</t>
  </si>
  <si>
    <r>
      <rPr>
        <sz val="11"/>
        <color rgb="FF92D050"/>
        <rFont val="Calibri"/>
        <charset val="134"/>
        <scheme val="minor"/>
      </rPr>
      <t xml:space="preserve">basecnn1d, depth=6, width=128, </t>
    </r>
    <r>
      <rPr>
        <b/>
        <sz val="11"/>
        <color rgb="FF92D050"/>
        <rFont val="Calibri"/>
        <charset val="134"/>
        <scheme val="minor"/>
      </rPr>
      <t>batchnorm</t>
    </r>
    <r>
      <rPr>
        <sz val="11"/>
        <color rgb="FF92D050"/>
        <rFont val="Calibri"/>
        <charset val="134"/>
        <scheme val="minor"/>
      </rPr>
      <t xml:space="preserve"> + actnorm, ksize=3 </t>
    </r>
  </si>
  <si>
    <t>52://06-03/14-03-11_pregen-smileschar-02_baselinecnn1d-drop0.3</t>
  </si>
  <si>
    <t>python3 train.py exp=pregen_baselinecnn1d exp_name=pregen-smileschar-02_baselinecnn1d-drop0.3 optim.lr=5e-4 optim.weight_decay=0.0 model.vocab_size=39 model.encoder.act_before_norm=True model.encoder.norm=batchnorm_1d_first</t>
  </si>
  <si>
    <t>0.368614 (2)</t>
  </si>
  <si>
    <t>0.14575 (2)</t>
  </si>
  <si>
    <t>0.0783587 (2)</t>
  </si>
  <si>
    <t>0.223459 (2)</t>
  </si>
  <si>
    <t>0.135432 (2)</t>
  </si>
  <si>
    <t>0.636275 (14)</t>
  </si>
  <si>
    <t>0.603496 (16)</t>
  </si>
  <si>
    <t>0.384585 (13)</t>
  </si>
  <si>
    <t>0.925333 (16)</t>
  </si>
  <si>
    <t xml:space="preserve">basecnn1d, depth=6, width=128, layernorm + actnorm, ksize=3 </t>
  </si>
  <si>
    <t>52://06-03/14-04-01_pregen-smileschar-02_baselinecnn1d-drop0.3</t>
  </si>
  <si>
    <t>0.36364 (17)</t>
  </si>
  <si>
    <t>0.116427 (3.5)</t>
  </si>
  <si>
    <t>0.0737048 (0.5)</t>
  </si>
  <si>
    <t>0.26331 (3.5)</t>
  </si>
  <si>
    <t>0.0525264 (9)</t>
  </si>
  <si>
    <t>0.642494 (26)</t>
  </si>
  <si>
    <t>0.614897 (28)</t>
  </si>
  <si>
    <t>0.384101 (17)</t>
  </si>
  <si>
    <t>0.931142 (26)</t>
  </si>
  <si>
    <t xml:space="preserve">basecnn1d, depth=6, width=128, ibnorm + actnorm, ksize=3 </t>
  </si>
  <si>
    <t>50://06-03/14-28-35_pregen-smileschar-02_baselinecnn1d-drop0.3-ibnorm</t>
  </si>
  <si>
    <t>python3 train.py exp=pregen_baselinecnn1d exp_name=pregen-smileschar-02_baselinecnn1d-drop0.3-ibnorm optim.lr=5e-4 optim.weight_decay=0.0 model.vocab_size=39 model.encoder.act_before_norm=True model.encoder.norm=ibnorm_1d_first</t>
  </si>
  <si>
    <t>0.384254 (2)</t>
  </si>
  <si>
    <t>0.199259 (2)</t>
  </si>
  <si>
    <t>0.0555686 (0)</t>
  </si>
  <si>
    <t>0.362478 (2)</t>
  </si>
  <si>
    <t>0.20076 (2)</t>
  </si>
  <si>
    <t>0.637252 (27)</t>
  </si>
  <si>
    <t>0.601332 (27)</t>
  </si>
  <si>
    <t>0.384829 (27)</t>
  </si>
  <si>
    <t>0.926918 (27)</t>
  </si>
  <si>
    <r>
      <rPr>
        <sz val="11"/>
        <color theme="1"/>
        <rFont val="Calibri"/>
        <charset val="134"/>
        <scheme val="minor"/>
      </rPr>
      <t xml:space="preserve">basecnn1d, depth=6, width=128, batchnorm + </t>
    </r>
    <r>
      <rPr>
        <sz val="11"/>
        <color rgb="FFFF0000"/>
        <rFont val="Calibri"/>
        <charset val="134"/>
        <scheme val="minor"/>
      </rPr>
      <t>normact</t>
    </r>
    <r>
      <rPr>
        <sz val="11"/>
        <color theme="1"/>
        <rFont val="Calibri"/>
        <charset val="134"/>
        <scheme val="minor"/>
      </rPr>
      <t xml:space="preserve">, ksize=3 </t>
    </r>
  </si>
  <si>
    <t>50://06-03/15-05-23_pregen-smileschar-02_baselinecnn1d-drop0.3-ibnorm-normact</t>
  </si>
  <si>
    <t>python3 train.py exp=pregen_baselinecnn1d exp_name=pregen-smileschar-02_baselinecnn1d-drop0.3-ibnorm-normact optim.lr=5e-4 optim.weight_decay=0.0 model.vocab_size=39 model.encoder.act_before_norm=False model.encoder.norm=ibnorm_1d_first model.encoder.ksize=3</t>
  </si>
  <si>
    <t>0.344969 (20)</t>
  </si>
  <si>
    <t>0.0507729 (20)</t>
  </si>
  <si>
    <t>0.0222488 (15)</t>
  </si>
  <si>
    <t>0.102012 (0.5)</t>
  </si>
  <si>
    <t>0.0572737 (20)</t>
  </si>
  <si>
    <t>0.645927 (27)</t>
  </si>
  <si>
    <t>0.617392 (27)</t>
  </si>
  <si>
    <t>0.390684 (27)</t>
  </si>
  <si>
    <t>0.93114 (29)</t>
  </si>
  <si>
    <t>selfies</t>
  </si>
  <si>
    <t>50://06-04/04-05-34_pregen-selfies-02_baselinecnn1d-drop0.3</t>
  </si>
  <si>
    <t>python3 train.py exp=pregen_baselinecnn1d exp_name=pregen-selfies-02_baselinecnn1d-drop0.3 optim.lr=5e-4 optim.weight_decay=0.0 model.vocab_size=42 model.encoder.act_before_norm=True model.encoder.norm=null 'data.features=[selfies]'</t>
  </si>
  <si>
    <t>0.389089 (10)</t>
  </si>
  <si>
    <t>0.17498 (2)</t>
  </si>
  <si>
    <t>0.0399298 (7)</t>
  </si>
  <si>
    <t>0.365348 (2)</t>
  </si>
  <si>
    <t>0.164422 (10)</t>
  </si>
  <si>
    <t>0.646745 (25)</t>
  </si>
  <si>
    <t>0.6214 (28)</t>
  </si>
  <si>
    <t>0.389342 (23)</t>
  </si>
  <si>
    <t>0.931118 (27)</t>
  </si>
  <si>
    <t>deepsmiles</t>
  </si>
  <si>
    <t>50://06-04/07-51-03_pregen-selfies-02_baselinecnn1d-drop0.3-ibnorm</t>
  </si>
  <si>
    <t>python3 train.py exp=pregen_baselinecnn1d exp_name=pregen-selfies-02_baselinecnn1d-drop0.3-ibnorm optim.lr=5e-4 optim.weight_decay=0.0 model.vocab_size=41 model.encoder.act_before_norm=True model.encoder.norm=null 'data.features=[deepsmiles]'</t>
  </si>
  <si>
    <t>depth or width</t>
  </si>
  <si>
    <t>0.335078 (28.5)</t>
  </si>
  <si>
    <t>0.0797764 (2.5)</t>
  </si>
  <si>
    <t>0.0353724 (2)</t>
  </si>
  <si>
    <t>0.141453 (2.5)</t>
  </si>
  <si>
    <t>0.06786 (2.5)</t>
  </si>
  <si>
    <t>0.630916 (28.5)</t>
  </si>
  <si>
    <t xml:space="preserve"> 0.600284 (28.5)</t>
  </si>
  <si>
    <t>0.375779 (28)</t>
  </si>
  <si>
    <t>0.918311 (28)</t>
  </si>
  <si>
    <t xml:space="preserve">basecnn1d, depth=3, width=64, batchnorm + actnorm, ksize=3 </t>
  </si>
  <si>
    <t>06-05/14-16-48_pregen-smileschar-02_baselinecnn1d-depth3-dim64-drop0.3</t>
  </si>
  <si>
    <t>python3 train.py exp=pregen_baselinecnn1d exp_name=pregen-smileschar-02_baselinecnn1d-depth3-dim64-drop0.3 optim.lr=5e-4 optim.weight_decay=0.0 model.vocab_size=39 model.encoder.act_before_norm=True model.encoder.norm=batchnorm_1d_first model.encoder.depth=3 model.encoder.embed_dim=64 model.encoder.base_dim=64</t>
  </si>
  <si>
    <t>0.357153 (10)</t>
  </si>
  <si>
    <t>0.103193 (7)</t>
  </si>
  <si>
    <t>0.0305847 (0.5)</t>
  </si>
  <si>
    <t>0.236512 (7)</t>
  </si>
  <si>
    <t>0.0970538 (4)</t>
  </si>
  <si>
    <t>0.622772 (20)</t>
  </si>
  <si>
    <t>0.586186 (20)</t>
  </si>
  <si>
    <t>0.370816 (10)</t>
  </si>
  <si>
    <t>0.914067 (21)</t>
  </si>
  <si>
    <t>public reproduce</t>
  </si>
  <si>
    <t>06-05/14-25-03_pregen-smileschar-02_baselinecnn1d-public</t>
  </si>
  <si>
    <t>python3 train.py exp=pregen_baselinecnn1d exp_name=pregen-smileschar-02_baselinecnn1d-public optim.lr=5e-4 optim.weight_decay=0.0 model.vocab_size=39 model.encoder.act_before_norm=True model.encoder.norm=null model.encoder.depth=3 model.encoder.embed_dim=128 model.encoder.base_dim=32 model.encoder.dim_scale_method=add_32 model.pool_type=masked_max 'model.head.mlp_chans=[1024,1024,512]' model.head.dropout=0.1 model.head.act=relu</t>
  </si>
  <si>
    <t>deep is better at generalization, while wide better at remember</t>
  </si>
  <si>
    <t>0.438289 (15.5)</t>
  </si>
  <si>
    <r>
      <rPr>
        <sz val="11"/>
        <color theme="1"/>
        <rFont val="Calibri"/>
        <charset val="134"/>
        <scheme val="minor"/>
      </rPr>
      <t>0.246089 (</t>
    </r>
    <r>
      <rPr>
        <sz val="11"/>
        <color rgb="FFFF0000"/>
        <rFont val="Calibri"/>
        <charset val="134"/>
        <scheme val="minor"/>
      </rPr>
      <t>15.5</t>
    </r>
    <r>
      <rPr>
        <sz val="11"/>
        <color theme="1"/>
        <rFont val="Calibri"/>
        <charset val="134"/>
        <scheme val="minor"/>
      </rPr>
      <t>)</t>
    </r>
  </si>
  <si>
    <t>0.0333186 (1.5)</t>
  </si>
  <si>
    <t>0.417596 (17)</t>
  </si>
  <si>
    <t>0.330064 (15)</t>
  </si>
  <si>
    <t>0.640879 (22.5)</t>
  </si>
  <si>
    <t>0.607849 (23)</t>
  </si>
  <si>
    <t>0.388627 (22.5)</t>
  </si>
  <si>
    <t>0.929312 (24)</t>
  </si>
  <si>
    <t xml:space="preserve">basecnn1d, depth=8, width=64, batchnorm + actnorm, ksize=3 </t>
  </si>
  <si>
    <t>52://06-05/14-19-19_pregen-smileschar-02_baselinecnn1d-depth8-dim64-drop0.3</t>
  </si>
  <si>
    <t>python3 train.py exp=pregen_baselinecnn1d exp_name=pregen-smileschar-02_baselinecnn1d-depth8-dim64-drop0.3 optim.lr=5e-4 optim.weight_decay=0.0 model.vocab_size=39 model.encoder.act_before_norm=True model.encoder.norm=batchnorm_1d_first model.encoder.depth=8 model.encoder.embed_dim=64 model.encoder.base_dim=64</t>
  </si>
  <si>
    <t>0.389846 (6.5)</t>
  </si>
  <si>
    <t>0.157318 (3)</t>
  </si>
  <si>
    <t>0.0703796 (9.5)</t>
  </si>
  <si>
    <t>0.345456 (3)</t>
  </si>
  <si>
    <t>0.0967532 (6.5)</t>
  </si>
  <si>
    <t>0.645893 (18)</t>
  </si>
  <si>
    <t>0.620886 (18)</t>
  </si>
  <si>
    <t>0.388471 (21)</t>
  </si>
  <si>
    <t>0.931035 (20.5)</t>
  </si>
  <si>
    <t xml:space="preserve">basecnn1d, depth=3 width=256, batchnorm + actnorm, ksize=3 </t>
  </si>
  <si>
    <t>52://06-05/14-14-55_pregen-smileschar-02_baselinecnn1d-depth3-dim256-drop0.3</t>
  </si>
  <si>
    <t>python3 train.py exp=pregen_baselinecnn1d exp_name=pregen-smileschar-02_baselinecnn1d-depth3-dim256-drop0.3 optim.lr=5e-4 optim.weight_decay=0.0 model.vocab_size=39 model.encoder.act_before_norm=True model.encoder.norm=batchnorm_1d_first model.encoder.depth=3 model.encoder.embed_dim=256 model.encoder.base_dim=256</t>
  </si>
  <si>
    <t>0.384312 (10)</t>
  </si>
  <si>
    <t>0.159794 (0.5)</t>
  </si>
  <si>
    <t>0.106315 (0.5)</t>
  </si>
  <si>
    <t>0.34207 (0.5)</t>
  </si>
  <si>
    <t>0.114239 (2)</t>
  </si>
  <si>
    <t>0.641027 (26)</t>
  </si>
  <si>
    <t>0.612819 (26)</t>
  </si>
  <si>
    <t>0.383951 (28)</t>
  </si>
  <si>
    <t>0.928344 (27)</t>
  </si>
  <si>
    <t xml:space="preserve">basecnn1d, depth=6, width=128, instance + actnorm, ksize=3 </t>
  </si>
  <si>
    <t>55://06-03/14-24-26_pregen-smileschar-02_baselinecnn1d-drop0.3-instancenorm</t>
  </si>
  <si>
    <t>python3 train.py exp=pregen_baselinecnn1d exp_name=pregen-smileschar-02_baselinecnn1d-drop0.3-instancenorm optim.lr=5e-4 optim.weight_decay=0.0 model.vocab_size=39 model.encoder.act_before_norm=True model.encoder.norm=instancenorm_1d_first</t>
  </si>
  <si>
    <t>0.375396 (21)</t>
  </si>
  <si>
    <t>0.164878 (5)</t>
  </si>
  <si>
    <t>0.0645968 (1.5)</t>
  </si>
  <si>
    <t>0.358563 (5)</t>
  </si>
  <si>
    <t>0.161974 (10)</t>
  </si>
  <si>
    <t>0.626609 (30)</t>
  </si>
  <si>
    <t>0.594492 (30)</t>
  </si>
  <si>
    <t>0.373104 (23.5)</t>
  </si>
  <si>
    <t>0.913614 (30)</t>
  </si>
  <si>
    <t xml:space="preserve">basecnn1d, depth=12, width=32, batchnorm + actnorm, ksize=3 </t>
  </si>
  <si>
    <t>52://06-07/03-08-23_pregen-smileschar-02_baselinecnn1d-depth12-dim32-drop0.3</t>
  </si>
  <si>
    <t>python3 train.py exp=pregen_baselinecnn1d exp_name=pregen-smileschar-02_baselinecnn1d-depth12-dim32-drop0.3 optim.lr=5e-4 optim.weight_decay=0.0 model.vocab_size=39 model.encoder.act_before_norm=True model.encoder.norm=batchnorm_1d_first model.encoder.depth=12 model.encoder.embed_dim=32 model.encoder.base_dim=32</t>
  </si>
  <si>
    <t>0.145256 (5)</t>
  </si>
  <si>
    <t>0.0861817 (5)</t>
  </si>
  <si>
    <t>0.0294148 (7)</t>
  </si>
  <si>
    <t>0.0902908 (6.5)</t>
  </si>
  <si>
    <t>0.161975 (5)</t>
  </si>
  <si>
    <t>0.205149 (4)</t>
  </si>
  <si>
    <t>0.0451913 (1.5)</t>
  </si>
  <si>
    <t>0.0400914 (4.5)</t>
  </si>
  <si>
    <t>0.535512 (2)</t>
  </si>
  <si>
    <t xml:space="preserve">WD=1e-3, basecnn1d, depth=6, width=128, batchnorm + actnorm, ksize=3 </t>
  </si>
  <si>
    <t>0.381311 (7.5)</t>
  </si>
  <si>
    <t>0.129921 (7.5)</t>
  </si>
  <si>
    <t>0.0386078 (2.5)</t>
  </si>
  <si>
    <t>0.311873 (7.5)</t>
  </si>
  <si>
    <t>0.0707956 (6.5)</t>
  </si>
  <si>
    <t>0.648661 (24.5)</t>
  </si>
  <si>
    <t>0.623344 (24.5)</t>
  </si>
  <si>
    <t>0.391194 (18.5)</t>
  </si>
  <si>
    <t>0.935249 (26)</t>
  </si>
  <si>
    <t xml:space="preserve">basecnn1d, depth=3, width=512, batchnorm + actnorm, ksize=3 </t>
  </si>
  <si>
    <t>52://06-07/12-30-50_pregen-smileschar-02_baselinecnn1d-depth3-dim512-drop0.3</t>
  </si>
  <si>
    <t>python3 train.py exp=pregen_baselinecnn1d exp_name=pregen-smileschar-02_baselinecnn1d-depth3-dim512-drop0.3 optim.lr=5e-4 optim.weight_decay=0.0 model.vocab_size=39 model.encoder.act_before_norm=True model.encoder.norm=batchnorm_1d_first model.encoder.depth=3 model.encoder.embed_dim=512 model.encoder.base_dim=512</t>
  </si>
  <si>
    <t>0.038456 (9.0)</t>
  </si>
  <si>
    <t>0.370049 (17.0)</t>
  </si>
  <si>
    <t>0.113894 (5.5)</t>
  </si>
  <si>
    <t>0.042925 (2.5)</t>
  </si>
  <si>
    <t>0.206822 (6.5)</t>
  </si>
  <si>
    <t>0.145495 (12.5)</t>
  </si>
  <si>
    <t>0.649101 (30.0)</t>
  </si>
  <si>
    <t>0.625261 (30.0)</t>
  </si>
  <si>
    <t>0.388391 (26.5)</t>
  </si>
  <si>
    <t>0.933829 (30.0)</t>
  </si>
  <si>
    <r>
      <rPr>
        <sz val="11"/>
        <color rgb="FFFF0000"/>
        <rFont val="Calibri"/>
        <charset val="134"/>
        <scheme val="minor"/>
      </rPr>
      <t>attn_pool</t>
    </r>
    <r>
      <rPr>
        <sz val="11"/>
        <color theme="1"/>
        <rFont val="Calibri"/>
        <charset val="134"/>
        <scheme val="minor"/>
      </rPr>
      <t xml:space="preserve">, basecnn1d, depth=6, width=128, batchnorm + actnorm, ksize=3 </t>
    </r>
  </si>
  <si>
    <t>50://06-18/15-47-18.674404_pregen-smileschar-02_baselinecnn1d-drop0.3</t>
  </si>
  <si>
    <t>python3 train.py exp=pregen_baselinecnn1d exp_name=pregen-smileschar-02_baselinecnn1d-drop0.3 optim.lr=5e-4 optim.weight_decay=0.0 model.vocab_size=39 model.encoder.act_before_norm=True model.encoder.norm=batchnorm_1d_first model.pool_type=attn</t>
  </si>
  <si>
    <t>0.036557 (21.0)</t>
  </si>
  <si>
    <t>0.409691 (12.5)</t>
  </si>
  <si>
    <r>
      <rPr>
        <sz val="11"/>
        <color theme="1"/>
        <rFont val="Calibri"/>
        <charset val="134"/>
        <scheme val="minor"/>
      </rPr>
      <t>0.178661 (</t>
    </r>
    <r>
      <rPr>
        <sz val="11"/>
        <color rgb="FFFF0000"/>
        <rFont val="Calibri"/>
        <charset val="134"/>
        <scheme val="minor"/>
      </rPr>
      <t>12.5</t>
    </r>
    <r>
      <rPr>
        <sz val="11"/>
        <color theme="1"/>
        <rFont val="Calibri"/>
        <charset val="134"/>
        <scheme val="minor"/>
      </rPr>
      <t>)</t>
    </r>
  </si>
  <si>
    <t>0.099568 (11.0)</t>
  </si>
  <si>
    <t>0.231039 (6.5)</t>
  </si>
  <si>
    <t>0.228528 (9.0)</t>
  </si>
  <si>
    <t>0.648045 (28.0)</t>
  </si>
  <si>
    <t>0.621528 (28.0)</t>
  </si>
  <si>
    <t>0.389805 (17.0)</t>
  </si>
  <si>
    <t>0.933122 (29.0)</t>
  </si>
  <si>
    <r>
      <rPr>
        <sz val="11"/>
        <color rgb="FFFF0000"/>
        <rFont val="Calibri"/>
        <charset val="134"/>
        <scheme val="minor"/>
      </rPr>
      <t>lookahead_adamw,attn_pool</t>
    </r>
    <r>
      <rPr>
        <sz val="11"/>
        <color theme="1"/>
        <rFont val="Calibri"/>
        <charset val="134"/>
        <scheme val="minor"/>
      </rPr>
      <t xml:space="preserve">, basecnn1d, depth=6, width=128, batchnorm + actnorm, ksize=3 </t>
    </r>
  </si>
  <si>
    <t>06-18/16-09-44.731627_pregen-smileschar-02_baselinecnn1d-drop0.3_lookahead-adam</t>
  </si>
  <si>
    <t>python3 train.py exp=pregen_baselinecnn1d exp_name=pregen-smileschar-02_baselinecnn1d-drop0.3_lookahead-adam optim.lr=5e-4 optim.weight_decay=0.0 model.vocab_size=39 model.encoder.act_before_norm=True model.encoder.norm=batchnorm_1d_first model.pool_type=attn optim.name="timm@lookahead_adam"</t>
  </si>
  <si>
    <t>0.036903 (23.5)</t>
  </si>
  <si>
    <t>0.363184 (8.5)</t>
  </si>
  <si>
    <r>
      <rPr>
        <sz val="11"/>
        <color theme="1"/>
        <rFont val="Calibri"/>
        <charset val="134"/>
        <scheme val="minor"/>
      </rPr>
      <t xml:space="preserve">0.098109 </t>
    </r>
    <r>
      <rPr>
        <sz val="11"/>
        <color rgb="FFFF0000"/>
        <rFont val="Calibri"/>
        <charset val="134"/>
        <scheme val="minor"/>
      </rPr>
      <t>(8.5)</t>
    </r>
  </si>
  <si>
    <t>0.112924 (3.5)</t>
  </si>
  <si>
    <t>0.111301 (8.5)</t>
  </si>
  <si>
    <t>0.099325 (7.0)</t>
  </si>
  <si>
    <t>0.647391 (28.0)</t>
  </si>
  <si>
    <t>0.622122 (28.0)</t>
  </si>
  <si>
    <t>0.385079 (28.0)</t>
  </si>
  <si>
    <t>0.935411 (26.5)</t>
  </si>
  <si>
    <r>
      <rPr>
        <sz val="11"/>
        <color rgb="FFFF0000"/>
        <rFont val="Calibri"/>
        <charset val="134"/>
        <scheme val="minor"/>
      </rPr>
      <t>masked bn</t>
    </r>
    <r>
      <rPr>
        <sz val="11"/>
        <color theme="1"/>
        <rFont val="Calibri"/>
        <charset val="134"/>
        <scheme val="minor"/>
      </rPr>
      <t xml:space="preserve">, attn_pool, basecnn1d, depth=6, width=128, batchnorm + actnorm, ksize=3 </t>
    </r>
  </si>
  <si>
    <t>52://06-26/04-26-00.687182_pregen-smileschar-02_baselinecnn1d-drop0.3-maskedbn</t>
  </si>
  <si>
    <t>python3 train.py exp=pregen_baselinecnn1d exp_name=pregen-smileschar-02_baselinecnn1d-drop0.3-maskedbn optim.lr=5e-4 optim.weight_decay=0.0 model.vocab_size=39 model.encoder.act_before_norm=True model.encoder.norm=masked_batchnorm_1d_first model.pool_type=attn</t>
  </si>
  <si>
    <t>0.039538 (19.2)</t>
  </si>
  <si>
    <t>0.335563 (19.5)</t>
  </si>
  <si>
    <t>0.086413 (0.2)</t>
  </si>
  <si>
    <t>0.051667 (0.8)</t>
  </si>
  <si>
    <t>0.191411 (0.2)</t>
  </si>
  <si>
    <t>0.037128 (3.2)</t>
  </si>
  <si>
    <t>0.639429 (18.5)</t>
  </si>
  <si>
    <t>0.610141 (18.5)</t>
  </si>
  <si>
    <t>0.384432 (17.5)</t>
  </si>
  <si>
    <t>0.926339 (19.2)</t>
  </si>
  <si>
    <t>smiles_char + tokenize dataset</t>
  </si>
  <si>
    <r>
      <rPr>
        <sz val="11"/>
        <color rgb="FFFF0000"/>
        <rFont val="Calibri"/>
        <charset val="134"/>
        <scheme val="minor"/>
      </rPr>
      <t>random=0.5</t>
    </r>
    <r>
      <rPr>
        <sz val="11"/>
        <color theme="1"/>
        <rFont val="Calibri"/>
        <charset val="134"/>
        <scheme val="minor"/>
      </rPr>
      <t xml:space="preserve">, masked bn, attn_pool, basecnn1d, depth=6, width=128, batchnorm + actnorm, ksize=3 </t>
    </r>
  </si>
  <si>
    <t>52://06-27/04-50-02.490109_tokenize-smileschar-random0.5-02_baselinecnn1d-drop0.3</t>
  </si>
  <si>
    <t>python3 train.py exp=tokenize_baselinecnn1d exp_name=tokenize-smileschar-random0.5-02_baselinecnn1d-drop0.3 optim.lr=5e-4 optim.weight_decay=0.0 model.vocab_size=44 model.encoder.act_before_norm=True model.encoder.norm=masked_batchnorm_1d_first model.pool_type=attn data.do_random=0.5 data.kekulize=False</t>
  </si>
  <si>
    <t>0.038539 (12.0)</t>
  </si>
  <si>
    <t>0.353177 (1.2)</t>
  </si>
  <si>
    <t>0.135502 (1.2)</t>
  </si>
  <si>
    <t>0.057527 (0.2)</t>
  </si>
  <si>
    <t>0.158206 (2.2)</t>
  </si>
  <si>
    <t>0.23969 (1.2)</t>
  </si>
  <si>
    <t>0.639289 (11.2)</t>
  </si>
  <si>
    <t>0.608111 (13.2)</t>
  </si>
  <si>
    <t>0.388195 (11.2)</t>
  </si>
  <si>
    <t>0.929147 (13.0)</t>
  </si>
  <si>
    <t xml:space="preserve">attn_pool, basecnn1d, depth=6, width=128, batchnorm + actnorm, ksize=3 </t>
  </si>
  <si>
    <t>55://06-25/07-11-45.895240_tokenize-smileschar-02_baselinecnn1d-drop0.3</t>
  </si>
  <si>
    <t>python3 train.py exp=tokenize_baselinecnn1d exp_name=tokenize-smileschar-02_baselinecnn1d-drop0.3 optim.lr=5e-4 optim.weight_decay=0.0 model.vocab_size=44 model.encoder.act_before_norm=True model.encoder.norm=batchnorm_1d_first model.pool_type=attn data.do_random=0.0</t>
  </si>
  <si>
    <t>0.037298 (16.2)</t>
  </si>
  <si>
    <t>0.438685 (0.8)</t>
  </si>
  <si>
    <t>0.323952 (0.8)</t>
  </si>
  <si>
    <t>0.151108 (8.5)</t>
  </si>
  <si>
    <t>0.389986 (0.8)</t>
  </si>
  <si>
    <t>0.507967 (0.8)</t>
  </si>
  <si>
    <t>0.647643 (25.5)</t>
  </si>
  <si>
    <t>0.622926 (25.5)</t>
  </si>
  <si>
    <t>0.387473 (20.0)</t>
  </si>
  <si>
    <t>0.934791 (25.5)</t>
  </si>
  <si>
    <t>55://06-27/10-37-10.116785_tokenize-smileschar-02_baselinecnn1d-drop0.3</t>
  </si>
  <si>
    <t>python3 train.py exp=tokenize_baselinecnn1d exp_name=tokenize-smileschar-02_baselinecnn1d-drop0.3 optim.lr=5e-4 optim.weight_decay=0.0 model.vocab_size=44 model.encoder.act_before_norm=True model.encoder.norm=batchnorm_1d_first model.pool_type=attn data.do_random=0.0 data.tokenizer.padding=max_length data.tokenizer.max_length=140 callbacks.early_stopping.patience=999 'data.template="{0}"'</t>
  </si>
  <si>
    <t>0.370603 (11)</t>
  </si>
  <si>
    <t>0.160578 (3.5)</t>
  </si>
  <si>
    <t>0.0704003 (8)</t>
  </si>
  <si>
    <t>0.396381 (3.5)</t>
  </si>
  <si>
    <t>0.102407 (10.5)</t>
  </si>
  <si>
    <t>0.588159 (8.5)</t>
  </si>
  <si>
    <t>0.532505 (10)</t>
  </si>
  <si>
    <t>0.352766 (9.5)</t>
  </si>
  <si>
    <t>0.883155 (11.5)</t>
  </si>
  <si>
    <t xml:space="preserve">WD=1e-5 </t>
  </si>
  <si>
    <t>0.392325 (15.5)</t>
  </si>
  <si>
    <t>0.287383 (15.5)</t>
  </si>
  <si>
    <t>0.184356 (9)</t>
  </si>
  <si>
    <t>0.403794 (19.5)</t>
  </si>
  <si>
    <t>0.344853 (15.5)</t>
  </si>
  <si>
    <t>0.533799 (28)</t>
  </si>
  <si>
    <t>0.466906 (28)</t>
  </si>
  <si>
    <t>0.295177 (28.5)</t>
  </si>
  <si>
    <t>0.846311 (29)</t>
  </si>
  <si>
    <t>WD=1e-4</t>
  </si>
  <si>
    <t>52://06-10/12-37-46_pregen-smileschar-02_baselinecnn1d-drop0.3-wd1e-4</t>
  </si>
  <si>
    <t>python3 train.py exp=pregen_baselinecnn1d exp_name=pregen-smileschar-02_baselinecnn1d-drop0.3-wd1e-4 optim.lr=5e-4 optim.weight_decay=1e-4 model.vocab_size=39 model.encoder.act_before_norm=True model.encoder.norm=batchnorm_1d_first</t>
  </si>
  <si>
    <t>0.111568 (4.5)</t>
  </si>
  <si>
    <t>0.0468662 (4.5)</t>
  </si>
  <si>
    <t>0.181703 (2.5)</t>
  </si>
  <si>
    <t>WD=1e-2</t>
  </si>
  <si>
    <t>0.348533 (9.5)</t>
  </si>
  <si>
    <t>0.132394 (0.5)</t>
  </si>
  <si>
    <t>0.10944 (25.5)</t>
  </si>
  <si>
    <t>0.271205 (0.5)</t>
  </si>
  <si>
    <t>0.0642101 (2.5)</t>
  </si>
  <si>
    <t>0.608965 (30)</t>
  </si>
  <si>
    <t>0.563436 (30)</t>
  </si>
  <si>
    <t>0.361767 (25)</t>
  </si>
  <si>
    <t>0.902827 (29.5)</t>
  </si>
  <si>
    <r>
      <rPr>
        <sz val="11"/>
        <color rgb="FFFF0000"/>
        <rFont val="Calibri"/>
        <charset val="134"/>
        <scheme val="minor"/>
      </rPr>
      <t>dropout = 0.8</t>
    </r>
    <r>
      <rPr>
        <sz val="11"/>
        <color theme="1"/>
        <rFont val="Calibri"/>
        <charset val="134"/>
        <scheme val="minor"/>
      </rPr>
      <t xml:space="preserve">, basecnn1d, depth=6, width=128, batchnorm + actnorm, ksize=3 </t>
    </r>
  </si>
  <si>
    <t>55://06-10/12-36-44_pregen-smileschar-02_baselinecnn1d-drop0.3</t>
  </si>
  <si>
    <t>python3 train.py exp=pregen_baselinecnn1d exp_name=pregen-smileschar-02_baselinecnn1d-drop0.3 optim.lr=5e-4 optim.weight_decay=0.0 model.vocab_size=39 model.encoder.act_before_norm=True model.encoder.norm=batchnorm_1d_first model.head.dropout=0.8</t>
  </si>
  <si>
    <t>0.394359 (18)</t>
  </si>
  <si>
    <t>0.173768 (2.5)</t>
  </si>
  <si>
    <t>0.0779162 (0.5)</t>
  </si>
  <si>
    <t>0.355351 (6.5)</t>
  </si>
  <si>
    <t>0.170926 (2.5)</t>
  </si>
  <si>
    <t>0.641478 (28.5)</t>
  </si>
  <si>
    <t>0.611569 (25.5)</t>
  </si>
  <si>
    <t>0.385528 (28.5)</t>
  </si>
  <si>
    <t>0.929427 (27.5)</t>
  </si>
  <si>
    <t xml:space="preserve">dropout = 0.5, basecnn1d, depth=6, width=128, batchnorm + actnorm, ksize=3 </t>
  </si>
  <si>
    <t>55://06-10/12-37-01_pregen-smileschar-02_baselinecnn1d-drop0.3</t>
  </si>
  <si>
    <t>python3 train.py exp=pregen_baselinecnn1d exp_name=pregen-smileschar-02_baselinecnn1d-drop0.3 optim.lr=5e-4 optim.weight_decay=0.0 model.vocab_size=39 model.encoder.act_before_norm=True model.encoder.norm=batchnorm_1d_first model.head.dropout=0.5</t>
  </si>
  <si>
    <t>learnable CNN1d FP</t>
  </si>
  <si>
    <t>0.054554 (28.5)</t>
  </si>
  <si>
    <t>0.218485 (29.0)</t>
  </si>
  <si>
    <t>0.019711 (17.0)</t>
  </si>
  <si>
    <t>0.01923 (18.5)</t>
  </si>
  <si>
    <t>0.033717 (6.5)</t>
  </si>
  <si>
    <t>0.010666 (13.0)</t>
  </si>
  <si>
    <t>0.419418 (29.5)</t>
  </si>
  <si>
    <t>0.326969 (30.0)</t>
  </si>
  <si>
    <t>0.225154 (29.0)</t>
  </si>
  <si>
    <t>0.71412 (29.5)</t>
  </si>
  <si>
    <t>nnfp linear, 512</t>
  </si>
  <si>
    <t>0.054906 (23.0)</t>
  </si>
  <si>
    <t>0.211258 (23.0)</t>
  </si>
  <si>
    <t>0.021638 (15.0)</t>
  </si>
  <si>
    <t>0.01885 (10.5)</t>
  </si>
  <si>
    <t>0.038225 (3.5)</t>
  </si>
  <si>
    <t>0.012283 (7.5)</t>
  </si>
  <si>
    <t>0.406389 (20.0)</t>
  </si>
  <si>
    <t>0.3169 (20.0)</t>
  </si>
  <si>
    <t>0.208132 (23.0)</t>
  </si>
  <si>
    <t>0.69905 (23.0)</t>
  </si>
  <si>
    <t>nnfp linear, 1024</t>
  </si>
  <si>
    <t>python3 train.py exp=pregen_baselinecnn1d exp_name=pregen-smileschar-02_baselinecnn1d-drop0.3-nnfp1024 optim.lr=5e-4 optim.weight_decay=0.0 model.vocab_size=39 model.encoder.act_before_norm=True model.encoder.norm=batchnorm_1d_first model.nnfp=True model.nnfp_dim=1024</t>
  </si>
  <si>
    <t>0.06349 (4.0)</t>
  </si>
  <si>
    <t>0.157066 (7.5)</t>
  </si>
  <si>
    <t>0.013011 (2.0)</t>
  </si>
  <si>
    <t>0.015888 (7.5)</t>
  </si>
  <si>
    <t>0.02058 (6.5)</t>
  </si>
  <si>
    <t>0.009154 (2.0)</t>
  </si>
  <si>
    <t>0.3021 (7.5)</t>
  </si>
  <si>
    <t>0.202192 (7.5)</t>
  </si>
  <si>
    <t>0.119629 (4.5)</t>
  </si>
  <si>
    <t>0.608016 (4.5)</t>
  </si>
  <si>
    <t>nnfp linear, 2048</t>
  </si>
  <si>
    <t>0.067309 (0.5)</t>
  </si>
  <si>
    <t>0.140996 (4.0)</t>
  </si>
  <si>
    <t>0.023085 (4.0)</t>
  </si>
  <si>
    <t>0.02313 (4.0)</t>
  </si>
  <si>
    <t>0.022206 (2.5)</t>
  </si>
  <si>
    <t>0.02503 (4.0)</t>
  </si>
  <si>
    <t>0.259216 (1.0)</t>
  </si>
  <si>
    <t>0.189269 (4.0)</t>
  </si>
  <si>
    <t>0.089439 (3.0)</t>
  </si>
  <si>
    <t>0.550887 (0.5)</t>
  </si>
  <si>
    <t>nnfp linear, 4096</t>
  </si>
  <si>
    <t>Random significantly hurt performance</t>
  </si>
  <si>
    <t xml:space="preserve">random 0.5  </t>
  </si>
  <si>
    <t>52://06-24/15-16-07.441006_tokenize-smileschar-random-02_baselinecnn1d-drop0.3</t>
  </si>
  <si>
    <t>Kekulize seem to hurt perf as well</t>
  </si>
  <si>
    <t>random 0.5 (wrong val) + kekulize</t>
  </si>
  <si>
    <t>52://06-24/15-19-14.351296_tokenize-smileschar-random-kekulize-02_baselinecnn1d-drop0.3</t>
  </si>
  <si>
    <t>0.036083 (9.0)</t>
  </si>
  <si>
    <t>0.425476 (4.5)</t>
  </si>
  <si>
    <t>0.24336 (2.0)</t>
  </si>
  <si>
    <t>0.152514 (2.2)</t>
  </si>
  <si>
    <t>0.389695 (2.0)</t>
  </si>
  <si>
    <t>0.279822 (4.0)</t>
  </si>
  <si>
    <t>0.632609 (8.0)</t>
  </si>
  <si>
    <t>0.606135 (7.5)</t>
  </si>
  <si>
    <t>0.378771 (7.2)</t>
  </si>
  <si>
    <t>0.921039 (10.0)</t>
  </si>
  <si>
    <t>random=0.0 + kekulize</t>
  </si>
  <si>
    <t>52://06-25/12-12-27.605091_tokenize-smileschar-random-kekulize-02_baselinecnn1d-drop0.3</t>
  </si>
  <si>
    <t>python3 train.py exp=tokenize_baselinecnn1d exp_name=tokenize-smileschar-random-kekulize-02_baselinecnn1d-drop0.3 optim.lr=5e-4 optim.weight_decay=0.0 model.vocab_size=44 model.encoder.act_before_norm=True model.encoder.norm=batchnorm_1d_first model.pool_type=attn data.do_random=0.0 data.kekulize=True</t>
  </si>
  <si>
    <t>sample_weight=scaffold_v0</t>
  </si>
  <si>
    <t>50://06-13/13-33-37_pregen-smileschar-02_baselinecnn1d-drop0.3</t>
  </si>
  <si>
    <t>python3 train.py exp=pregen_baselinecnn1d exp_name=pregen-smileschar-02_baselinecnn1d-drop0.3 optim.lr=5e-4 optim.weight_decay=0.0 model.vocab_size=39 model.encoder.act_before_norm=True model.encoder.norm=batchnorm_1d_first +loader.sampler._target_=src.utils.sampler.WeightedRandomSamplerWrapper data.sample_weights=scaffold_v0</t>
  </si>
  <si>
    <t>smoothing = 0.1</t>
  </si>
  <si>
    <t>None</t>
  </si>
  <si>
    <t>python3 train.py exp=pregen_baselinecnn1d exp_name=pregen-smileschar-02_baselinecnn1d-drop0.3 optim.lr=5e-4 optim.weight_decay=0.0 model.vocab_size=39 model.encoder.act_before_norm=True model.encoder.norm=batchnorm_1d_first criterion=smooth_bce criterion.smoothing=0.1</t>
  </si>
  <si>
    <t>0.037021 (19.0)</t>
  </si>
  <si>
    <t>0.421198 (16.5)</t>
  </si>
  <si>
    <t>0.207896 (12.0)</t>
  </si>
  <si>
    <t>0.078427 (0.5)</t>
  </si>
  <si>
    <t>0.323738 (7.0)</t>
  </si>
  <si>
    <t>0.290777 (16.5)</t>
  </si>
  <si>
    <t>0.647581 (27.0)</t>
  </si>
  <si>
    <t>0.623365 (27.0)</t>
  </si>
  <si>
    <t>0.385423 (27.0)</t>
  </si>
  <si>
    <t>0.934602 (29.5)</t>
  </si>
  <si>
    <t>small_init_embed</t>
  </si>
  <si>
    <t>50://06-19/11-28-54.907426_pregen-smileschar-02_baselinecnn1d-drop0.3-smallinitembed</t>
  </si>
  <si>
    <t>python3 train.py exp=pregen_baselinecnn1d exp_name=pregen-smileschar-02_baselinecnn1d-drop0.3-smallinitembed optim.lr=5e-4 optim.weight_decay=0.0 model.vocab_size=39 model.encoder.act_before_norm=True model.encoder.norm=batchnorm_1d_first model.pool_type=attn model.small_init_embed=True</t>
  </si>
  <si>
    <t>wider + deeper</t>
  </si>
  <si>
    <t>0.038068 (16.5)</t>
  </si>
  <si>
    <t>0.372223 (12.0)</t>
  </si>
  <si>
    <t>0.109368 (4.0)</t>
  </si>
  <si>
    <t>0.048963 (1.5)</t>
  </si>
  <si>
    <t>0.26816 (4.0)</t>
  </si>
  <si>
    <t>0.069948 (10.5)</t>
  </si>
  <si>
    <t>0.649983 (20.0)</t>
  </si>
  <si>
    <t>0.628256 (20.0)</t>
  </si>
  <si>
    <t>0.391147 (17.5)</t>
  </si>
  <si>
    <t>0.932854 (19.0)</t>
  </si>
  <si>
    <t>depth = 8, width = 256</t>
  </si>
  <si>
    <t>50://06-18/15-49-02.630200_pregen-smileschar-02_baselinecnn1d-drop0.3</t>
  </si>
  <si>
    <t>python3 train.py exp=pregen_baselinecnn1d exp_name=pregen-smileschar-02_baselinecnn1d-drop0.3 optim.lr=5e-4 optim.weight_decay=0.0 model.vocab_size=39 model.encoder.act_before_norm=True model.encoder.norm=batchnorm_1d_first model.pool_type=attn model.encoder.depth=8 model.encoder.base_dim=256 model.encoder.embed_dim=256</t>
  </si>
  <si>
    <t>0.03709 (21.0)</t>
  </si>
  <si>
    <t>0.385278 (15.0)</t>
  </si>
  <si>
    <t>0.130147 (0.5)</t>
  </si>
  <si>
    <t>0.085713 (0.5)</t>
  </si>
  <si>
    <t>0.223797 (0.5)</t>
  </si>
  <si>
    <t>0.172534 (15.0)</t>
  </si>
  <si>
    <t>0.647719 (21.5)</t>
  </si>
  <si>
    <t>0.623474 (21.5)</t>
  </si>
  <si>
    <t>0.388324 (19.5)</t>
  </si>
  <si>
    <t>0.933902 (24.0)</t>
  </si>
  <si>
    <t>ais</t>
  </si>
  <si>
    <t>feature=ais</t>
  </si>
  <si>
    <t>55://06-13/13-43-01_pregen-ais-02_baselinecnn1d-drop0.3</t>
  </si>
  <si>
    <t>python3 train.py exp=pregen_baselinecnn1d exp_name=pregen-ais-02_baselinecnn1d-drop0.3 optim.lr=5e-4 optim.weight_decay=0.0 'data.features=[ais]' model.vocab_size=224 model.encoder.act_before_norm=True model.encoder.norm=batchnorm_1d_first</t>
  </si>
  <si>
    <t>0.03745 (23.0)</t>
  </si>
  <si>
    <t>0.437684 (11.5)</t>
  </si>
  <si>
    <t>0.248901 (0.5)</t>
  </si>
  <si>
    <t>0.027404 (1.0)</t>
  </si>
  <si>
    <t>0.445015 (2.0)</t>
  </si>
  <si>
    <t>0.322692 (0.5)</t>
  </si>
  <si>
    <t>0.648424 (28.5)</t>
  </si>
  <si>
    <t>0.621523 (26.0)</t>
  </si>
  <si>
    <t>0.390459 (27.5)</t>
  </si>
  <si>
    <t>0.934888 (26.0)</t>
  </si>
  <si>
    <t>feature=deep_smiles</t>
  </si>
  <si>
    <t>52://06-13/13-44-10_pregen-deepsmiles-02_baselinecnn1d-drop0.3</t>
  </si>
  <si>
    <t>python3 train.py exp=pregen_baselinecnn1d exp_name=pregen-deepsmiles-02_baselinecnn1d-drop0.3 optim.lr=5e-4 optim.weight_decay=0.0 'data.features=[deepsmiles]' model.vocab_size=41 model.encoder.act_before_norm=True model.encoder.norm=batchnorm_1d_first</t>
  </si>
  <si>
    <t>0.039007 (19.0)</t>
  </si>
  <si>
    <t>0.344535 (15.5)</t>
  </si>
  <si>
    <t>0.047694 (15.5)</t>
  </si>
  <si>
    <t>0.017164 (4.0)</t>
  </si>
  <si>
    <t>0.096412 (1.5)</t>
  </si>
  <si>
    <t>0.067052 (15.5)</t>
  </si>
  <si>
    <t>0.645611 (17.0)</t>
  </si>
  <si>
    <t>0.618181 (17.0)</t>
  </si>
  <si>
    <t>0.387992 (19.5)</t>
  </si>
  <si>
    <t>0.934912 (16.0)</t>
  </si>
  <si>
    <t xml:space="preserve">feature=selfies, basecnn1d, depth=3, width=512, batchnorm + actnorm, ksize=3 </t>
  </si>
  <si>
    <t>55://06-17/07-32-38.098696_pregen-selfies-02_baselinecnn1d-depth3-dim512-drop0.3</t>
  </si>
  <si>
    <t>python3 train.py exp=pregen_baselinecnn1d exp_name=pregen-selfies-02_baselinecnn1d-depth3-dim512-drop0.3 optim.lr=5e-4 optim.weight_decay=0.0 'data.features=[selfies]' model.vocab_size=42 model.encoder.act_before_norm=True model.encoder.norm=batchnorm_1d_first model.encoder.depth=3 model.encoder.embed_dim=512 model.encoder.base_dim=512</t>
  </si>
  <si>
    <t>0.038943 (10.0)</t>
  </si>
  <si>
    <t>0.346616 (16.0)</t>
  </si>
  <si>
    <t>0.061717 (2.5)</t>
  </si>
  <si>
    <t>0.02069 (10.0)</t>
  </si>
  <si>
    <t>0.107997 (2.5)</t>
  </si>
  <si>
    <t>0.065462 (3.5)</t>
  </si>
  <si>
    <t>0.652012 (16.0)</t>
  </si>
  <si>
    <t>0.624602 (13.0)</t>
  </si>
  <si>
    <t>0.40598 (18.0)</t>
  </si>
  <si>
    <t>0.929113 (17.5)</t>
  </si>
  <si>
    <t>same as above, 16_19_13_19</t>
  </si>
  <si>
    <t>55://06-17/07-37-12.018501_pregen-selfies-139_baselinecnn1d-depth3-dim512-drop0.3</t>
  </si>
  <si>
    <t>python3 train.py exp=pregen_baselinecnn1d exp_name=pregen-selfies-139_baselinecnn1d-depth3-dim512-drop0.3 optim.lr=5e-4 optim.weight_decay=0.0 'data.features=[selfies]' model.vocab_size=42 model.encoder.act_before_norm=True model.encoder.norm=batchnorm_1d_first model.encoder.depth=3 model.encoder.embed_dim=512 model.encoder.base_dim=512 'cv.strategy="16_19_13_9"' cv.fold_idx=0</t>
  </si>
  <si>
    <t>0.28277 (1.0)</t>
  </si>
  <si>
    <t>0.325265 (28.0)</t>
  </si>
  <si>
    <t>0.308895 (3.5)</t>
  </si>
  <si>
    <t>0.314572 (3.5)</t>
  </si>
  <si>
    <t>0.367621 (12.0)</t>
  </si>
  <si>
    <t>0.304604 (12.0)</t>
  </si>
  <si>
    <t>0.357023 (29.0)</t>
  </si>
  <si>
    <t>0.246925 (30.0)</t>
  </si>
  <si>
    <t>0.075156 (8.0)</t>
  </si>
  <si>
    <t>0.755322 (26.5)</t>
  </si>
  <si>
    <t>v0_high</t>
  </si>
  <si>
    <t>52://06-28/07-40-35.411029_pregen-smileschar-v0high_baselinecnn1d-drop0.3-maskedbn</t>
  </si>
  <si>
    <t>python3 train.py exp=pregen_baselinecnn1d exp_name=pregen-smileschar-v0high_baselinecnn1d-drop0.3-maskedbn optim.lr=5e-4 optim.weight_decay=0.0 model.vocab_size=39 model.encoder.act_before_norm=True model.encoder.norm=masked_batchnorm_1d_first_v2 model.pool_type=attn cv.strategy=v0_high</t>
  </si>
  <si>
    <t>0.266892 (0.3)</t>
  </si>
  <si>
    <t>0.287232 (1.2)</t>
  </si>
  <si>
    <t>0.295003 (0.3)</t>
  </si>
  <si>
    <t>0.291694 (1.2)</t>
  </si>
  <si>
    <t>0.322345 (0.3)</t>
  </si>
  <si>
    <t>0.295839 (0.3)</t>
  </si>
  <si>
    <t>0.326912 (11.8)</t>
  </si>
  <si>
    <t>0.242139 (5.8)</t>
  </si>
  <si>
    <t>0.050843 (0.6)</t>
  </si>
  <si>
    <t>0.727131 (34.3)</t>
  </si>
  <si>
    <t>+ upsample 0.135</t>
  </si>
  <si>
    <t>52://06-28/12-23-06.298797_pregen-smileschar-v0high_baselinecnn1d-drop0.3-maskedbn-balance0.135</t>
  </si>
  <si>
    <t>python3 train.py exp=pregen_baselinecnn1d_balance exp_name=pregen-smileschar-v0high_baselinecnn1d-drop0.3-maskedbn-balance0.135 optim.lr=5e-4 optim.weight_decay=0.0 model.vocab_size=39 model.encoder.act_before_norm=True model.encoder.norm=masked_batchnorm_1d_first model.pool_type=attn cv.strategy=v0_high loader.sampler.start_ratio=0.135</t>
  </si>
  <si>
    <t>0.274755 (0.3)</t>
  </si>
  <si>
    <t>0.288009 (1.2)</t>
  </si>
  <si>
    <t>0.287779 (0.3)</t>
  </si>
  <si>
    <t>0.322653 (1.2)</t>
  </si>
  <si>
    <t>0.301553 (0.3)</t>
  </si>
  <si>
    <t>0.259341 (0.3)</t>
  </si>
  <si>
    <t>0.304381 (5.8)</t>
  </si>
  <si>
    <t>0.225686 (3.5)</t>
  </si>
  <si>
    <t>0.058046 (0.6)</t>
  </si>
  <si>
    <t>0.674337 (26.2)</t>
  </si>
  <si>
    <t>52://06-28/12-23-52.242775_pregen-ais-v0high_baselinecnn1d-drop0.3-maskedbn-balance0.135</t>
  </si>
  <si>
    <t>0.264249 (0.3)</t>
  </si>
  <si>
    <t>0.293371 (0.9)</t>
  </si>
  <si>
    <t>0.302497 (0.9)</t>
  </si>
  <si>
    <t>0.23797 (0.6)</t>
  </si>
  <si>
    <t>0.37477 (0.9)</t>
  </si>
  <si>
    <t>0.316658 (0.3)</t>
  </si>
  <si>
    <t>0.298434 (1.7)</t>
  </si>
  <si>
    <t>0.195641 (8.1)</t>
  </si>
  <si>
    <t>0.051393 (0.6)</t>
  </si>
  <si>
    <t>0.662344 (1.7)</t>
  </si>
  <si>
    <t>55://06-28/12-26-28.133121_pregen-selfies-v0high_baselinecnn1d-drop0.3-maskedbn-balance0.135</t>
  </si>
  <si>
    <t>python3 train.py exp=pregen_baselinecnn1d_balance exp_name=pregen-selfies-v0high_baselinecnn1d-drop0.3-maskedbn-balance0.135 optim.lr=5e-4 optim.weight_decay=0.0 'data.features=[selfies]' model.vocab_size=42 model.encoder.act_before_norm=True model.encoder.norm=masked_batchnorm_1d_first model.pool_type=attn cv.strategy=v0_high loader.sampler.start_ratio=0.135</t>
  </si>
  <si>
    <t>0.26932 (0.3)</t>
  </si>
  <si>
    <t>0.282619 (2.0)</t>
  </si>
  <si>
    <t>0.280943 (0.3)</t>
  </si>
  <si>
    <t>0.293494 (0.3)</t>
  </si>
  <si>
    <t>0.322925 (2.0)</t>
  </si>
  <si>
    <t>0.26768 (0.6)</t>
  </si>
  <si>
    <t>0.300134 (8.6)</t>
  </si>
  <si>
    <t>0.230942 (1.7)</t>
  </si>
  <si>
    <t>0.048923 (0.6)</t>
  </si>
  <si>
    <t>0.65277 (19.3)</t>
  </si>
  <si>
    <t>55://06-28/12-27-52.972294_pregen-deepsmiles-v0high_baselinecnn1d-drop0.3-maskedbn-balance0.135</t>
  </si>
  <si>
    <t>python3 train.py exp=pregen_baselinecnn1d_balance exp_name=pregen-deepsmiles-v0high_baselinecnn1d-drop0.3-maskedbn-balance0.135 optim.lr=5e-4 optim.weight_decay=0.0 'data.features=[deepsmiles]' model.vocab_size=41 model.encoder.act_before_norm=True model.encoder.norm=masked_batchnorm_1d_first model.pool_type=attn cv.strategy=v0_high loader.sampler.start_ratio=0.135</t>
  </si>
  <si>
    <t>0.417419 (23.5)</t>
  </si>
  <si>
    <t>0.350895 (23.5)</t>
  </si>
  <si>
    <t>0.070393 (3.5)</t>
  </si>
  <si>
    <t>0.098461 (23.5)</t>
  </si>
  <si>
    <t>0.125964 (6.5)</t>
  </si>
  <si>
    <t>0.044822 (0.5)</t>
  </si>
  <si>
    <t>0.642115 (20.5)</t>
  </si>
  <si>
    <t>0.615304 (20.5)</t>
  </si>
  <si>
    <t>0.389884 (17.5)</t>
  </si>
  <si>
    <t>0.924523 (22.5)</t>
  </si>
  <si>
    <t>smooth_base=0.025, smooth_mul=0.075</t>
  </si>
  <si>
    <t>52://06-28/04-18-23.378421_pregen-smileschar-02-0.025-0.075_baselinecnn1d-drop0.3-maskedbn</t>
  </si>
  <si>
    <t>python3 train.py exp=pregen_baselinecnn1d exp_name=pregen-smileschar-02-0.025-0.075_baselinecnn1d-drop0.3-maskedbn optim.lr=5e-4 optim.weight_decay=0.0 model.vocab_size=39 model.encoder.act_before_norm=True model.encoder.norm=masked_batchnorm_1d_first_v2 model.pool_type=attn data.target.transform=baseline data.target.smooth_base=0.025 data.target.smooth_mul=0.075</t>
  </si>
  <si>
    <t>0.082398 (24.5)</t>
  </si>
  <si>
    <t>0.357154 (11.0)</t>
  </si>
  <si>
    <t>0.077609 (11.0)</t>
  </si>
  <si>
    <t>0.105466 (6.5)</t>
  </si>
  <si>
    <t>0.144961 (11.0)</t>
  </si>
  <si>
    <t>0.02806 (3.5)</t>
  </si>
  <si>
    <t>0.645019 (26.5)</t>
  </si>
  <si>
    <t>0.61888 (27.0)</t>
  </si>
  <si>
    <t>0.387774 (23.5)</t>
  </si>
  <si>
    <t>0.929978 (22.0)</t>
  </si>
  <si>
    <t>smooth_base=0.0, smooth_mul=0.05</t>
  </si>
  <si>
    <t>50://06-28/05-33-39.542674_pregen-smileschar-02-0.00-0.05_baselinecnn1d-drop0.3-maskedbn</t>
  </si>
  <si>
    <t>python3 train.py exp=pregen_baselinecnn1d exp_name=pregen-smileschar-02-0.00-0.05_baselinecnn1d-drop0.3-maskedbn optim.lr=5e-4 optim.weight_decay=0.0 model.vocab_size=39 model.encoder.act_before_norm=True model.encoder.norm=masked_batchnorm_1d_first_v2 model.pool_type=attn data.target.transform=baseline data.target.smooth_base=0.0 data.target.smooth_mul=0.05</t>
  </si>
  <si>
    <t>0.038677 (14.5)</t>
  </si>
  <si>
    <t>0.345813 (13.0)</t>
  </si>
  <si>
    <t>0.041386 (13.0)</t>
  </si>
  <si>
    <t>0.021666 (1.0)</t>
  </si>
  <si>
    <t>0.06047 (13.0)</t>
  </si>
  <si>
    <t>0.056513 (4.5)</t>
  </si>
  <si>
    <t>0.653623 (14.0)</t>
  </si>
  <si>
    <t>0.629621 (14.0)</t>
  </si>
  <si>
    <t>0.406396 (16.0)</t>
  </si>
  <si>
    <t>0.929146 (16.5)</t>
  </si>
  <si>
    <t>smiles_char - 13-9</t>
  </si>
  <si>
    <t xml:space="preserve">basecnn1d, depth=6, width=128, batchnorm + actnorm, ksize=3 </t>
  </si>
  <si>
    <t>50://06-17/07-34-24.136726_pregen-smileschar-02_baselinecnn1d-drop0.3</t>
  </si>
  <si>
    <t>python3 train.py exp=pregen_baselinecnn1d exp_name=pregen-smileschar-02_baselinecnn1d-drop0.3 optim.lr=5e-4 optim.weight_decay=0.0 model.vocab_size=39 model.encoder.act_before_norm=True model.encoder.norm=batchnorm_1d_first 'cv.strategy="16_19_13_9"' cv.fold_idx=0</t>
  </si>
  <si>
    <t>N/A</t>
  </si>
  <si>
    <t>0.0662808 (2.5)</t>
  </si>
  <si>
    <t>0.616276 (12)</t>
  </si>
  <si>
    <t>basecnn1d, depth=6, width=128, batchnorm + actnorm, ksize=3, BRD4 only</t>
  </si>
  <si>
    <t>52://06-07/13-06-28_pregen-smileschar-02-BRD4_baselinecnn1d-drop0.3</t>
  </si>
  <si>
    <t>python3 train.py exp=pregen_baselinecnn1d exp_name=pregen-smileschar-02-BRD4_baselinecnn1d-drop0.3 optim.lr=2e-4 optim.weight_decay=0.0 model.vocab_size=39 model.encoder.act_before_norm=True model.encoder.norm=batchnorm_1d_first 'data.target_cols=[BRD4]'</t>
  </si>
  <si>
    <t>0.428539 (4)</t>
  </si>
  <si>
    <t>0.376254 (4.5)</t>
  </si>
  <si>
    <t>basecnn1d, depth=6, width=128, batchnorm + actnorm, ksize=3, HSA only</t>
  </si>
  <si>
    <t>55://06-07/13-07-09_pregen-smileschar-02-BRD4_baselinecnn1d-drop0.3</t>
  </si>
  <si>
    <t>python3 train.py exp=pregen_baselinecnn1d exp_name=pregen-smileschar-02-BRD4_baselinecnn1d-drop0.3 optim.lr=2e-4 optim.weight_decay=0.0 model.vocab_size=39 model.encoder.act_before_norm=True model.encoder.norm=batchnorm_1d_first 'data.target_cols=[HSA]'</t>
  </si>
  <si>
    <t>0.234412 (5)</t>
  </si>
  <si>
    <t>0.932268 (28.5)</t>
  </si>
  <si>
    <t>basecnn1d, depth=6, width=128, batchnorm + actnorm, ksize=3, sEH only</t>
  </si>
  <si>
    <t>55://06-07/13-07-50_pregen-smileschar-02-BRD4_baselinecnn1d-drop0.3</t>
  </si>
  <si>
    <t>python3 train.py exp=pregen_baselinecnn1d exp_name=pregen-smileschar-02-BRD4_baselinecnn1d-drop0.3 optim.lr=2e-4 optim.weight_decay=0.0 model.vocab_size=39 model.encoder.act_before_norm=True model.encoder.norm=batchnorm_1d_first 'data.target_cols=[sEH]'</t>
  </si>
  <si>
    <t>0.657155 (29.5)</t>
  </si>
  <si>
    <t>0.62706 (29.5)</t>
  </si>
  <si>
    <t>0.422927 (30)</t>
  </si>
  <si>
    <t>0.921625 (29.5)</t>
  </si>
  <si>
    <t>55://06-06/11-52-35_pregen-smileschar-02_baselinecnn1d-drop0.3</t>
  </si>
  <si>
    <t>python3 train.py exp=pregen_baselinecnn1d exp_name=pregen-smileschar-02_baselinecnn1d-drop0.3 optim.lr=5e-4 optim.weight_decay=0.0 'cv.strategy=skf20' cv.fold_idx=0 model.vocab_size=39 model.encoder.act_before_norm=True model.encoder.norm=batchnorm_1d_first</t>
  </si>
  <si>
    <t>SFK20, fold 0</t>
  </si>
  <si>
    <t>0.646778 (9.6)</t>
  </si>
  <si>
    <t>0.613269 (9.6)</t>
  </si>
  <si>
    <t>0.417045 (9.6)</t>
  </si>
  <si>
    <t>0.91046 (9.4)</t>
  </si>
  <si>
    <t>squeeze new, max_ep=12, dim=128, heads=4, depth=6, bs=2048, depthwise, 32-true</t>
  </si>
  <si>
    <t>50://06-07/04-51-19_pregen-ais-skf20-0_squeeze-d6-dim128-heads4-dw</t>
  </si>
  <si>
    <t>python3 train.py exp=pregen_squeeze exp_name=pregen-ais-skf20-0_squeeze-d6-dim128-heads4-dw 'cv.strategy=skf20' cv.fold_idx=0 optim.lr=5e-4 optim.weight_decay=0.0 model.vocab_size=224 model=squeezeformer model.encoder.conv_depthwise=True loader.train_batch_size=2048 model.encoder.depth=6 model.dim=128 model.encoder.attn_num_heads=4 trainer.precision=32-true</t>
  </si>
  <si>
    <t>SKF20, fold 0, killed at ep=9.6</t>
  </si>
  <si>
    <t>0.354193 (6)</t>
  </si>
  <si>
    <t>0.0674989 (1)</t>
  </si>
  <si>
    <t>0.645833 (9)</t>
  </si>
  <si>
    <t>squeeze hoyso, dim=96, depth=6, bs=1024, no depthwise</t>
  </si>
  <si>
    <t>50://05-29/13-35-20_squeeze_02_ais_lr5e-4</t>
  </si>
  <si>
    <t>python3 train.py cv.fold_idx=0 exp=squeeze exp_name=squeeze_02_ais_lr5e-4 optim.lr=5e-4 optim.weight_decay=0.0 'cv.strategy="16_19_0_2"' 'data.features=[ais]' model.vocab_size=224 model.dim=96 callbacks.early_stopping.patience=8 trainer.val_check_interval=0.5 loader.train_batch_size=1024 trainer.max_epochs=10 model.encoder.conv_groups=1</t>
  </si>
  <si>
    <t>0.325821 (7)</t>
  </si>
  <si>
    <t>0.0669492 (2)</t>
  </si>
  <si>
    <t>0.0178695 (5.2)</t>
  </si>
  <si>
    <t>0.174413 (2)</t>
  </si>
  <si>
    <t>0.0272755 (2.8)</t>
  </si>
  <si>
    <t>0.616174 (11.2)</t>
  </si>
  <si>
    <t>0.569211 (12)</t>
  </si>
  <si>
    <t>0.375014 (9.2)</t>
  </si>
  <si>
    <t>0.905768 (9.2)</t>
  </si>
  <si>
    <t>squeeze new, max_ep=12, dim=64, heads=4, depth=3, bs=2048, depthwise, 32-true</t>
  </si>
  <si>
    <t>50://06-05/14-09-21_pregen-selfies-02_squeeze-d3-dim64-heads4</t>
  </si>
  <si>
    <t>python3 train.py exp=pregen_squeeze exp_name=pregen-selfies-02_squeeze-d3-dim64-heads4 optim.lr=5e-4 optim.weight_decay=0.0 'data.features=[selfies]' model.vocab_size=42 model=squeezeformer loader.train_batch_size=2048 model.encoder.depth=3 model.dim=64 model.encoder.attn_num_heads=4 trainer.precision=32-true</t>
  </si>
  <si>
    <t>0.370266 (6.4)</t>
  </si>
  <si>
    <t>0.102941 (6.4)</t>
  </si>
  <si>
    <t>0.0840791 (3.4)</t>
  </si>
  <si>
    <t>0.139828 (2.6)</t>
  </si>
  <si>
    <t>0.121091 (6.4)</t>
  </si>
  <si>
    <t>0.642408 (9.99)</t>
  </si>
  <si>
    <t>0.61093 (9.99)</t>
  </si>
  <si>
    <t>0.389952 (7.4)</t>
  </si>
  <si>
    <t>0.927922 (8.8)</t>
  </si>
  <si>
    <t xml:space="preserve">(reproduce squeeze hoyso) squeeze new, max_ep=10, dim=96, heads=4, depth=6, bs=1024, conv_ksize=17, masked_conv, no pos embed, no depthwise, 16-mixed, </t>
  </si>
  <si>
    <t>50://06-07/04-07-00_reproduce_pregen-ais-02_squeeze-d6-dim96-heads4</t>
  </si>
  <si>
    <t>python3 train.py exp=pregen_squeeze exp_name=reproduce_pregen-ais-02_squeeze-d6-dim96-heads4 optim.lr=5e-4 optim.weight_decay=0.0 'data.features=[ais]' model.vocab_size=224 model=squeezeformer loader.train_batch_size=1024 model.encoder.depth=6 model.dim=96 model.encoder.conv_ksize=17 model.encoder.conv_type=masked model.encoder.attn_pos_embed_type='' model.encoder.attn_num_heads=4 model.encoder.conv_depthwise=False trainer.precision=16-mixed trainer.max_epochs=10</t>
  </si>
  <si>
    <t>0.039621 (5.2)</t>
  </si>
  <si>
    <t>0.342677 (3.6)</t>
  </si>
  <si>
    <t>0.086483 (0.6)</t>
  </si>
  <si>
    <t>0.049558 (0.2)</t>
  </si>
  <si>
    <t>0.128087 (3.6)</t>
  </si>
  <si>
    <t>0.103114 (0.6)</t>
  </si>
  <si>
    <t>0.64244 (9.0)</t>
  </si>
  <si>
    <t>0.612083 (9.0)</t>
  </si>
  <si>
    <t>0.392763 (8.4)</t>
  </si>
  <si>
    <t>0.928877 (8.6)</t>
  </si>
  <si>
    <t>(reproduce squeeze hoyso) squeeze new, max_ep=10, dim=96, heads=4, depth=6, bs=1024, conv_ksize=17, masked_conv, no pos embed, no depthwise, 16-mixed, 16 epochs</t>
  </si>
  <si>
    <t>50://06-14/15-11-31.413886_reproduce_pregen-ais-02_squeeze-d6-dim96-heads4-noposembed</t>
  </si>
  <si>
    <t>python3 train.py exp=pregen_squeeze exp_name=reproduce_pregen-ais-02_squeeze-d6-dim96-heads4-noposembed optim.lr=5e-4 optim.weight_decay=0.0 'data.features=[ais]' model.vocab_size=224 model=squeezeformer loader.train_batch_size=1024 model.encoder.depth=6 model.dim=96 model.encoder.conv_ksize=17 model.encoder.conv_type=masked model.encoder.attn_pos_embed_type='' model.encoder.attn_num_heads=4 model.encoder.conv_depthwise=False trainer.precision=16-mixed trainer.max_epochs=16</t>
  </si>
  <si>
    <t>0.0391 (2.4)</t>
  </si>
  <si>
    <t>0.372629 (1.0)</t>
  </si>
  <si>
    <t>0.149218 (1.0)</t>
  </si>
  <si>
    <t>0.178413 (1.0)</t>
  </si>
  <si>
    <t>0.233996 (0.2)</t>
  </si>
  <si>
    <t>0.116954 (2.4)</t>
  </si>
  <si>
    <t>0.633805 (5.6)</t>
  </si>
  <si>
    <t>0.595256 (5.6)</t>
  </si>
  <si>
    <t>0.384348 (5.6)</t>
  </si>
  <si>
    <t>0.921812 (5.6)</t>
  </si>
  <si>
    <t>above + rope</t>
  </si>
  <si>
    <t>50://06-14/15-11-31.419180_reproduce_pregen-ais-02_squeeze-d6-dim96-heads4-rope</t>
  </si>
  <si>
    <t>python3 train.py exp=pregen_squeeze exp_name=reproduce_pregen-ais-02_squeeze-d6-dim96-heads4-rope optim.lr=5e-4 optim.weight_decay=0.0 'data.features=[ais]' model.vocab_size=224 model=squeezeformer loader.train_batch_size=1024 model.encoder.depth=6 model.dim=96 model.encoder.conv_ksize=17 model.encoder.conv_type=masked model.encoder.attn_pos_embed_type='rope' model.encoder.attn_num_heads=4 model.encoder.conv_depthwise=False trainer.precision=16-mixed trainer.max_epochs=16</t>
  </si>
  <si>
    <t>0.031469 (13.0)</t>
  </si>
  <si>
    <t>0.652137 (14.5)</t>
  </si>
  <si>
    <t>0.620874 (14.5)</t>
  </si>
  <si>
    <t>0.420912 (14.7)</t>
  </si>
  <si>
    <t>0.914975 (13.7)</t>
  </si>
  <si>
    <t>squeeze_legacy, depth=6, dim=96, bs 2048, ep=15, 32-true, skf20, pool attn</t>
  </si>
  <si>
    <t>50://06-19/14-00-56.205892_ais-02_squeezelegacy-depth6-dim96</t>
  </si>
  <si>
    <t>python3 train.py exp=pregen_squeeze exp_name=ais-02_squeezelegacy-depth6-dim96 optim.lr=5e-4 optim.weight_decay=0.0 optim.name='timm@adamw' cv.strategy=skf20 'data.features=[ais]' model=squeezeformer_legacy model.vocab_size=224 model.pool_type=attn model.encoder.depth=6 model.dim=96 callbacks.early_stopping.patience=8 trainer.val_check_interval=0.25 loader.train_batch_size=2048 trainer.max_epochs=15 trainer.precision=32-true</t>
  </si>
  <si>
    <t>FINETUNE</t>
  </si>
  <si>
    <t>0.038703 (6.2)</t>
  </si>
  <si>
    <t>0.407106 (6.2)</t>
  </si>
  <si>
    <t>0.192942 (6.2)</t>
  </si>
  <si>
    <t>0.132904 (3.0)</t>
  </si>
  <si>
    <t>0.331403 (4.2)</t>
  </si>
  <si>
    <t>0.153842 (6.2)</t>
  </si>
  <si>
    <t>0.627356 (7.5)</t>
  </si>
  <si>
    <t>0.59118 (8.5)</t>
  </si>
  <si>
    <t>0.378157 (7.2)</t>
  </si>
  <si>
    <t>0.918655 (7.8)</t>
  </si>
  <si>
    <t xml:space="preserve">finetune from CNN1D + MTR, attn_pool, basecnn1d, depth=6, width=128, batchnorm + actnorm, ksize=3 </t>
  </si>
  <si>
    <t>55://06-24/15-58-45.778080_tokenize-smileschar-random-kekulize-02_baselinecnn1d-drop0.3</t>
  </si>
  <si>
    <t>python3 train.py exp=tokenize_baselinecnn1d exp_name=tokenize-smileschar-random-kekulize-02_baselinecnn1d-drop0.3 optim.lr=5e-4 optim.weight_decay=0.0 model.vocab_size=44 model.encoder.act_before_norm=True model.encoder.norm=batchnorm_1d_first model.pool_type=attn data.do_random=0.0 'ckpt_path="./outputs/train/run/06-24/03-28-22.297608_pretrain_mtr_baselinecnn1d-lr1e-3/fold_0/ckpts/ep=6_step=175000_train|loss=0.000121.ckpt"'</t>
  </si>
  <si>
    <t>cnn can be finetune with shorter scheduler. early stopping could negatively affect result with long training scheduler.
Suggest: smaller learning rate, smaller max_epochs, smaller warmup epochs</t>
  </si>
  <si>
    <t>0.037351 (20.0)</t>
  </si>
  <si>
    <t>0.408316 (6.5)</t>
  </si>
  <si>
    <t>0.20278 (5.8)</t>
  </si>
  <si>
    <t>0.142512 (5.0)</t>
  </si>
  <si>
    <t>0.36152 (5.8)</t>
  </si>
  <si>
    <t>0.188512 (6.5)</t>
  </si>
  <si>
    <t>0.645832 (19.8)</t>
  </si>
  <si>
    <t>0.619326 (19.0)</t>
  </si>
  <si>
    <t>0.387908 (15.0)</t>
  </si>
  <si>
    <t>0.931802 (20.0)</t>
  </si>
  <si>
    <t xml:space="preserve">finetune from CNN1D + MTR with warmup, attn_pool, basecnn1d, depth=6, width=128, batchnorm + actnorm, ksize=3 </t>
  </si>
  <si>
    <t>55://06-24/16-00-38.475924_tokenize-smileschar-random-kekulize-02_baselinecnn1d-drop0.3</t>
  </si>
  <si>
    <t>python3 train.py exp=tokenize_baselinecnn1d exp_name=tokenize-smileschar-random-kekulize-02_baselinecnn1d-drop0.3 optim.lr=5e-4 optim.weight_decay=0.0 model.vocab_size=44 model.encoder.act_before_norm=True model.encoder.norm=batchnorm_1d_first model.pool_type=attn data.do_random=0.0 'ckpt_path="outputs/train/run/06-24/03-28-22.297608_pretrain_mtr_baselinecnn1d-lr1e-3/fold_0/ckpts/ep=6_step=175000_train|loss=0.000121.ckpt"' scheduler.warmup_epochs=4 trainer.max_epochs=20 scheduler.warmup_lr_factor=5e-2</t>
  </si>
  <si>
    <t>0.037701 (13.2)</t>
  </si>
  <si>
    <t>0.373458 (3.2)</t>
  </si>
  <si>
    <t>0.14628 (3.2)</t>
  </si>
  <si>
    <t>0.134538 (0.8)</t>
  </si>
  <si>
    <t>0.230864 (2.0)</t>
  </si>
  <si>
    <t>0.153009 (3.2)</t>
  </si>
  <si>
    <t>0.644682 (19.8)</t>
  </si>
  <si>
    <t>0.616727 (19.8)</t>
  </si>
  <si>
    <t>0.387487 (15.0)</t>
  </si>
  <si>
    <t>0.931822 (19.0)</t>
  </si>
  <si>
    <t>55://06-28/02-45-37.199264_tokenize-smileschar-random-kekulize-02_baselinecnn1d-drop0.3</t>
  </si>
  <si>
    <t>python3 train.py exp=tokenize_baselinecnn1d exp_name=tokenize-smileschar-random-kekulize-02_baselinecnn1d-drop0.3 optim.lr=5e-4 optim.weight_decay=0.0 model.vocab_size=44 model.encoder.act_before_norm=True model.encoder.norm=batchnorm_1d_first model.pool_type=attn data.do_random=0.0 'ckpt_path="outputs/train/run/06-24/03-28-22.297608_pretrain_mtr_baselinecnn1d-lr1e-3/fold_0/ckpts/ep=29_step=855000_train|loss=0.000065.ckpt"' scheduler.warmup_epochs=2 trainer.max_epochs=20 scheduler.warmup_lr_factor=5e-2</t>
  </si>
  <si>
    <t>molformer tok</t>
  </si>
  <si>
    <t xml:space="preserve">pretrain molformer + frozen, bf16, lr=5e-4, </t>
  </si>
  <si>
    <t>python3 train.py cv.fold_idx=0 exp=molformer model=molformer exp_name=molformer_02_molformerfrozen_lr5e-4 optim.name=torch@adam optim.lr=5e-4 optim.weight_decay=0.0 'cv.strategy="16_19_0_2"' callbacks.early_stopping.patience=8 trainer.val_check_interval=0.1 loader.train_batch_size=1536 trainer.max_epochs=10 'logger=[csv]' loader.num_workers=8 model.num_trainable_layers=0 trainer.precision=bf16-mixed</t>
  </si>
  <si>
    <t>EXP</t>
  </si>
  <si>
    <t>0.588137 (30)</t>
  </si>
  <si>
    <t>nonshare-overfit-bb_ecfp6_tanimoto_dup=10_inv</t>
  </si>
  <si>
    <t>50://06-12/03-58-31_pregen-smileschar-nonshare-overfit-bbecfp6tanimoto-dup10-inv_baselinecnn1d-drop0.3-wd0</t>
  </si>
  <si>
    <t>python3 train.py exp=pregen_baselinecnn1d exp_name=pregen-smileschar-nonshare-overfit-bbecfp6tanimoto-dup10-inv_baselinecnn1d-drop0.3-wd0 optim.lr=5e-4 optim.weight_decay=0.0 model.vocab_size=39 model.encoder.act_before_norm=True model.encoder.norm=batchnorm_1d_first 'cv.strategy="nonshare-overfit-bb_ecfp6_tanimoto_dup=10_inv"' trainer.val_check_interval=1.0 'cv.strategy="nonshare-overfit-bb_ecfp6_tanimoto_dup=10_inv"' trainer.val_check_interval=1.0</t>
  </si>
  <si>
    <t>0.621206 (30)</t>
  </si>
  <si>
    <t>nonshare-overfit-bb_ecfp6_tanimoto_dup=10</t>
  </si>
  <si>
    <t>50://06-11/14-19-24_pregen-smileschar-nonshare-overfit-bbecfp6tanimoto_baselinecnn1d-drop0.3-wd0</t>
  </si>
  <si>
    <t>python3 train.py exp=pregen_baselinecnn1d exp_name=pregen-smileschar-nonshare-overfit-bbecfp6tanimoto_baselinecnn1d-drop0.3-wd0 optim.lr=5e-4 optim.weight_decay=0.0 model.vocab_size=39 model.encoder.act_before_norm=True model.encoder.norm=batchnorm_1d_first 'cv.strategy="nonshare-overfit-bb_ecfp6_tanimoto_dup=10"' trainer.val_check_interval=1.0</t>
  </si>
  <si>
    <t>0.679868 (30)</t>
  </si>
  <si>
    <t>nonshare-overfit-bb_ecfp6_tanimoto_dup=15</t>
  </si>
  <si>
    <t>50://06-11/14-33-04_pregen-smileschar-nonshare-overfit-bbecfp6tanimoto_baselinecnn1d-drop0.3-wd0</t>
  </si>
  <si>
    <t>python3 train.py exp=pregen_baselinecnn1d exp_name=pregen-smileschar-nonshare-overfit-bbecfp6tanimoto_baselinecnn1d-drop0.3-wd0 optim.lr=5e-4 optim.weight_decay=0.0 model.vocab_size=39 model.encoder.act_before_norm=True model.encoder.norm=batchnorm_1d_first 'cv.strategy="nonshare-overfit-bb_ecfp6_tanimoto_dup=15"' trainer.val_check_interval=1.0</t>
  </si>
  <si>
    <t>0.0912576 (0.8)</t>
  </si>
  <si>
    <t>0.186183 (1.4)</t>
  </si>
  <si>
    <t>0.0156387 (3.2)</t>
  </si>
  <si>
    <t>0.13281 (0.8)</t>
  </si>
  <si>
    <t>nonshare-bb_ecfp6_tanimoto_dup=1</t>
  </si>
  <si>
    <t>50://06-12/03-00-51_pregen-smileschar-nonshare-overfit-bbecfp6tanimoto_baselinecnn1d-drop0.3-wd0</t>
  </si>
  <si>
    <t>python3 train.py exp=pregen_baselinecnn1d exp_name=pregen-smileschar-nonshare-overfit-bbecfp6tanimoto_baselinecnn1d-drop0.3-wd0 optim.lr=5e-4 optim.weight_decay=0.0 model.vocab_size=39 model.encoder.act_before_norm=True model.encoder.norm=batchnorm_1d_first cv.strategy=
nonshare-bb_ecfp6_tanimoto trainer.val_check_interval=0.2 callbacks.early_stopping.patience=15</t>
  </si>
  <si>
    <t>0.0893518 (0.99)</t>
  </si>
  <si>
    <t>0.116604 (0.99)</t>
  </si>
  <si>
    <t>0.0147938 (0.99)</t>
  </si>
  <si>
    <t>0.155082 (0.4)</t>
  </si>
  <si>
    <t>nonshare-bb_ecfp6_cosine_dup=1</t>
  </si>
  <si>
    <t>50://06-12/03-03-49_pregen-smileschar-nonshare-overfit-bbecfp6tanimoto_baselinecnn1d-drop0.3-wd0</t>
  </si>
  <si>
    <t>python3 train.py exp=pregen_baselinecnn1d exp_name=pregen-smileschar-nonshare-overfit-bbecfp6tanimoto_baselinecnn1d-drop0.3-wd0 optim.lr=5e-4 optim.weight_decay=0.0 model.vocab_size=39 model.encoder.act_before_norm=True model.encoder.norm=batchnorm_1d_first cv.strategy=
nonshare-bb_ecfp6_cosine trainer.val_check_interval=0.2 callbacks.early_stopping.patience=15</t>
  </si>
  <si>
    <t>python3 train.py -m exp=pregen_fp_mlp exp_name=pregen-ecfp6-02_mlp optim.lr=5e-4 optim.weight_decay=0.0 cv.strategy=bb_grid-scaffold_5_8_2_3_shuffle_5.8M trainer.check_val_every_n_epoch=5 trainer.val_check_interval=null trainer.max_epochs=40 callbacks.early_stopping.patience=2 'cv.fold_idx=range(0,20)'</t>
  </si>
  <si>
    <t>MLP + ECFP6</t>
  </si>
  <si>
    <t>bb_grid-scaffold_5_8_2_3_shuffle_5.8M</t>
  </si>
  <si>
    <t>52://multirun/06-14/09-27-58.201480_pregen-ecfp6-02_mlp</t>
  </si>
  <si>
    <t>TASK</t>
  </si>
  <si>
    <t>MODEL</t>
  </si>
  <si>
    <t>60d1516188d8cf80cd69ad333922ddf5cbecccf3</t>
  </si>
  <si>
    <t>MTR</t>
  </si>
  <si>
    <t>Squeezeformer legacy</t>
  </si>
  <si>
    <t>50://06-24/03-30-05.435287_pretrain-mtr_squeezelegacy-depth6-dim128</t>
  </si>
  <si>
    <t>python3 train.py exp=pretrain_mtr_baselinecnn1d exp_name=pretrain-mtr_squeezelegacy-depth6-dim128 optim.lr=5e-4 optim.weight_decay=0.0 optim.name='timm@adam' data.tokenizer.name=smiles_char model=squeezeformer_legacy model.vocab_size=44 model.pool_type=concat_attn model.encoder.depth=6 model.dim=128 model.encoder.conv_groups=1 model.head.dropout=0 model.head.num_output=189 loader.train_batch_size=2048 trainer.max_epochs=10 trainer.precision=16-mixed</t>
  </si>
  <si>
    <t>MTR + MLM</t>
  </si>
  <si>
    <t>50://06-24/15-10-44.758768_pretrain-mtr-mlm_squeezelegacy-depth6-dim128-lr1e-3</t>
  </si>
  <si>
    <t>python3 train.py exp=pretrain_mtr_mlm exp_name=pretrain-mtr-mlm_squeezelegacy-depth6-dim128-lr1e-3 optim.lr=1e-3 optim.weight_decay=0.0 optim.name='timm@adam' data.tokenizer.name=smiles_char model=squeezeformer_legacy model.vocab_size=44 model.pool_type=concat_attn model.encoder.depth=6 model.dim=128 model.encoder.conv_groups=1 model.head.dropout=0.1 model.head.type=mtr_mlm loader.train_batch_size=2048 trainer.max_epochs=10 trainer.precision=16-mixed loader.num_workers=12</t>
  </si>
  <si>
    <t>Finetune from MTR</t>
  </si>
  <si>
    <t>50://06-26/07-30-40.987315_finetunemtr-smiles_char_squeezelegacy-depth6-dim128-lr5e-4</t>
  </si>
  <si>
    <t>python3 train.py exp=finetune_tokenize exp_name=finetunemtr-smiles_char_squeezelegacy-depth6-dim128-lr5e-4 optim.lr=5e-4 optim.weight_decay=0.0 optim.name='timm@adam' data.tokenizer.name=smiles_char model=squeezeformer_legacy model.vocab_size=44 model.pool_type=concat_attn model.encoder.depth=6 model.dim=128 model.encoder.conv_groups=1 'model.head.mlp_chans=[1024,1024]' loader.train_batch_size=2048 trainer.max_epochs=12 trainer.precision=16-mixed loader.num_workers=16 'ckpt_path="outputs/train/run/06-24/03-30-05.435287_pretrain-mtr_squeezelegacy-depth6-dim128/fold_0/ckpts/ep=7_step=445000_train|loss=0.000032.ckpt"'</t>
  </si>
  <si>
    <t>0.039817 (6.5)</t>
  </si>
  <si>
    <t>0.338649 (9.7)</t>
  </si>
  <si>
    <t>0.033802 (7.2)</t>
  </si>
  <si>
    <t>0.057034 (7.2)</t>
  </si>
  <si>
    <t>0.03652 (6.2)</t>
  </si>
  <si>
    <t>0.017057 (6.2)</t>
  </si>
  <si>
    <t>0.651412 (11.0)</t>
  </si>
  <si>
    <t>0.629426 (11.5)</t>
  </si>
  <si>
    <t>0.39156 (11.2)</t>
  </si>
  <si>
    <t>0.93389 (11.0)</t>
  </si>
  <si>
    <t>Finetune from MTR + MLM</t>
  </si>
  <si>
    <t>50://06-26/11-27-24.477212_finetune-mtr-mlm-smiles_char_squeezelegacy-depth6-dim128-lr5e-4</t>
  </si>
  <si>
    <t>python3 train.py exp=finetune_tokenize exp_name=finetune-mtr-mlm-smiles_char_squeezelegacy-depth6-dim128-lr5e-4 optim.lr=5e-4 optim.weight_decay=0.0 optim.name='timm@adam' data.tokenizer.name=smiles_char model=squeezeformer_legacy model.vocab_size=44 model.pool_type=concat_attn model.encoder.depth=6 model.dim=128 model.encoder.conv_groups=1 'model.head.mlp_chans=[1024,1024]' loader.train_batch_size=2048 trainer.max_epochs=12 trainer.precision=16-mixed loader.num_workers=16 'ckpt_path="outputs/train/run/06-24/15-10-44.758768_pretrain-mtr-mlm_squeezelegacy-depth6-dim128-lr1e-3/fold_0/ckpts/ep=5_step=335000_train|loss=0.000804.ckpt"'</t>
  </si>
  <si>
    <t>0.038985 (6.5)</t>
  </si>
  <si>
    <t>0.344201 (8.0)</t>
  </si>
  <si>
    <t>0.053706 (4.0)</t>
  </si>
  <si>
    <t>0.11199 (4.0)</t>
  </si>
  <si>
    <t>0.038349 (4.0)</t>
  </si>
  <si>
    <t>0.018536 (0.7)</t>
  </si>
  <si>
    <t>0.648898 (11.0)</t>
  </si>
  <si>
    <t>0.626076 (11.7)</t>
  </si>
  <si>
    <t>0.391575 (11.2)</t>
  </si>
  <si>
    <t>0.930656 (11.0)</t>
  </si>
  <si>
    <t>50://06-26/08-16-02.947187_pretrain-mtr-mlm_roberta-depth8-dim256-abs</t>
  </si>
  <si>
    <t>python3 train.py exp=pretrain_mtr_mlm exp_name=pretrain-mtr-mlm_roberta-depth8-dim256-abs optim.lr=5e-4 optim.weight_decay=0.0 optim.name='timm@adam' data.tokenizer.name=smiles_char model=roberta model.vocab_size=44 model.encoder.num_hidden_layers=8 model.encoder.hidden_size=256 model.encoder.intermediate_size=512 model.pool_type=concat_attn model.head.dropout=0.1 model.head.type=mtr_mlm loader.train_batch_size=2048 trainer.max_epochs=10 trainer.precision=16-mixed loader.num_workers=16</t>
  </si>
  <si>
    <t>Finetune from Roberta + MLM + MTR</t>
  </si>
  <si>
    <t>50://</t>
  </si>
  <si>
    <t>python3 train.py exp=finetune_tokenize exp_name=finetunemtr-smiles_char_roberta-depth8-dim256-lr5e-4 optim.lr=5e-4 optim.weight_decay=0.0 optim.name='timm@adam' data.tokenizer.name=smiles_char model=roberta model.vocab_size=44 model.encoder.num_hidden_layers=8 model.encoder.hidden_size=256 model.encoder.intermediate_size=512 model.pool_type=concat_attn 'model.head.mlp_chans=[1024,1024]' model.head.dropout=0.3 loader.train_batch_size=2048 trainer.max_epochs=12 trainer.precision=16-mixed loader.num_workers=16 'ckpt_path="outputs/train/run/06-26/08-16-02.947187_pretrain-mtr-mlm_roberta-depth8-dim256-abs/fold_0/ckpts/ep=3_step=215000_train|loss=0.000781.ckpt"' cv.strategy=skf20 cv.fold_idx=0 cv.train_on_all=True</t>
  </si>
  <si>
    <t>DebertaV2</t>
  </si>
  <si>
    <t>python3 train.py exp=pretrain_mtr_mlm exp_name=test-pretrain-mtr-mlm_deberta-depth8-dim128-abs optim.lr=5e-4 optim.weight_decay=0.0 optim.name='timm@adam' data.tokenizer.name=smiles_char model=deberta model.vocab_size=44 model.encoder.num_hidden_layers=6 model.encoder.hidden_size=128 model.encoder.intermediate_size=256 model.pool_type=concat_attn model.head.dropout=0.1 model.head.type=mtr_mlm loader.train_batch_size=1024 trainer.max_epochs=6 trainer.precision=16-mixed loader.num_workers=16</t>
  </si>
  <si>
    <t>killed at ep=10.0</t>
  </si>
  <si>
    <t>Scratch</t>
  </si>
  <si>
    <t>Mamba</t>
  </si>
  <si>
    <t>50://07-04/02-22-59.589469_test-smiles_char_mamba-depth8-dim128-lr5e-4/</t>
  </si>
  <si>
    <t>python3 train.py exp=finetune_tokenize exp_name=test-smiles_char_mamba-depth8-dim128-lr5e-4 optim.lr=5e-4 optim.weight_decay=0.0 optim.name='timm@adam' data.tokenizer.name=smiles_char model=mamba model.vocab_size=44 model.encoder.num_hidden_layers=8 model.encoder.hidden_size=128 model.pool_type=concat_attn 'model.head.mlp_chans=[1024,1024]' model.head.dropout=0.3 loader.train_batch_size=2048 trainer.max_epochs=12 trainer.precision=16-mixed loader.num_workers=16 cv.strategy=skf20 cv.fold_idx=0 cv.train_on_all=True</t>
  </si>
  <si>
    <t>30 epochs, loss = 6.5196e-05</t>
  </si>
  <si>
    <t>baseline cnn1d, wrong batchnorm (need masked bn)</t>
  </si>
  <si>
    <t>55://06-24/03-28-22.297608_pretrain_mtr_baselinecnn1d-lr1e-3</t>
  </si>
  <si>
    <t>python3 train.py exp=pretrain_mtr_baselinecnn1d exp_name=pretrain_mtr_baselinecnn1d-lr1e-3 optim.lr=1e-3 optim.weight_decay=0.0 data.tokenizer.name=smiles_char model.vocab_size=44 model.encoder.act_before_norm=True model.encoder.norm=batchnorm_1d_first model.pool_type=attn model.head.num_output=189 model.head.dropout=0.0 trainer.max_epochs=30</t>
  </si>
  <si>
    <t>CV</t>
  </si>
  <si>
    <t>Fingerprint + MLP</t>
  </si>
  <si>
    <t>Train: all, val: skf20 fold 0</t>
  </si>
  <si>
    <t>0.027749 (24.5)</t>
  </si>
  <si>
    <t>0.693789 (25.0)</t>
  </si>
  <si>
    <t>0.696242 (25.0)</t>
  </si>
  <si>
    <t>0.465086 (24.5)</t>
  </si>
  <si>
    <t>0.920042 (25.0)</t>
  </si>
  <si>
    <t>ECFP6 pregen</t>
  </si>
  <si>
    <t>MLP, [1024,1024], drop=0.3</t>
  </si>
  <si>
    <t>52://07-03/13-55-10.370123_final-pregen-ecfp6_mlp-10241024-dr0.3</t>
  </si>
  <si>
    <t>python3 train.py exp=pregen_fp_mlp exp_name=final-pregen-ecfp6_mlp-10241024-dr0.3 optim.lr=5e-4 optim.weight_decay=0.0 trainer.val_check_interval=0.5 trainer.max_epochs=25 model=mlp 'model.mlp_chans=[1024,1024]' model.dropout=0.3 model.in_dim=2048 'data.features=[ecfp6]' cv.strategy=skf20 cv.fold_idx=0 cv.train_on_all=True seed=0</t>
  </si>
  <si>
    <t>0.028846 (24.5)</t>
  </si>
  <si>
    <t>0.679283 (25.0)</t>
  </si>
  <si>
    <t>0.672272 (25.0)</t>
  </si>
  <si>
    <t>0.453406 (24.5)</t>
  </si>
  <si>
    <t>0.912231 (25.0)</t>
  </si>
  <si>
    <t>topological_torsion pregen</t>
  </si>
  <si>
    <t>52://07-03/13-54-24.819024_final-pregen-topological_mlp-10241024-dr0.3</t>
  </si>
  <si>
    <t>python3 train.py exp=pregen_fp_mlp exp_name=final-pregen-topological_mlp-10241024-dr0.3 optim.lr=5e-4 optim.weight_decay=0.0 trainer.val_check_interval=0.5 trainer.max_epochs=25 model=mlp 'model.mlp_chans=[1024,1024]' model.dropout=0.3 model.in_dim=2048 'data.features=[topological_torsion]' cv.strategy=skf20 cv.fold_idx=0 cv.train_on_all=True seed=0</t>
  </si>
  <si>
    <t>0.044266 (9.0)</t>
  </si>
  <si>
    <t>0.54973 (25.0)</t>
  </si>
  <si>
    <t>0.496275 (24.0)</t>
  </si>
  <si>
    <t>0.336014 (25.0)</t>
  </si>
  <si>
    <t>0.817467 (25.0)</t>
  </si>
  <si>
    <t>MHFP pregen</t>
  </si>
  <si>
    <t>52://07-03/13-57-30.671898_final-pregen-mhfp_mlp-10241024-dr0.3</t>
  </si>
  <si>
    <t>python3 train.py exp=pregen_fp_mlp exp_name=final-pregen-mhfp_mlp-10241024-dr0.3 optim.lr=5e-4 optim.weight_decay=0.0 trainer.val_check_interval=0.5 trainer.max_epochs=25 model=mlp 'model.mlp_chans=[1024,1024]' model.dropout=0.3 model.in_dim=2048 'data.features=[mhfp]'
cv.strategy=skf20 cv.fold_idx=0 cv.train_on_all=True seed=0</t>
  </si>
  <si>
    <t>Baseline CNN 1D</t>
  </si>
  <si>
    <t>slot 0 - 55</t>
  </si>
  <si>
    <t>55://07-03/12-48-13.799954_final-pregen-ais-02_baselinecnn1d-drop0.3</t>
  </si>
  <si>
    <t>Killed at ep=12.5</t>
  </si>
  <si>
    <t>0.030733 (12.5)</t>
  </si>
  <si>
    <t>0.655634 (12.5)</t>
  </si>
  <si>
    <t>0.626145 (11.7)</t>
  </si>
  <si>
    <t>0.423786 (12.5)</t>
  </si>
  <si>
    <t>0.9188 (12.5)</t>
  </si>
  <si>
    <t>smiles_char pregen</t>
  </si>
  <si>
    <t>CNN1D, depth 6, dim 128</t>
  </si>
  <si>
    <t>50://07-03/12-44-44.922050_final-pregen-smileschar-02_baselinecnn1d-drop0.3</t>
  </si>
  <si>
    <t>python3 train.py exp=pregen_baselinecnn1d exp_name=final-pregen-smileschar-02_baselinecnn1d-drop0.3 optim.lr=5e-4 optim.weight_decay=0.0 model.vocab_size=39 model.encoder.act_before_norm=True model.encoder.norm=batchnorm_1d_first model.pool_type=attn cv.strategy=skf20 cv.fold_idx=0 cv.train_on_all=True seed=0</t>
  </si>
  <si>
    <t>continue from ep12.5</t>
  </si>
  <si>
    <t>python3 train.py exp=pregen_baselinecnn1d exp_name=final-pregen-smileschar-02_baselinecnn1d-drop0.3 optim.lr=3.5e-4 optim.weight_decay=0.0 model.vocab_size=39 model.encoder.act_before_norm=True model.encoder.norm=batchnorm_1d_first model.pool_type=attn cv.strategy=skf20 cv.fold_idx=0 cv.train_on_all=True seed=0 trainer.max_epochs=18 'ckpt_path="outputs/train/run/07-03/12-44-44.922050_final-pregen-smileschar-02_baselinecnn1d-drop0.3/fold_0/ckpts/ep=12_step=300336_val|share_AP=0.655634.ckpt"'</t>
  </si>
  <si>
    <t>0.029108 (6.0)</t>
  </si>
  <si>
    <t>0.67429 (6.0)</t>
  </si>
  <si>
    <t>0.65172 (6.0)</t>
  </si>
  <si>
    <t>0.43657 (6.0)</t>
  </si>
  <si>
    <t>0.934581 (6.0)</t>
  </si>
  <si>
    <t>50://07-06/14-59-59.827011_final-continue-pregen-smileschar-02_baselinecnn1d-drop0.3</t>
  </si>
  <si>
    <t>python3 train.py exp=pregen_baselinecnn1d exp_name=final-continue-pregen-smileschar-02_baselinecnn1d-drop0.3 optim.lr=2e-4 optim.weight_decay=0.0 model.vocab_size=39 model.encoder.act_before_norm=True model.encoder.norm=batchnorm_1d_first model.pool_type=attn cv.strategy=skf20 cv.fold_idx=0 cv.train_on_all=True seed=0 trainer.max_epochs=6 'ckpt_path="outputs/train/run/07-05/02-48-22.811596_final-pregen-smileschar-02_baselinecnn1d-drop0.3/fold_0/ckpts/ep=11_step=282315_val|share_AP=0.670681.ckpt"' trainer.val_check_interval=1.0</t>
  </si>
  <si>
    <t>0.030942 (5.0)</t>
  </si>
  <si>
    <t>0.652327 (5.0)</t>
  </si>
  <si>
    <t>0.619726 (4.5)</t>
  </si>
  <si>
    <t>0.420143 (5.0)</t>
  </si>
  <si>
    <t>0.917116 (5.0)</t>
  </si>
  <si>
    <t>CNN1D, depth 8, dim 64</t>
  </si>
  <si>
    <t>55://07-06/15-53-19.879474_pregen-smileschar-02_baselinecnn1d-depth8-dim64-drop0.3</t>
  </si>
  <si>
    <t>python3 train.py exp=pregen_baselinecnn1d exp_name=pregen-smileschar-02_baselinecnn1d-depth8-dim64-drop0.3 optim.lr=1e-5 optim.weight_decay=0.0 model.vocab_size=39 model.encoder.act_before_norm=True model.encoder.norm=batchnorm_1d_first model.encoder.depth=8 model.encoder.embed_dim=64 model.encoder.base_dim=64 trainer.max_epochs=5 'ckpt_path="outputs/train/run/14-19-19_pregen-smileschar-02_baselinecnn1d-depth8-dim64-drop0.3/fold_0/ckpts/ep=25_step=523260_val|share_AP=0.640585.ckpt"' cv.strategy=skf20 cv.fold_idx=0 cv.train_on_all=True</t>
  </si>
  <si>
    <t>0.029371 (5.0)</t>
  </si>
  <si>
    <t>0.67049 (5.0)</t>
  </si>
  <si>
    <t>0.647678 (5.0)</t>
  </si>
  <si>
    <t>0.432654 (5.0)</t>
  </si>
  <si>
    <t>0.931158 (4.7)</t>
  </si>
  <si>
    <t>CNN1D, depth 3, dim 512</t>
  </si>
  <si>
    <t>55://07-06/15-53-47.506703_final-continue_pregen-smileschar-02_baselinecnn1d-depth3-dim512-drop0.3</t>
  </si>
  <si>
    <t>python3 train.py exp=pregen_baselinecnn1d exp_name=final-continue_pregen-smileschar-02_baselinecnn1d-depth3-dim512-drop0.3 optim.lr=1e-5 optim.weight_decay=0.0 model.vocab_size=39 model.encoder.act_before_norm=True model.encoder.norm=batchnorm_1d_first model.encoder.depth=3 model.encoder.embed_dim=512 model.encoder.base_dim=512 trainer.max_epochs=5 'ckpt_path="outputs/train/run/12-30-50_pregen-smileschar-02_baselinecnn1d-depth3-dim512-drop0.3/fold_0/ckpts/best.ckpt"' cv.strategy=skf20 cv.fold_idx=0 cv.train_on_all=True</t>
  </si>
  <si>
    <t>0.028759 (5.0)</t>
  </si>
  <si>
    <t>0.678566 (5.0)</t>
  </si>
  <si>
    <t>0.658953 (5.0)</t>
  </si>
  <si>
    <t>0.440471 (5.0)</t>
  </si>
  <si>
    <t>0.936274 (5.0)</t>
  </si>
  <si>
    <t>selfies pregen</t>
  </si>
  <si>
    <t>55://07-06/15-58-15.019350_final-continue_pregen-selfies-139_baselinecnn1d-depth3-dim512-drop0.3</t>
  </si>
  <si>
    <t>python3 train.py exp=pregen_baselinecnn1d exp_name=final-continue_pregen-selfies-139_baselinecnn1d-depth3-dim512-drop0.3 optim.lr=5e-4 optim.weight_decay=0.0 'data.features=[selfies]' model.vocab_size=42 model.encoder.act_before_norm=True model.encoder.norm=batchnorm_1d_first model.encoder.depth=3 model.encoder.embed_dim=512 model.encoder.base_dim=512 'cv.strategy="16_19_13_9"' cv.fold_idx=0 trainer.max_epochs=5 cv.strategy=skf20 cv.fold_idx=0 cv.train_on_all=True 'ckpt_path="outputs/train/run/06-17/07-37-12.018501_pregen-selfies-139_baselinecnn1d-depth3-dim512-drop0.3/fold_0/ckpts/best.ckpt"'</t>
  </si>
  <si>
    <t>0.029157 (30.0)</t>
  </si>
  <si>
    <t>0.674252 (29.7)</t>
  </si>
  <si>
    <t>0.650958 (29.5)</t>
  </si>
  <si>
    <t>0.437644 (30.0)</t>
  </si>
  <si>
    <t>0.93429 (29.7)</t>
  </si>
  <si>
    <t>AIS pregen</t>
  </si>
  <si>
    <t>55://07-03/12-48-13.799954_final-pregen-ais-02_baselinecnn1d-drop0.3/</t>
  </si>
  <si>
    <t>python3 train.py exp=pregen_baselinecnn1d exp_name=final-pregen-ais-02_baselinecnn1d-drop0.3 optim.lr=5e-4 optim.weight_decay=0.0 'data.features=[ais]' model.vocab_size=224 model.encoder.act_before_norm=True model.encoder.norm=batchnorm_1d_first model.pool_type=attn cv.strategy=skf20 cv.fold_idx=0 cv.train_on_all=True seed=1</t>
  </si>
  <si>
    <t>killed at ep=?</t>
  </si>
  <si>
    <t>0.029339 (24.7)</t>
  </si>
  <si>
    <t>0.671596 (24.7)</t>
  </si>
  <si>
    <t>0.646935 (24.5)</t>
  </si>
  <si>
    <t>0.435464 (24.7)</t>
  </si>
  <si>
    <t>0.932553 (24.7)</t>
  </si>
  <si>
    <t>Deepsmiles pregen</t>
  </si>
  <si>
    <t>CNN1dD, depth 6, dim 128</t>
  </si>
  <si>
    <t>55://07-03/12-52-22.332161_final-pregen-deepsmiles-02_baselinecnn1d-drop0.3/</t>
  </si>
  <si>
    <t xml:space="preserve">python3 train.py exp=pregen_baselinecnn1d exp_name=final-pregen-deepsmiles-02_baselinecnn1d-drop0.3 optim.lr=5e-4 optim.weight_decay=0.0 'data.features=[deepsmiles]' model.vocab_size=41 model.encoder.act_before_norm=True model.encoder.norm=batchnorm_1d_first model.pool_type=attn cv.strategy=skf20 cv.fold_idx=0 cv.train_on_all=True seed=3 </t>
  </si>
  <si>
    <t>0.02913 (5.0)</t>
  </si>
  <si>
    <t>0.673962 (4.2)</t>
  </si>
  <si>
    <t>0.650426 (4.2)</t>
  </si>
  <si>
    <t>0.43693 (4.0)</t>
  </si>
  <si>
    <t>0.934564 (5.0)</t>
  </si>
  <si>
    <t>55://07-06/15-37-09.860831_final-continue_pregen-deepsmiles-02_baselinecnn1d-drop0.3</t>
  </si>
  <si>
    <t>python3 train.py exp=pregen_baselinecnn1d exp_name=final-continue_pregen-deepsmiles-02_baselinecnn1d-drop0.3 optim.lr=8e-5 optim.weight_decay=0.0 'data.features=[deepsmiles]' model.vocab_size=41 model.encoder.act_before_norm=True model.encoder.norm=batchnorm_1d_first model.pool_type=attn cv.strategy=skf20 cv.fold_idx=0 cv.train_on_all=True seed=3 'ckpt_path="outputs/train/run/07-03/12-52-22.332161_final-pregen-deepsmiles-02_baselinecnn1d-drop0.3/fold_0/ckpts/ep=24_step=600672_val|share_AP=0.671396.ckpt"' trainer.max_epochs=5</t>
  </si>
  <si>
    <t>0.029047 (5.7)</t>
  </si>
  <si>
    <t>0.675387 (6.0)</t>
  </si>
  <si>
    <t>0.653202 (6.0)</t>
  </si>
  <si>
    <t>0.43778 (5.5)</t>
  </si>
  <si>
    <t>0.935208 (6.0)</t>
  </si>
  <si>
    <t>52://07-06/15-38-13.468906_final-continue_pregen-selfies-02_baselinecnn1d-drop0.3</t>
  </si>
  <si>
    <t>python3 train.py exp=pregen_baselinecnn1d exp_name=final-continue_pregen-selfies-02_baselinecnn1d-drop0.3 optim.lr=1e-4 optim.weight_decay=0.0 'data.features=[selfies]' model.vocab_size=42 model.encoder.act_before_norm=True model.encoder.norm=batchnorm_1d_first model.pool_type=attn cv.strategy=skf20 cv.fold_idx=0 cv.train_on_all=True seed=2 'ckpt_path="outputs/train/run/07-04/05-01-49.589772_final-pregen-selfies-02_baselinecnn1d-drop0.3/fold_0/ckpts/ep=23_step=570639_val|share_AP=0.671878.ckpt"' trainer.max_epochs=6</t>
  </si>
  <si>
    <t>Finetune Squeeze</t>
  </si>
  <si>
    <t>16_19_0_2</t>
  </si>
  <si>
    <t>smiles_char tokenize</t>
  </si>
  <si>
    <t>Squeeze, finetune from MTR</t>
  </si>
  <si>
    <t>python3 train.py exp=finetune_tokenize exp_name=finetunemtr-smiles_char_squeezelegacy-depth6-dim128-lr5e-4 optim.lr=5e-4 optim.weight_decay=0.0 optim.name='timm@adam' data.tokenizer.name=smiles_char model=squeezeformer_legacy model.vocab_size=44 model.pool_type=concat_attn model.encoder.depth=6 model.dim=128 model.encoder.conv_groups=1 'model.head.mlp_chans=[1024,1024]' loader.train_batch_size=2048 trainer.max_epochs=12 trainer.precision=16-mixed loader.num_workers=16 train=False predict=True task.submit_name=final_squeeze-mtr_chartokenize-02_ep11_0.033802_0.651412 'ckpt_path="outputs/train/run/06-26/07-30-40.987315_finetunemtr-smiles_char_squeezelegacy-depth6-dim128-lr5e-4/fold_0/ckpts/ep=10_step=451450_val|share_AP=0.651412.ckpt"'</t>
  </si>
  <si>
    <t>Squeeze, finetune from MTR + MLM</t>
  </si>
  <si>
    <t>python3 train.py exp=finetune_tokenize exp_name=finetune-mtr-mlm-smiles_char_squeezelegacy-depth6-dim128-lr5e-4 optim.lr=5e-4 optim.weight_decay=0.0 optim.name='timm@adam' data.tokenizer.name=smiles_char model=squeezeformer_legacy model.vocab_size=44 model.pool_type=concat_attn model.encoder.depth=6 model.dim=128 model.encoder.conv_groups=1 'model.head.mlp_chans=[1024,1024]' loader.train_batch_size=2048 trainer.max_epochs=12 trainer.precision=16-mixed loader.num_workers=16 train=False predict=True task.submit_name=final_squeeze-mtr-mlm_chartokenize-02_ep11_0.11199_0.648898 'ckpt_path="outputs/train/run/06-26/11-27-24.477212_finetune-mtr-mlm-smiles_char_squeezelegacy-depth6-dim128-lr5e-4/fold_0/ckpts/ep=10_step=451450_val|share_AP=0.648898.ckpt"'</t>
  </si>
  <si>
    <t>0.03126 (1.7)</t>
  </si>
  <si>
    <t>0.655789 (2.0)</t>
  </si>
  <si>
    <t>0.625833 (2.0)</t>
  </si>
  <si>
    <t>0.423187 (2.0)</t>
  </si>
  <si>
    <t>0.918347 (2.0)</t>
  </si>
  <si>
    <t>Squeeze</t>
  </si>
  <si>
    <t>50://07-08/02-57-45.439994_final-continue_ais-02_squeezelegacy-depth6-dim96</t>
  </si>
  <si>
    <t>python3 train.py exp=pregen_squeeze exp_name=final-continue_ais-02_squeezelegacy-depth6-dim96 optim.lr=1e-4 scheduler.min_lr_factor=0.33 optim.weight_decay=0.0 optim.name='timm@adamw' cv.strategy=skf20 cv.fold_idx=0 cv.train_on_all=True 'data.features=[ais]' model=squeezeformer_legacy model.vocab_size=224 model.pool_type=attn model.encoder.depth=6 model.dim=96 callbacks.early_stopping.patience=8 trainer.val_check_interval=0.25 loader.train_batch_size=2048 trainer.max_epochs=3 trainer.precision=32-true 'ckpt_path="outputs/train/run/07-06/15-35-32.021930_final-continue_ais-02_squeezelegacy-depth6-dim96/fold_0/ckpts/ep=0_step=48054_val|share_AP=0.652652.ckpt"'</t>
  </si>
  <si>
    <t>Finetune Roberta</t>
  </si>
  <si>
    <t>0.029843 (11.5)</t>
  </si>
  <si>
    <t>0.668808 (11.2)</t>
  </si>
  <si>
    <t>0.644347 (11.0)</t>
  </si>
  <si>
    <t>0.432854 (11.2)</t>
  </si>
  <si>
    <t>0.929329 (11.5)</t>
  </si>
  <si>
    <t>Roberta, depth=8, dim=256, finetune MLM + MTR</t>
  </si>
  <si>
    <t>50://07-02/07-38-39.378612_finetunemtr-smiles_char_roberta-depth8-dim256-lr5e-4</t>
  </si>
  <si>
    <t>python3 train.py exp=finetune_tokenize exp_name=finetunemtr-smiles_char_roberta-depth8-dim256-lr5e-4 optim.lr=5e-4 optim.weight_decay=0.0 optim.name='timm@adam' data.tokenizer.name=smiles_char model=roberta model.vocab_size=44 model.encoder.num_hidden_layers=8 model.encoder.hidden_size=256 model.encoder.intermediate_size=512 model.pool_type=concat_attn 'model.head.mlp_chans=[1024,1024]' model.head.dropout=0.3 loader.train_batch_size=2048 trainer.max_epochs=12 trainer.precision=16-mixed loader.num_workers=16 train=False predict=True task.submit_name=final_roberta-mtr-mlm_chartokenize-all_ep11.2_na_0.668808 'ckpt_path="outputs/train/run/07-02/07-38-39.378612_finetunemtr-smiles_char_roberta-depth8-dim256-lr5e-4/fold_0/ckpts/ep=11_step=564633_val|share_AP=0.669330.ckpt"'</t>
  </si>
  <si>
    <t>0.028333 (1.0)</t>
  </si>
  <si>
    <t>0.682854 (1.0)</t>
  </si>
  <si>
    <t>0.667297 (2.0)</t>
  </si>
  <si>
    <t>0.440753 (1.0)</t>
  </si>
  <si>
    <t>0.940686 (1.0)</t>
  </si>
  <si>
    <t>Mamba continue</t>
  </si>
  <si>
    <t>50://07-06/14-27-12.623798_final-continue-smiles_char_mamba-depth8-dim128-lr7e-5</t>
  </si>
  <si>
    <t>python3 train.py exp=finetune_tokenize exp_name=final-continue-smiles_char_mamba-depth8-dim128-lr7e-5 optim.lr=7e-5 optim.weight_decay=0.0 optim.name='timm@adam' data.tokenizer.name=smiles_char model=mamba model.vocab_size=44 model.encoder.num_hidden_layers=8 model.encoder.hidden_size=128 model.pool_type=concat_attn 'model.head.mlp_chans=[1024,1024]' model.head.dropout=0.3 loader.train_batch_size=2048 trainer.max_epochs=2 trainer.precision=16-mixed loader.num_workers=16 cv.strategy=skf20 cv.fold_idx=0 cv.train_on_all=True 'ckpt_path="outputs/train/run/07-04/02-22-59.589469_test-smiles_char_mamba-depth8-dim128-lr5e-4/fold_0/ckpts/ep=9_step=480538_val|share_AP=0.679846.ckpt"'</t>
  </si>
  <si>
    <t>killed at ep = 3.0</t>
  </si>
  <si>
    <t>GNN</t>
  </si>
  <si>
    <t>0.036467 (3.0)</t>
  </si>
  <si>
    <t>0.58469 (3.0)</t>
  </si>
  <si>
    <t>0.534335 (3.0)</t>
  </si>
  <si>
    <t>0.367272 (3.0)</t>
  </si>
  <si>
    <t>0.852463 (3.0)</t>
  </si>
  <si>
    <t>mol2graph=v1</t>
  </si>
  <si>
    <t>GCN 5x128, round 1</t>
  </si>
  <si>
    <t>50://07-04/15-57-11.456827_final_graph2d_pretrain-gcn</t>
  </si>
  <si>
    <t>python3 train.py exp=gnn_2d exp_name=final_graph2d_pretrain-gcn optim.lr=5e-4 optim.weight_decay=0.0 cv.strategy=skf20 cv.fold_idx=0 cv.train_on_all=True seed=0 data.mol2graph=v1 model.gnn_type=gcn model.num_layer=5 model.emb_dim=128 model.pretrain_ckpt=null model.dropout=0.0 model.pool_type=attention loader.train_batch_size=4096 trainer.precision=16-mixed trainer.max_epochs=10</t>
  </si>
  <si>
    <t>0.031812 (6.0)</t>
  </si>
  <si>
    <t>0.64227 (6.0)</t>
  </si>
  <si>
    <t>0.60541 (6.0)</t>
  </si>
  <si>
    <t>0.413396 (6.0)</t>
  </si>
  <si>
    <t>0.908004 (6.0)</t>
  </si>
  <si>
    <t>GCN 5x128, round 2</t>
  </si>
  <si>
    <t>50://07-06/14-51-50.383169_final-continue_graph2d_pretrain-gcn</t>
  </si>
  <si>
    <t>python3 train.py exp=gnn_2d exp_name=final-continue_graph2d_pretrain-gcn optim.lr=3.5e-4 optim.weight_decay=0.0 cv.strategy=skf20 cv.fold_idx=0 cv.train_on_all=True seed=0 data.mol2graph=v1 model.gnn_type=gcn model.num_layer=5 model.emb_dim=128 model.pretrain_ckpt=null model.dropout=0.0 model.pool_type=attention loader.train_batch_size=4096 trainer.precision=16-mixed trainer.max_epochs=6 'ckpt_path="outputs/train/run/07-05/14-53-03.379698_final_graph2d_pretrain-gcn/fold_0/ckpts/ep=1_step=48054_val|share_AP=0.613167.ckpt"'</t>
  </si>
  <si>
    <t>0.0356 (3.0)</t>
  </si>
  <si>
    <t>0.594198 (3.0)</t>
  </si>
  <si>
    <t>0.546526 (3.0)</t>
  </si>
  <si>
    <t>0.374172 (3.0)</t>
  </si>
  <si>
    <t>0.861897 (3.0)</t>
  </si>
  <si>
    <t>SAGE 5x128, round 1</t>
  </si>
  <si>
    <t>50://07-04/16-09-54.699210_final_graph2d_pretrain-sage-5-128_lr5e-4</t>
  </si>
  <si>
    <t>python3 train.py exp=gnn_2d exp_name=final_graph2d_pretrain-sage-5-128_lr5e-4 optim.lr=5e-4 optim.weight_decay=0.0 cv.strategy=skf20 cv.fold_idx=0 cv.train_on_all=True seed=3 data.mol2graph=v1 model.gnn_type=graphsage model.num_layer=5 model.emb_dim=128 model.pretrain_ckpt=null model.dropout=0.0 model.pool_type=attention loader.train_batch_size=4096 trainer.precision=16-mixed trainer.max_epochs=10</t>
  </si>
  <si>
    <t>0.031835 (4.0)</t>
  </si>
  <si>
    <t>0.643053 (4.0)</t>
  </si>
  <si>
    <t>0.605934 (4.0)</t>
  </si>
  <si>
    <t>0.415802 (4.0)</t>
  </si>
  <si>
    <t>0.907423 (4.0)</t>
  </si>
  <si>
    <t>SAGE 5x128, round 2</t>
  </si>
  <si>
    <t>50://07-06/14-46-42.429673_final-continue_graph2d_pretrain-sage-5-128_lr2e-4</t>
  </si>
  <si>
    <t>python3 train.py exp=gnn_2d exp_name=final-continue_graph2d_pretrain-sage-5-128_lr2e-4 optim.lr=2e-4 optim.weight_decay=0.0 cv.strategy=skf20 cv.fold_idx=0 cv.train_on_all=True seed=3 data.mol2graph=v1 model.gnn_type=graphsage model.num_layer=5 model.emb_dim=128 model.pretrain_ckpt=null model.dropout=0.0 model.pool_type=attention loader.train_batch_size=4096 trainer.precision=16-mixed trainer.max_epochs=4 'ckpt_path="outputs/train/run/07-05/14-54-38.727165_final_graph2d_pretrain-sage-5-128_lr4e-4/fold_0/ckpts/ep=3_step=96108_val|share_AP=0.630196.ckpt"'</t>
  </si>
  <si>
    <t>0.03077 (6.0)</t>
  </si>
  <si>
    <t>0.655668 (6.0)</t>
  </si>
  <si>
    <t>0.623678 (6.0)</t>
  </si>
  <si>
    <t>0.425358 (6.0)</t>
  </si>
  <si>
    <t>0.917967 (6.0)</t>
  </si>
  <si>
    <t>Pretrain GIN</t>
  </si>
  <si>
    <t>50://07-06/14-35-33.912937_final-continue_graph2d_pretrain-gin</t>
  </si>
  <si>
    <t>python3 train.py exp=gnn_2d exp_name=final-continue_graph2d_pretrain-gin optim.lr=4e-4 optim.weight_decay=0.0 cv.strategy=skf20 cv.fold_idx=0 cv.train_on_all=True seed=2 data.mol2graph=v1 model.gnn_type=gin model.num_layer=5 model.emb_dim=300 model.dropout=0.0 model.pool_type=attention loader.train_batch_size=4096 trainer.precision=32-true trainer.max_epochs=6 'ckpt_path="outputs/train/run/07-04/15-41-20.275506_final_graph2d_pretrain-gin/fold_0/ckpts/ep=3_step=96105_val|share_AP=0.636392.ckpt"'</t>
  </si>
  <si>
    <t>05-23/15-05-31_squeeze_02_ais_lr1e-4/</t>
  </si>
  <si>
    <t>python3 train.py exp=pregen_squeeze exp_name=final-continue_ais-02_squeezelegacy-depth6-dim96 optim.lr=1e-4 scheduler.min_lr_factor=0.33 optim.weight_decay=0.0 optim.name='timm@adamw' cv.strategy=skf20 cv.fold_idx=0 cv.train_on_all=True 'data.features=[ais]' model=squeezeformer_legacy model.vocab_size=224 model.pool_type=masked_avg model.encoder.depth=6 model.dim=64 model.encoder.conv_groups=1 model.encoder.conv_ksize=17 model.head.act=relu callbacks.early_stopping.patience=8 trainer.val_check_interval=0.25 loader.train_batch_size=2048 trainer.max_epochs=3 trainer.precision=16-mixed ckpt_path=outputs/train/run/05-23/15-05-31_squeeze_02_ais_lr1e-4/fold_0/ckpts/best.ckpt data.all_features.ais.kwargs.rm_unk=True task.submit_name=final_ais-previous_squeeze train=False predict=True</t>
  </si>
  <si>
    <t>avg_all</t>
  </si>
  <si>
    <t>0.246089 (15.5)</t>
  </si>
  <si>
    <t>0.178661 (12.5)</t>
  </si>
  <si>
    <t>0.098109 (8.5)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</si>
</sst>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0.05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2D05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0.5"/>
      <color rgb="FF000000"/>
      <name val="Courier New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92D050"/>
      <name val="Calibri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3" borderId="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6" fillId="42" borderId="7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0" fillId="0" borderId="0" xfId="0" applyAlignment="1">
      <alignment vertical="center" wrapText="1"/>
    </xf>
    <xf numFmtId="0" fontId="7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317500</xdr:colOff>
      <xdr:row>2</xdr:row>
      <xdr:rowOff>130810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11667490" y="190500"/>
          <a:ext cx="317500" cy="3213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131445</xdr:colOff>
      <xdr:row>35</xdr:row>
      <xdr:rowOff>51435</xdr:rowOff>
    </xdr:from>
    <xdr:to>
      <xdr:col>14</xdr:col>
      <xdr:colOff>448945</xdr:colOff>
      <xdr:row>36</xdr:row>
      <xdr:rowOff>182245</xdr:rowOff>
    </xdr:to>
    <xdr:pic>
      <xdr:nvPicPr>
        <xdr:cNvPr id="3" name="Picture 2"/>
        <xdr:cNvPicPr>
          <a:picLocks noChangeAspect="1"/>
        </xdr:cNvPicPr>
      </xdr:nvPicPr>
      <xdr:blipFill>
        <a:stretch>
          <a:fillRect/>
        </a:stretch>
      </xdr:blipFill>
      <xdr:spPr>
        <a:xfrm>
          <a:off x="15483840" y="6718935"/>
          <a:ext cx="317500" cy="3213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3862705</xdr:colOff>
      <xdr:row>5</xdr:row>
      <xdr:rowOff>119380</xdr:rowOff>
    </xdr:from>
    <xdr:to>
      <xdr:col>15</xdr:col>
      <xdr:colOff>551180</xdr:colOff>
      <xdr:row>22</xdr:row>
      <xdr:rowOff>39370</xdr:rowOff>
    </xdr:to>
    <xdr:pic>
      <xdr:nvPicPr>
        <xdr:cNvPr id="6" name="Picture 5" descr="inbox_113660_ca8428acaa3ffa2501850471183ca09b_Selection_0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53580" y="1071880"/>
          <a:ext cx="10074910" cy="3158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1"/>
  <sheetViews>
    <sheetView workbookViewId="0">
      <selection activeCell="H23" sqref="H23"/>
    </sheetView>
  </sheetViews>
  <sheetFormatPr defaultColWidth="9.13636363636364" defaultRowHeight="15"/>
  <cols>
    <col min="2" max="2" width="26.5181818181818" customWidth="1"/>
    <col min="3" max="3" width="37.1727272727273" customWidth="1"/>
    <col min="4" max="4" width="20.7363636363636" customWidth="1"/>
    <col min="5" max="5" width="18.3909090909091" customWidth="1"/>
    <col min="6" max="7" width="19.9545454545455" customWidth="1"/>
    <col min="8" max="8" width="18.7181818181818" customWidth="1"/>
    <col min="9" max="9" width="18.2454545454545" customWidth="1"/>
    <col min="13" max="13" width="87.1454545454545" customWidth="1"/>
  </cols>
  <sheetData>
    <row r="1" spans="1:2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3"/>
      <c r="B5" s="13"/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13" t="s">
        <v>5</v>
      </c>
      <c r="I5" s="13" t="s">
        <v>6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3"/>
      <c r="B6" s="13" t="s">
        <v>7</v>
      </c>
      <c r="C6" s="17" t="s">
        <v>8</v>
      </c>
      <c r="D6" s="17" t="s">
        <v>9</v>
      </c>
      <c r="E6" s="17">
        <v>0</v>
      </c>
      <c r="F6" s="17" t="s">
        <v>10</v>
      </c>
      <c r="G6" s="17" t="s">
        <v>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3"/>
      <c r="B7" s="13" t="s">
        <v>11</v>
      </c>
      <c r="C7" s="13" t="s">
        <v>12</v>
      </c>
      <c r="D7" s="13" t="s">
        <v>13</v>
      </c>
      <c r="E7" s="13">
        <v>0</v>
      </c>
      <c r="F7" s="13" t="s">
        <v>14</v>
      </c>
      <c r="G7" s="13" t="s">
        <v>13</v>
      </c>
      <c r="H7" s="13" t="s">
        <v>15</v>
      </c>
      <c r="I7" s="13" t="s">
        <v>16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3"/>
      <c r="B8" s="13" t="s">
        <v>17</v>
      </c>
      <c r="C8" s="13">
        <v>271</v>
      </c>
      <c r="D8" s="13">
        <v>341</v>
      </c>
      <c r="E8" s="13">
        <v>271</v>
      </c>
      <c r="F8" s="13">
        <v>341</v>
      </c>
      <c r="G8" s="13">
        <v>70</v>
      </c>
      <c r="H8" s="13">
        <v>70</v>
      </c>
      <c r="I8" s="13">
        <v>271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3"/>
      <c r="B9" s="13" t="s">
        <v>18</v>
      </c>
      <c r="C9" s="13">
        <v>693</v>
      </c>
      <c r="D9" s="13">
        <v>1140</v>
      </c>
      <c r="E9" s="13">
        <v>693</v>
      </c>
      <c r="F9" s="13">
        <v>1140</v>
      </c>
      <c r="G9" s="13">
        <v>447</v>
      </c>
      <c r="H9" s="13">
        <v>447</v>
      </c>
      <c r="I9" s="13">
        <v>693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3"/>
      <c r="B10" s="13" t="s">
        <v>19</v>
      </c>
      <c r="C10" s="13">
        <v>872</v>
      </c>
      <c r="D10" s="13">
        <v>1389</v>
      </c>
      <c r="E10" s="13">
        <v>871</v>
      </c>
      <c r="F10" s="13">
        <v>1390</v>
      </c>
      <c r="G10" s="13">
        <v>518</v>
      </c>
      <c r="H10" s="13">
        <v>518</v>
      </c>
      <c r="I10" s="13">
        <v>871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ht="15.65" spans="1:21">
      <c r="A11" s="13"/>
      <c r="B11" s="13" t="s">
        <v>20</v>
      </c>
      <c r="C11" s="13" t="s">
        <v>21</v>
      </c>
      <c r="D11" s="13" t="s">
        <v>22</v>
      </c>
      <c r="E11" s="13">
        <v>1145</v>
      </c>
      <c r="F11" s="13">
        <v>2110</v>
      </c>
      <c r="G11" s="13">
        <v>965</v>
      </c>
      <c r="H11" s="13">
        <v>965</v>
      </c>
      <c r="I11" s="13">
        <v>1145</v>
      </c>
      <c r="J11" s="13"/>
      <c r="K11" s="13"/>
      <c r="L11" s="13"/>
      <c r="M11" s="32" t="s">
        <v>23</v>
      </c>
      <c r="N11" s="13"/>
      <c r="O11" s="13"/>
      <c r="P11" s="13"/>
      <c r="Q11" s="13"/>
      <c r="R11" s="13"/>
      <c r="S11" s="13"/>
      <c r="T11" s="13"/>
      <c r="U11" s="13"/>
    </row>
    <row r="12" spans="1:21">
      <c r="A12" s="13"/>
      <c r="B12" s="13" t="s">
        <v>24</v>
      </c>
      <c r="C12" s="13" t="s">
        <v>25</v>
      </c>
      <c r="D12" s="13" t="s">
        <v>26</v>
      </c>
      <c r="E12" s="13" t="s">
        <v>27</v>
      </c>
      <c r="F12" s="13" t="s">
        <v>28</v>
      </c>
      <c r="G12" s="13" t="s">
        <v>29</v>
      </c>
      <c r="H12" s="13">
        <v>245841</v>
      </c>
      <c r="I12" s="13">
        <v>123824</v>
      </c>
      <c r="J12" s="13"/>
      <c r="K12" s="13"/>
      <c r="L12" s="13"/>
      <c r="M12" s="13" t="s">
        <v>30</v>
      </c>
      <c r="N12" s="13"/>
      <c r="O12" s="13"/>
      <c r="P12" s="13"/>
      <c r="Q12" s="13"/>
      <c r="R12" s="13"/>
      <c r="S12" s="13"/>
      <c r="T12" s="13"/>
      <c r="U12" s="13"/>
    </row>
    <row r="13" spans="1:21">
      <c r="A13" s="13"/>
      <c r="B13" s="13" t="s">
        <v>31</v>
      </c>
      <c r="C13" s="13">
        <v>0.4643</v>
      </c>
      <c r="D13" s="13"/>
      <c r="E13" s="13"/>
      <c r="F13" s="13"/>
      <c r="G13" s="13"/>
      <c r="H13" s="13"/>
      <c r="I13" s="13"/>
      <c r="J13" s="13"/>
      <c r="K13" s="13"/>
      <c r="L13" s="13"/>
      <c r="M13" s="13" t="s">
        <v>32</v>
      </c>
      <c r="N13" s="13"/>
      <c r="O13" s="13"/>
      <c r="P13" s="13"/>
      <c r="Q13" s="13"/>
      <c r="R13" s="13"/>
      <c r="S13" s="13"/>
      <c r="T13" s="13"/>
      <c r="U13" s="13"/>
    </row>
    <row r="14" spans="1:21">
      <c r="A14" s="13"/>
      <c r="B14" s="13" t="s">
        <v>33</v>
      </c>
      <c r="C14" s="13">
        <v>0.415</v>
      </c>
      <c r="D14" s="13"/>
      <c r="E14" s="13"/>
      <c r="F14" s="13"/>
      <c r="G14" s="13"/>
      <c r="H14" s="13"/>
      <c r="I14" s="13"/>
      <c r="J14" s="13"/>
      <c r="K14" s="13"/>
      <c r="L14" s="13"/>
      <c r="M14" s="13" t="s">
        <v>34</v>
      </c>
      <c r="N14" s="13"/>
      <c r="O14" s="13"/>
      <c r="P14" s="13"/>
      <c r="Q14" s="13"/>
      <c r="R14" s="13"/>
      <c r="S14" s="13"/>
      <c r="T14" s="13"/>
      <c r="U14" s="13"/>
    </row>
    <row r="15" spans="1:21">
      <c r="A15" s="13"/>
      <c r="B15" s="13" t="s">
        <v>35</v>
      </c>
      <c r="C15" s="13">
        <v>0.7362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A16" s="13"/>
      <c r="B16" s="13" t="s">
        <v>36</v>
      </c>
      <c r="C16" s="13">
        <v>0.5385</v>
      </c>
      <c r="D16" s="13"/>
      <c r="E16" s="13"/>
      <c r="F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>
      <c r="A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>
      <c r="A19" s="13"/>
      <c r="B19" s="13"/>
      <c r="C19" s="13"/>
      <c r="D19" s="13" t="s">
        <v>37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>
      <c r="A26" s="13"/>
      <c r="B26" s="13"/>
      <c r="C26" s="13"/>
      <c r="D26" s="13"/>
      <c r="E26" s="13"/>
      <c r="F26" s="13">
        <f>271+693+872</f>
        <v>1836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3"/>
  <sheetViews>
    <sheetView workbookViewId="0">
      <selection activeCell="E39" sqref="E39"/>
    </sheetView>
  </sheetViews>
  <sheetFormatPr defaultColWidth="9.13636363636364" defaultRowHeight="15" outlineLevelRow="2" outlineLevelCol="4"/>
  <cols>
    <col min="2" max="2" width="17.0454545454545" customWidth="1"/>
    <col min="3" max="3" width="14.2272727272727" customWidth="1"/>
    <col min="4" max="4" width="33.3272727272727" customWidth="1"/>
    <col min="5" max="5" width="52.9545454545455" customWidth="1"/>
  </cols>
  <sheetData>
    <row r="3" spans="2:5">
      <c r="B3" t="s">
        <v>1118</v>
      </c>
      <c r="C3" t="s">
        <v>1119</v>
      </c>
      <c r="D3" t="s">
        <v>1120</v>
      </c>
      <c r="E3" t="s">
        <v>1121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19"/>
  <sheetViews>
    <sheetView topLeftCell="C6" workbookViewId="0">
      <selection activeCell="G29" sqref="G29"/>
    </sheetView>
  </sheetViews>
  <sheetFormatPr defaultColWidth="9.13636363636364" defaultRowHeight="15"/>
  <cols>
    <col min="2" max="2" width="20.1" customWidth="1"/>
    <col min="4" max="4" width="34.6636363636364" customWidth="1"/>
    <col min="5" max="5" width="33.6181818181818" customWidth="1"/>
    <col min="6" max="6" width="35.1818181818182" customWidth="1"/>
    <col min="7" max="7" width="150.645454545455" customWidth="1"/>
    <col min="8" max="18" width="16.6454545454545" customWidth="1"/>
  </cols>
  <sheetData>
    <row r="4" spans="4:18">
      <c r="D4" s="7" t="s">
        <v>1122</v>
      </c>
      <c r="E4" s="7" t="s">
        <v>1123</v>
      </c>
      <c r="F4" s="7" t="s">
        <v>228</v>
      </c>
      <c r="G4" s="7" t="s">
        <v>229</v>
      </c>
      <c r="H4" s="25" t="s">
        <v>226</v>
      </c>
      <c r="I4" s="1" t="s">
        <v>227</v>
      </c>
      <c r="J4" s="2" t="s">
        <v>94</v>
      </c>
      <c r="K4" s="2"/>
      <c r="L4" s="2"/>
      <c r="M4" s="2"/>
      <c r="N4" s="8" t="s">
        <v>95</v>
      </c>
      <c r="O4" s="8"/>
      <c r="P4" s="8"/>
      <c r="Q4" s="8"/>
      <c r="R4" s="12" t="s">
        <v>158</v>
      </c>
    </row>
    <row r="5" ht="45.4" spans="3:18">
      <c r="C5" t="s">
        <v>1124</v>
      </c>
      <c r="D5" t="s">
        <v>1125</v>
      </c>
      <c r="E5" t="s">
        <v>1126</v>
      </c>
      <c r="F5" t="s">
        <v>1127</v>
      </c>
      <c r="G5" s="30" t="s">
        <v>1128</v>
      </c>
      <c r="H5" s="25"/>
      <c r="I5" s="1"/>
      <c r="J5" s="2" t="s">
        <v>230</v>
      </c>
      <c r="K5" s="3" t="s">
        <v>231</v>
      </c>
      <c r="L5" s="3" t="s">
        <v>232</v>
      </c>
      <c r="M5" s="3" t="s">
        <v>233</v>
      </c>
      <c r="N5" s="9" t="s">
        <v>230</v>
      </c>
      <c r="O5" s="3" t="s">
        <v>231</v>
      </c>
      <c r="P5" s="3" t="s">
        <v>232</v>
      </c>
      <c r="Q5" s="3" t="s">
        <v>233</v>
      </c>
      <c r="R5" s="12"/>
    </row>
    <row r="6" ht="60.25" spans="3:7">
      <c r="C6" t="s">
        <v>1124</v>
      </c>
      <c r="D6" t="s">
        <v>1129</v>
      </c>
      <c r="E6" t="s">
        <v>1126</v>
      </c>
      <c r="F6" t="s">
        <v>1130</v>
      </c>
      <c r="G6" s="30" t="s">
        <v>1131</v>
      </c>
    </row>
    <row r="7" ht="60.25" spans="3:17">
      <c r="C7" t="s">
        <v>1124</v>
      </c>
      <c r="D7" s="29" t="s">
        <v>1132</v>
      </c>
      <c r="E7" t="s">
        <v>1126</v>
      </c>
      <c r="F7" t="s">
        <v>1133</v>
      </c>
      <c r="G7" s="30" t="s">
        <v>1134</v>
      </c>
      <c r="H7" t="s">
        <v>1135</v>
      </c>
      <c r="I7" t="s">
        <v>1136</v>
      </c>
      <c r="J7" t="s">
        <v>1137</v>
      </c>
      <c r="K7" t="s">
        <v>1138</v>
      </c>
      <c r="L7" t="s">
        <v>1139</v>
      </c>
      <c r="M7" t="s">
        <v>1140</v>
      </c>
      <c r="N7" t="s">
        <v>1141</v>
      </c>
      <c r="O7" t="s">
        <v>1142</v>
      </c>
      <c r="P7" t="s">
        <v>1143</v>
      </c>
      <c r="Q7" t="s">
        <v>1144</v>
      </c>
    </row>
    <row r="8" ht="75.15" spans="4:17">
      <c r="D8" t="s">
        <v>1145</v>
      </c>
      <c r="E8" t="s">
        <v>1126</v>
      </c>
      <c r="F8" t="s">
        <v>1146</v>
      </c>
      <c r="G8" s="30" t="s">
        <v>1147</v>
      </c>
      <c r="H8" t="s">
        <v>1148</v>
      </c>
      <c r="I8" t="s">
        <v>1149</v>
      </c>
      <c r="J8" t="s">
        <v>1150</v>
      </c>
      <c r="K8" t="s">
        <v>1151</v>
      </c>
      <c r="L8" t="s">
        <v>1152</v>
      </c>
      <c r="M8" t="s">
        <v>1153</v>
      </c>
      <c r="N8" t="s">
        <v>1154</v>
      </c>
      <c r="O8" t="s">
        <v>1155</v>
      </c>
      <c r="P8" t="s">
        <v>1156</v>
      </c>
      <c r="Q8" t="s">
        <v>1157</v>
      </c>
    </row>
    <row r="9" ht="60.25" spans="3:7">
      <c r="C9" t="s">
        <v>1124</v>
      </c>
      <c r="D9" t="s">
        <v>1129</v>
      </c>
      <c r="E9" t="s">
        <v>377</v>
      </c>
      <c r="F9" t="s">
        <v>1158</v>
      </c>
      <c r="G9" s="30" t="s">
        <v>1159</v>
      </c>
    </row>
    <row r="10" ht="75.15" spans="2:7">
      <c r="B10" s="30"/>
      <c r="D10" t="s">
        <v>1160</v>
      </c>
      <c r="E10" t="s">
        <v>377</v>
      </c>
      <c r="F10" t="s">
        <v>1161</v>
      </c>
      <c r="G10" s="30" t="s">
        <v>1162</v>
      </c>
    </row>
    <row r="11" ht="60.25" spans="2:7">
      <c r="B11" s="30"/>
      <c r="D11" t="s">
        <v>1129</v>
      </c>
      <c r="E11" t="s">
        <v>1163</v>
      </c>
      <c r="F11" t="s">
        <v>1161</v>
      </c>
      <c r="G11" s="30" t="s">
        <v>1164</v>
      </c>
    </row>
    <row r="12" spans="2:2">
      <c r="B12" s="30"/>
    </row>
    <row r="13" spans="2:2">
      <c r="B13" s="30"/>
    </row>
    <row r="14" spans="2:2">
      <c r="B14" s="30"/>
    </row>
    <row r="15" ht="15.65" spans="2:7">
      <c r="B15" s="30" t="s">
        <v>1165</v>
      </c>
      <c r="D15" t="s">
        <v>1166</v>
      </c>
      <c r="E15" t="s">
        <v>1167</v>
      </c>
      <c r="F15" t="s">
        <v>1168</v>
      </c>
      <c r="G15" t="s">
        <v>1169</v>
      </c>
    </row>
    <row r="16" spans="2:2">
      <c r="B16" s="30"/>
    </row>
    <row r="17" spans="2:2">
      <c r="B17" s="30"/>
    </row>
    <row r="18" spans="2:2">
      <c r="B18" s="30"/>
    </row>
    <row r="19" ht="30.5" spans="2:7">
      <c r="B19" s="30" t="s">
        <v>1170</v>
      </c>
      <c r="C19" t="s">
        <v>1124</v>
      </c>
      <c r="D19" t="s">
        <v>1125</v>
      </c>
      <c r="E19" t="s">
        <v>1171</v>
      </c>
      <c r="F19" t="s">
        <v>1172</v>
      </c>
      <c r="G19" t="s">
        <v>1173</v>
      </c>
    </row>
  </sheetData>
  <mergeCells count="5">
    <mergeCell ref="J4:M4"/>
    <mergeCell ref="N4:Q4"/>
    <mergeCell ref="H4:H5"/>
    <mergeCell ref="I4:I5"/>
    <mergeCell ref="R4:R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U59"/>
  <sheetViews>
    <sheetView topLeftCell="G1" workbookViewId="0">
      <selection activeCell="N28" sqref="N28"/>
    </sheetView>
  </sheetViews>
  <sheetFormatPr defaultColWidth="16.6454545454545" defaultRowHeight="15"/>
  <cols>
    <col min="1" max="1" width="16.6454545454545" style="13" customWidth="1"/>
    <col min="2" max="2" width="23.3" style="13" customWidth="1"/>
    <col min="3" max="3" width="16.6181818181818" style="13" customWidth="1"/>
    <col min="4" max="4" width="40.6454545454545" style="13" customWidth="1"/>
    <col min="5" max="14" width="16.6454545454545" style="13" customWidth="1"/>
    <col min="15" max="15" width="22.7181818181818" style="13" customWidth="1"/>
    <col min="16" max="16" width="61.6636363636364" style="13" customWidth="1"/>
    <col min="17" max="16384" width="16.6454545454545" style="13" customWidth="1"/>
  </cols>
  <sheetData>
    <row r="5" spans="4:18">
      <c r="D5" s="20" t="s">
        <v>1174</v>
      </c>
      <c r="E5" s="25" t="s">
        <v>226</v>
      </c>
      <c r="F5" s="1" t="s">
        <v>227</v>
      </c>
      <c r="G5" s="2" t="s">
        <v>94</v>
      </c>
      <c r="H5" s="2"/>
      <c r="I5" s="2"/>
      <c r="J5" s="2"/>
      <c r="K5" s="8" t="s">
        <v>95</v>
      </c>
      <c r="L5" s="8"/>
      <c r="M5" s="8"/>
      <c r="N5" s="8"/>
      <c r="O5" s="12" t="s">
        <v>158</v>
      </c>
      <c r="P5" s="15" t="s">
        <v>159</v>
      </c>
      <c r="Q5" s="26" t="s">
        <v>228</v>
      </c>
      <c r="R5" s="26" t="s">
        <v>229</v>
      </c>
    </row>
    <row r="6" spans="4:18">
      <c r="D6" s="20"/>
      <c r="E6" s="25"/>
      <c r="F6" s="1"/>
      <c r="G6" s="2" t="s">
        <v>230</v>
      </c>
      <c r="H6" s="3" t="s">
        <v>231</v>
      </c>
      <c r="I6" s="3" t="s">
        <v>232</v>
      </c>
      <c r="J6" s="3" t="s">
        <v>233</v>
      </c>
      <c r="K6" s="9" t="s">
        <v>230</v>
      </c>
      <c r="L6" s="3" t="s">
        <v>231</v>
      </c>
      <c r="M6" s="3" t="s">
        <v>232</v>
      </c>
      <c r="N6" s="3" t="s">
        <v>233</v>
      </c>
      <c r="O6" s="12"/>
      <c r="P6" s="15"/>
      <c r="Q6" s="26"/>
      <c r="R6" s="26"/>
    </row>
    <row r="7" spans="3:18">
      <c r="C7" s="3" t="s">
        <v>1175</v>
      </c>
      <c r="D7" s="13" t="s">
        <v>1176</v>
      </c>
      <c r="E7" s="13" t="s">
        <v>1177</v>
      </c>
      <c r="F7" s="13" t="s">
        <v>1178</v>
      </c>
      <c r="G7" s="13" t="s">
        <v>953</v>
      </c>
      <c r="H7" s="13" t="s">
        <v>953</v>
      </c>
      <c r="I7" s="13" t="s">
        <v>953</v>
      </c>
      <c r="J7" s="13" t="s">
        <v>953</v>
      </c>
      <c r="K7" s="13" t="s">
        <v>1178</v>
      </c>
      <c r="L7" s="13" t="s">
        <v>1179</v>
      </c>
      <c r="M7" s="13" t="s">
        <v>1180</v>
      </c>
      <c r="N7" s="13" t="s">
        <v>1181</v>
      </c>
      <c r="O7" s="13" t="s">
        <v>1182</v>
      </c>
      <c r="P7" s="13" t="s">
        <v>1183</v>
      </c>
      <c r="Q7" s="27" t="s">
        <v>1184</v>
      </c>
      <c r="R7" s="13" t="s">
        <v>1185</v>
      </c>
    </row>
    <row r="8" spans="4:18">
      <c r="D8" s="13" t="s">
        <v>1176</v>
      </c>
      <c r="E8" s="13" t="s">
        <v>1186</v>
      </c>
      <c r="F8" s="13" t="s">
        <v>1187</v>
      </c>
      <c r="G8" s="13" t="s">
        <v>953</v>
      </c>
      <c r="H8" s="13" t="s">
        <v>953</v>
      </c>
      <c r="I8" s="13" t="s">
        <v>953</v>
      </c>
      <c r="J8" s="13" t="s">
        <v>953</v>
      </c>
      <c r="K8" s="13" t="s">
        <v>1187</v>
      </c>
      <c r="L8" s="13" t="s">
        <v>1188</v>
      </c>
      <c r="M8" s="13" t="s">
        <v>1189</v>
      </c>
      <c r="N8" s="13" t="s">
        <v>1190</v>
      </c>
      <c r="O8" s="13" t="s">
        <v>1191</v>
      </c>
      <c r="P8" s="13" t="s">
        <v>1183</v>
      </c>
      <c r="Q8" s="27" t="s">
        <v>1192</v>
      </c>
      <c r="R8" s="13" t="s">
        <v>1193</v>
      </c>
    </row>
    <row r="9" spans="4:18">
      <c r="D9" s="13" t="s">
        <v>1176</v>
      </c>
      <c r="E9" s="13" t="s">
        <v>1194</v>
      </c>
      <c r="F9" s="13" t="s">
        <v>1195</v>
      </c>
      <c r="G9" s="13" t="s">
        <v>953</v>
      </c>
      <c r="H9" s="13" t="s">
        <v>953</v>
      </c>
      <c r="I9" s="13" t="s">
        <v>953</v>
      </c>
      <c r="J9" s="13" t="s">
        <v>953</v>
      </c>
      <c r="K9" s="13" t="s">
        <v>1195</v>
      </c>
      <c r="L9" s="13" t="s">
        <v>1196</v>
      </c>
      <c r="M9" s="13" t="s">
        <v>1197</v>
      </c>
      <c r="N9" s="13" t="s">
        <v>1198</v>
      </c>
      <c r="O9" s="13" t="s">
        <v>1199</v>
      </c>
      <c r="P9" s="13" t="s">
        <v>1183</v>
      </c>
      <c r="Q9" s="27" t="s">
        <v>1200</v>
      </c>
      <c r="R9" s="13" t="s">
        <v>1201</v>
      </c>
    </row>
    <row r="12" spans="3:17">
      <c r="C12" s="3" t="s">
        <v>1202</v>
      </c>
      <c r="D12" s="13" t="s">
        <v>1203</v>
      </c>
      <c r="Q12" s="13" t="s">
        <v>1204</v>
      </c>
    </row>
    <row r="13" spans="2:18">
      <c r="B13" s="1" t="s">
        <v>1205</v>
      </c>
      <c r="C13" s="1"/>
      <c r="D13" s="1" t="s">
        <v>1176</v>
      </c>
      <c r="E13" s="1" t="s">
        <v>1206</v>
      </c>
      <c r="F13" s="1" t="s">
        <v>1207</v>
      </c>
      <c r="G13" s="1" t="s">
        <v>953</v>
      </c>
      <c r="H13" s="1" t="s">
        <v>953</v>
      </c>
      <c r="I13" s="1" t="s">
        <v>953</v>
      </c>
      <c r="J13" s="1" t="s">
        <v>953</v>
      </c>
      <c r="K13" s="1" t="s">
        <v>1207</v>
      </c>
      <c r="L13" s="1" t="s">
        <v>1208</v>
      </c>
      <c r="M13" s="1" t="s">
        <v>1209</v>
      </c>
      <c r="N13" s="1" t="s">
        <v>1210</v>
      </c>
      <c r="O13" s="1" t="s">
        <v>1211</v>
      </c>
      <c r="P13" s="1" t="s">
        <v>1212</v>
      </c>
      <c r="Q13" s="1" t="s">
        <v>1213</v>
      </c>
      <c r="R13" s="1" t="s">
        <v>1214</v>
      </c>
    </row>
    <row r="14" spans="2:18">
      <c r="B14" s="1" t="s">
        <v>1215</v>
      </c>
      <c r="C14" s="1"/>
      <c r="D14" s="1" t="s">
        <v>1176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s">
        <v>1212</v>
      </c>
      <c r="Q14" s="1" t="s">
        <v>1161</v>
      </c>
      <c r="R14" s="1" t="s">
        <v>1216</v>
      </c>
    </row>
    <row r="15" spans="4:18">
      <c r="D15" s="13" t="s">
        <v>1176</v>
      </c>
      <c r="E15" s="13" t="s">
        <v>1217</v>
      </c>
      <c r="F15" s="13" t="s">
        <v>1218</v>
      </c>
      <c r="G15" s="13" t="s">
        <v>953</v>
      </c>
      <c r="H15" s="13" t="s">
        <v>953</v>
      </c>
      <c r="I15" s="13" t="s">
        <v>953</v>
      </c>
      <c r="J15" s="13" t="s">
        <v>953</v>
      </c>
      <c r="K15" s="13" t="s">
        <v>1218</v>
      </c>
      <c r="L15" s="13" t="s">
        <v>1219</v>
      </c>
      <c r="M15" s="13" t="s">
        <v>1220</v>
      </c>
      <c r="N15" s="13" t="s">
        <v>1221</v>
      </c>
      <c r="O15" s="13" t="s">
        <v>1211</v>
      </c>
      <c r="P15" s="13" t="s">
        <v>1212</v>
      </c>
      <c r="Q15" s="27" t="s">
        <v>1222</v>
      </c>
      <c r="R15" s="13" t="s">
        <v>1223</v>
      </c>
    </row>
    <row r="16" spans="2:18">
      <c r="B16" s="21"/>
      <c r="C16" s="22"/>
      <c r="D16" s="21" t="s">
        <v>1176</v>
      </c>
      <c r="E16" s="21" t="s">
        <v>1224</v>
      </c>
      <c r="F16" s="21" t="s">
        <v>1225</v>
      </c>
      <c r="G16" s="21" t="s">
        <v>953</v>
      </c>
      <c r="H16" s="21" t="s">
        <v>953</v>
      </c>
      <c r="I16" s="21" t="s">
        <v>953</v>
      </c>
      <c r="J16" s="21" t="s">
        <v>953</v>
      </c>
      <c r="K16" s="21" t="s">
        <v>1225</v>
      </c>
      <c r="L16" s="21" t="s">
        <v>1226</v>
      </c>
      <c r="M16" s="21" t="s">
        <v>1227</v>
      </c>
      <c r="N16" s="21" t="s">
        <v>1228</v>
      </c>
      <c r="O16" s="21" t="s">
        <v>1211</v>
      </c>
      <c r="P16" s="21" t="s">
        <v>1229</v>
      </c>
      <c r="Q16" s="28" t="s">
        <v>1230</v>
      </c>
      <c r="R16" s="21" t="s">
        <v>1231</v>
      </c>
    </row>
    <row r="17" spans="2:18">
      <c r="B17" s="23"/>
      <c r="C17" s="22"/>
      <c r="D17" s="23" t="s">
        <v>1176</v>
      </c>
      <c r="E17" s="23" t="s">
        <v>1232</v>
      </c>
      <c r="F17" s="23" t="s">
        <v>1233</v>
      </c>
      <c r="G17" s="23" t="s">
        <v>953</v>
      </c>
      <c r="H17" s="23" t="s">
        <v>953</v>
      </c>
      <c r="I17" s="23" t="s">
        <v>953</v>
      </c>
      <c r="J17" s="23" t="s">
        <v>953</v>
      </c>
      <c r="K17" s="23" t="s">
        <v>1233</v>
      </c>
      <c r="L17" s="23" t="s">
        <v>1234</v>
      </c>
      <c r="M17" s="23" t="s">
        <v>1235</v>
      </c>
      <c r="N17" s="23" t="s">
        <v>1236</v>
      </c>
      <c r="O17" s="23" t="s">
        <v>1211</v>
      </c>
      <c r="P17" s="23" t="s">
        <v>1237</v>
      </c>
      <c r="Q17" s="27" t="s">
        <v>1238</v>
      </c>
      <c r="R17" s="23" t="s">
        <v>1239</v>
      </c>
    </row>
    <row r="18" spans="2:18">
      <c r="B18" s="23"/>
      <c r="C18" s="22"/>
      <c r="D18" s="23" t="s">
        <v>1176</v>
      </c>
      <c r="E18" s="23" t="s">
        <v>1240</v>
      </c>
      <c r="F18" s="23" t="s">
        <v>1241</v>
      </c>
      <c r="G18" s="23" t="s">
        <v>953</v>
      </c>
      <c r="H18" s="23" t="s">
        <v>953</v>
      </c>
      <c r="I18" s="23" t="s">
        <v>953</v>
      </c>
      <c r="J18" s="23" t="s">
        <v>953</v>
      </c>
      <c r="K18" s="23" t="s">
        <v>1241</v>
      </c>
      <c r="L18" s="23" t="s">
        <v>1242</v>
      </c>
      <c r="M18" s="23" t="s">
        <v>1243</v>
      </c>
      <c r="N18" s="23" t="s">
        <v>1244</v>
      </c>
      <c r="O18" s="23" t="s">
        <v>1245</v>
      </c>
      <c r="P18" s="23" t="s">
        <v>1237</v>
      </c>
      <c r="Q18" s="27" t="s">
        <v>1246</v>
      </c>
      <c r="R18" s="23" t="s">
        <v>1247</v>
      </c>
    </row>
    <row r="19" spans="3:3">
      <c r="C19" s="3"/>
    </row>
    <row r="20" spans="3:3">
      <c r="C20" s="3"/>
    </row>
    <row r="21" spans="3:18">
      <c r="C21" s="3"/>
      <c r="D21" s="13" t="s">
        <v>1176</v>
      </c>
      <c r="E21" s="13" t="s">
        <v>1248</v>
      </c>
      <c r="F21" s="13" t="s">
        <v>1249</v>
      </c>
      <c r="G21" s="13" t="s">
        <v>953</v>
      </c>
      <c r="H21" s="13" t="s">
        <v>953</v>
      </c>
      <c r="I21" s="13" t="s">
        <v>953</v>
      </c>
      <c r="J21" s="13" t="s">
        <v>953</v>
      </c>
      <c r="K21" s="13" t="s">
        <v>1249</v>
      </c>
      <c r="L21" s="13" t="s">
        <v>1250</v>
      </c>
      <c r="M21" s="13" t="s">
        <v>1251</v>
      </c>
      <c r="N21" s="13" t="s">
        <v>1252</v>
      </c>
      <c r="O21" s="13" t="s">
        <v>1253</v>
      </c>
      <c r="P21" s="13" t="s">
        <v>1212</v>
      </c>
      <c r="Q21" s="27" t="s">
        <v>1254</v>
      </c>
      <c r="R21" s="13" t="s">
        <v>1255</v>
      </c>
    </row>
    <row r="22" spans="2:21">
      <c r="B22" s="1" t="s">
        <v>1256</v>
      </c>
      <c r="C22" s="24"/>
      <c r="D22" s="1" t="s">
        <v>1176</v>
      </c>
      <c r="E22" s="1" t="s">
        <v>1257</v>
      </c>
      <c r="F22" s="1" t="s">
        <v>1258</v>
      </c>
      <c r="G22" s="1" t="s">
        <v>953</v>
      </c>
      <c r="H22" s="1" t="s">
        <v>953</v>
      </c>
      <c r="I22" s="1" t="s">
        <v>953</v>
      </c>
      <c r="J22" s="1" t="s">
        <v>953</v>
      </c>
      <c r="K22" s="1" t="s">
        <v>1258</v>
      </c>
      <c r="L22" s="1" t="s">
        <v>1259</v>
      </c>
      <c r="M22" s="1" t="s">
        <v>1260</v>
      </c>
      <c r="N22" s="1" t="s">
        <v>1261</v>
      </c>
      <c r="O22" s="1" t="s">
        <v>1262</v>
      </c>
      <c r="P22" s="1" t="s">
        <v>1263</v>
      </c>
      <c r="Q22" s="1" t="s">
        <v>1264</v>
      </c>
      <c r="R22" s="1" t="s">
        <v>1265</v>
      </c>
      <c r="S22" s="1"/>
      <c r="T22" s="1"/>
      <c r="U22" s="1"/>
    </row>
    <row r="23" spans="3:18">
      <c r="C23" s="3"/>
      <c r="D23" s="13" t="s">
        <v>1176</v>
      </c>
      <c r="E23" s="13" t="s">
        <v>1266</v>
      </c>
      <c r="F23" s="13" t="s">
        <v>1267</v>
      </c>
      <c r="G23" s="13" t="s">
        <v>953</v>
      </c>
      <c r="H23" s="13" t="s">
        <v>953</v>
      </c>
      <c r="I23" s="13" t="s">
        <v>953</v>
      </c>
      <c r="J23" s="13" t="s">
        <v>953</v>
      </c>
      <c r="K23" s="13" t="s">
        <v>1267</v>
      </c>
      <c r="L23" s="13" t="s">
        <v>1268</v>
      </c>
      <c r="M23" s="13" t="s">
        <v>1269</v>
      </c>
      <c r="N23" s="13" t="s">
        <v>1270</v>
      </c>
      <c r="O23" s="13" t="s">
        <v>1262</v>
      </c>
      <c r="P23" s="13" t="s">
        <v>1263</v>
      </c>
      <c r="Q23" s="27" t="s">
        <v>1271</v>
      </c>
      <c r="R23" s="13" t="s">
        <v>1272</v>
      </c>
    </row>
    <row r="24" spans="3:18">
      <c r="C24" s="3"/>
      <c r="D24" s="13" t="s">
        <v>1176</v>
      </c>
      <c r="E24" s="13" t="s">
        <v>1273</v>
      </c>
      <c r="F24" s="13" t="s">
        <v>1274</v>
      </c>
      <c r="G24" s="13" t="s">
        <v>953</v>
      </c>
      <c r="H24" s="13" t="s">
        <v>953</v>
      </c>
      <c r="I24" s="13" t="s">
        <v>953</v>
      </c>
      <c r="J24" s="13" t="s">
        <v>953</v>
      </c>
      <c r="K24" s="13" t="s">
        <v>1274</v>
      </c>
      <c r="L24" s="13" t="s">
        <v>1275</v>
      </c>
      <c r="M24" s="13" t="s">
        <v>1276</v>
      </c>
      <c r="N24" s="13" t="s">
        <v>1277</v>
      </c>
      <c r="O24" s="13" t="s">
        <v>1245</v>
      </c>
      <c r="P24" s="13" t="s">
        <v>1263</v>
      </c>
      <c r="Q24" s="27" t="s">
        <v>1278</v>
      </c>
      <c r="R24" s="13" t="s">
        <v>1279</v>
      </c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19">
      <c r="C29" s="3" t="s">
        <v>1280</v>
      </c>
      <c r="D29" s="13" t="s">
        <v>1281</v>
      </c>
      <c r="E29" s="13" t="s">
        <v>1135</v>
      </c>
      <c r="F29" s="13" t="s">
        <v>1136</v>
      </c>
      <c r="G29" s="13" t="s">
        <v>1137</v>
      </c>
      <c r="H29" s="13" t="s">
        <v>1138</v>
      </c>
      <c r="I29" s="13" t="s">
        <v>1139</v>
      </c>
      <c r="J29" s="13" t="s">
        <v>1140</v>
      </c>
      <c r="K29" s="13" t="s">
        <v>1141</v>
      </c>
      <c r="L29" s="13" t="s">
        <v>1142</v>
      </c>
      <c r="M29" s="13" t="s">
        <v>1143</v>
      </c>
      <c r="N29" s="13" t="s">
        <v>1144</v>
      </c>
      <c r="O29" s="13" t="s">
        <v>1282</v>
      </c>
      <c r="P29" s="13" t="s">
        <v>1283</v>
      </c>
      <c r="Q29" s="27" t="s">
        <v>1133</v>
      </c>
      <c r="R29" s="13" t="s">
        <v>1134</v>
      </c>
      <c r="S29" s="13" t="s">
        <v>1284</v>
      </c>
    </row>
    <row r="30" spans="4:19">
      <c r="D30" s="13" t="s">
        <v>1281</v>
      </c>
      <c r="E30" s="13" t="s">
        <v>1148</v>
      </c>
      <c r="F30" s="13" t="s">
        <v>1149</v>
      </c>
      <c r="G30" s="13" t="s">
        <v>1150</v>
      </c>
      <c r="H30" s="13" t="s">
        <v>1151</v>
      </c>
      <c r="I30" s="13" t="s">
        <v>1152</v>
      </c>
      <c r="J30" s="13" t="s">
        <v>1153</v>
      </c>
      <c r="K30" s="13" t="s">
        <v>1154</v>
      </c>
      <c r="L30" s="13" t="s">
        <v>1155</v>
      </c>
      <c r="M30" s="13" t="s">
        <v>1156</v>
      </c>
      <c r="N30" s="13" t="s">
        <v>1157</v>
      </c>
      <c r="O30" s="13" t="s">
        <v>1282</v>
      </c>
      <c r="P30" s="13" t="s">
        <v>1285</v>
      </c>
      <c r="Q30" s="27" t="s">
        <v>1146</v>
      </c>
      <c r="R30" s="13" t="s">
        <v>1147</v>
      </c>
      <c r="S30" s="13" t="s">
        <v>1286</v>
      </c>
    </row>
    <row r="31" spans="5:18">
      <c r="E31" s="13" t="s">
        <v>1287</v>
      </c>
      <c r="F31" s="13" t="s">
        <v>1288</v>
      </c>
      <c r="G31" s="13" t="s">
        <v>953</v>
      </c>
      <c r="H31" s="13" t="s">
        <v>953</v>
      </c>
      <c r="I31" s="13" t="s">
        <v>953</v>
      </c>
      <c r="J31" s="13" t="s">
        <v>953</v>
      </c>
      <c r="K31" s="13" t="s">
        <v>1288</v>
      </c>
      <c r="L31" s="13" t="s">
        <v>1289</v>
      </c>
      <c r="M31" s="13" t="s">
        <v>1290</v>
      </c>
      <c r="N31" s="13" t="s">
        <v>1291</v>
      </c>
      <c r="O31" s="13" t="s">
        <v>1253</v>
      </c>
      <c r="P31" s="13" t="s">
        <v>1292</v>
      </c>
      <c r="Q31" s="13" t="s">
        <v>1293</v>
      </c>
      <c r="R31" s="13" t="s">
        <v>1294</v>
      </c>
    </row>
    <row r="33" spans="3:19">
      <c r="C33" s="3" t="s">
        <v>1295</v>
      </c>
      <c r="D33" s="13" t="s">
        <v>1176</v>
      </c>
      <c r="E33" s="13" t="s">
        <v>1296</v>
      </c>
      <c r="F33" s="13" t="s">
        <v>1297</v>
      </c>
      <c r="G33" s="13" t="s">
        <v>953</v>
      </c>
      <c r="H33" s="13" t="s">
        <v>953</v>
      </c>
      <c r="I33" s="13" t="s">
        <v>953</v>
      </c>
      <c r="J33" s="13" t="s">
        <v>953</v>
      </c>
      <c r="K33" s="13" t="s">
        <v>1297</v>
      </c>
      <c r="L33" s="13" t="s">
        <v>1298</v>
      </c>
      <c r="M33" s="13" t="s">
        <v>1299</v>
      </c>
      <c r="N33" s="13" t="s">
        <v>1300</v>
      </c>
      <c r="O33" s="13" t="s">
        <v>1282</v>
      </c>
      <c r="P33" s="13" t="s">
        <v>1301</v>
      </c>
      <c r="Q33" s="27" t="s">
        <v>1302</v>
      </c>
      <c r="R33" s="13" t="s">
        <v>1162</v>
      </c>
      <c r="S33" s="13" t="s">
        <v>1303</v>
      </c>
    </row>
    <row r="37" spans="3:18">
      <c r="C37" s="3" t="s">
        <v>1167</v>
      </c>
      <c r="D37" s="13" t="s">
        <v>1176</v>
      </c>
      <c r="E37" s="13" t="s">
        <v>1304</v>
      </c>
      <c r="F37" s="13" t="s">
        <v>1305</v>
      </c>
      <c r="G37" s="13" t="s">
        <v>953</v>
      </c>
      <c r="H37" s="13" t="s">
        <v>953</v>
      </c>
      <c r="I37" s="13" t="s">
        <v>953</v>
      </c>
      <c r="J37" s="13" t="s">
        <v>953</v>
      </c>
      <c r="K37" s="13" t="s">
        <v>1305</v>
      </c>
      <c r="L37" s="13" t="s">
        <v>1306</v>
      </c>
      <c r="M37" s="13" t="s">
        <v>1307</v>
      </c>
      <c r="N37" s="13" t="s">
        <v>1308</v>
      </c>
      <c r="O37" s="13" t="s">
        <v>1282</v>
      </c>
      <c r="P37" s="13" t="s">
        <v>1309</v>
      </c>
      <c r="Q37" s="27" t="s">
        <v>1310</v>
      </c>
      <c r="R37" s="13" t="s">
        <v>1311</v>
      </c>
    </row>
    <row r="42" spans="2:18">
      <c r="B42" s="1" t="s">
        <v>1312</v>
      </c>
      <c r="C42" s="24" t="s">
        <v>1313</v>
      </c>
      <c r="D42" s="1" t="s">
        <v>1176</v>
      </c>
      <c r="E42" s="1" t="s">
        <v>1314</v>
      </c>
      <c r="F42" s="1" t="s">
        <v>1315</v>
      </c>
      <c r="G42" s="1" t="s">
        <v>953</v>
      </c>
      <c r="H42" s="1" t="s">
        <v>953</v>
      </c>
      <c r="I42" s="1" t="s">
        <v>953</v>
      </c>
      <c r="J42" s="1" t="s">
        <v>953</v>
      </c>
      <c r="K42" s="1" t="s">
        <v>1315</v>
      </c>
      <c r="L42" s="1" t="s">
        <v>1316</v>
      </c>
      <c r="M42" s="1" t="s">
        <v>1317</v>
      </c>
      <c r="N42" s="1" t="s">
        <v>1318</v>
      </c>
      <c r="O42" s="1" t="s">
        <v>1319</v>
      </c>
      <c r="P42" s="1" t="s">
        <v>1320</v>
      </c>
      <c r="Q42" s="1" t="s">
        <v>1321</v>
      </c>
      <c r="R42" s="1" t="s">
        <v>1322</v>
      </c>
    </row>
    <row r="43" spans="4:18">
      <c r="D43" s="13" t="s">
        <v>1176</v>
      </c>
      <c r="E43" s="13" t="s">
        <v>1323</v>
      </c>
      <c r="F43" s="13" t="s">
        <v>1324</v>
      </c>
      <c r="G43" s="13" t="s">
        <v>953</v>
      </c>
      <c r="H43" s="13" t="s">
        <v>953</v>
      </c>
      <c r="I43" s="13" t="s">
        <v>953</v>
      </c>
      <c r="J43" s="13" t="s">
        <v>953</v>
      </c>
      <c r="K43" s="13" t="s">
        <v>1324</v>
      </c>
      <c r="L43" s="13" t="s">
        <v>1325</v>
      </c>
      <c r="M43" s="13" t="s">
        <v>1326</v>
      </c>
      <c r="N43" s="13" t="s">
        <v>1327</v>
      </c>
      <c r="O43" s="13" t="s">
        <v>1319</v>
      </c>
      <c r="P43" s="13" t="s">
        <v>1328</v>
      </c>
      <c r="Q43" s="27" t="s">
        <v>1329</v>
      </c>
      <c r="R43" s="13" t="s">
        <v>1330</v>
      </c>
    </row>
    <row r="44" spans="2:18">
      <c r="B44" s="1" t="s">
        <v>1312</v>
      </c>
      <c r="C44" s="1"/>
      <c r="D44" s="1" t="s">
        <v>1176</v>
      </c>
      <c r="E44" s="1" t="s">
        <v>1331</v>
      </c>
      <c r="F44" s="1" t="s">
        <v>1332</v>
      </c>
      <c r="G44" s="1" t="s">
        <v>953</v>
      </c>
      <c r="H44" s="1" t="s">
        <v>953</v>
      </c>
      <c r="I44" s="1" t="s">
        <v>953</v>
      </c>
      <c r="J44" s="1" t="s">
        <v>953</v>
      </c>
      <c r="K44" s="1" t="s">
        <v>1332</v>
      </c>
      <c r="L44" s="1" t="s">
        <v>1333</v>
      </c>
      <c r="M44" s="1" t="s">
        <v>1334</v>
      </c>
      <c r="N44" s="1" t="s">
        <v>1335</v>
      </c>
      <c r="O44" s="1" t="s">
        <v>1319</v>
      </c>
      <c r="P44" s="1" t="s">
        <v>1336</v>
      </c>
      <c r="Q44" s="1" t="s">
        <v>1337</v>
      </c>
      <c r="R44" s="1" t="s">
        <v>1338</v>
      </c>
    </row>
    <row r="45" spans="4:18">
      <c r="D45" s="13" t="s">
        <v>1176</v>
      </c>
      <c r="E45" s="13" t="s">
        <v>1339</v>
      </c>
      <c r="F45" s="13" t="s">
        <v>1340</v>
      </c>
      <c r="G45" s="13" t="s">
        <v>953</v>
      </c>
      <c r="H45" s="13" t="s">
        <v>953</v>
      </c>
      <c r="I45" s="13" t="s">
        <v>953</v>
      </c>
      <c r="J45" s="13" t="s">
        <v>953</v>
      </c>
      <c r="K45" s="13" t="s">
        <v>1340</v>
      </c>
      <c r="L45" s="13" t="s">
        <v>1341</v>
      </c>
      <c r="M45" s="13" t="s">
        <v>1342</v>
      </c>
      <c r="N45" s="13" t="s">
        <v>1343</v>
      </c>
      <c r="O45" s="13" t="s">
        <v>1319</v>
      </c>
      <c r="P45" s="13" t="s">
        <v>1344</v>
      </c>
      <c r="Q45" s="27" t="s">
        <v>1345</v>
      </c>
      <c r="R45" s="13" t="s">
        <v>1346</v>
      </c>
    </row>
    <row r="46" spans="4:18">
      <c r="D46" s="13" t="s">
        <v>1176</v>
      </c>
      <c r="E46" s="13" t="s">
        <v>1347</v>
      </c>
      <c r="F46" s="13" t="s">
        <v>1348</v>
      </c>
      <c r="G46" s="13" t="s">
        <v>953</v>
      </c>
      <c r="H46" s="13" t="s">
        <v>953</v>
      </c>
      <c r="I46" s="13" t="s">
        <v>953</v>
      </c>
      <c r="J46" s="13" t="s">
        <v>953</v>
      </c>
      <c r="K46" s="13" t="s">
        <v>1348</v>
      </c>
      <c r="L46" s="13" t="s">
        <v>1349</v>
      </c>
      <c r="M46" s="13" t="s">
        <v>1350</v>
      </c>
      <c r="N46" s="13" t="s">
        <v>1351</v>
      </c>
      <c r="O46" s="13" t="s">
        <v>1319</v>
      </c>
      <c r="P46" s="13" t="s">
        <v>1352</v>
      </c>
      <c r="Q46" s="27" t="s">
        <v>1353</v>
      </c>
      <c r="R46" s="13" t="s">
        <v>1354</v>
      </c>
    </row>
    <row r="59" spans="17:18">
      <c r="Q59" s="13" t="s">
        <v>1355</v>
      </c>
      <c r="R59" s="13" t="s">
        <v>1356</v>
      </c>
    </row>
  </sheetData>
  <mergeCells count="9">
    <mergeCell ref="G5:J5"/>
    <mergeCell ref="K5:N5"/>
    <mergeCell ref="D5:D6"/>
    <mergeCell ref="E5:E6"/>
    <mergeCell ref="F5:F6"/>
    <mergeCell ref="O5:O6"/>
    <mergeCell ref="P5:P6"/>
    <mergeCell ref="Q5:Q6"/>
    <mergeCell ref="R5:R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6:S41"/>
  <sheetViews>
    <sheetView tabSelected="1" zoomScale="133" zoomScaleNormal="133" topLeftCell="B9" workbookViewId="0">
      <selection activeCell="I30" sqref="I30"/>
    </sheetView>
  </sheetViews>
  <sheetFormatPr defaultColWidth="16.6454545454545" defaultRowHeight="15"/>
  <cols>
    <col min="1" max="16" width="16.6454545454545" customWidth="1"/>
    <col min="17" max="17" width="125.254545454545" customWidth="1"/>
    <col min="18" max="16384" width="16.6454545454545" customWidth="1"/>
  </cols>
  <sheetData>
    <row r="6" spans="6:17">
      <c r="F6" s="1" t="s">
        <v>1357</v>
      </c>
      <c r="G6" s="2" t="s">
        <v>94</v>
      </c>
      <c r="H6" s="2"/>
      <c r="I6" s="2"/>
      <c r="J6" s="2"/>
      <c r="K6" s="8" t="s">
        <v>95</v>
      </c>
      <c r="L6" s="8"/>
      <c r="M6" s="8"/>
      <c r="N6" s="8"/>
      <c r="O6" s="12"/>
      <c r="P6" s="12" t="s">
        <v>158</v>
      </c>
      <c r="Q6" s="15" t="s">
        <v>159</v>
      </c>
    </row>
    <row r="7" spans="6:17">
      <c r="F7" s="1"/>
      <c r="G7" s="2" t="s">
        <v>230</v>
      </c>
      <c r="H7" s="3" t="s">
        <v>231</v>
      </c>
      <c r="I7" s="3" t="s">
        <v>232</v>
      </c>
      <c r="J7" s="3" t="s">
        <v>233</v>
      </c>
      <c r="K7" s="9" t="s">
        <v>230</v>
      </c>
      <c r="L7" s="3" t="s">
        <v>231</v>
      </c>
      <c r="M7" s="3" t="s">
        <v>232</v>
      </c>
      <c r="N7" s="3" t="s">
        <v>233</v>
      </c>
      <c r="O7" s="12"/>
      <c r="P7" s="12"/>
      <c r="Q7" s="15"/>
    </row>
    <row r="8" spans="6:17">
      <c r="F8" s="4" t="s">
        <v>381</v>
      </c>
      <c r="G8" s="4" t="s">
        <v>382</v>
      </c>
      <c r="H8" s="4" t="s">
        <v>383</v>
      </c>
      <c r="I8" s="4" t="s">
        <v>384</v>
      </c>
      <c r="J8" s="4" t="s">
        <v>385</v>
      </c>
      <c r="K8" s="4" t="s">
        <v>386</v>
      </c>
      <c r="L8" s="4" t="s">
        <v>387</v>
      </c>
      <c r="M8" s="4" t="s">
        <v>388</v>
      </c>
      <c r="N8" s="4" t="s">
        <v>389</v>
      </c>
      <c r="O8" s="13"/>
      <c r="P8" s="13" t="s">
        <v>390</v>
      </c>
      <c r="Q8" s="13" t="s">
        <v>391</v>
      </c>
    </row>
    <row r="9" spans="6:17">
      <c r="F9" s="4" t="s">
        <v>394</v>
      </c>
      <c r="G9" s="4" t="s">
        <v>395</v>
      </c>
      <c r="H9" s="4" t="s">
        <v>396</v>
      </c>
      <c r="I9" s="4" t="s">
        <v>397</v>
      </c>
      <c r="J9" s="4" t="s">
        <v>398</v>
      </c>
      <c r="K9" s="4" t="s">
        <v>399</v>
      </c>
      <c r="L9" s="4" t="s">
        <v>400</v>
      </c>
      <c r="M9" s="5" t="s">
        <v>401</v>
      </c>
      <c r="N9" s="4" t="s">
        <v>402</v>
      </c>
      <c r="O9" s="13"/>
      <c r="P9" s="13" t="s">
        <v>390</v>
      </c>
      <c r="Q9" s="13" t="s">
        <v>403</v>
      </c>
    </row>
    <row r="10" ht="15.65" spans="6:17">
      <c r="F10" s="4" t="s">
        <v>406</v>
      </c>
      <c r="G10" s="5" t="s">
        <v>407</v>
      </c>
      <c r="H10" s="4" t="s">
        <v>408</v>
      </c>
      <c r="I10" s="5" t="s">
        <v>409</v>
      </c>
      <c r="J10" s="4" t="s">
        <v>410</v>
      </c>
      <c r="K10" s="5" t="s">
        <v>411</v>
      </c>
      <c r="L10" s="5" t="s">
        <v>412</v>
      </c>
      <c r="M10" s="4" t="s">
        <v>413</v>
      </c>
      <c r="N10" s="4" t="s">
        <v>414</v>
      </c>
      <c r="O10" s="13"/>
      <c r="P10" s="13" t="s">
        <v>390</v>
      </c>
      <c r="Q10" s="16" t="s">
        <v>415</v>
      </c>
    </row>
    <row r="11" spans="6:17">
      <c r="F11" s="4" t="s">
        <v>418</v>
      </c>
      <c r="G11" s="4" t="s">
        <v>419</v>
      </c>
      <c r="H11" s="4" t="s">
        <v>420</v>
      </c>
      <c r="I11" s="4" t="s">
        <v>421</v>
      </c>
      <c r="J11" s="4" t="s">
        <v>422</v>
      </c>
      <c r="K11" s="4" t="s">
        <v>423</v>
      </c>
      <c r="L11" s="4" t="s">
        <v>424</v>
      </c>
      <c r="M11" s="4" t="s">
        <v>425</v>
      </c>
      <c r="N11" s="4" t="s">
        <v>426</v>
      </c>
      <c r="O11" s="13"/>
      <c r="P11" s="13" t="s">
        <v>390</v>
      </c>
      <c r="Q11" s="13" t="s">
        <v>427</v>
      </c>
    </row>
    <row r="12" spans="6:17">
      <c r="F12" s="4" t="s">
        <v>429</v>
      </c>
      <c r="G12" s="4" t="s">
        <v>430</v>
      </c>
      <c r="H12" s="4" t="s">
        <v>431</v>
      </c>
      <c r="I12" s="4" t="s">
        <v>432</v>
      </c>
      <c r="J12" s="4" t="s">
        <v>433</v>
      </c>
      <c r="K12" s="4" t="s">
        <v>434</v>
      </c>
      <c r="L12" s="4" t="s">
        <v>435</v>
      </c>
      <c r="M12" s="4" t="s">
        <v>436</v>
      </c>
      <c r="N12" s="4" t="s">
        <v>437</v>
      </c>
      <c r="O12" s="13"/>
      <c r="P12" s="13" t="s">
        <v>390</v>
      </c>
      <c r="Q12" s="13" t="s">
        <v>438</v>
      </c>
    </row>
    <row r="13" ht="15.65" spans="6:17">
      <c r="F13" s="4" t="s">
        <v>441</v>
      </c>
      <c r="G13" s="4" t="s">
        <v>442</v>
      </c>
      <c r="H13" s="4" t="s">
        <v>443</v>
      </c>
      <c r="I13" s="4" t="s">
        <v>444</v>
      </c>
      <c r="J13" s="4" t="s">
        <v>445</v>
      </c>
      <c r="K13" s="4" t="s">
        <v>446</v>
      </c>
      <c r="L13" s="4" t="s">
        <v>447</v>
      </c>
      <c r="M13" s="4" t="s">
        <v>448</v>
      </c>
      <c r="N13" s="4" t="s">
        <v>449</v>
      </c>
      <c r="O13" s="13"/>
      <c r="P13" s="13" t="s">
        <v>390</v>
      </c>
      <c r="Q13" s="17" t="s">
        <v>450</v>
      </c>
    </row>
    <row r="14" spans="6:17">
      <c r="F14" s="4" t="s">
        <v>453</v>
      </c>
      <c r="G14" s="4" t="s">
        <v>454</v>
      </c>
      <c r="H14" s="4" t="s">
        <v>455</v>
      </c>
      <c r="I14" s="4" t="s">
        <v>456</v>
      </c>
      <c r="J14" s="4" t="s">
        <v>457</v>
      </c>
      <c r="K14" s="4" t="s">
        <v>458</v>
      </c>
      <c r="L14" s="4" t="s">
        <v>459</v>
      </c>
      <c r="M14" s="5" t="s">
        <v>460</v>
      </c>
      <c r="N14" s="4" t="s">
        <v>461</v>
      </c>
      <c r="O14" s="13"/>
      <c r="P14" s="13" t="s">
        <v>462</v>
      </c>
      <c r="Q14" s="13" t="s">
        <v>403</v>
      </c>
    </row>
    <row r="15" spans="6:17">
      <c r="F15" s="4" t="s">
        <v>465</v>
      </c>
      <c r="G15" s="4" t="s">
        <v>466</v>
      </c>
      <c r="H15" s="4" t="s">
        <v>467</v>
      </c>
      <c r="I15" s="4" t="s">
        <v>468</v>
      </c>
      <c r="J15" s="4" t="s">
        <v>469</v>
      </c>
      <c r="K15" s="4" t="s">
        <v>470</v>
      </c>
      <c r="L15" s="4" t="s">
        <v>471</v>
      </c>
      <c r="M15" s="4" t="s">
        <v>472</v>
      </c>
      <c r="N15" s="4" t="s">
        <v>473</v>
      </c>
      <c r="O15" s="13"/>
      <c r="P15" s="13" t="s">
        <v>474</v>
      </c>
      <c r="Q15" s="13" t="s">
        <v>403</v>
      </c>
    </row>
    <row r="16" spans="6:17">
      <c r="F16" s="4" t="s">
        <v>478</v>
      </c>
      <c r="G16" s="4" t="s">
        <v>479</v>
      </c>
      <c r="H16" s="4" t="s">
        <v>480</v>
      </c>
      <c r="I16" s="4" t="s">
        <v>481</v>
      </c>
      <c r="J16" s="4" t="s">
        <v>482</v>
      </c>
      <c r="K16" s="4" t="s">
        <v>483</v>
      </c>
      <c r="L16" s="4" t="s">
        <v>484</v>
      </c>
      <c r="M16" s="4" t="s">
        <v>485</v>
      </c>
      <c r="N16" s="4" t="s">
        <v>486</v>
      </c>
      <c r="O16" s="13"/>
      <c r="P16" s="13" t="s">
        <v>390</v>
      </c>
      <c r="Q16" s="13" t="s">
        <v>487</v>
      </c>
    </row>
    <row r="17" spans="6:17">
      <c r="F17" s="4" t="s">
        <v>490</v>
      </c>
      <c r="G17" s="4" t="s">
        <v>491</v>
      </c>
      <c r="H17" s="4" t="s">
        <v>492</v>
      </c>
      <c r="I17" s="4" t="s">
        <v>493</v>
      </c>
      <c r="J17" s="4" t="s">
        <v>494</v>
      </c>
      <c r="K17" s="4" t="s">
        <v>495</v>
      </c>
      <c r="L17" s="4" t="s">
        <v>496</v>
      </c>
      <c r="M17" s="4" t="s">
        <v>497</v>
      </c>
      <c r="N17" s="4" t="s">
        <v>498</v>
      </c>
      <c r="O17" s="13"/>
      <c r="P17" s="13" t="s">
        <v>390</v>
      </c>
      <c r="Q17" s="13" t="s">
        <v>499</v>
      </c>
    </row>
    <row r="18" spans="6:17">
      <c r="F18" s="5" t="s">
        <v>503</v>
      </c>
      <c r="G18" s="5" t="s">
        <v>1358</v>
      </c>
      <c r="H18" s="4" t="s">
        <v>505</v>
      </c>
      <c r="I18" s="5" t="s">
        <v>506</v>
      </c>
      <c r="J18" s="5" t="s">
        <v>507</v>
      </c>
      <c r="K18" s="4" t="s">
        <v>508</v>
      </c>
      <c r="L18" s="4" t="s">
        <v>509</v>
      </c>
      <c r="M18" s="4" t="s">
        <v>510</v>
      </c>
      <c r="N18" s="4" t="s">
        <v>511</v>
      </c>
      <c r="O18" s="13"/>
      <c r="P18" s="13" t="s">
        <v>390</v>
      </c>
      <c r="Q18" s="13" t="s">
        <v>512</v>
      </c>
    </row>
    <row r="19" spans="6:17">
      <c r="F19" s="4" t="s">
        <v>515</v>
      </c>
      <c r="G19" s="4" t="s">
        <v>516</v>
      </c>
      <c r="H19" s="4" t="s">
        <v>517</v>
      </c>
      <c r="I19" s="4" t="s">
        <v>518</v>
      </c>
      <c r="J19" s="4" t="s">
        <v>519</v>
      </c>
      <c r="K19" s="4" t="s">
        <v>520</v>
      </c>
      <c r="L19" s="4" t="s">
        <v>521</v>
      </c>
      <c r="M19" s="4" t="s">
        <v>522</v>
      </c>
      <c r="N19" s="4" t="s">
        <v>523</v>
      </c>
      <c r="O19" s="13"/>
      <c r="P19" s="13" t="s">
        <v>390</v>
      </c>
      <c r="Q19" s="13" t="s">
        <v>524</v>
      </c>
    </row>
    <row r="20" spans="6:17">
      <c r="F20" s="4" t="s">
        <v>527</v>
      </c>
      <c r="G20" s="4" t="s">
        <v>528</v>
      </c>
      <c r="H20" s="4" t="s">
        <v>529</v>
      </c>
      <c r="I20" s="4" t="s">
        <v>530</v>
      </c>
      <c r="J20" s="4" t="s">
        <v>531</v>
      </c>
      <c r="K20" s="4" t="s">
        <v>532</v>
      </c>
      <c r="L20" s="4" t="s">
        <v>533</v>
      </c>
      <c r="M20" s="4" t="s">
        <v>534</v>
      </c>
      <c r="N20" s="4" t="s">
        <v>535</v>
      </c>
      <c r="O20" s="13"/>
      <c r="P20" s="13" t="s">
        <v>390</v>
      </c>
      <c r="Q20" s="13" t="s">
        <v>536</v>
      </c>
    </row>
    <row r="21" spans="6:17">
      <c r="F21" s="4" t="s">
        <v>539</v>
      </c>
      <c r="G21" s="4" t="s">
        <v>540</v>
      </c>
      <c r="H21" s="4" t="s">
        <v>541</v>
      </c>
      <c r="I21" s="4" t="s">
        <v>542</v>
      </c>
      <c r="J21" s="4" t="s">
        <v>543</v>
      </c>
      <c r="K21" s="4" t="s">
        <v>544</v>
      </c>
      <c r="L21" s="4" t="s">
        <v>545</v>
      </c>
      <c r="M21" s="4" t="s">
        <v>546</v>
      </c>
      <c r="N21" s="4" t="s">
        <v>547</v>
      </c>
      <c r="O21" s="13"/>
      <c r="P21" s="13" t="s">
        <v>390</v>
      </c>
      <c r="Q21" s="13" t="s">
        <v>548</v>
      </c>
    </row>
    <row r="22" spans="6:17">
      <c r="F22" s="4" t="s">
        <v>551</v>
      </c>
      <c r="G22" s="4" t="s">
        <v>552</v>
      </c>
      <c r="H22" s="4" t="s">
        <v>553</v>
      </c>
      <c r="I22" s="4" t="s">
        <v>554</v>
      </c>
      <c r="J22" s="4" t="s">
        <v>555</v>
      </c>
      <c r="K22" s="4" t="s">
        <v>556</v>
      </c>
      <c r="L22" s="4" t="s">
        <v>557</v>
      </c>
      <c r="M22" s="4" t="s">
        <v>558</v>
      </c>
      <c r="N22" s="4" t="s">
        <v>559</v>
      </c>
      <c r="O22" s="13"/>
      <c r="P22" s="13" t="s">
        <v>390</v>
      </c>
      <c r="Q22" s="13" t="s">
        <v>560</v>
      </c>
    </row>
    <row r="23" spans="6:17">
      <c r="F23" s="4" t="s">
        <v>561</v>
      </c>
      <c r="G23" s="4" t="s">
        <v>562</v>
      </c>
      <c r="H23" s="4" t="s">
        <v>563</v>
      </c>
      <c r="I23" s="4" t="s">
        <v>564</v>
      </c>
      <c r="J23" s="4" t="s">
        <v>565</v>
      </c>
      <c r="K23" s="4" t="s">
        <v>566</v>
      </c>
      <c r="L23" s="5" t="s">
        <v>567</v>
      </c>
      <c r="M23" s="5" t="s">
        <v>568</v>
      </c>
      <c r="N23" s="5" t="s">
        <v>569</v>
      </c>
      <c r="O23" s="13"/>
      <c r="P23" s="13" t="s">
        <v>390</v>
      </c>
      <c r="Q23" s="13" t="s">
        <v>570</v>
      </c>
    </row>
    <row r="24" ht="15.65" spans="6:17">
      <c r="F24" s="4" t="s">
        <v>574</v>
      </c>
      <c r="G24" s="4" t="s">
        <v>575</v>
      </c>
      <c r="H24" s="4" t="s">
        <v>576</v>
      </c>
      <c r="I24" s="4" t="s">
        <v>577</v>
      </c>
      <c r="J24" s="4" t="s">
        <v>578</v>
      </c>
      <c r="K24" s="5" t="s">
        <v>579</v>
      </c>
      <c r="L24" s="5" t="s">
        <v>580</v>
      </c>
      <c r="M24" s="4" t="s">
        <v>581</v>
      </c>
      <c r="N24" s="5" t="s">
        <v>582</v>
      </c>
      <c r="O24" s="13"/>
      <c r="P24" s="13" t="s">
        <v>390</v>
      </c>
      <c r="Q24" s="18" t="s">
        <v>583</v>
      </c>
    </row>
    <row r="25" ht="15.65" spans="6:17">
      <c r="F25" s="5" t="s">
        <v>587</v>
      </c>
      <c r="G25" s="4" t="s">
        <v>1359</v>
      </c>
      <c r="H25" s="4" t="s">
        <v>589</v>
      </c>
      <c r="I25" s="4" t="s">
        <v>590</v>
      </c>
      <c r="J25" s="5" t="s">
        <v>591</v>
      </c>
      <c r="K25" s="5" t="s">
        <v>592</v>
      </c>
      <c r="L25" s="4" t="s">
        <v>593</v>
      </c>
      <c r="M25" s="5" t="s">
        <v>594</v>
      </c>
      <c r="N25" s="5" t="s">
        <v>595</v>
      </c>
      <c r="O25" s="13"/>
      <c r="P25" s="13" t="s">
        <v>390</v>
      </c>
      <c r="Q25" s="18" t="s">
        <v>596</v>
      </c>
    </row>
    <row r="26" ht="15.65" spans="6:17">
      <c r="F26" s="4" t="s">
        <v>600</v>
      </c>
      <c r="G26" s="4" t="s">
        <v>1360</v>
      </c>
      <c r="H26" s="4" t="s">
        <v>602</v>
      </c>
      <c r="I26" s="4" t="s">
        <v>603</v>
      </c>
      <c r="J26" s="4" t="s">
        <v>604</v>
      </c>
      <c r="K26" s="5" t="s">
        <v>605</v>
      </c>
      <c r="L26" s="5" t="s">
        <v>606</v>
      </c>
      <c r="M26" s="4" t="s">
        <v>607</v>
      </c>
      <c r="N26" s="5" t="s">
        <v>608</v>
      </c>
      <c r="O26" s="13"/>
      <c r="P26" s="13" t="s">
        <v>390</v>
      </c>
      <c r="Q26" s="18" t="s">
        <v>609</v>
      </c>
    </row>
    <row r="27" ht="15.65" spans="6:17">
      <c r="F27" s="4" t="s">
        <v>613</v>
      </c>
      <c r="G27" s="4" t="s">
        <v>614</v>
      </c>
      <c r="H27" s="4" t="s">
        <v>615</v>
      </c>
      <c r="I27" s="4" t="s">
        <v>616</v>
      </c>
      <c r="J27" s="4" t="s">
        <v>617</v>
      </c>
      <c r="K27" s="4" t="s">
        <v>618</v>
      </c>
      <c r="L27" s="4" t="s">
        <v>619</v>
      </c>
      <c r="M27" s="4" t="s">
        <v>620</v>
      </c>
      <c r="N27" s="4" t="s">
        <v>621</v>
      </c>
      <c r="O27" s="13"/>
      <c r="P27" s="13" t="s">
        <v>622</v>
      </c>
      <c r="Q27" s="18" t="s">
        <v>623</v>
      </c>
    </row>
    <row r="28" spans="6:17">
      <c r="F28" s="4" t="s">
        <v>627</v>
      </c>
      <c r="G28" s="4" t="s">
        <v>628</v>
      </c>
      <c r="H28" s="4" t="s">
        <v>629</v>
      </c>
      <c r="I28" s="4" t="s">
        <v>630</v>
      </c>
      <c r="J28" s="5" t="s">
        <v>631</v>
      </c>
      <c r="K28" s="4" t="s">
        <v>632</v>
      </c>
      <c r="L28" s="4" t="s">
        <v>633</v>
      </c>
      <c r="M28" s="4" t="s">
        <v>634</v>
      </c>
      <c r="N28" s="4" t="s">
        <v>635</v>
      </c>
      <c r="O28" s="13"/>
      <c r="P28" s="13" t="s">
        <v>622</v>
      </c>
      <c r="Q28" s="13" t="s">
        <v>636</v>
      </c>
    </row>
    <row r="29" spans="6:17">
      <c r="F29" s="5" t="s">
        <v>640</v>
      </c>
      <c r="G29" s="5" t="s">
        <v>641</v>
      </c>
      <c r="H29" s="5" t="s">
        <v>642</v>
      </c>
      <c r="I29" s="5" t="s">
        <v>643</v>
      </c>
      <c r="J29" s="5" t="s">
        <v>644</v>
      </c>
      <c r="K29" s="5" t="s">
        <v>645</v>
      </c>
      <c r="L29" s="5" t="s">
        <v>646</v>
      </c>
      <c r="M29" s="4" t="s">
        <v>647</v>
      </c>
      <c r="N29" s="5" t="s">
        <v>648</v>
      </c>
      <c r="O29" s="13"/>
      <c r="P29" s="13" t="s">
        <v>622</v>
      </c>
      <c r="Q29" s="13" t="s">
        <v>636</v>
      </c>
    </row>
    <row r="30" spans="6:18">
      <c r="F30" s="4" t="s">
        <v>651</v>
      </c>
      <c r="G30" s="4" t="s">
        <v>652</v>
      </c>
      <c r="H30" s="4" t="s">
        <v>653</v>
      </c>
      <c r="I30" s="5" t="s">
        <v>654</v>
      </c>
      <c r="J30" s="4" t="s">
        <v>655</v>
      </c>
      <c r="K30" s="4" t="s">
        <v>656</v>
      </c>
      <c r="L30" s="4" t="s">
        <v>657</v>
      </c>
      <c r="M30" s="4" t="s">
        <v>658</v>
      </c>
      <c r="N30" s="4" t="s">
        <v>659</v>
      </c>
      <c r="O30" s="13"/>
      <c r="P30" s="13"/>
      <c r="Q30" s="13" t="s">
        <v>660</v>
      </c>
      <c r="R30" s="19"/>
    </row>
    <row r="31" spans="6:18">
      <c r="F31" s="4" t="s">
        <v>661</v>
      </c>
      <c r="G31" s="5" t="s">
        <v>662</v>
      </c>
      <c r="H31" s="4" t="s">
        <v>663</v>
      </c>
      <c r="I31" s="5" t="s">
        <v>664</v>
      </c>
      <c r="J31" s="10" t="s">
        <v>665</v>
      </c>
      <c r="K31" s="4" t="s">
        <v>666</v>
      </c>
      <c r="L31" s="4" t="s">
        <v>667</v>
      </c>
      <c r="M31" s="4" t="s">
        <v>668</v>
      </c>
      <c r="N31" s="4" t="s">
        <v>669</v>
      </c>
      <c r="O31" s="13"/>
      <c r="P31" s="13"/>
      <c r="Q31" s="13" t="s">
        <v>670</v>
      </c>
      <c r="R31" s="19"/>
    </row>
    <row r="32" spans="6:19">
      <c r="F32" s="4" t="s">
        <v>990</v>
      </c>
      <c r="G32" s="4" t="s">
        <v>991</v>
      </c>
      <c r="H32" s="4" t="s">
        <v>992</v>
      </c>
      <c r="I32" s="4" t="s">
        <v>993</v>
      </c>
      <c r="J32" s="4" t="s">
        <v>994</v>
      </c>
      <c r="K32" s="4" t="s">
        <v>995</v>
      </c>
      <c r="L32" s="4" t="s">
        <v>996</v>
      </c>
      <c r="M32" s="4" t="s">
        <v>997</v>
      </c>
      <c r="N32" s="4" t="s">
        <v>998</v>
      </c>
      <c r="O32" s="13"/>
      <c r="P32" s="13" t="s">
        <v>462</v>
      </c>
      <c r="Q32" s="13" t="s">
        <v>999</v>
      </c>
      <c r="S32" s="13"/>
    </row>
    <row r="33" spans="6:19">
      <c r="F33" s="4" t="s">
        <v>1002</v>
      </c>
      <c r="G33" s="4" t="s">
        <v>1003</v>
      </c>
      <c r="H33" s="4" t="s">
        <v>1004</v>
      </c>
      <c r="I33" s="4" t="s">
        <v>1005</v>
      </c>
      <c r="J33" s="4" t="s">
        <v>1006</v>
      </c>
      <c r="K33" s="4" t="s">
        <v>1007</v>
      </c>
      <c r="L33" s="4" t="s">
        <v>1008</v>
      </c>
      <c r="M33" s="4" t="s">
        <v>1009</v>
      </c>
      <c r="N33" s="4" t="s">
        <v>1010</v>
      </c>
      <c r="O33" s="13"/>
      <c r="P33" s="13" t="s">
        <v>809</v>
      </c>
      <c r="Q33" s="13" t="s">
        <v>1011</v>
      </c>
      <c r="S33" s="13"/>
    </row>
    <row r="34" spans="6:19">
      <c r="F34" s="4" t="s">
        <v>1015</v>
      </c>
      <c r="G34" s="4" t="s">
        <v>1016</v>
      </c>
      <c r="H34" s="4" t="s">
        <v>1017</v>
      </c>
      <c r="I34" s="4" t="s">
        <v>1018</v>
      </c>
      <c r="J34" s="4" t="s">
        <v>1019</v>
      </c>
      <c r="K34" s="4" t="s">
        <v>1020</v>
      </c>
      <c r="L34" s="4" t="s">
        <v>1021</v>
      </c>
      <c r="M34" s="5" t="s">
        <v>1022</v>
      </c>
      <c r="N34" s="4" t="s">
        <v>1023</v>
      </c>
      <c r="O34" s="13"/>
      <c r="P34" s="13" t="s">
        <v>809</v>
      </c>
      <c r="Q34" s="13" t="s">
        <v>1024</v>
      </c>
      <c r="S34" s="13"/>
    </row>
    <row r="35" spans="6:19">
      <c r="F35" s="4" t="s">
        <v>1028</v>
      </c>
      <c r="G35" s="4" t="s">
        <v>1029</v>
      </c>
      <c r="H35" s="5" t="s">
        <v>1030</v>
      </c>
      <c r="I35" s="4" t="s">
        <v>1031</v>
      </c>
      <c r="J35" s="4" t="s">
        <v>1032</v>
      </c>
      <c r="K35" s="4" t="s">
        <v>1033</v>
      </c>
      <c r="L35" s="4" t="s">
        <v>1034</v>
      </c>
      <c r="M35" s="4" t="s">
        <v>1035</v>
      </c>
      <c r="N35" s="4" t="s">
        <v>1036</v>
      </c>
      <c r="O35" s="13"/>
      <c r="P35" s="13" t="s">
        <v>809</v>
      </c>
      <c r="Q35" s="13" t="s">
        <v>1037</v>
      </c>
      <c r="S35" s="13"/>
    </row>
    <row r="36" spans="6:19">
      <c r="F36" s="5" t="s">
        <v>1050</v>
      </c>
      <c r="G36" s="4" t="s">
        <v>1051</v>
      </c>
      <c r="H36" s="5" t="s">
        <v>1052</v>
      </c>
      <c r="I36" s="4" t="s">
        <v>1053</v>
      </c>
      <c r="J36" s="4" t="s">
        <v>1054</v>
      </c>
      <c r="K36" s="4" t="s">
        <v>1055</v>
      </c>
      <c r="L36" s="4" t="s">
        <v>1056</v>
      </c>
      <c r="M36" s="4" t="s">
        <v>1057</v>
      </c>
      <c r="N36" s="4" t="s">
        <v>1058</v>
      </c>
      <c r="O36" s="13"/>
      <c r="P36" s="13" t="s">
        <v>390</v>
      </c>
      <c r="Q36" s="13" t="s">
        <v>1059</v>
      </c>
      <c r="S36" s="13"/>
    </row>
    <row r="37" spans="6:19">
      <c r="F37" s="6" t="s">
        <v>1064</v>
      </c>
      <c r="G37" s="6" t="s">
        <v>1065</v>
      </c>
      <c r="H37" s="6" t="s">
        <v>1066</v>
      </c>
      <c r="I37" s="11" t="s">
        <v>1067</v>
      </c>
      <c r="J37" s="11" t="s">
        <v>1068</v>
      </c>
      <c r="K37" s="11" t="s">
        <v>1069</v>
      </c>
      <c r="L37" s="11" t="s">
        <v>1070</v>
      </c>
      <c r="M37" s="11" t="s">
        <v>1071</v>
      </c>
      <c r="N37" s="11" t="s">
        <v>1072</v>
      </c>
      <c r="O37" s="14"/>
      <c r="P37" s="14" t="s">
        <v>390</v>
      </c>
      <c r="Q37" s="14" t="s">
        <v>1073</v>
      </c>
      <c r="S37" s="14"/>
    </row>
    <row r="38" spans="6:19">
      <c r="F38" s="4" t="s">
        <v>1077</v>
      </c>
      <c r="G38" s="4" t="s">
        <v>1078</v>
      </c>
      <c r="H38" s="5" t="s">
        <v>1079</v>
      </c>
      <c r="I38" s="4" t="s">
        <v>1080</v>
      </c>
      <c r="J38" s="4" t="s">
        <v>1081</v>
      </c>
      <c r="K38" s="4" t="s">
        <v>1082</v>
      </c>
      <c r="L38" s="4" t="s">
        <v>1083</v>
      </c>
      <c r="M38" s="4" t="s">
        <v>1084</v>
      </c>
      <c r="N38" s="4" t="s">
        <v>1085</v>
      </c>
      <c r="O38" s="13"/>
      <c r="P38" s="13" t="s">
        <v>390</v>
      </c>
      <c r="Q38" s="13"/>
      <c r="S38" s="13"/>
    </row>
    <row r="39" spans="18:18">
      <c r="R39" s="19"/>
    </row>
    <row r="40" spans="7:18">
      <c r="G40" s="7"/>
      <c r="R40" s="19"/>
    </row>
    <row r="41" spans="18:18">
      <c r="R41" s="19"/>
    </row>
  </sheetData>
  <mergeCells count="5">
    <mergeCell ref="G6:J6"/>
    <mergeCell ref="K6:N6"/>
    <mergeCell ref="F6:F7"/>
    <mergeCell ref="P6:P7"/>
    <mergeCell ref="Q6:Q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37"/>
  <sheetViews>
    <sheetView topLeftCell="B15" workbookViewId="0">
      <selection activeCell="G40" sqref="G40"/>
    </sheetView>
  </sheetViews>
  <sheetFormatPr defaultColWidth="9.13636363636364" defaultRowHeight="20" customHeight="1" outlineLevelCol="6"/>
  <cols>
    <col min="6" max="6" width="35.4636363636364" customWidth="1"/>
    <col min="7" max="7" width="187.572727272727" customWidth="1"/>
  </cols>
  <sheetData>
    <row r="2" customHeight="1" spans="6:6">
      <c r="F2" s="7"/>
    </row>
    <row r="3" customHeight="1" spans="6:7">
      <c r="F3" s="7" t="s">
        <v>38</v>
      </c>
      <c r="G3" t="s">
        <v>39</v>
      </c>
    </row>
    <row r="4" customHeight="1" spans="6:6">
      <c r="F4" s="7"/>
    </row>
    <row r="5" customHeight="1" spans="6:6">
      <c r="F5" s="7"/>
    </row>
    <row r="6" customHeight="1" spans="6:6">
      <c r="F6" s="7"/>
    </row>
    <row r="7" customHeight="1" spans="6:6">
      <c r="F7" s="7"/>
    </row>
    <row r="8" customHeight="1" spans="6:6">
      <c r="F8" s="7"/>
    </row>
    <row r="9" customHeight="1" spans="6:6">
      <c r="F9" s="7"/>
    </row>
    <row r="10" customHeight="1" spans="6:6">
      <c r="F10" s="7"/>
    </row>
    <row r="11" customHeight="1" spans="6:6">
      <c r="F11" s="7"/>
    </row>
    <row r="12" customHeight="1" spans="6:6">
      <c r="F12" s="7"/>
    </row>
    <row r="13" customHeight="1" spans="6:6">
      <c r="F13" s="7"/>
    </row>
    <row r="14" customHeight="1" spans="6:6">
      <c r="F14" s="7"/>
    </row>
    <row r="15" customHeight="1" spans="6:6">
      <c r="F15" s="7"/>
    </row>
    <row r="16" customHeight="1" spans="6:6">
      <c r="F16" s="7"/>
    </row>
    <row r="17" customHeight="1" spans="6:6">
      <c r="F17" s="7"/>
    </row>
    <row r="18" customHeight="1" spans="6:6">
      <c r="F18" s="7"/>
    </row>
    <row r="19" customHeight="1" spans="6:6">
      <c r="F19" s="7"/>
    </row>
    <row r="20" customHeight="1" spans="6:6">
      <c r="F20" s="7"/>
    </row>
    <row r="21" customHeight="1" spans="6:6">
      <c r="F21" s="7"/>
    </row>
    <row r="22" customHeight="1" spans="6:7">
      <c r="F22" s="7" t="s">
        <v>40</v>
      </c>
      <c r="G22" t="s">
        <v>41</v>
      </c>
    </row>
    <row r="34" customHeight="1" spans="6:7">
      <c r="F34" t="s">
        <v>42</v>
      </c>
      <c r="G34" t="s">
        <v>43</v>
      </c>
    </row>
    <row r="37" customHeight="1" spans="6:7">
      <c r="F37" t="s">
        <v>44</v>
      </c>
      <c r="G37" t="s">
        <v>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X40"/>
  <sheetViews>
    <sheetView workbookViewId="0">
      <selection activeCell="M27" sqref="M27"/>
    </sheetView>
  </sheetViews>
  <sheetFormatPr defaultColWidth="9.13636363636364" defaultRowHeight="15"/>
  <cols>
    <col min="3" max="3" width="14.5545454545455" customWidth="1"/>
    <col min="4" max="4" width="12.5636363636364" customWidth="1"/>
    <col min="5" max="5" width="17.0909090909091" customWidth="1"/>
    <col min="6" max="6" width="13.6818181818182" customWidth="1"/>
    <col min="7" max="7" width="17.2090909090909" customWidth="1"/>
    <col min="8" max="8" width="17.0909090909091" customWidth="1"/>
    <col min="9" max="9" width="17.6454545454545" customWidth="1"/>
    <col min="17" max="17" width="13.4090909090909" customWidth="1"/>
    <col min="18" max="18" width="16.5363636363636" customWidth="1"/>
  </cols>
  <sheetData>
    <row r="4" spans="3:24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3:24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3:24"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3:24">
      <c r="C7" s="13"/>
      <c r="D7" s="13"/>
      <c r="E7" s="13" t="s">
        <v>46</v>
      </c>
      <c r="F7" s="13" t="s">
        <v>47</v>
      </c>
      <c r="G7" s="13" t="s">
        <v>48</v>
      </c>
      <c r="H7" s="13" t="s">
        <v>49</v>
      </c>
      <c r="I7" s="13" t="s">
        <v>50</v>
      </c>
      <c r="J7" s="13"/>
      <c r="K7" s="13"/>
      <c r="L7" s="13"/>
      <c r="M7" s="13"/>
      <c r="N7" s="13"/>
      <c r="O7" s="13"/>
      <c r="P7" s="13"/>
      <c r="Q7" s="13" t="s">
        <v>51</v>
      </c>
      <c r="R7" s="13" t="s">
        <v>52</v>
      </c>
      <c r="S7" s="13"/>
      <c r="T7" s="13"/>
      <c r="U7" s="13"/>
      <c r="V7" s="13"/>
      <c r="W7" s="13"/>
      <c r="X7" s="13"/>
    </row>
    <row r="8" spans="3:24">
      <c r="C8" s="13"/>
      <c r="D8" s="13"/>
      <c r="E8" s="13"/>
      <c r="F8" s="13" t="s">
        <v>53</v>
      </c>
      <c r="G8" s="48">
        <v>0.001</v>
      </c>
      <c r="H8" s="13" t="s">
        <v>54</v>
      </c>
      <c r="I8" s="13" t="s">
        <v>55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3:24">
      <c r="C9" s="13"/>
      <c r="D9" s="13"/>
      <c r="E9" s="13"/>
      <c r="F9" s="13" t="s">
        <v>56</v>
      </c>
      <c r="G9" s="48">
        <v>0.001</v>
      </c>
      <c r="H9" s="13" t="s">
        <v>57</v>
      </c>
      <c r="I9" s="13" t="s">
        <v>58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3:24">
      <c r="C10" s="13"/>
      <c r="D10" s="13"/>
      <c r="E10" s="13"/>
      <c r="F10" s="13" t="s">
        <v>56</v>
      </c>
      <c r="G10" s="48">
        <v>0.0005</v>
      </c>
      <c r="H10" s="13" t="s">
        <v>59</v>
      </c>
      <c r="I10" s="13" t="s">
        <v>60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3:24">
      <c r="C11" s="13"/>
      <c r="D11" s="13"/>
      <c r="E11" s="13"/>
      <c r="F11" s="13" t="s">
        <v>56</v>
      </c>
      <c r="G11" s="48">
        <v>0.0001</v>
      </c>
      <c r="H11" s="13" t="s">
        <v>61</v>
      </c>
      <c r="I11" s="13" t="s">
        <v>62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3:24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3:24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>
      <c r="A16" s="13"/>
      <c r="B16" s="13" t="s">
        <v>63</v>
      </c>
      <c r="C16" s="13" t="s">
        <v>64</v>
      </c>
      <c r="D16" s="13" t="s">
        <v>46</v>
      </c>
      <c r="E16" s="13" t="s">
        <v>65</v>
      </c>
      <c r="F16" s="13" t="s">
        <v>48</v>
      </c>
      <c r="G16" s="13" t="s">
        <v>49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>
      <c r="A17" s="13"/>
      <c r="B17" s="13">
        <v>32</v>
      </c>
      <c r="C17" s="13">
        <v>3</v>
      </c>
      <c r="D17" s="13" t="s">
        <v>66</v>
      </c>
      <c r="E17" s="13" t="s">
        <v>67</v>
      </c>
      <c r="F17" s="48">
        <v>0.0005</v>
      </c>
      <c r="G17" s="13" t="s">
        <v>59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>
      <c r="A18" s="13"/>
      <c r="B18" s="13">
        <v>32</v>
      </c>
      <c r="C18" s="13">
        <v>3</v>
      </c>
      <c r="D18" s="13" t="s">
        <v>66</v>
      </c>
      <c r="E18" s="13" t="s">
        <v>68</v>
      </c>
      <c r="F18" s="48"/>
      <c r="G18" s="13" t="s">
        <v>69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>
      <c r="A19" s="13"/>
      <c r="B19" s="13">
        <v>32</v>
      </c>
      <c r="C19" s="13">
        <v>3</v>
      </c>
      <c r="D19" s="13" t="s">
        <v>66</v>
      </c>
      <c r="E19" s="13" t="s">
        <v>70</v>
      </c>
      <c r="F19" s="48"/>
      <c r="G19" s="13" t="s">
        <v>71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>
      <c r="A20" s="13"/>
      <c r="B20" s="13">
        <v>32</v>
      </c>
      <c r="C20" s="13">
        <v>3</v>
      </c>
      <c r="D20" s="13" t="s">
        <v>66</v>
      </c>
      <c r="E20" s="13" t="s">
        <v>72</v>
      </c>
      <c r="F20" s="48"/>
      <c r="G20" s="13" t="s">
        <v>73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>
      <c r="A21" s="13"/>
      <c r="B21" s="13">
        <v>32</v>
      </c>
      <c r="C21" s="13">
        <v>3</v>
      </c>
      <c r="D21" s="13" t="s">
        <v>66</v>
      </c>
      <c r="E21" s="13" t="s">
        <v>74</v>
      </c>
      <c r="F21" s="48"/>
      <c r="G21" s="13" t="s">
        <v>75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>
      <c r="A22" s="13"/>
      <c r="B22" s="13">
        <v>32</v>
      </c>
      <c r="C22" s="13">
        <v>3</v>
      </c>
      <c r="D22" s="13" t="s">
        <v>76</v>
      </c>
      <c r="E22" s="13" t="s">
        <v>77</v>
      </c>
      <c r="F22" s="48">
        <v>0.0005</v>
      </c>
      <c r="G22" s="13" t="s">
        <v>78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>
      <c r="A23" s="13"/>
      <c r="B23" s="13"/>
      <c r="C23" s="13"/>
      <c r="D23" s="13"/>
      <c r="E23" s="13"/>
      <c r="F23" s="48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>
      <c r="A24" s="13"/>
      <c r="B24" s="13">
        <v>32</v>
      </c>
      <c r="C24" s="13">
        <v>2</v>
      </c>
      <c r="D24" s="13" t="s">
        <v>66</v>
      </c>
      <c r="E24" s="13" t="s">
        <v>67</v>
      </c>
      <c r="F24" s="48"/>
      <c r="G24" s="13" t="s">
        <v>79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>
      <c r="A25" s="13"/>
      <c r="B25" s="13">
        <v>32</v>
      </c>
      <c r="C25" s="13">
        <v>3</v>
      </c>
      <c r="D25" s="13"/>
      <c r="E25" s="13"/>
      <c r="F25" s="48"/>
      <c r="G25" s="13" t="s">
        <v>80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>
      <c r="A26" s="13"/>
      <c r="B26" s="13">
        <v>32</v>
      </c>
      <c r="C26" s="13" t="s">
        <v>81</v>
      </c>
      <c r="D26" s="13"/>
      <c r="E26" s="13"/>
      <c r="F26" s="48"/>
      <c r="G26" s="13" t="s">
        <v>82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>
      <c r="A27" s="13"/>
      <c r="B27" s="13">
        <v>32</v>
      </c>
      <c r="C27" s="13" t="s">
        <v>83</v>
      </c>
      <c r="D27" s="13"/>
      <c r="E27" s="13"/>
      <c r="F27" s="48"/>
      <c r="G27" s="13" t="s">
        <v>84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>
      <c r="A28" s="13"/>
      <c r="B28" s="13">
        <v>32</v>
      </c>
      <c r="C28" s="13" t="s">
        <v>85</v>
      </c>
      <c r="D28" s="13"/>
      <c r="E28" s="13"/>
      <c r="F28" s="48"/>
      <c r="G28" s="13" t="s">
        <v>86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>
      <c r="A29" s="13"/>
      <c r="B29" s="13"/>
      <c r="C29" s="13"/>
      <c r="D29" s="13"/>
      <c r="E29" s="13"/>
      <c r="F29" s="48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>
      <c r="A31" s="13"/>
      <c r="B31" s="13" t="s">
        <v>87</v>
      </c>
      <c r="C31" s="13">
        <v>3</v>
      </c>
      <c r="D31" s="13" t="s">
        <v>66</v>
      </c>
      <c r="E31" s="13" t="s">
        <v>67</v>
      </c>
      <c r="F31" s="48"/>
      <c r="G31" s="13" t="s">
        <v>88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>
      <c r="A32" s="13"/>
      <c r="B32" s="13">
        <v>128</v>
      </c>
      <c r="C32" s="13"/>
      <c r="D32" s="13"/>
      <c r="E32" s="13"/>
      <c r="F32" s="13"/>
      <c r="G32" s="13" t="s">
        <v>89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3:24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Y249"/>
  <sheetViews>
    <sheetView topLeftCell="C173" workbookViewId="0">
      <selection activeCell="I218" sqref="I218"/>
    </sheetView>
  </sheetViews>
  <sheetFormatPr defaultColWidth="9.13636363636364" defaultRowHeight="15"/>
  <cols>
    <col min="6" max="6" width="57.2909090909091" customWidth="1"/>
    <col min="7" max="7" width="15.5454545454545" customWidth="1"/>
    <col min="8" max="8" width="11.7090909090909" customWidth="1"/>
    <col min="9" max="9" width="12.8363636363636" customWidth="1"/>
    <col min="10" max="10" width="11.4181818181818" customWidth="1"/>
    <col min="11" max="11" width="12.5545454545455" customWidth="1"/>
    <col min="12" max="12" width="17.5363636363636" customWidth="1"/>
    <col min="13" max="13" width="17.6818181818182" customWidth="1"/>
    <col min="14" max="16" width="17.5363636363636" customWidth="1"/>
    <col min="17" max="17" width="15.2636363636364" customWidth="1"/>
    <col min="18" max="18" width="12.6181818181818" customWidth="1"/>
    <col min="19" max="19" width="21.5818181818182" customWidth="1"/>
    <col min="20" max="20" width="20.6636363636364" customWidth="1"/>
  </cols>
  <sheetData>
    <row r="2" spans="4:25">
      <c r="D2" s="13"/>
      <c r="E2" s="13"/>
      <c r="F2" s="13"/>
      <c r="G2" s="13"/>
      <c r="H2" s="13"/>
      <c r="I2" s="13"/>
      <c r="J2" s="13"/>
      <c r="K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4:25">
      <c r="D3" s="13"/>
      <c r="E3" s="13"/>
      <c r="F3" s="13"/>
      <c r="G3" s="13"/>
      <c r="H3" s="13"/>
      <c r="I3" s="13"/>
      <c r="J3" s="13"/>
      <c r="K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4:25"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4:25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4:25"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4:25"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4:25"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4:25"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4: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4: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4: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4: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4: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4: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4: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4:2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4:2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4:2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4:2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4:2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4: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4:2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4:25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4:25"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4:25"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4:25"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4:25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4:25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4:25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4:25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4:25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4:25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4:25">
      <c r="D34" s="13"/>
      <c r="E34" s="13"/>
      <c r="F34" s="13" t="s">
        <v>90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4:25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4:25">
      <c r="D36" s="13"/>
      <c r="E36" s="13"/>
      <c r="F36" s="18" t="s">
        <v>91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4:25">
      <c r="D37" s="13"/>
      <c r="E37" s="13"/>
      <c r="F37" s="13"/>
      <c r="G37" s="3" t="s">
        <v>92</v>
      </c>
      <c r="H37" s="3" t="s">
        <v>93</v>
      </c>
      <c r="I37" s="3" t="s">
        <v>94</v>
      </c>
      <c r="J37" s="3" t="s">
        <v>95</v>
      </c>
      <c r="K37" s="3" t="s">
        <v>96</v>
      </c>
      <c r="L37" s="3" t="s">
        <v>97</v>
      </c>
      <c r="M37" s="3" t="s">
        <v>98</v>
      </c>
      <c r="N37" s="3" t="s">
        <v>99</v>
      </c>
      <c r="O37" s="3" t="s">
        <v>100</v>
      </c>
      <c r="P37" s="3" t="s">
        <v>101</v>
      </c>
      <c r="Q37" s="3" t="s">
        <v>102</v>
      </c>
      <c r="R37" s="3" t="s">
        <v>103</v>
      </c>
      <c r="S37" s="3" t="s">
        <v>104</v>
      </c>
      <c r="T37" s="3" t="s">
        <v>105</v>
      </c>
      <c r="U37" s="13"/>
      <c r="V37" s="13"/>
      <c r="W37" s="13"/>
      <c r="X37" s="13"/>
      <c r="Y37" s="13"/>
    </row>
    <row r="38" spans="4:25">
      <c r="D38" s="13"/>
      <c r="E38" s="13"/>
      <c r="F38" s="13" t="s">
        <v>106</v>
      </c>
      <c r="G38" s="13">
        <v>0.5</v>
      </c>
      <c r="H38" s="13">
        <v>0</v>
      </c>
      <c r="I38" s="13">
        <v>0.7358</v>
      </c>
      <c r="J38" s="13">
        <v>17.0091</v>
      </c>
      <c r="K38" s="13">
        <v>8.8724</v>
      </c>
      <c r="L38" s="13">
        <v>4.4636</v>
      </c>
      <c r="M38" s="13">
        <v>4.0217</v>
      </c>
      <c r="N38" s="13">
        <v>42.5418</v>
      </c>
      <c r="O38" s="13">
        <v>0.7655</v>
      </c>
      <c r="P38" s="13">
        <v>0.8003</v>
      </c>
      <c r="Q38" s="13">
        <v>0.6416</v>
      </c>
      <c r="R38" s="13"/>
      <c r="S38" s="13"/>
      <c r="T38" s="13"/>
      <c r="U38" s="13"/>
      <c r="V38" s="13"/>
      <c r="W38" s="13"/>
      <c r="X38" s="13"/>
      <c r="Y38" s="13"/>
    </row>
    <row r="39" spans="4:25">
      <c r="D39" s="13"/>
      <c r="E39" s="13"/>
      <c r="F39" s="13"/>
      <c r="G39" s="13"/>
      <c r="H39" s="13">
        <v>2</v>
      </c>
      <c r="I39" s="13">
        <v>1.4884</v>
      </c>
      <c r="J39" s="13">
        <v>52.527</v>
      </c>
      <c r="K39" s="13">
        <v>27.0077</v>
      </c>
      <c r="L39" s="13">
        <v>52.0907</v>
      </c>
      <c r="M39" s="13">
        <v>27.6585</v>
      </c>
      <c r="N39" s="13">
        <v>77.832</v>
      </c>
      <c r="O39" s="13">
        <v>1.6203</v>
      </c>
      <c r="P39" s="13">
        <v>1.6415</v>
      </c>
      <c r="Q39" s="13">
        <v>1.2035</v>
      </c>
      <c r="R39" s="13"/>
      <c r="S39" s="13"/>
      <c r="T39" s="13"/>
      <c r="U39" s="13"/>
      <c r="V39" s="13"/>
      <c r="W39" s="13"/>
      <c r="X39" s="13"/>
      <c r="Y39" s="13"/>
    </row>
    <row r="40" spans="4:25">
      <c r="D40" s="13"/>
      <c r="E40" s="13"/>
      <c r="F40" s="13"/>
      <c r="G40" s="13"/>
      <c r="H40" s="13">
        <v>4</v>
      </c>
      <c r="I40" s="13">
        <v>1.4692</v>
      </c>
      <c r="J40" s="13">
        <v>53.6308</v>
      </c>
      <c r="K40" s="13">
        <v>27.55</v>
      </c>
      <c r="L40" s="13">
        <v>53.3187</v>
      </c>
      <c r="M40" s="13">
        <v>28.4054</v>
      </c>
      <c r="N40" s="13">
        <v>79.1682</v>
      </c>
      <c r="O40" s="13">
        <v>1.4785</v>
      </c>
      <c r="P40" s="13">
        <v>1.7714</v>
      </c>
      <c r="Q40" s="13">
        <v>1.1577</v>
      </c>
      <c r="R40" s="13"/>
      <c r="S40" s="13"/>
      <c r="T40" s="13"/>
      <c r="U40" s="13"/>
      <c r="V40" s="13"/>
      <c r="W40" s="13"/>
      <c r="X40" s="13"/>
      <c r="Y40" s="13"/>
    </row>
    <row r="41" spans="4:25">
      <c r="D41" s="13"/>
      <c r="E41" s="13"/>
      <c r="F41" s="13"/>
      <c r="G41" s="13"/>
      <c r="H41" s="13">
        <v>6</v>
      </c>
      <c r="I41" s="13">
        <v>1.4508</v>
      </c>
      <c r="J41" s="13">
        <v>54.1083</v>
      </c>
      <c r="K41" s="13">
        <v>27.7795</v>
      </c>
      <c r="L41" s="13">
        <v>53.4836</v>
      </c>
      <c r="M41" s="13">
        <v>28.9104</v>
      </c>
      <c r="N41" s="13">
        <v>79.9308</v>
      </c>
      <c r="O41" s="13">
        <v>1.6913</v>
      </c>
      <c r="P41" s="13">
        <v>1.7529</v>
      </c>
      <c r="Q41" s="13">
        <v>0.9083</v>
      </c>
      <c r="R41" s="13"/>
      <c r="S41" s="13"/>
      <c r="T41" s="13"/>
      <c r="U41" s="13"/>
      <c r="V41" s="13"/>
      <c r="W41" s="13"/>
      <c r="X41" s="13"/>
      <c r="Y41" s="13"/>
    </row>
    <row r="42" spans="4:25">
      <c r="D42" s="13"/>
      <c r="E42" s="13"/>
      <c r="F42" s="13"/>
      <c r="G42" s="13"/>
      <c r="H42" s="13">
        <v>8</v>
      </c>
      <c r="I42" s="13">
        <v>1.4116</v>
      </c>
      <c r="J42" s="13">
        <v>54.2017</v>
      </c>
      <c r="K42" s="13">
        <v>27.8067</v>
      </c>
      <c r="L42" s="13">
        <v>53.5944</v>
      </c>
      <c r="M42" s="13">
        <v>28.8442</v>
      </c>
      <c r="N42" s="13">
        <v>80.1666</v>
      </c>
      <c r="O42" s="13">
        <v>1.6501</v>
      </c>
      <c r="P42" s="13">
        <v>1.7148</v>
      </c>
      <c r="Q42" s="13">
        <v>0.8699</v>
      </c>
      <c r="R42" s="13"/>
      <c r="S42" s="13"/>
      <c r="T42" s="13"/>
      <c r="U42" s="13"/>
      <c r="V42" s="13"/>
      <c r="W42" s="13"/>
      <c r="X42" s="13"/>
      <c r="Y42" s="13"/>
    </row>
    <row r="43" spans="4:25">
      <c r="D43" s="13"/>
      <c r="E43" s="13"/>
      <c r="F43" s="13"/>
      <c r="G43" s="13"/>
      <c r="H43" s="13">
        <v>10</v>
      </c>
      <c r="I43" s="13">
        <v>1.4229</v>
      </c>
      <c r="J43" s="13">
        <v>54.3796</v>
      </c>
      <c r="K43" s="13">
        <v>27.9013</v>
      </c>
      <c r="L43" s="13">
        <v>53.7943</v>
      </c>
      <c r="M43" s="13">
        <v>28.6204</v>
      </c>
      <c r="N43" s="13">
        <v>80.7241</v>
      </c>
      <c r="O43" s="13">
        <v>1.8027</v>
      </c>
      <c r="P43" s="13">
        <v>1.6096</v>
      </c>
      <c r="Q43" s="13">
        <v>0.8563</v>
      </c>
      <c r="R43" s="13"/>
      <c r="S43" s="13"/>
      <c r="T43" s="13"/>
      <c r="U43" s="13"/>
      <c r="V43" s="13"/>
      <c r="W43" s="13"/>
      <c r="X43" s="13"/>
      <c r="Y43" s="13"/>
    </row>
    <row r="44" spans="4:25">
      <c r="D44" s="13"/>
      <c r="E44" s="13"/>
      <c r="F44" s="13"/>
      <c r="G44" s="13"/>
      <c r="H44" s="13">
        <v>12</v>
      </c>
      <c r="I44" s="13">
        <v>1.4113</v>
      </c>
      <c r="J44" s="13">
        <v>54.638</v>
      </c>
      <c r="K44" s="13">
        <v>28.0246</v>
      </c>
      <c r="L44" s="13">
        <v>54.1159</v>
      </c>
      <c r="M44" s="13">
        <v>28.6708</v>
      </c>
      <c r="N44" s="13">
        <v>81.1271</v>
      </c>
      <c r="O44" s="13">
        <v>1.6909</v>
      </c>
      <c r="P44" s="13">
        <v>1.6414</v>
      </c>
      <c r="Q44" s="13">
        <v>0.9015</v>
      </c>
      <c r="R44" s="13"/>
      <c r="S44" s="13"/>
      <c r="T44" s="13"/>
      <c r="U44" s="13"/>
      <c r="V44" s="13"/>
      <c r="W44" s="13"/>
      <c r="X44" s="13"/>
      <c r="Y44" s="13"/>
    </row>
    <row r="45" spans="4:25">
      <c r="D45" s="13"/>
      <c r="E45" s="13"/>
      <c r="F45" s="13"/>
      <c r="G45" s="13"/>
      <c r="H45" s="13">
        <v>14</v>
      </c>
      <c r="I45" s="13">
        <v>1.4049</v>
      </c>
      <c r="J45" s="13">
        <v>54.8024</v>
      </c>
      <c r="K45" s="13">
        <v>28.1037</v>
      </c>
      <c r="L45" s="13">
        <v>54.4421</v>
      </c>
      <c r="M45" s="13">
        <v>28.6569</v>
      </c>
      <c r="N45" s="13">
        <v>81.3081</v>
      </c>
      <c r="O45" s="13">
        <v>1.7016</v>
      </c>
      <c r="P45" s="13">
        <v>1.5233</v>
      </c>
      <c r="Q45" s="13">
        <v>0.9898</v>
      </c>
      <c r="R45" s="13"/>
      <c r="S45" s="13"/>
      <c r="T45" s="13"/>
      <c r="U45" s="13"/>
      <c r="V45" s="13"/>
      <c r="W45" s="13"/>
      <c r="X45" s="13"/>
      <c r="Y45" s="13"/>
    </row>
    <row r="46" spans="4:25">
      <c r="D46" s="13"/>
      <c r="E46" s="13"/>
      <c r="F46" s="13"/>
      <c r="G46" s="13"/>
      <c r="H46" s="13">
        <v>16</v>
      </c>
      <c r="I46" s="13">
        <v>1.4357</v>
      </c>
      <c r="J46" s="13">
        <v>54.7134</v>
      </c>
      <c r="K46" s="13">
        <v>28.0746</v>
      </c>
      <c r="L46" s="13">
        <v>54.2925</v>
      </c>
      <c r="M46" s="13">
        <v>28.4997</v>
      </c>
      <c r="N46" s="13">
        <v>81.348</v>
      </c>
      <c r="O46" s="13">
        <v>1.759</v>
      </c>
      <c r="P46" s="13">
        <v>1.578</v>
      </c>
      <c r="Q46" s="13">
        <v>0.9702</v>
      </c>
      <c r="R46" s="13"/>
      <c r="S46" s="13"/>
      <c r="T46" s="13"/>
      <c r="U46" s="13"/>
      <c r="V46" s="13"/>
      <c r="W46" s="13"/>
      <c r="X46" s="13"/>
      <c r="Y46" s="13"/>
    </row>
    <row r="47" spans="4:25">
      <c r="D47" s="13"/>
      <c r="E47" s="13"/>
      <c r="F47" s="13"/>
      <c r="G47" s="13"/>
      <c r="H47" s="13">
        <v>18</v>
      </c>
      <c r="I47" s="13">
        <v>1.4332</v>
      </c>
      <c r="J47" s="13">
        <v>54.7425</v>
      </c>
      <c r="K47" s="13">
        <v>28.0878</v>
      </c>
      <c r="L47" s="13">
        <v>54.2792</v>
      </c>
      <c r="M47" s="13">
        <v>28.3655</v>
      </c>
      <c r="N47" s="13">
        <v>81.5826</v>
      </c>
      <c r="O47" s="13">
        <v>1.8338</v>
      </c>
      <c r="P47" s="13">
        <v>1.5477</v>
      </c>
      <c r="Q47" s="13">
        <v>0.9182</v>
      </c>
      <c r="R47" s="13"/>
      <c r="S47" s="13"/>
      <c r="T47" s="13"/>
      <c r="U47" s="13"/>
      <c r="V47" s="13"/>
      <c r="W47" s="13"/>
      <c r="X47" s="13"/>
      <c r="Y47" s="13"/>
    </row>
    <row r="48" spans="4:25">
      <c r="D48" s="13"/>
      <c r="E48" s="13"/>
      <c r="F48" s="13"/>
      <c r="G48" s="13"/>
      <c r="H48" s="13">
        <v>19.1</v>
      </c>
      <c r="I48" s="13">
        <v>1.4652</v>
      </c>
      <c r="J48" s="13">
        <v>54.76</v>
      </c>
      <c r="K48" s="13">
        <v>28.1126</v>
      </c>
      <c r="L48" s="13">
        <v>54.3886</v>
      </c>
      <c r="M48" s="13">
        <v>28.3439</v>
      </c>
      <c r="N48" s="13">
        <v>81.5476</v>
      </c>
      <c r="O48" s="13">
        <v>1.9208</v>
      </c>
      <c r="P48" s="13">
        <v>1.5357</v>
      </c>
      <c r="Q48" s="13">
        <v>0.9392</v>
      </c>
      <c r="R48" s="13"/>
      <c r="S48" s="13"/>
      <c r="T48" s="13"/>
      <c r="U48" s="13"/>
      <c r="V48" s="13"/>
      <c r="W48" s="13"/>
      <c r="X48" s="13"/>
      <c r="Y48" s="13"/>
    </row>
    <row r="49" spans="4:25"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4:25">
      <c r="D50" s="13"/>
      <c r="E50" s="13"/>
      <c r="F50" s="13" t="s">
        <v>106</v>
      </c>
      <c r="G50" s="13">
        <v>0.2</v>
      </c>
      <c r="H50" s="13">
        <v>0</v>
      </c>
      <c r="I50" s="13">
        <v>0.7358</v>
      </c>
      <c r="J50" s="13">
        <v>17.0091</v>
      </c>
      <c r="K50" s="13">
        <v>8.8724</v>
      </c>
      <c r="L50" s="13">
        <v>4.4636</v>
      </c>
      <c r="M50" s="13">
        <v>4.0217</v>
      </c>
      <c r="N50" s="13">
        <v>42.5418</v>
      </c>
      <c r="O50" s="13">
        <v>0.7655</v>
      </c>
      <c r="P50" s="13">
        <v>0.8003</v>
      </c>
      <c r="Q50" s="13">
        <v>0.6416</v>
      </c>
      <c r="R50" s="13"/>
      <c r="S50" s="13"/>
      <c r="T50" s="13"/>
      <c r="U50" s="13"/>
      <c r="V50" s="13"/>
      <c r="W50" s="13"/>
      <c r="X50" s="13"/>
      <c r="Y50" s="13"/>
    </row>
    <row r="51" spans="4:25">
      <c r="D51" s="13"/>
      <c r="E51" s="13"/>
      <c r="F51" s="13"/>
      <c r="G51" s="13"/>
      <c r="H51" s="13">
        <v>2</v>
      </c>
      <c r="I51" s="13">
        <v>2.3509</v>
      </c>
      <c r="J51" s="13">
        <v>50.8564</v>
      </c>
      <c r="K51" s="13">
        <v>26.6036</v>
      </c>
      <c r="L51" s="13">
        <v>50.1124</v>
      </c>
      <c r="M51" s="13">
        <v>27.5083</v>
      </c>
      <c r="N51" s="13">
        <v>74.9484</v>
      </c>
      <c r="O51" s="13">
        <v>2.4298</v>
      </c>
      <c r="P51" s="13">
        <v>2.7072</v>
      </c>
      <c r="Q51" s="13">
        <v>1.9158</v>
      </c>
      <c r="R51" s="13"/>
      <c r="S51" s="13"/>
      <c r="T51" s="13"/>
      <c r="U51" s="13"/>
      <c r="V51" s="13"/>
      <c r="W51" s="13"/>
      <c r="X51" s="13"/>
      <c r="Y51" s="13"/>
    </row>
    <row r="52" spans="4:25">
      <c r="D52" s="13"/>
      <c r="E52" s="13"/>
      <c r="F52" s="13"/>
      <c r="G52" s="13"/>
      <c r="H52" s="13">
        <v>4</v>
      </c>
      <c r="I52" s="13">
        <v>2.2165</v>
      </c>
      <c r="J52" s="13">
        <v>52.2038</v>
      </c>
      <c r="K52" s="13">
        <v>27.2101</v>
      </c>
      <c r="L52" s="13">
        <v>51.1639</v>
      </c>
      <c r="M52" s="13">
        <v>28.3405</v>
      </c>
      <c r="N52" s="13">
        <v>77.107</v>
      </c>
      <c r="O52" s="13">
        <v>2.5357</v>
      </c>
      <c r="P52" s="13">
        <v>2.4149</v>
      </c>
      <c r="Q52" s="13">
        <v>1.6989</v>
      </c>
      <c r="R52" s="13"/>
      <c r="S52" s="13"/>
      <c r="T52" s="13"/>
      <c r="U52" s="13"/>
      <c r="V52" s="13"/>
      <c r="W52" s="13"/>
      <c r="X52" s="13"/>
      <c r="Y52" s="13"/>
    </row>
    <row r="53" spans="4:25">
      <c r="D53" s="13"/>
      <c r="E53" s="13"/>
      <c r="F53" s="13"/>
      <c r="G53" s="13"/>
      <c r="H53" s="13">
        <v>6</v>
      </c>
      <c r="I53" s="13">
        <v>2.1382</v>
      </c>
      <c r="J53" s="13">
        <v>52.8944</v>
      </c>
      <c r="K53" s="13">
        <v>27.5163</v>
      </c>
      <c r="L53" s="13">
        <v>51.7436</v>
      </c>
      <c r="M53" s="13">
        <v>28.8106</v>
      </c>
      <c r="N53" s="13">
        <v>78.1289</v>
      </c>
      <c r="O53" s="13">
        <v>2.4789</v>
      </c>
      <c r="P53" s="13">
        <v>2.3477</v>
      </c>
      <c r="Q53" s="13">
        <v>1.5881</v>
      </c>
      <c r="R53" s="13"/>
      <c r="S53" s="13"/>
      <c r="T53" s="13"/>
      <c r="U53" s="13"/>
      <c r="V53" s="13"/>
      <c r="W53" s="13"/>
      <c r="X53" s="13"/>
      <c r="Y53" s="13"/>
    </row>
    <row r="54" spans="4:25">
      <c r="D54" s="13"/>
      <c r="E54" s="13"/>
      <c r="F54" s="13"/>
      <c r="G54" s="13"/>
      <c r="H54" s="13">
        <v>8</v>
      </c>
      <c r="I54" s="13">
        <v>2.1622</v>
      </c>
      <c r="J54" s="13">
        <v>53.3131</v>
      </c>
      <c r="K54" s="13">
        <v>27.7377</v>
      </c>
      <c r="L54" s="13">
        <v>52.2637</v>
      </c>
      <c r="M54" s="13">
        <v>29.1438</v>
      </c>
      <c r="N54" s="13">
        <v>78.5317</v>
      </c>
      <c r="O54" s="13">
        <v>2.6747</v>
      </c>
      <c r="P54" s="13">
        <v>2.2096</v>
      </c>
      <c r="Q54" s="13">
        <v>1.6024</v>
      </c>
      <c r="R54" s="13"/>
      <c r="S54" s="13"/>
      <c r="T54" s="13"/>
      <c r="U54" s="13"/>
      <c r="V54" s="13"/>
      <c r="W54" s="13"/>
      <c r="X54" s="13"/>
      <c r="Y54" s="13"/>
    </row>
    <row r="55" spans="4:25">
      <c r="D55" s="13"/>
      <c r="E55" s="13"/>
      <c r="F55" s="13"/>
      <c r="G55" s="13"/>
      <c r="H55" s="13">
        <v>10</v>
      </c>
      <c r="I55" s="13">
        <v>2.1571</v>
      </c>
      <c r="J55" s="13">
        <v>53.6389</v>
      </c>
      <c r="K55" s="13">
        <v>27.898</v>
      </c>
      <c r="L55" s="13">
        <v>52.6091</v>
      </c>
      <c r="M55" s="13">
        <v>29.4155</v>
      </c>
      <c r="N55" s="13">
        <v>78.8922</v>
      </c>
      <c r="O55" s="13">
        <v>2.7052</v>
      </c>
      <c r="P55" s="13">
        <v>2.1538</v>
      </c>
      <c r="Q55" s="13">
        <v>1.6121</v>
      </c>
      <c r="R55" s="13"/>
      <c r="S55" s="13"/>
      <c r="T55" s="13"/>
      <c r="U55" s="13"/>
      <c r="V55" s="13"/>
      <c r="W55" s="13"/>
      <c r="X55" s="13"/>
      <c r="Y55" s="13"/>
    </row>
    <row r="56" spans="4:25">
      <c r="D56" s="13"/>
      <c r="E56" s="13"/>
      <c r="F56" s="13"/>
      <c r="G56" s="13"/>
      <c r="H56" s="13">
        <v>12</v>
      </c>
      <c r="I56" s="13">
        <v>2.2275</v>
      </c>
      <c r="J56" s="13">
        <v>53.7146</v>
      </c>
      <c r="K56" s="13">
        <v>27.9711</v>
      </c>
      <c r="L56" s="13">
        <v>52.7334</v>
      </c>
      <c r="M56" s="13">
        <v>29.2812</v>
      </c>
      <c r="N56" s="13">
        <v>79.1292</v>
      </c>
      <c r="O56" s="13">
        <v>3.0374</v>
      </c>
      <c r="P56" s="13">
        <v>2.0462</v>
      </c>
      <c r="Q56" s="13">
        <v>1.599</v>
      </c>
      <c r="R56" s="13"/>
      <c r="S56" s="13"/>
      <c r="T56" s="13"/>
      <c r="U56" s="13"/>
      <c r="V56" s="13"/>
      <c r="W56" s="13"/>
      <c r="X56" s="13"/>
      <c r="Y56" s="13"/>
    </row>
    <row r="57" spans="4:25">
      <c r="D57" s="13"/>
      <c r="E57" s="13"/>
      <c r="F57" s="13"/>
      <c r="G57" s="13"/>
      <c r="H57" s="13">
        <v>14</v>
      </c>
      <c r="I57" s="13">
        <v>2.2537</v>
      </c>
      <c r="J57" s="13">
        <v>53.9902</v>
      </c>
      <c r="K57" s="13">
        <v>28.1219</v>
      </c>
      <c r="L57" s="13">
        <v>53.0176</v>
      </c>
      <c r="M57" s="13">
        <v>29.4868</v>
      </c>
      <c r="N57" s="13">
        <v>79.4662</v>
      </c>
      <c r="O57" s="13">
        <v>3.0746</v>
      </c>
      <c r="P57" s="13">
        <v>2.0553</v>
      </c>
      <c r="Q57" s="13">
        <v>1.6311</v>
      </c>
      <c r="R57" s="13"/>
      <c r="S57" s="13"/>
      <c r="T57" s="13"/>
      <c r="U57" s="13"/>
      <c r="V57" s="13"/>
      <c r="W57" s="13"/>
      <c r="X57" s="13"/>
      <c r="Y57" s="13"/>
    </row>
    <row r="58" spans="4:25">
      <c r="D58" s="13"/>
      <c r="E58" s="13"/>
      <c r="F58" s="13"/>
      <c r="G58" s="13"/>
      <c r="H58" s="13">
        <v>16</v>
      </c>
      <c r="I58" s="13">
        <v>2.1543</v>
      </c>
      <c r="J58" s="13">
        <v>54.244</v>
      </c>
      <c r="K58" s="13">
        <v>28.1992</v>
      </c>
      <c r="L58" s="13">
        <v>53.2186</v>
      </c>
      <c r="M58" s="13">
        <v>29.7363</v>
      </c>
      <c r="N58" s="13">
        <v>79.7773</v>
      </c>
      <c r="O58" s="13">
        <v>2.9654</v>
      </c>
      <c r="P58" s="13">
        <v>1.8831</v>
      </c>
      <c r="Q58" s="13">
        <v>1.6143</v>
      </c>
      <c r="R58" s="13"/>
      <c r="S58" s="13"/>
      <c r="T58" s="13"/>
      <c r="U58" s="13"/>
      <c r="V58" s="13"/>
      <c r="W58" s="13"/>
      <c r="X58" s="13"/>
      <c r="Y58" s="13"/>
    </row>
    <row r="59" spans="4:25">
      <c r="D59" s="13"/>
      <c r="E59" s="13"/>
      <c r="F59" s="13"/>
      <c r="G59" s="13"/>
      <c r="H59" s="13">
        <v>18</v>
      </c>
      <c r="I59" s="13">
        <v>2.1441</v>
      </c>
      <c r="J59" s="13">
        <v>54.4076</v>
      </c>
      <c r="K59" s="13">
        <v>28.2759</v>
      </c>
      <c r="L59" s="13">
        <v>53.3082</v>
      </c>
      <c r="M59" s="13">
        <v>29.9022</v>
      </c>
      <c r="N59" s="13">
        <v>80.0125</v>
      </c>
      <c r="O59" s="13">
        <v>2.9207</v>
      </c>
      <c r="P59" s="13">
        <v>1.8679</v>
      </c>
      <c r="Q59" s="13">
        <v>1.6436</v>
      </c>
      <c r="R59" s="13"/>
      <c r="S59" s="13"/>
      <c r="T59" s="13"/>
      <c r="U59" s="13"/>
      <c r="V59" s="13"/>
      <c r="W59" s="13"/>
      <c r="X59" s="13"/>
      <c r="Y59" s="13"/>
    </row>
    <row r="60" spans="4:25">
      <c r="D60" s="13"/>
      <c r="E60" s="13"/>
      <c r="F60" s="13"/>
      <c r="G60" s="13"/>
      <c r="H60" s="13">
        <v>20</v>
      </c>
      <c r="I60" s="13">
        <v>2.0759</v>
      </c>
      <c r="J60" s="13">
        <v>54.5474</v>
      </c>
      <c r="K60" s="13">
        <v>28.3117</v>
      </c>
      <c r="L60" s="13">
        <v>53.4264</v>
      </c>
      <c r="M60" s="13">
        <v>30.0884</v>
      </c>
      <c r="N60" s="13">
        <v>80.1274</v>
      </c>
      <c r="O60" s="13">
        <v>2.9238</v>
      </c>
      <c r="P60" s="13">
        <v>1.7785</v>
      </c>
      <c r="Q60" s="13">
        <v>1.5255</v>
      </c>
      <c r="R60" s="13"/>
      <c r="S60" s="13"/>
      <c r="T60" s="13"/>
      <c r="U60" s="13"/>
      <c r="V60" s="13"/>
      <c r="W60" s="13"/>
      <c r="X60" s="13"/>
      <c r="Y60" s="13"/>
    </row>
    <row r="61" spans="4:25">
      <c r="D61" s="13"/>
      <c r="E61" s="13"/>
      <c r="F61" s="13"/>
      <c r="G61" s="13"/>
      <c r="H61" s="13">
        <v>22</v>
      </c>
      <c r="I61" s="13">
        <v>2.1117</v>
      </c>
      <c r="J61" s="13">
        <v>54.6963</v>
      </c>
      <c r="K61" s="13">
        <v>28.404</v>
      </c>
      <c r="L61" s="13">
        <v>53.561</v>
      </c>
      <c r="M61" s="13">
        <v>30.1878</v>
      </c>
      <c r="N61" s="13">
        <v>80.3401</v>
      </c>
      <c r="O61" s="13">
        <v>3.0317</v>
      </c>
      <c r="P61" s="13">
        <v>1.7685</v>
      </c>
      <c r="Q61" s="13">
        <v>1.5349</v>
      </c>
      <c r="R61" s="13"/>
      <c r="S61" s="13"/>
      <c r="T61" s="13"/>
      <c r="U61" s="13"/>
      <c r="V61" s="13"/>
      <c r="W61" s="13"/>
      <c r="X61" s="13"/>
      <c r="Y61" s="13"/>
    </row>
    <row r="62" spans="4:25">
      <c r="D62" s="13"/>
      <c r="E62" s="13"/>
      <c r="F62" s="13"/>
      <c r="G62" s="13"/>
      <c r="H62" s="13">
        <v>24</v>
      </c>
      <c r="I62" s="13">
        <v>2.0962</v>
      </c>
      <c r="J62" s="13">
        <v>54.826</v>
      </c>
      <c r="K62" s="13">
        <v>28.4611</v>
      </c>
      <c r="L62" s="13">
        <v>53.6265</v>
      </c>
      <c r="M62" s="13">
        <v>30.3636</v>
      </c>
      <c r="N62" s="13">
        <v>80.4878</v>
      </c>
      <c r="O62" s="13">
        <v>2.9942</v>
      </c>
      <c r="P62" s="13">
        <v>1.8639</v>
      </c>
      <c r="Q62" s="13">
        <v>1.4305</v>
      </c>
      <c r="R62" s="13"/>
      <c r="S62" s="13"/>
      <c r="T62" s="13"/>
      <c r="U62" s="13"/>
      <c r="V62" s="13"/>
      <c r="W62" s="13"/>
      <c r="X62" s="13"/>
      <c r="Y62" s="13"/>
    </row>
    <row r="63" spans="4:25">
      <c r="D63" s="13"/>
      <c r="E63" s="13"/>
      <c r="F63" s="13"/>
      <c r="G63" s="13"/>
      <c r="H63" s="13">
        <v>26</v>
      </c>
      <c r="I63" s="13">
        <v>2.0615</v>
      </c>
      <c r="J63" s="13">
        <v>54.8141</v>
      </c>
      <c r="K63" s="13">
        <v>28.4378</v>
      </c>
      <c r="L63" s="13">
        <v>53.5586</v>
      </c>
      <c r="M63" s="13">
        <v>30.3092</v>
      </c>
      <c r="N63" s="13">
        <v>80.5744</v>
      </c>
      <c r="O63" s="13">
        <v>2.9516</v>
      </c>
      <c r="P63" s="13">
        <v>1.8247</v>
      </c>
      <c r="Q63" s="13">
        <v>1.4082</v>
      </c>
      <c r="R63" s="13"/>
      <c r="S63" s="13"/>
      <c r="T63" s="13"/>
      <c r="U63" s="13"/>
      <c r="V63" s="13"/>
      <c r="W63" s="13"/>
      <c r="X63" s="13"/>
      <c r="Y63" s="13"/>
    </row>
    <row r="64" spans="4:25">
      <c r="D64" s="13"/>
      <c r="E64" s="13"/>
      <c r="F64" s="13"/>
      <c r="G64" s="13"/>
      <c r="H64" s="13">
        <v>28</v>
      </c>
      <c r="I64" s="13">
        <v>1.978</v>
      </c>
      <c r="J64" s="13">
        <v>54.9083</v>
      </c>
      <c r="K64" s="13">
        <v>28.4431</v>
      </c>
      <c r="L64" s="13">
        <v>53.6349</v>
      </c>
      <c r="M64" s="13">
        <v>30.4099</v>
      </c>
      <c r="N64" s="13">
        <v>80.6801</v>
      </c>
      <c r="O64" s="13">
        <v>2.7205</v>
      </c>
      <c r="P64" s="13">
        <v>1.8012</v>
      </c>
      <c r="Q64" s="13">
        <v>1.4122</v>
      </c>
      <c r="R64" s="13"/>
      <c r="S64" s="13"/>
      <c r="T64" s="13"/>
      <c r="U64" s="13"/>
      <c r="V64" s="13"/>
      <c r="W64" s="13"/>
      <c r="X64" s="13"/>
      <c r="Y64" s="13"/>
    </row>
    <row r="65" spans="4:25">
      <c r="D65" s="13"/>
      <c r="E65" s="13"/>
      <c r="F65" s="13"/>
      <c r="G65" s="13"/>
      <c r="H65" s="13">
        <v>29.8</v>
      </c>
      <c r="I65" s="13">
        <v>1.9398</v>
      </c>
      <c r="J65" s="13">
        <v>54.9977</v>
      </c>
      <c r="K65" s="13">
        <v>28.4687</v>
      </c>
      <c r="L65" s="13">
        <v>53.7399</v>
      </c>
      <c r="M65" s="13">
        <v>30.4524</v>
      </c>
      <c r="N65" s="13">
        <v>80.8007</v>
      </c>
      <c r="O65" s="13">
        <v>2.7226</v>
      </c>
      <c r="P65" s="13">
        <v>1.8102</v>
      </c>
      <c r="Q65" s="13">
        <v>1.2867</v>
      </c>
      <c r="R65" s="13"/>
      <c r="S65" s="13"/>
      <c r="T65" s="13"/>
      <c r="U65" s="13"/>
      <c r="V65" s="13"/>
      <c r="W65" s="13"/>
      <c r="X65" s="13"/>
      <c r="Y65" s="13"/>
    </row>
    <row r="66" spans="4:25"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4:25">
      <c r="D67" s="13"/>
      <c r="E67" s="13"/>
      <c r="F67" s="13" t="s">
        <v>106</v>
      </c>
      <c r="G67" s="13">
        <v>0.05</v>
      </c>
      <c r="H67" s="13">
        <v>0</v>
      </c>
      <c r="I67" s="13">
        <v>0.7358</v>
      </c>
      <c r="J67" s="13">
        <v>17.0091</v>
      </c>
      <c r="K67" s="13">
        <v>8.8724</v>
      </c>
      <c r="L67" s="13">
        <v>4.4636</v>
      </c>
      <c r="M67" s="13">
        <v>4.0217</v>
      </c>
      <c r="N67" s="13">
        <v>42.5418</v>
      </c>
      <c r="O67" s="13">
        <v>0.7655</v>
      </c>
      <c r="P67" s="13">
        <v>0.8003</v>
      </c>
      <c r="Q67" s="13">
        <v>0.6416</v>
      </c>
      <c r="R67" s="13"/>
      <c r="S67" s="13"/>
      <c r="T67" s="13"/>
      <c r="U67" s="13"/>
      <c r="V67" s="13"/>
      <c r="W67" s="13"/>
      <c r="X67" s="13"/>
      <c r="Y67" s="13"/>
    </row>
    <row r="68" spans="4:25">
      <c r="D68" s="13"/>
      <c r="E68" s="13"/>
      <c r="F68" s="13"/>
      <c r="G68" s="13"/>
      <c r="H68" s="13">
        <v>2</v>
      </c>
      <c r="I68" s="13">
        <v>2.4459</v>
      </c>
      <c r="J68" s="13">
        <v>44.6731</v>
      </c>
      <c r="K68" s="13">
        <v>23.5595</v>
      </c>
      <c r="L68" s="13">
        <v>42.8262</v>
      </c>
      <c r="M68" s="13">
        <v>24.2938</v>
      </c>
      <c r="N68" s="13">
        <v>66.8992</v>
      </c>
      <c r="O68" s="13">
        <v>3.9344</v>
      </c>
      <c r="P68" s="13">
        <v>2.2272</v>
      </c>
      <c r="Q68" s="13">
        <v>1.1761</v>
      </c>
      <c r="R68" s="13"/>
      <c r="S68" s="13"/>
      <c r="T68" s="13"/>
      <c r="U68" s="13"/>
      <c r="V68" s="13"/>
      <c r="W68" s="13"/>
      <c r="X68" s="13"/>
      <c r="Y68" s="13"/>
    </row>
    <row r="69" spans="4:25">
      <c r="D69" s="13"/>
      <c r="E69" s="13"/>
      <c r="F69" s="13"/>
      <c r="G69" s="13"/>
      <c r="H69" s="13">
        <v>4</v>
      </c>
      <c r="I69" s="13">
        <v>2.3467</v>
      </c>
      <c r="J69" s="13">
        <v>48.9513</v>
      </c>
      <c r="K69" s="13">
        <v>25.649</v>
      </c>
      <c r="L69" s="13">
        <v>47.9499</v>
      </c>
      <c r="M69" s="13">
        <v>26.8029</v>
      </c>
      <c r="N69" s="13">
        <v>72.1012</v>
      </c>
      <c r="O69" s="13">
        <v>3.4386</v>
      </c>
      <c r="P69" s="13">
        <v>2.0449</v>
      </c>
      <c r="Q69" s="13">
        <v>1.5566</v>
      </c>
      <c r="R69" s="13"/>
      <c r="S69" s="13"/>
      <c r="T69" s="13"/>
      <c r="U69" s="13"/>
      <c r="V69" s="13"/>
      <c r="W69" s="13"/>
      <c r="X69" s="13"/>
      <c r="Y69" s="13"/>
    </row>
    <row r="70" spans="4:25">
      <c r="D70" s="13"/>
      <c r="E70" s="13"/>
      <c r="F70" s="13"/>
      <c r="G70" s="13"/>
      <c r="H70" s="13">
        <v>6</v>
      </c>
      <c r="I70" s="13">
        <v>2.2122</v>
      </c>
      <c r="J70" s="13">
        <v>50.5305</v>
      </c>
      <c r="K70" s="13">
        <v>26.3713</v>
      </c>
      <c r="L70" s="13">
        <v>49.9371</v>
      </c>
      <c r="M70" s="13">
        <v>27.5793</v>
      </c>
      <c r="N70" s="13">
        <v>74.0751</v>
      </c>
      <c r="O70" s="13">
        <v>3.3689</v>
      </c>
      <c r="P70" s="13">
        <v>1.8068</v>
      </c>
      <c r="Q70" s="13">
        <v>1.4608</v>
      </c>
      <c r="R70" s="13"/>
      <c r="S70" s="13"/>
      <c r="T70" s="13"/>
      <c r="U70" s="13"/>
      <c r="V70" s="13"/>
      <c r="W70" s="13"/>
      <c r="X70" s="13"/>
      <c r="Y70" s="13"/>
    </row>
    <row r="71" spans="4:25">
      <c r="D71" s="13"/>
      <c r="E71" s="13"/>
      <c r="F71" s="13"/>
      <c r="G71" s="13"/>
      <c r="H71" s="13">
        <v>8</v>
      </c>
      <c r="I71" s="13">
        <v>2.194</v>
      </c>
      <c r="J71" s="13">
        <v>51.3143</v>
      </c>
      <c r="K71" s="13">
        <v>26.7541</v>
      </c>
      <c r="L71" s="13">
        <v>50.6975</v>
      </c>
      <c r="M71" s="13">
        <v>28.1321</v>
      </c>
      <c r="N71" s="13">
        <v>75.1133</v>
      </c>
      <c r="O71" s="13">
        <v>3.3801</v>
      </c>
      <c r="P71" s="13">
        <v>1.7527</v>
      </c>
      <c r="Q71" s="13">
        <v>1.4491</v>
      </c>
      <c r="R71" s="13"/>
      <c r="S71" s="13"/>
      <c r="T71" s="13"/>
      <c r="U71" s="13"/>
      <c r="V71" s="13"/>
      <c r="W71" s="13"/>
      <c r="X71" s="13"/>
      <c r="Y71" s="13"/>
    </row>
    <row r="72" spans="4:25">
      <c r="D72" s="13"/>
      <c r="E72" s="13"/>
      <c r="F72" s="13"/>
      <c r="G72" s="13"/>
      <c r="H72" s="13">
        <v>10</v>
      </c>
      <c r="I72" s="13">
        <v>2.1801</v>
      </c>
      <c r="J72" s="13">
        <v>51.9037</v>
      </c>
      <c r="K72" s="13">
        <v>27.0419</v>
      </c>
      <c r="L72" s="13">
        <v>51.2398</v>
      </c>
      <c r="M72" s="13">
        <v>28.5391</v>
      </c>
      <c r="N72" s="13">
        <v>75.9323</v>
      </c>
      <c r="O72" s="13">
        <v>3.3639</v>
      </c>
      <c r="P72" s="13">
        <v>1.6942</v>
      </c>
      <c r="Q72" s="13">
        <v>1.4822</v>
      </c>
      <c r="R72" s="13"/>
      <c r="S72" s="13"/>
      <c r="T72" s="13"/>
      <c r="U72" s="13"/>
      <c r="V72" s="13"/>
      <c r="W72" s="13"/>
      <c r="X72" s="13"/>
      <c r="Y72" s="13"/>
    </row>
    <row r="73" spans="4:25">
      <c r="D73" s="13"/>
      <c r="E73" s="13"/>
      <c r="F73" s="13"/>
      <c r="G73" s="13"/>
      <c r="H73" s="13">
        <v>12</v>
      </c>
      <c r="I73" s="13">
        <v>2.1675</v>
      </c>
      <c r="J73" s="13">
        <v>52.312</v>
      </c>
      <c r="K73" s="13">
        <v>27.2397</v>
      </c>
      <c r="L73" s="13">
        <v>51.6591</v>
      </c>
      <c r="M73" s="13">
        <v>28.7344</v>
      </c>
      <c r="N73" s="13">
        <v>76.5426</v>
      </c>
      <c r="O73" s="13">
        <v>3.4012</v>
      </c>
      <c r="P73" s="13">
        <v>1.6397</v>
      </c>
      <c r="Q73" s="13">
        <v>1.4615</v>
      </c>
      <c r="R73" s="13"/>
      <c r="S73" s="13"/>
      <c r="T73" s="13"/>
      <c r="U73" s="13"/>
      <c r="V73" s="13"/>
      <c r="W73" s="13"/>
      <c r="X73" s="13"/>
      <c r="Y73" s="13"/>
    </row>
    <row r="74" spans="4:25">
      <c r="D74" s="13"/>
      <c r="E74" s="13"/>
      <c r="F74" s="13"/>
      <c r="G74" s="13"/>
      <c r="H74" s="13">
        <v>14</v>
      </c>
      <c r="I74" s="13">
        <v>2.1415</v>
      </c>
      <c r="J74" s="13">
        <v>52.6553</v>
      </c>
      <c r="K74" s="13">
        <v>27.3984</v>
      </c>
      <c r="L74" s="13">
        <v>51.9397</v>
      </c>
      <c r="M74" s="13">
        <v>28.918</v>
      </c>
      <c r="N74" s="13">
        <v>77.1083</v>
      </c>
      <c r="O74" s="13">
        <v>3.3969</v>
      </c>
      <c r="P74" s="13">
        <v>1.6112</v>
      </c>
      <c r="Q74" s="13">
        <v>1.4164</v>
      </c>
      <c r="R74" s="13"/>
      <c r="S74" s="13"/>
      <c r="T74" s="13"/>
      <c r="U74" s="13"/>
      <c r="V74" s="13"/>
      <c r="W74" s="13"/>
      <c r="X74" s="13"/>
      <c r="Y74" s="13"/>
    </row>
    <row r="75" spans="4:25">
      <c r="D75" s="13"/>
      <c r="E75" s="13"/>
      <c r="F75" s="13"/>
      <c r="G75" s="13"/>
      <c r="H75" s="13">
        <v>16</v>
      </c>
      <c r="I75" s="13">
        <v>2.1413</v>
      </c>
      <c r="J75" s="13">
        <v>52.8505</v>
      </c>
      <c r="K75" s="13">
        <v>27.4959</v>
      </c>
      <c r="L75" s="13">
        <v>52.092</v>
      </c>
      <c r="M75" s="13">
        <v>28.9893</v>
      </c>
      <c r="N75" s="13">
        <v>77.4702</v>
      </c>
      <c r="O75" s="13">
        <v>3.457</v>
      </c>
      <c r="P75" s="13">
        <v>1.5884</v>
      </c>
      <c r="Q75" s="13">
        <v>1.3784</v>
      </c>
      <c r="R75" s="13"/>
      <c r="S75" s="13"/>
      <c r="T75" s="13"/>
      <c r="U75" s="13"/>
      <c r="V75" s="13"/>
      <c r="W75" s="13"/>
      <c r="X75" s="13"/>
      <c r="Y75" s="13"/>
    </row>
    <row r="76" spans="4:25">
      <c r="D76" s="13"/>
      <c r="E76" s="13"/>
      <c r="F76" s="13"/>
      <c r="G76" s="13"/>
      <c r="H76" s="13">
        <v>18</v>
      </c>
      <c r="I76" s="13">
        <v>2.1647</v>
      </c>
      <c r="J76" s="13">
        <v>53.0799</v>
      </c>
      <c r="K76" s="13">
        <v>27.6223</v>
      </c>
      <c r="L76" s="13">
        <v>52.3113</v>
      </c>
      <c r="M76" s="13">
        <v>29.1453</v>
      </c>
      <c r="N76" s="13">
        <v>77.7831</v>
      </c>
      <c r="O76" s="13">
        <v>3.5242</v>
      </c>
      <c r="P76" s="13">
        <v>1.5614</v>
      </c>
      <c r="Q76" s="13">
        <v>1.4084</v>
      </c>
      <c r="R76" s="13"/>
      <c r="S76" s="13"/>
      <c r="T76" s="13"/>
      <c r="U76" s="13"/>
      <c r="V76" s="13"/>
      <c r="W76" s="13"/>
      <c r="X76" s="13"/>
      <c r="Y76" s="13"/>
    </row>
    <row r="77" spans="4:25">
      <c r="D77" s="13"/>
      <c r="E77" s="13"/>
      <c r="F77" s="13"/>
      <c r="G77" s="13"/>
      <c r="H77" s="13">
        <v>20</v>
      </c>
      <c r="I77" s="13">
        <v>2.2058</v>
      </c>
      <c r="J77" s="13">
        <v>53.3076</v>
      </c>
      <c r="K77" s="13">
        <v>27.7567</v>
      </c>
      <c r="L77" s="13">
        <v>52.5316</v>
      </c>
      <c r="M77" s="13">
        <v>29.2796</v>
      </c>
      <c r="N77" s="13">
        <v>78.1118</v>
      </c>
      <c r="O77" s="13">
        <v>3.7317</v>
      </c>
      <c r="P77" s="13">
        <v>1.5369</v>
      </c>
      <c r="Q77" s="13">
        <v>1.3489</v>
      </c>
      <c r="R77" s="13"/>
      <c r="S77" s="13"/>
      <c r="T77" s="13"/>
      <c r="U77" s="13"/>
      <c r="V77" s="13"/>
      <c r="W77" s="13"/>
      <c r="X77" s="13"/>
      <c r="Y77" s="13"/>
    </row>
    <row r="78" spans="4:25">
      <c r="D78" s="13"/>
      <c r="E78" s="13"/>
      <c r="F78" s="13"/>
      <c r="G78" s="13"/>
      <c r="H78" s="13">
        <v>22</v>
      </c>
      <c r="I78" s="13">
        <v>2.2508</v>
      </c>
      <c r="J78" s="13">
        <v>53.452</v>
      </c>
      <c r="K78" s="13">
        <v>27.8514</v>
      </c>
      <c r="L78" s="13">
        <v>52.6447</v>
      </c>
      <c r="M78" s="13">
        <v>29.3641</v>
      </c>
      <c r="N78" s="13">
        <v>78.3472</v>
      </c>
      <c r="O78" s="13">
        <v>3.86</v>
      </c>
      <c r="P78" s="13">
        <v>1.5312</v>
      </c>
      <c r="Q78" s="13">
        <v>1.3613</v>
      </c>
      <c r="R78" s="13"/>
      <c r="S78" s="13"/>
      <c r="T78" s="13"/>
      <c r="U78" s="13"/>
      <c r="V78" s="13"/>
      <c r="W78" s="13"/>
      <c r="X78" s="13"/>
      <c r="Y78" s="13"/>
    </row>
    <row r="79" spans="4:25">
      <c r="D79" s="13"/>
      <c r="E79" s="13"/>
      <c r="F79" s="13"/>
      <c r="G79" s="13"/>
      <c r="H79" s="13">
        <v>24</v>
      </c>
      <c r="I79" s="13">
        <v>2.2571</v>
      </c>
      <c r="J79" s="13">
        <v>53.6147</v>
      </c>
      <c r="K79" s="13">
        <v>27.9359</v>
      </c>
      <c r="L79" s="13">
        <v>52.8166</v>
      </c>
      <c r="M79" s="13">
        <v>29.4787</v>
      </c>
      <c r="N79" s="13">
        <v>78.5489</v>
      </c>
      <c r="O79" s="13">
        <v>3.8756</v>
      </c>
      <c r="P79" s="13">
        <v>1.5213</v>
      </c>
      <c r="Q79" s="13">
        <v>1.3743</v>
      </c>
      <c r="R79" s="13"/>
      <c r="S79" s="13"/>
      <c r="T79" s="13"/>
      <c r="U79" s="13"/>
      <c r="V79" s="13"/>
      <c r="W79" s="13"/>
      <c r="X79" s="13"/>
      <c r="Y79" s="13"/>
    </row>
    <row r="80" spans="4:25">
      <c r="D80" s="13"/>
      <c r="E80" s="13"/>
      <c r="F80" s="13"/>
      <c r="G80" s="13"/>
      <c r="H80" s="13">
        <v>26</v>
      </c>
      <c r="I80" s="13">
        <v>2.2415</v>
      </c>
      <c r="J80" s="13">
        <v>53.7336</v>
      </c>
      <c r="K80" s="13">
        <v>27.9875</v>
      </c>
      <c r="L80" s="13">
        <v>52.95</v>
      </c>
      <c r="M80" s="13">
        <v>29.5257</v>
      </c>
      <c r="N80" s="13">
        <v>78.7252</v>
      </c>
      <c r="O80" s="13">
        <v>3.8675</v>
      </c>
      <c r="P80" s="13">
        <v>1.5064</v>
      </c>
      <c r="Q80" s="13">
        <v>1.3506</v>
      </c>
      <c r="R80" s="13"/>
      <c r="S80" s="13"/>
      <c r="T80" s="13"/>
      <c r="U80" s="13"/>
      <c r="V80" s="13"/>
      <c r="W80" s="13"/>
      <c r="X80" s="13"/>
      <c r="Y80" s="13"/>
    </row>
    <row r="81" spans="4:25">
      <c r="D81" s="13"/>
      <c r="E81" s="13"/>
      <c r="F81" s="13"/>
      <c r="G81" s="13"/>
      <c r="H81" s="13">
        <v>28</v>
      </c>
      <c r="I81" s="13">
        <v>2.2333</v>
      </c>
      <c r="J81" s="13">
        <v>53.8655</v>
      </c>
      <c r="K81" s="13">
        <v>28.0494</v>
      </c>
      <c r="L81" s="13">
        <v>53.0683</v>
      </c>
      <c r="M81" s="13">
        <v>29.6636</v>
      </c>
      <c r="N81" s="13">
        <v>78.8645</v>
      </c>
      <c r="O81" s="13">
        <v>3.8776</v>
      </c>
      <c r="P81" s="13">
        <v>1.4946</v>
      </c>
      <c r="Q81" s="13">
        <v>1.3278</v>
      </c>
      <c r="R81" s="13"/>
      <c r="S81" s="13"/>
      <c r="T81" s="13"/>
      <c r="U81" s="13"/>
      <c r="V81" s="13"/>
      <c r="W81" s="13"/>
      <c r="X81" s="13"/>
      <c r="Y81" s="13"/>
    </row>
    <row r="82" spans="4:25">
      <c r="D82" s="13"/>
      <c r="E82" s="13"/>
      <c r="F82" s="13"/>
      <c r="G82" s="13"/>
      <c r="H82" s="13">
        <v>30</v>
      </c>
      <c r="I82" s="13">
        <v>2.2238</v>
      </c>
      <c r="J82" s="13">
        <v>53.9468</v>
      </c>
      <c r="K82" s="13">
        <v>28.0853</v>
      </c>
      <c r="L82" s="13">
        <v>53.1559</v>
      </c>
      <c r="M82" s="13">
        <v>29.7101</v>
      </c>
      <c r="N82" s="13">
        <v>78.9743</v>
      </c>
      <c r="O82" s="13">
        <v>3.8731</v>
      </c>
      <c r="P82" s="13">
        <v>1.4777</v>
      </c>
      <c r="Q82" s="13">
        <v>1.3206</v>
      </c>
      <c r="R82" s="13"/>
      <c r="S82" s="13"/>
      <c r="T82" s="13"/>
      <c r="U82" s="13"/>
      <c r="V82" s="13"/>
      <c r="W82" s="13"/>
      <c r="X82" s="13"/>
      <c r="Y82" s="13"/>
    </row>
    <row r="83" spans="4:25"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4:25">
      <c r="D84" s="13"/>
      <c r="E84" s="13"/>
      <c r="F84" s="13" t="s">
        <v>106</v>
      </c>
      <c r="G84" s="13">
        <v>0.75</v>
      </c>
      <c r="H84" s="13">
        <v>0</v>
      </c>
      <c r="I84" s="13">
        <v>0.7358</v>
      </c>
      <c r="J84" s="13">
        <v>17.0091</v>
      </c>
      <c r="K84" s="13">
        <v>8.8724</v>
      </c>
      <c r="L84" s="13">
        <v>4.4636</v>
      </c>
      <c r="M84" s="13">
        <v>4.0217</v>
      </c>
      <c r="N84" s="13">
        <v>42.5418</v>
      </c>
      <c r="O84" s="13">
        <v>0.7655</v>
      </c>
      <c r="P84" s="13">
        <v>0.8003</v>
      </c>
      <c r="Q84" s="13">
        <v>0.6416</v>
      </c>
      <c r="R84" s="13"/>
      <c r="S84" s="13"/>
      <c r="T84" s="13"/>
      <c r="U84" s="13"/>
      <c r="V84" s="13"/>
      <c r="W84" s="13"/>
      <c r="X84" s="13"/>
      <c r="Y84" s="13"/>
    </row>
    <row r="85" spans="4:25">
      <c r="D85" s="13"/>
      <c r="E85" s="13"/>
      <c r="F85" s="13"/>
      <c r="G85" s="13"/>
      <c r="H85" s="13">
        <v>2</v>
      </c>
      <c r="I85" s="13">
        <v>1.4408</v>
      </c>
      <c r="J85" s="13">
        <v>50.5491</v>
      </c>
      <c r="K85" s="13">
        <v>25.9949</v>
      </c>
      <c r="L85" s="13">
        <v>48.5002</v>
      </c>
      <c r="M85" s="13">
        <v>27.0088</v>
      </c>
      <c r="N85" s="13">
        <v>76.1382</v>
      </c>
      <c r="O85" s="13">
        <v>0.6224</v>
      </c>
      <c r="P85" s="13">
        <v>2.2776</v>
      </c>
      <c r="Q85" s="13">
        <v>1.4224</v>
      </c>
      <c r="R85" s="13"/>
      <c r="S85" s="13"/>
      <c r="T85" s="13"/>
      <c r="U85" s="13"/>
      <c r="V85" s="13"/>
      <c r="W85" s="13"/>
      <c r="X85" s="13"/>
      <c r="Y85" s="13"/>
    </row>
    <row r="86" spans="4:25">
      <c r="D86" s="13"/>
      <c r="E86" s="13"/>
      <c r="F86" s="13"/>
      <c r="G86" s="13"/>
      <c r="H86" s="13">
        <v>4</v>
      </c>
      <c r="I86" s="13">
        <v>1.4649</v>
      </c>
      <c r="J86" s="13">
        <v>51.8089</v>
      </c>
      <c r="K86" s="13">
        <v>26.6369</v>
      </c>
      <c r="L86" s="13">
        <v>49.914</v>
      </c>
      <c r="M86" s="13">
        <v>27.839</v>
      </c>
      <c r="N86" s="13">
        <v>77.6736</v>
      </c>
      <c r="O86" s="13">
        <v>0.6567</v>
      </c>
      <c r="P86" s="13">
        <v>2.3235</v>
      </c>
      <c r="Q86" s="13">
        <v>1.4146</v>
      </c>
      <c r="R86" s="13"/>
      <c r="S86" s="13"/>
      <c r="T86" s="13"/>
      <c r="U86" s="13"/>
      <c r="V86" s="13"/>
      <c r="W86" s="13"/>
      <c r="X86" s="13"/>
      <c r="Y86" s="13"/>
    </row>
    <row r="87" spans="4:25">
      <c r="D87" s="13"/>
      <c r="E87" s="13"/>
      <c r="F87" s="13"/>
      <c r="G87" s="13"/>
      <c r="H87" s="13">
        <v>6</v>
      </c>
      <c r="I87" s="13">
        <v>1.366</v>
      </c>
      <c r="J87" s="13">
        <v>52.3513</v>
      </c>
      <c r="K87" s="13">
        <v>26.8586</v>
      </c>
      <c r="L87" s="13">
        <v>50.6921</v>
      </c>
      <c r="M87" s="13">
        <v>28.3388</v>
      </c>
      <c r="N87" s="13">
        <v>78.0231</v>
      </c>
      <c r="O87" s="13">
        <v>0.6668</v>
      </c>
      <c r="P87" s="13">
        <v>2.0092</v>
      </c>
      <c r="Q87" s="13">
        <v>1.4219</v>
      </c>
      <c r="R87" s="13"/>
      <c r="S87" s="13"/>
      <c r="T87" s="13"/>
      <c r="U87" s="13"/>
      <c r="V87" s="13"/>
      <c r="W87" s="13"/>
      <c r="X87" s="13"/>
      <c r="Y87" s="13"/>
    </row>
    <row r="88" spans="4:25">
      <c r="D88" s="13"/>
      <c r="E88" s="13"/>
      <c r="F88" s="13"/>
      <c r="G88" s="13"/>
      <c r="H88" s="13">
        <v>7</v>
      </c>
      <c r="I88" s="13">
        <v>1.3732</v>
      </c>
      <c r="J88" s="13">
        <v>52.4344</v>
      </c>
      <c r="K88" s="13">
        <v>26.9038</v>
      </c>
      <c r="L88" s="13">
        <v>50.8035</v>
      </c>
      <c r="M88" s="13">
        <v>28.2331</v>
      </c>
      <c r="N88" s="13">
        <v>78.2667</v>
      </c>
      <c r="O88" s="13">
        <v>0.7162</v>
      </c>
      <c r="P88" s="13">
        <v>1.9996</v>
      </c>
      <c r="Q88" s="13">
        <v>1.4036</v>
      </c>
      <c r="R88" s="13"/>
      <c r="S88" s="13"/>
      <c r="T88" s="13"/>
      <c r="U88" s="13"/>
      <c r="V88" s="13"/>
      <c r="W88" s="13"/>
      <c r="X88" s="13"/>
      <c r="Y88" s="13"/>
    </row>
    <row r="89" spans="4:25"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4:25">
      <c r="D90" s="13"/>
      <c r="E90" s="13"/>
      <c r="F90" s="13" t="s">
        <v>107</v>
      </c>
      <c r="G90" s="13">
        <v>0.2</v>
      </c>
      <c r="H90" s="13">
        <v>0</v>
      </c>
      <c r="I90" s="13">
        <v>0.7653</v>
      </c>
      <c r="J90" s="13">
        <v>18.1006</v>
      </c>
      <c r="K90" s="13">
        <v>9.4329</v>
      </c>
      <c r="L90" s="13">
        <v>7.1196</v>
      </c>
      <c r="M90" s="13">
        <v>4.1991</v>
      </c>
      <c r="N90" s="13">
        <v>42.9832</v>
      </c>
      <c r="O90" s="13">
        <v>0.8185</v>
      </c>
      <c r="P90" s="13">
        <v>0.8205</v>
      </c>
      <c r="Q90" s="13">
        <v>0.6568</v>
      </c>
      <c r="R90" s="13"/>
      <c r="S90" s="13"/>
      <c r="T90" s="13"/>
      <c r="U90" s="13"/>
      <c r="V90" s="13"/>
      <c r="W90" s="13"/>
      <c r="X90" s="13"/>
      <c r="Y90" s="13"/>
    </row>
    <row r="91" spans="4:25">
      <c r="D91" s="13"/>
      <c r="E91" s="13"/>
      <c r="F91" s="13"/>
      <c r="G91" s="13"/>
      <c r="H91" s="13">
        <v>2</v>
      </c>
      <c r="I91" s="13">
        <v>1.7394</v>
      </c>
      <c r="J91" s="13">
        <v>52.3746</v>
      </c>
      <c r="K91" s="13">
        <v>27.057</v>
      </c>
      <c r="L91" s="13">
        <v>51.0656</v>
      </c>
      <c r="M91" s="13">
        <v>28.3314</v>
      </c>
      <c r="N91" s="13">
        <v>77.7269</v>
      </c>
      <c r="O91" s="13">
        <v>2.6714</v>
      </c>
      <c r="P91" s="13">
        <v>1.4886</v>
      </c>
      <c r="Q91" s="13">
        <v>1.0582</v>
      </c>
      <c r="R91" s="13"/>
      <c r="S91" s="13"/>
      <c r="T91" s="13"/>
      <c r="U91" s="13"/>
      <c r="V91" s="13"/>
      <c r="W91" s="13"/>
      <c r="X91" s="13"/>
      <c r="Y91" s="13"/>
    </row>
    <row r="92" spans="4:25">
      <c r="D92" s="13"/>
      <c r="E92" s="13"/>
      <c r="F92" s="13"/>
      <c r="G92" s="13"/>
      <c r="H92" s="13">
        <v>4</v>
      </c>
      <c r="I92" s="13">
        <v>1.8584</v>
      </c>
      <c r="J92" s="13">
        <v>53.3116</v>
      </c>
      <c r="K92" s="13">
        <v>27.585</v>
      </c>
      <c r="L92" s="13">
        <v>52.1145</v>
      </c>
      <c r="M92" s="13">
        <v>28.8775</v>
      </c>
      <c r="N92" s="13">
        <v>78.9428</v>
      </c>
      <c r="O92" s="13">
        <v>2.9956</v>
      </c>
      <c r="P92" s="13">
        <v>1.4747</v>
      </c>
      <c r="Q92" s="13">
        <v>1.1048</v>
      </c>
      <c r="R92" s="13"/>
      <c r="S92" s="13"/>
      <c r="T92" s="13"/>
      <c r="U92" s="13"/>
      <c r="V92" s="13"/>
      <c r="W92" s="13"/>
      <c r="X92" s="13"/>
      <c r="Y92" s="13"/>
    </row>
    <row r="93" spans="4:25">
      <c r="D93" s="13"/>
      <c r="E93" s="13"/>
      <c r="F93" s="13"/>
      <c r="G93" s="13"/>
      <c r="H93" s="13">
        <v>6</v>
      </c>
      <c r="I93" s="13">
        <v>1.8622</v>
      </c>
      <c r="J93" s="13">
        <v>53.6529</v>
      </c>
      <c r="K93" s="13">
        <v>27.7575</v>
      </c>
      <c r="L93" s="13">
        <v>52.4393</v>
      </c>
      <c r="M93" s="13">
        <v>29.1342</v>
      </c>
      <c r="N93" s="13">
        <v>79.3851</v>
      </c>
      <c r="O93" s="13">
        <v>2.994</v>
      </c>
      <c r="P93" s="13">
        <v>1.4679</v>
      </c>
      <c r="Q93" s="13">
        <v>1.1247</v>
      </c>
      <c r="R93" s="13"/>
      <c r="S93" s="13"/>
      <c r="T93" s="13"/>
      <c r="U93" s="13"/>
      <c r="V93" s="13"/>
      <c r="W93" s="13"/>
      <c r="X93" s="13"/>
      <c r="Y93" s="13"/>
    </row>
    <row r="94" spans="4:25">
      <c r="D94" s="13"/>
      <c r="E94" s="13"/>
      <c r="F94" s="13"/>
      <c r="G94" s="13"/>
      <c r="H94" s="13">
        <v>8</v>
      </c>
      <c r="I94" s="13">
        <v>1.8331</v>
      </c>
      <c r="J94" s="13">
        <v>53.7373</v>
      </c>
      <c r="K94" s="13">
        <v>27.7852</v>
      </c>
      <c r="L94" s="13">
        <v>52.4582</v>
      </c>
      <c r="M94" s="13">
        <v>29.1032</v>
      </c>
      <c r="N94" s="13">
        <v>79.6506</v>
      </c>
      <c r="O94" s="13">
        <v>3.0683</v>
      </c>
      <c r="P94" s="13">
        <v>1.3703</v>
      </c>
      <c r="Q94" s="13">
        <v>1.0607</v>
      </c>
      <c r="R94" s="13"/>
      <c r="S94" s="13"/>
      <c r="T94" s="13"/>
      <c r="U94" s="13"/>
      <c r="V94" s="13"/>
      <c r="W94" s="13"/>
      <c r="X94" s="13"/>
      <c r="Y94" s="13"/>
    </row>
    <row r="95" spans="4:25">
      <c r="D95" s="13"/>
      <c r="E95" s="13"/>
      <c r="F95" s="13"/>
      <c r="G95" s="13"/>
      <c r="H95" s="13">
        <v>10</v>
      </c>
      <c r="I95" s="13">
        <v>1.908</v>
      </c>
      <c r="J95" s="13">
        <v>53.9552</v>
      </c>
      <c r="K95" s="13">
        <v>27.9316</v>
      </c>
      <c r="L95" s="13">
        <v>52.6459</v>
      </c>
      <c r="M95" s="13">
        <v>29.2614</v>
      </c>
      <c r="N95" s="13">
        <v>79.9585</v>
      </c>
      <c r="O95" s="13">
        <v>3.3089</v>
      </c>
      <c r="P95" s="13">
        <v>1.3923</v>
      </c>
      <c r="Q95" s="13">
        <v>1.0229</v>
      </c>
      <c r="R95" s="13"/>
      <c r="S95" s="13"/>
      <c r="T95" s="13"/>
      <c r="U95" s="13"/>
      <c r="V95" s="13"/>
      <c r="W95" s="13"/>
      <c r="X95" s="13"/>
      <c r="Y95" s="13"/>
    </row>
    <row r="96" spans="4:25">
      <c r="D96" s="13"/>
      <c r="E96" s="13"/>
      <c r="F96" s="13"/>
      <c r="G96" s="13"/>
      <c r="H96" s="13">
        <v>12</v>
      </c>
      <c r="I96" s="13">
        <v>1.8422</v>
      </c>
      <c r="J96" s="13">
        <v>54.062</v>
      </c>
      <c r="K96" s="13">
        <v>27.9521</v>
      </c>
      <c r="L96" s="13">
        <v>52.8031</v>
      </c>
      <c r="M96" s="13">
        <v>29.3015</v>
      </c>
      <c r="N96" s="13">
        <v>80.0814</v>
      </c>
      <c r="O96" s="13">
        <v>3.0759</v>
      </c>
      <c r="P96" s="13">
        <v>1.4024</v>
      </c>
      <c r="Q96" s="13">
        <v>1.0484</v>
      </c>
      <c r="R96" s="13"/>
      <c r="S96" s="13"/>
      <c r="T96" s="13"/>
      <c r="U96" s="13"/>
      <c r="V96" s="13"/>
      <c r="W96" s="13"/>
      <c r="X96" s="13"/>
      <c r="Y96" s="13"/>
    </row>
    <row r="97" spans="4:25">
      <c r="D97" s="13"/>
      <c r="E97" s="13"/>
      <c r="F97" s="13"/>
      <c r="G97" s="13"/>
      <c r="H97" s="13">
        <v>14</v>
      </c>
      <c r="I97" s="13">
        <v>1.8533</v>
      </c>
      <c r="J97" s="13">
        <v>54.1787</v>
      </c>
      <c r="K97" s="13">
        <v>28.016</v>
      </c>
      <c r="L97" s="13">
        <v>52.9779</v>
      </c>
      <c r="M97" s="13">
        <v>29.3124</v>
      </c>
      <c r="N97" s="13">
        <v>80.2459</v>
      </c>
      <c r="O97" s="13">
        <v>3.1197</v>
      </c>
      <c r="P97" s="13">
        <v>1.3666</v>
      </c>
      <c r="Q97" s="13">
        <v>1.0735</v>
      </c>
      <c r="R97" s="13"/>
      <c r="S97" s="13"/>
      <c r="T97" s="13"/>
      <c r="U97" s="13"/>
      <c r="V97" s="13"/>
      <c r="W97" s="13"/>
      <c r="X97" s="13"/>
      <c r="Y97" s="13"/>
    </row>
    <row r="98" spans="4:25">
      <c r="D98" s="13"/>
      <c r="E98" s="13"/>
      <c r="F98" s="13"/>
      <c r="G98" s="13"/>
      <c r="H98" s="13">
        <v>16</v>
      </c>
      <c r="I98" s="13">
        <v>1.8545</v>
      </c>
      <c r="J98" s="13">
        <v>54.273</v>
      </c>
      <c r="K98" s="13">
        <v>28.0637</v>
      </c>
      <c r="L98" s="13">
        <v>53.0542</v>
      </c>
      <c r="M98" s="13">
        <v>29.3208</v>
      </c>
      <c r="N98" s="13">
        <v>80.4441</v>
      </c>
      <c r="O98" s="13">
        <v>3.2247</v>
      </c>
      <c r="P98" s="13">
        <v>1.2716</v>
      </c>
      <c r="Q98" s="13">
        <v>1.0671</v>
      </c>
      <c r="R98" s="13"/>
      <c r="S98" s="13"/>
      <c r="T98" s="13"/>
      <c r="U98" s="13"/>
      <c r="V98" s="13"/>
      <c r="W98" s="13"/>
      <c r="X98" s="13"/>
      <c r="Y98" s="13"/>
    </row>
    <row r="99" spans="4:25">
      <c r="D99" s="13"/>
      <c r="E99" s="13"/>
      <c r="F99" s="13"/>
      <c r="G99" s="13"/>
      <c r="H99" s="13">
        <v>18</v>
      </c>
      <c r="I99" s="13">
        <v>1.8497</v>
      </c>
      <c r="J99" s="13">
        <v>54.3456</v>
      </c>
      <c r="K99" s="13">
        <v>28.0977</v>
      </c>
      <c r="L99" s="13">
        <v>53.1062</v>
      </c>
      <c r="M99" s="13">
        <v>29.4023</v>
      </c>
      <c r="N99" s="13">
        <v>80.5284</v>
      </c>
      <c r="O99" s="13">
        <v>3.2361</v>
      </c>
      <c r="P99" s="13">
        <v>1.2634</v>
      </c>
      <c r="Q99" s="13">
        <v>1.0497</v>
      </c>
      <c r="R99" s="13"/>
      <c r="S99" s="13"/>
      <c r="T99" s="13"/>
      <c r="U99" s="13"/>
      <c r="V99" s="13"/>
      <c r="W99" s="13"/>
      <c r="X99" s="13"/>
      <c r="Y99" s="13"/>
    </row>
    <row r="100" spans="4:25">
      <c r="D100" s="13"/>
      <c r="E100" s="13"/>
      <c r="F100" s="13"/>
      <c r="G100" s="13"/>
      <c r="H100" s="13">
        <v>20</v>
      </c>
      <c r="I100" s="13">
        <v>1.8252</v>
      </c>
      <c r="J100" s="13">
        <v>54.4386</v>
      </c>
      <c r="K100" s="13">
        <v>28.1319</v>
      </c>
      <c r="L100" s="13">
        <v>53.2888</v>
      </c>
      <c r="M100" s="13">
        <v>29.4164</v>
      </c>
      <c r="N100" s="13">
        <v>80.6108</v>
      </c>
      <c r="O100" s="13">
        <v>3.2236</v>
      </c>
      <c r="P100" s="13">
        <v>1.2221</v>
      </c>
      <c r="Q100" s="13">
        <v>1.0299</v>
      </c>
      <c r="R100" s="13"/>
      <c r="S100" s="13"/>
      <c r="T100" s="13"/>
      <c r="U100" s="13"/>
      <c r="V100" s="13"/>
      <c r="W100" s="13"/>
      <c r="X100" s="13"/>
      <c r="Y100" s="13"/>
    </row>
    <row r="101" spans="4:25">
      <c r="D101" s="13"/>
      <c r="E101" s="13"/>
      <c r="F101" s="13"/>
      <c r="G101" s="13"/>
      <c r="H101" s="13">
        <v>22</v>
      </c>
      <c r="I101" s="13">
        <v>1.937</v>
      </c>
      <c r="J101" s="13">
        <v>54.5022</v>
      </c>
      <c r="K101" s="13">
        <v>28.2196</v>
      </c>
      <c r="L101" s="13">
        <v>53.3519</v>
      </c>
      <c r="M101" s="13">
        <v>29.3708</v>
      </c>
      <c r="N101" s="13">
        <v>80.7841</v>
      </c>
      <c r="O101" s="13">
        <v>3.5433</v>
      </c>
      <c r="P101" s="13">
        <v>1.2202</v>
      </c>
      <c r="Q101" s="13">
        <v>1.0474</v>
      </c>
      <c r="R101" s="13"/>
      <c r="S101" s="13"/>
      <c r="T101" s="13"/>
      <c r="U101" s="13"/>
      <c r="V101" s="13"/>
      <c r="W101" s="13"/>
      <c r="X101" s="13"/>
      <c r="Y101" s="13"/>
    </row>
    <row r="102" spans="4:25">
      <c r="D102" s="13"/>
      <c r="E102" s="13"/>
      <c r="F102" s="13"/>
      <c r="G102" s="13"/>
      <c r="H102" s="13">
        <v>24</v>
      </c>
      <c r="I102" s="13">
        <v>1.8438</v>
      </c>
      <c r="J102" s="13">
        <v>54.578</v>
      </c>
      <c r="K102" s="13">
        <v>28.2109</v>
      </c>
      <c r="L102" s="13">
        <v>53.4508</v>
      </c>
      <c r="M102" s="13">
        <v>29.432</v>
      </c>
      <c r="N102" s="13">
        <v>80.8511</v>
      </c>
      <c r="O102" s="13">
        <v>3.2808</v>
      </c>
      <c r="P102" s="13">
        <v>1.2234</v>
      </c>
      <c r="Q102" s="13">
        <v>1.0271</v>
      </c>
      <c r="R102" s="13"/>
      <c r="S102" s="13"/>
      <c r="T102" s="13"/>
      <c r="U102" s="13"/>
      <c r="V102" s="13"/>
      <c r="W102" s="13"/>
      <c r="X102" s="13"/>
      <c r="Y102" s="13"/>
    </row>
    <row r="103" spans="4:25">
      <c r="D103" s="13"/>
      <c r="E103" s="13"/>
      <c r="F103" s="13"/>
      <c r="G103" s="13"/>
      <c r="H103" s="13">
        <v>26</v>
      </c>
      <c r="I103" s="13">
        <v>1.8118</v>
      </c>
      <c r="J103" s="13">
        <v>54.6263</v>
      </c>
      <c r="K103" s="13">
        <v>28.219</v>
      </c>
      <c r="L103" s="13">
        <v>53.5614</v>
      </c>
      <c r="M103" s="13">
        <v>29.333</v>
      </c>
      <c r="N103" s="13">
        <v>80.9844</v>
      </c>
      <c r="O103" s="13">
        <v>3.1835</v>
      </c>
      <c r="P103" s="13">
        <v>1.2246</v>
      </c>
      <c r="Q103" s="13">
        <v>1.0274</v>
      </c>
      <c r="R103" s="13"/>
      <c r="S103" s="13"/>
      <c r="T103" s="13"/>
      <c r="U103" s="13"/>
      <c r="V103" s="13"/>
      <c r="W103" s="13"/>
      <c r="X103" s="13"/>
      <c r="Y103" s="13"/>
    </row>
    <row r="104" spans="4:25">
      <c r="D104" s="13"/>
      <c r="E104" s="13"/>
      <c r="F104" s="13"/>
      <c r="G104" s="13"/>
      <c r="H104" s="13">
        <v>28</v>
      </c>
      <c r="I104" s="13">
        <v>1.839</v>
      </c>
      <c r="J104" s="13">
        <v>54.6928</v>
      </c>
      <c r="K104" s="13">
        <v>28.2659</v>
      </c>
      <c r="L104" s="13">
        <v>53.5873</v>
      </c>
      <c r="M104" s="13">
        <v>29.4516</v>
      </c>
      <c r="N104" s="13">
        <v>81.0394</v>
      </c>
      <c r="O104" s="13">
        <v>3.2575</v>
      </c>
      <c r="P104" s="13">
        <v>1.2167</v>
      </c>
      <c r="Q104" s="13">
        <v>1.0428</v>
      </c>
      <c r="R104" s="13"/>
      <c r="S104" s="13"/>
      <c r="T104" s="13"/>
      <c r="U104" s="13"/>
      <c r="V104" s="13"/>
      <c r="W104" s="13"/>
      <c r="X104" s="13"/>
      <c r="Y104" s="13"/>
    </row>
    <row r="105" spans="4:25">
      <c r="D105" s="13"/>
      <c r="E105" s="13"/>
      <c r="F105" s="13"/>
      <c r="G105" s="13"/>
      <c r="H105" s="13">
        <v>30</v>
      </c>
      <c r="I105" s="13">
        <v>1.8364</v>
      </c>
      <c r="J105" s="13">
        <v>54.7339</v>
      </c>
      <c r="K105" s="13">
        <v>28.2852</v>
      </c>
      <c r="L105" s="13">
        <v>53.6722</v>
      </c>
      <c r="M105" s="13">
        <v>29.4742</v>
      </c>
      <c r="N105" s="13">
        <v>81.0553</v>
      </c>
      <c r="O105" s="13">
        <v>3.2632</v>
      </c>
      <c r="P105" s="13">
        <v>1.2142</v>
      </c>
      <c r="Q105" s="13">
        <v>1.0319</v>
      </c>
      <c r="R105" s="13"/>
      <c r="S105" s="13"/>
      <c r="T105" s="13"/>
      <c r="U105" s="13"/>
      <c r="V105" s="13"/>
      <c r="W105" s="13"/>
      <c r="X105" s="13"/>
      <c r="Y105" s="13"/>
    </row>
    <row r="106" spans="4:25"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4:25"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4:25">
      <c r="D108" s="13"/>
      <c r="E108" s="13"/>
      <c r="F108" s="13" t="s">
        <v>108</v>
      </c>
      <c r="G108" s="13">
        <v>0.2</v>
      </c>
      <c r="H108" s="13">
        <v>0</v>
      </c>
      <c r="I108" s="13">
        <v>0.7755</v>
      </c>
      <c r="J108" s="13">
        <v>19.3513</v>
      </c>
      <c r="K108" s="13">
        <v>10.0634</v>
      </c>
      <c r="L108" s="13">
        <v>8.2774</v>
      </c>
      <c r="M108" s="13">
        <v>5.6999</v>
      </c>
      <c r="N108" s="13">
        <v>44.0766</v>
      </c>
      <c r="O108" s="13">
        <v>0.8841</v>
      </c>
      <c r="P108" s="13">
        <v>0.7488</v>
      </c>
      <c r="Q108" s="13">
        <v>0.6936</v>
      </c>
      <c r="R108" s="13"/>
      <c r="S108" s="13"/>
      <c r="T108" s="13"/>
      <c r="U108" s="13"/>
      <c r="V108" s="13"/>
      <c r="W108" s="13"/>
      <c r="X108" s="13"/>
      <c r="Y108" s="13"/>
    </row>
    <row r="109" spans="4:25">
      <c r="D109" s="13"/>
      <c r="E109" s="13"/>
      <c r="F109" s="13"/>
      <c r="G109" s="13"/>
      <c r="H109" s="13">
        <v>2</v>
      </c>
      <c r="I109" s="13">
        <v>1.8913</v>
      </c>
      <c r="J109" s="13">
        <v>53.8058</v>
      </c>
      <c r="K109" s="13">
        <v>27.8485</v>
      </c>
      <c r="L109" s="13">
        <v>52.5466</v>
      </c>
      <c r="M109" s="13">
        <v>29.0721</v>
      </c>
      <c r="N109" s="13">
        <v>79.7986</v>
      </c>
      <c r="O109" s="13">
        <v>3.7908</v>
      </c>
      <c r="P109" s="13">
        <v>1.07</v>
      </c>
      <c r="Q109" s="13">
        <v>0.813</v>
      </c>
      <c r="R109" s="13"/>
      <c r="S109" s="13"/>
      <c r="T109" s="13"/>
      <c r="U109" s="13"/>
      <c r="V109" s="13"/>
      <c r="W109" s="13"/>
      <c r="X109" s="13"/>
      <c r="Y109" s="13"/>
    </row>
    <row r="110" spans="4:25">
      <c r="D110" s="13"/>
      <c r="E110" s="13"/>
      <c r="F110" s="13"/>
      <c r="G110" s="13"/>
      <c r="H110" s="13">
        <v>4</v>
      </c>
      <c r="I110" s="13">
        <v>1.7923</v>
      </c>
      <c r="J110" s="13">
        <v>54.6108</v>
      </c>
      <c r="K110" s="13">
        <v>28.2016</v>
      </c>
      <c r="L110" s="13">
        <v>53.3409</v>
      </c>
      <c r="M110" s="13">
        <v>29.5096</v>
      </c>
      <c r="N110" s="13">
        <v>80.9819</v>
      </c>
      <c r="O110" s="13">
        <v>3.7592</v>
      </c>
      <c r="P110" s="13">
        <v>0.8926</v>
      </c>
      <c r="Q110" s="13">
        <v>0.7252</v>
      </c>
      <c r="R110" s="13"/>
      <c r="S110" s="13"/>
      <c r="T110" s="13"/>
      <c r="U110" s="13"/>
      <c r="V110" s="13"/>
      <c r="W110" s="13"/>
      <c r="X110" s="13"/>
      <c r="Y110" s="13"/>
    </row>
    <row r="111" spans="4:25">
      <c r="D111" s="13"/>
      <c r="E111" s="13"/>
      <c r="F111" s="13"/>
      <c r="G111" s="13"/>
      <c r="H111" s="13">
        <v>6</v>
      </c>
      <c r="I111" s="13">
        <v>1.8198</v>
      </c>
      <c r="J111" s="13">
        <v>55.0689</v>
      </c>
      <c r="K111" s="13">
        <v>28.4443</v>
      </c>
      <c r="L111" s="13">
        <v>53.9128</v>
      </c>
      <c r="M111" s="13">
        <v>29.6514</v>
      </c>
      <c r="N111" s="13">
        <v>81.6424</v>
      </c>
      <c r="O111" s="13">
        <v>3.8352</v>
      </c>
      <c r="P111" s="13">
        <v>0.9084</v>
      </c>
      <c r="Q111" s="13">
        <v>0.7157</v>
      </c>
      <c r="R111" s="13"/>
      <c r="S111" s="13"/>
      <c r="T111" s="13"/>
      <c r="U111" s="13"/>
      <c r="V111" s="13"/>
      <c r="W111" s="13"/>
      <c r="X111" s="13"/>
      <c r="Y111" s="13"/>
    </row>
    <row r="112" spans="4:25">
      <c r="D112" s="13"/>
      <c r="E112" s="13"/>
      <c r="F112" s="13"/>
      <c r="G112" s="13"/>
      <c r="H112" s="13">
        <v>8</v>
      </c>
      <c r="I112" s="13">
        <v>1.8261</v>
      </c>
      <c r="J112" s="13">
        <v>55.2832</v>
      </c>
      <c r="K112" s="13">
        <v>28.5547</v>
      </c>
      <c r="L112" s="13">
        <v>54.2693</v>
      </c>
      <c r="M112" s="13">
        <v>29.672</v>
      </c>
      <c r="N112" s="13">
        <v>81.9083</v>
      </c>
      <c r="O112" s="13">
        <v>3.8695</v>
      </c>
      <c r="P112" s="13">
        <v>0.9328</v>
      </c>
      <c r="Q112" s="13">
        <v>0.6761</v>
      </c>
      <c r="R112" s="13"/>
      <c r="S112" s="13"/>
      <c r="T112" s="13"/>
      <c r="U112" s="13"/>
      <c r="V112" s="13"/>
      <c r="W112" s="13"/>
      <c r="X112" s="13"/>
      <c r="Y112" s="13"/>
    </row>
    <row r="113" spans="4:25">
      <c r="D113" s="13"/>
      <c r="E113" s="13"/>
      <c r="F113" s="13"/>
      <c r="G113" s="13"/>
      <c r="H113" s="13">
        <v>10</v>
      </c>
      <c r="I113" s="13">
        <v>1.7955</v>
      </c>
      <c r="J113" s="13">
        <v>55.4299</v>
      </c>
      <c r="K113" s="13">
        <v>28.6127</v>
      </c>
      <c r="L113" s="13">
        <v>54.3616</v>
      </c>
      <c r="M113" s="13">
        <v>29.8063</v>
      </c>
      <c r="N113" s="13">
        <v>82.1219</v>
      </c>
      <c r="O113" s="13">
        <v>3.828</v>
      </c>
      <c r="P113" s="13">
        <v>0.9148</v>
      </c>
      <c r="Q113" s="13">
        <v>0.6438</v>
      </c>
      <c r="R113" s="13"/>
      <c r="S113" s="13"/>
      <c r="T113" s="13"/>
      <c r="U113" s="13"/>
      <c r="V113" s="13"/>
      <c r="W113" s="13"/>
      <c r="X113" s="13"/>
      <c r="Y113" s="13"/>
    </row>
    <row r="114" spans="4:25">
      <c r="D114" s="13"/>
      <c r="E114" s="13"/>
      <c r="F114" s="13"/>
      <c r="G114" s="13"/>
      <c r="H114" s="13">
        <v>12</v>
      </c>
      <c r="I114" s="13">
        <v>1.8455</v>
      </c>
      <c r="J114" s="13">
        <v>55.5315</v>
      </c>
      <c r="K114" s="13">
        <v>28.6885</v>
      </c>
      <c r="L114" s="13">
        <v>54.4457</v>
      </c>
      <c r="M114" s="13">
        <v>29.9004</v>
      </c>
      <c r="N114" s="13">
        <v>82.2484</v>
      </c>
      <c r="O114" s="13">
        <v>3.9726</v>
      </c>
      <c r="P114" s="13">
        <v>0.9211</v>
      </c>
      <c r="Q114" s="13">
        <v>0.6428</v>
      </c>
      <c r="R114" s="13"/>
      <c r="S114" s="13"/>
      <c r="T114" s="13"/>
      <c r="U114" s="13"/>
      <c r="V114" s="13"/>
      <c r="W114" s="13"/>
      <c r="X114" s="13"/>
      <c r="Y114" s="13"/>
    </row>
    <row r="115" spans="4:25">
      <c r="D115" s="13"/>
      <c r="E115" s="13"/>
      <c r="F115" s="13"/>
      <c r="G115" s="13"/>
      <c r="H115" s="13">
        <v>14</v>
      </c>
      <c r="I115" s="13">
        <v>1.8871</v>
      </c>
      <c r="J115" s="13">
        <v>55.6035</v>
      </c>
      <c r="K115" s="13">
        <v>28.7453</v>
      </c>
      <c r="L115" s="13">
        <v>54.513</v>
      </c>
      <c r="M115" s="13">
        <v>29.9228</v>
      </c>
      <c r="N115" s="13">
        <v>82.3748</v>
      </c>
      <c r="O115" s="13">
        <v>4.1355</v>
      </c>
      <c r="P115" s="13">
        <v>0.8878</v>
      </c>
      <c r="Q115" s="13">
        <v>0.6381</v>
      </c>
      <c r="R115" s="13"/>
      <c r="S115" s="13"/>
      <c r="T115" s="13"/>
      <c r="U115" s="13"/>
      <c r="V115" s="13"/>
      <c r="W115" s="13"/>
      <c r="X115" s="13"/>
      <c r="Y115" s="13"/>
    </row>
    <row r="116" spans="4:25">
      <c r="D116" s="13"/>
      <c r="E116" s="13"/>
      <c r="F116" s="13"/>
      <c r="G116" s="13"/>
      <c r="H116" s="13">
        <v>16</v>
      </c>
      <c r="I116" s="13">
        <v>1.7027</v>
      </c>
      <c r="J116" s="13">
        <v>55.73</v>
      </c>
      <c r="K116" s="13">
        <v>28.7164</v>
      </c>
      <c r="L116" s="13">
        <v>54.5596</v>
      </c>
      <c r="M116" s="13">
        <v>30.0277</v>
      </c>
      <c r="N116" s="13">
        <v>82.6026</v>
      </c>
      <c r="O116" s="13">
        <v>3.5406</v>
      </c>
      <c r="P116" s="13">
        <v>0.9099</v>
      </c>
      <c r="Q116" s="13">
        <v>0.6577</v>
      </c>
      <c r="R116" s="13"/>
      <c r="S116" s="13"/>
      <c r="T116" s="13"/>
      <c r="U116" s="13"/>
      <c r="V116" s="13"/>
      <c r="W116" s="13"/>
      <c r="X116" s="13"/>
      <c r="Y116" s="13"/>
    </row>
    <row r="117" spans="4:25">
      <c r="D117" s="13"/>
      <c r="E117" s="13"/>
      <c r="F117" s="13"/>
      <c r="G117" s="13"/>
      <c r="H117" s="13">
        <v>18</v>
      </c>
      <c r="I117" s="13">
        <v>1.7698</v>
      </c>
      <c r="J117" s="13">
        <v>55.8216</v>
      </c>
      <c r="K117" s="13">
        <v>28.7957</v>
      </c>
      <c r="L117" s="13">
        <v>54.6322</v>
      </c>
      <c r="M117" s="13">
        <v>30.099</v>
      </c>
      <c r="N117" s="13">
        <v>82.7335</v>
      </c>
      <c r="O117" s="13">
        <v>3.7305</v>
      </c>
      <c r="P117" s="13">
        <v>0.9065</v>
      </c>
      <c r="Q117" s="13">
        <v>0.6723</v>
      </c>
      <c r="R117" s="13"/>
      <c r="S117" s="13"/>
      <c r="T117" s="13"/>
      <c r="U117" s="13"/>
      <c r="V117" s="13"/>
      <c r="W117" s="13"/>
      <c r="X117" s="13"/>
      <c r="Y117" s="13"/>
    </row>
    <row r="118" spans="4:25">
      <c r="D118" s="13"/>
      <c r="E118" s="13"/>
      <c r="F118" s="13"/>
      <c r="G118" s="13"/>
      <c r="H118" s="13">
        <v>20</v>
      </c>
      <c r="I118" s="13">
        <v>1.7746</v>
      </c>
      <c r="J118" s="13">
        <v>55.9325</v>
      </c>
      <c r="K118" s="13">
        <v>28.8535</v>
      </c>
      <c r="L118" s="13">
        <v>54.6748</v>
      </c>
      <c r="M118" s="13">
        <v>30.2761</v>
      </c>
      <c r="N118" s="13">
        <v>82.8466</v>
      </c>
      <c r="O118" s="13">
        <v>3.759</v>
      </c>
      <c r="P118" s="13">
        <v>0.9092</v>
      </c>
      <c r="Q118" s="13">
        <v>0.6555</v>
      </c>
      <c r="R118" s="13"/>
      <c r="S118" s="13"/>
      <c r="T118" s="13"/>
      <c r="U118" s="13"/>
      <c r="V118" s="13"/>
      <c r="W118" s="13"/>
      <c r="X118" s="13"/>
      <c r="Y118" s="13"/>
    </row>
    <row r="119" spans="4:25">
      <c r="D119" s="13"/>
      <c r="E119" s="13"/>
      <c r="F119" s="13"/>
      <c r="G119" s="13"/>
      <c r="H119" s="13">
        <v>20.2</v>
      </c>
      <c r="I119" s="13">
        <v>1.7785</v>
      </c>
      <c r="J119" s="5">
        <v>55.9317</v>
      </c>
      <c r="K119" s="13">
        <v>28.8551</v>
      </c>
      <c r="L119" s="13">
        <v>54.7006</v>
      </c>
      <c r="M119" s="13">
        <v>30.2531</v>
      </c>
      <c r="N119" s="13">
        <v>82.8413</v>
      </c>
      <c r="O119" s="13">
        <v>3.7527</v>
      </c>
      <c r="P119" s="13">
        <v>0.9183</v>
      </c>
      <c r="Q119" s="13">
        <v>0.6645</v>
      </c>
      <c r="R119" s="13"/>
      <c r="S119" s="13"/>
      <c r="T119" s="13"/>
      <c r="U119" s="13"/>
      <c r="V119" s="13"/>
      <c r="W119" s="13"/>
      <c r="X119" s="13"/>
      <c r="Y119" s="13"/>
    </row>
    <row r="120" spans="4:25"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4:25">
      <c r="D121" s="13"/>
      <c r="E121" s="13"/>
      <c r="F121" s="13" t="s">
        <v>109</v>
      </c>
      <c r="G121" s="13">
        <v>0.2</v>
      </c>
      <c r="H121" s="13">
        <v>0</v>
      </c>
      <c r="I121" s="13">
        <v>0.905</v>
      </c>
      <c r="J121" s="13">
        <v>21.9866</v>
      </c>
      <c r="K121" s="13">
        <v>11.4458</v>
      </c>
      <c r="L121" s="13">
        <v>12.4018</v>
      </c>
      <c r="M121" s="13">
        <v>6.6089</v>
      </c>
      <c r="N121" s="13">
        <v>46.9491</v>
      </c>
      <c r="O121" s="13">
        <v>1.519</v>
      </c>
      <c r="P121" s="13">
        <v>0.6654</v>
      </c>
      <c r="Q121" s="13">
        <v>0.5306</v>
      </c>
      <c r="R121" s="13"/>
      <c r="S121" s="13"/>
      <c r="T121" s="13"/>
      <c r="U121" s="13"/>
      <c r="V121" s="13"/>
      <c r="W121" s="13"/>
      <c r="X121" s="13"/>
      <c r="Y121" s="13"/>
    </row>
    <row r="122" spans="4:25">
      <c r="D122" s="13"/>
      <c r="E122" s="13"/>
      <c r="F122" s="13"/>
      <c r="G122" s="13"/>
      <c r="H122" s="13">
        <v>2</v>
      </c>
      <c r="I122" s="13">
        <v>2.2885</v>
      </c>
      <c r="J122" s="13">
        <v>53.8298</v>
      </c>
      <c r="K122" s="13">
        <v>28.0592</v>
      </c>
      <c r="L122" s="13">
        <v>52.9271</v>
      </c>
      <c r="M122" s="13">
        <v>28.9709</v>
      </c>
      <c r="N122" s="13">
        <v>79.5913</v>
      </c>
      <c r="O122" s="13">
        <v>2.5255</v>
      </c>
      <c r="P122" s="13">
        <v>3.2011</v>
      </c>
      <c r="Q122" s="13">
        <v>1.1389</v>
      </c>
      <c r="R122" s="13"/>
      <c r="S122" s="13"/>
      <c r="T122" s="13"/>
      <c r="U122" s="13"/>
      <c r="V122" s="13"/>
      <c r="W122" s="13"/>
      <c r="X122" s="13"/>
      <c r="Y122" s="13"/>
    </row>
    <row r="123" spans="4:25">
      <c r="D123" s="13"/>
      <c r="E123" s="13"/>
      <c r="F123" s="13"/>
      <c r="G123" s="13"/>
      <c r="H123" s="13">
        <v>4</v>
      </c>
      <c r="I123" s="13">
        <v>2.3039</v>
      </c>
      <c r="J123" s="13">
        <v>54.142</v>
      </c>
      <c r="K123" s="13">
        <v>28.223</v>
      </c>
      <c r="L123" s="13">
        <v>53.3284</v>
      </c>
      <c r="M123" s="13">
        <v>28.9829</v>
      </c>
      <c r="N123" s="13">
        <v>80.1148</v>
      </c>
      <c r="O123" s="13">
        <v>2.8142</v>
      </c>
      <c r="P123" s="13">
        <v>3.0635</v>
      </c>
      <c r="Q123" s="13">
        <v>1.0341</v>
      </c>
      <c r="R123" s="13"/>
      <c r="S123" s="13"/>
      <c r="T123" s="13"/>
      <c r="U123" s="13"/>
      <c r="V123" s="13"/>
      <c r="W123" s="13"/>
      <c r="X123" s="13"/>
      <c r="Y123" s="13"/>
    </row>
    <row r="124" spans="4:25">
      <c r="D124" s="13"/>
      <c r="E124" s="13"/>
      <c r="F124" s="13"/>
      <c r="G124" s="13"/>
      <c r="H124" s="13">
        <v>6</v>
      </c>
      <c r="I124" s="13">
        <v>2.296</v>
      </c>
      <c r="J124" s="13">
        <v>54.3913</v>
      </c>
      <c r="K124" s="13">
        <v>28.3437</v>
      </c>
      <c r="L124" s="13">
        <v>53.6154</v>
      </c>
      <c r="M124" s="13">
        <v>29.105</v>
      </c>
      <c r="N124" s="13">
        <v>80.4535</v>
      </c>
      <c r="O124" s="13">
        <v>3.0416</v>
      </c>
      <c r="P124" s="13">
        <v>2.8059</v>
      </c>
      <c r="Q124" s="13">
        <v>1.0405</v>
      </c>
      <c r="R124" s="13"/>
      <c r="S124" s="13"/>
      <c r="T124" s="13"/>
      <c r="U124" s="13"/>
      <c r="V124" s="13"/>
      <c r="W124" s="13"/>
      <c r="X124" s="13"/>
      <c r="Y124" s="13"/>
    </row>
    <row r="125" spans="4:25">
      <c r="D125" s="13"/>
      <c r="E125" s="13"/>
      <c r="F125" s="13"/>
      <c r="G125" s="13"/>
      <c r="H125" s="13">
        <v>8</v>
      </c>
      <c r="I125" s="13">
        <v>2.1858</v>
      </c>
      <c r="J125" s="13">
        <v>54.5149</v>
      </c>
      <c r="K125" s="13">
        <v>28.3504</v>
      </c>
      <c r="L125" s="13">
        <v>53.7007</v>
      </c>
      <c r="M125" s="13">
        <v>29.1806</v>
      </c>
      <c r="N125" s="13">
        <v>80.6633</v>
      </c>
      <c r="O125" s="13">
        <v>3.1105</v>
      </c>
      <c r="P125" s="13">
        <v>2.3863</v>
      </c>
      <c r="Q125" s="13">
        <v>1.0607</v>
      </c>
      <c r="R125" s="13"/>
      <c r="S125" s="13"/>
      <c r="T125" s="13"/>
      <c r="U125" s="13"/>
      <c r="V125" s="13"/>
      <c r="W125" s="13"/>
      <c r="X125" s="13"/>
      <c r="Y125" s="13"/>
    </row>
    <row r="126" spans="4:25">
      <c r="D126" s="13"/>
      <c r="E126" s="13"/>
      <c r="F126" s="13"/>
      <c r="G126" s="13"/>
      <c r="H126" s="13">
        <v>10</v>
      </c>
      <c r="I126" s="13">
        <v>2.2493</v>
      </c>
      <c r="J126" s="13">
        <v>54.5115</v>
      </c>
      <c r="K126" s="13">
        <v>28.3804</v>
      </c>
      <c r="L126" s="13">
        <v>53.7071</v>
      </c>
      <c r="M126" s="13">
        <v>29.0405</v>
      </c>
      <c r="N126" s="13">
        <v>80.7869</v>
      </c>
      <c r="O126" s="13">
        <v>3.2059</v>
      </c>
      <c r="P126" s="13">
        <v>2.5075</v>
      </c>
      <c r="Q126" s="13">
        <v>1.0346</v>
      </c>
      <c r="R126" s="13"/>
      <c r="S126" s="13"/>
      <c r="T126" s="13"/>
      <c r="U126" s="13"/>
      <c r="V126" s="13"/>
      <c r="W126" s="13"/>
      <c r="X126" s="13"/>
      <c r="Y126" s="13"/>
    </row>
    <row r="127" spans="4:25">
      <c r="D127" s="13"/>
      <c r="E127" s="13"/>
      <c r="F127" s="13"/>
      <c r="G127" s="13"/>
      <c r="H127" s="13">
        <v>12</v>
      </c>
      <c r="I127" s="13">
        <v>2.2807</v>
      </c>
      <c r="J127" s="13">
        <v>54.5491</v>
      </c>
      <c r="K127" s="13">
        <v>28.4149</v>
      </c>
      <c r="L127" s="13">
        <v>53.6421</v>
      </c>
      <c r="M127" s="13">
        <v>29.1644</v>
      </c>
      <c r="N127" s="13">
        <v>80.8408</v>
      </c>
      <c r="O127" s="13">
        <v>3.288</v>
      </c>
      <c r="P127" s="13">
        <v>2.4572</v>
      </c>
      <c r="Q127" s="13">
        <v>1.0968</v>
      </c>
      <c r="R127" s="13"/>
      <c r="S127" s="13"/>
      <c r="T127" s="13"/>
      <c r="U127" s="13"/>
      <c r="V127" s="13"/>
      <c r="W127" s="13"/>
      <c r="X127" s="13"/>
      <c r="Y127" s="13"/>
    </row>
    <row r="128" spans="4:25">
      <c r="D128" s="13"/>
      <c r="E128" s="13"/>
      <c r="F128" s="13"/>
      <c r="G128" s="13"/>
      <c r="H128" s="13">
        <v>14</v>
      </c>
      <c r="I128" s="13">
        <v>2.2559</v>
      </c>
      <c r="J128" s="13">
        <v>54.5506</v>
      </c>
      <c r="K128" s="13">
        <v>28.4033</v>
      </c>
      <c r="L128" s="13">
        <v>53.6745</v>
      </c>
      <c r="M128" s="13">
        <v>29.0734</v>
      </c>
      <c r="N128" s="13">
        <v>80.904</v>
      </c>
      <c r="O128" s="13">
        <v>3.2111</v>
      </c>
      <c r="P128" s="13">
        <v>2.4548</v>
      </c>
      <c r="Q128" s="13">
        <v>1.102</v>
      </c>
      <c r="R128" s="13"/>
      <c r="S128" s="13"/>
      <c r="T128" s="13"/>
      <c r="U128" s="13"/>
      <c r="V128" s="13"/>
      <c r="W128" s="13"/>
      <c r="X128" s="13"/>
      <c r="Y128" s="13"/>
    </row>
    <row r="129" spans="4:25">
      <c r="D129" s="13"/>
      <c r="E129" s="13"/>
      <c r="F129" s="13"/>
      <c r="G129" s="13"/>
      <c r="H129" s="13">
        <v>16</v>
      </c>
      <c r="I129" s="13">
        <v>2.2816</v>
      </c>
      <c r="J129" s="13">
        <v>54.6473</v>
      </c>
      <c r="K129" s="13">
        <v>28.4644</v>
      </c>
      <c r="L129" s="13">
        <v>53.6798</v>
      </c>
      <c r="M129" s="13">
        <v>29.3126</v>
      </c>
      <c r="N129" s="13">
        <v>80.9494</v>
      </c>
      <c r="O129" s="13">
        <v>3.3286</v>
      </c>
      <c r="P129" s="13">
        <v>2.4163</v>
      </c>
      <c r="Q129" s="13">
        <v>1.0997</v>
      </c>
      <c r="R129" s="13"/>
      <c r="S129" s="13"/>
      <c r="T129" s="13"/>
      <c r="U129" s="13"/>
      <c r="V129" s="13"/>
      <c r="W129" s="13"/>
      <c r="X129" s="13"/>
      <c r="Y129" s="13"/>
    </row>
    <row r="130" spans="4:25">
      <c r="D130" s="13"/>
      <c r="E130" s="13"/>
      <c r="F130" s="13"/>
      <c r="G130" s="13"/>
      <c r="H130" s="13">
        <v>18</v>
      </c>
      <c r="I130" s="13">
        <v>2.2722</v>
      </c>
      <c r="J130" s="13">
        <v>54.6898</v>
      </c>
      <c r="K130" s="13">
        <v>28.481</v>
      </c>
      <c r="L130" s="13">
        <v>53.7115</v>
      </c>
      <c r="M130" s="13">
        <v>29.3486</v>
      </c>
      <c r="N130" s="13">
        <v>81.0092</v>
      </c>
      <c r="O130" s="13">
        <v>3.3126</v>
      </c>
      <c r="P130" s="13">
        <v>2.4138</v>
      </c>
      <c r="Q130" s="13">
        <v>1.0901</v>
      </c>
      <c r="R130" s="13"/>
      <c r="S130" s="13"/>
      <c r="T130" s="13"/>
      <c r="U130" s="13"/>
      <c r="V130" s="13"/>
      <c r="W130" s="13"/>
      <c r="X130" s="13"/>
      <c r="Y130" s="13"/>
    </row>
    <row r="131" spans="4:25">
      <c r="D131" s="13"/>
      <c r="E131" s="13"/>
      <c r="F131" s="13"/>
      <c r="G131" s="13"/>
      <c r="H131" s="13">
        <v>20</v>
      </c>
      <c r="I131" s="13">
        <v>2.2823</v>
      </c>
      <c r="J131" s="13">
        <v>54.7439</v>
      </c>
      <c r="K131" s="13">
        <v>28.5131</v>
      </c>
      <c r="L131" s="13">
        <v>53.7908</v>
      </c>
      <c r="M131" s="13">
        <v>29.4035</v>
      </c>
      <c r="N131" s="13">
        <v>81.0373</v>
      </c>
      <c r="O131" s="13">
        <v>3.3934</v>
      </c>
      <c r="P131" s="13">
        <v>2.3727</v>
      </c>
      <c r="Q131" s="13">
        <v>1.0809</v>
      </c>
      <c r="R131" s="13"/>
      <c r="S131" s="13"/>
      <c r="T131" s="13"/>
      <c r="U131" s="13"/>
      <c r="V131" s="13"/>
      <c r="W131" s="13"/>
      <c r="X131" s="13"/>
      <c r="Y131" s="13"/>
    </row>
    <row r="132" spans="4:25">
      <c r="D132" s="13"/>
      <c r="E132" s="13"/>
      <c r="F132" s="13"/>
      <c r="G132" s="13"/>
      <c r="H132" s="13">
        <v>22</v>
      </c>
      <c r="I132" s="13">
        <v>2.2546</v>
      </c>
      <c r="J132" s="13">
        <v>54.7536</v>
      </c>
      <c r="K132" s="13">
        <v>28.5041</v>
      </c>
      <c r="L132" s="13">
        <v>53.866</v>
      </c>
      <c r="M132" s="13">
        <v>29.3021</v>
      </c>
      <c r="N132" s="13">
        <v>81.0927</v>
      </c>
      <c r="O132" s="13">
        <v>3.3797</v>
      </c>
      <c r="P132" s="13">
        <v>2.2848</v>
      </c>
      <c r="Q132" s="13">
        <v>1.0993</v>
      </c>
      <c r="R132" s="13"/>
      <c r="S132" s="13"/>
      <c r="T132" s="13"/>
      <c r="U132" s="13"/>
      <c r="V132" s="13"/>
      <c r="W132" s="13"/>
      <c r="X132" s="13"/>
      <c r="Y132" s="13"/>
    </row>
    <row r="133" spans="4:25">
      <c r="D133" s="13"/>
      <c r="E133" s="13"/>
      <c r="F133" s="13"/>
      <c r="G133" s="13"/>
      <c r="H133" s="13">
        <v>23.8</v>
      </c>
      <c r="I133" s="3">
        <v>2.2687</v>
      </c>
      <c r="J133" s="13">
        <v>54.7959</v>
      </c>
      <c r="K133" s="13">
        <v>28.5323</v>
      </c>
      <c r="L133" s="13">
        <v>53.9493</v>
      </c>
      <c r="M133" s="13">
        <v>29.311</v>
      </c>
      <c r="N133" s="13">
        <v>81.1274</v>
      </c>
      <c r="O133" s="13">
        <v>3.4057</v>
      </c>
      <c r="P133" s="13">
        <v>2.3235</v>
      </c>
      <c r="Q133" s="13">
        <v>1.0768</v>
      </c>
      <c r="R133" s="13"/>
      <c r="S133" s="13"/>
      <c r="T133" s="13"/>
      <c r="U133" s="13"/>
      <c r="V133" s="13"/>
      <c r="W133" s="13"/>
      <c r="X133" s="13"/>
      <c r="Y133" s="13"/>
    </row>
    <row r="134" spans="4:2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4:2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4:25">
      <c r="D136" s="13"/>
      <c r="E136" s="13"/>
      <c r="F136" s="13" t="s">
        <v>110</v>
      </c>
      <c r="G136" s="13">
        <v>0.2</v>
      </c>
      <c r="H136" s="13">
        <v>0</v>
      </c>
      <c r="I136" s="13">
        <v>0.7755</v>
      </c>
      <c r="J136" s="13">
        <v>19.3513</v>
      </c>
      <c r="K136" s="13">
        <v>10.0634</v>
      </c>
      <c r="L136" s="13">
        <v>8.2774</v>
      </c>
      <c r="M136" s="13">
        <v>5.6999</v>
      </c>
      <c r="N136" s="13">
        <v>44.0766</v>
      </c>
      <c r="O136" s="13">
        <v>0.8841</v>
      </c>
      <c r="P136" s="13">
        <v>0.7488</v>
      </c>
      <c r="Q136" s="13">
        <v>0.6936</v>
      </c>
      <c r="R136" s="13"/>
      <c r="S136" s="13"/>
      <c r="T136" s="13"/>
      <c r="U136" s="13"/>
      <c r="V136" s="13"/>
      <c r="W136" s="13"/>
      <c r="X136" s="13"/>
      <c r="Y136" s="13"/>
    </row>
    <row r="137" spans="4:25">
      <c r="D137" s="13"/>
      <c r="E137" s="13"/>
      <c r="F137" s="13"/>
      <c r="G137" s="13"/>
      <c r="H137" s="13">
        <v>2</v>
      </c>
      <c r="I137" s="13">
        <v>1.8578</v>
      </c>
      <c r="J137" s="13">
        <v>52.5594</v>
      </c>
      <c r="K137" s="13">
        <v>27.2086</v>
      </c>
      <c r="L137" s="13">
        <v>51.2717</v>
      </c>
      <c r="M137" s="13">
        <v>29.0623</v>
      </c>
      <c r="N137" s="13">
        <v>77.3443</v>
      </c>
      <c r="O137" s="13">
        <v>3.243</v>
      </c>
      <c r="P137" s="13">
        <v>1.385</v>
      </c>
      <c r="Q137" s="13">
        <v>0.9455</v>
      </c>
      <c r="R137" s="13"/>
      <c r="S137" s="13"/>
      <c r="T137" s="13"/>
      <c r="U137" s="13"/>
      <c r="V137" s="13"/>
      <c r="W137" s="13"/>
      <c r="X137" s="13"/>
      <c r="Y137" s="13"/>
    </row>
    <row r="138" spans="4:25">
      <c r="D138" s="13"/>
      <c r="E138" s="13"/>
      <c r="F138" s="13"/>
      <c r="G138" s="13"/>
      <c r="H138" s="13">
        <v>4</v>
      </c>
      <c r="I138" s="13">
        <v>1.8994</v>
      </c>
      <c r="J138" s="13">
        <v>53.475</v>
      </c>
      <c r="K138" s="13">
        <v>27.6872</v>
      </c>
      <c r="L138" s="13">
        <v>52.3796</v>
      </c>
      <c r="M138" s="13">
        <v>29.6008</v>
      </c>
      <c r="N138" s="13">
        <v>78.4444</v>
      </c>
      <c r="O138" s="13">
        <v>3.3955</v>
      </c>
      <c r="P138" s="13">
        <v>1.358</v>
      </c>
      <c r="Q138" s="13">
        <v>0.9448</v>
      </c>
      <c r="R138" s="13"/>
      <c r="S138" s="13"/>
      <c r="T138" s="13"/>
      <c r="U138" s="13"/>
      <c r="V138" s="13"/>
      <c r="W138" s="13"/>
      <c r="X138" s="13"/>
      <c r="Y138" s="13"/>
    </row>
    <row r="139" spans="4:25">
      <c r="D139" s="13"/>
      <c r="E139" s="13"/>
      <c r="F139" s="13"/>
      <c r="G139" s="13"/>
      <c r="H139" s="13">
        <v>6</v>
      </c>
      <c r="I139" s="13">
        <v>1.7496</v>
      </c>
      <c r="J139" s="13">
        <v>53.9023</v>
      </c>
      <c r="K139" s="13">
        <v>27.8259</v>
      </c>
      <c r="L139" s="13">
        <v>52.8929</v>
      </c>
      <c r="M139" s="13">
        <v>29.7765</v>
      </c>
      <c r="N139" s="13">
        <v>79.0376</v>
      </c>
      <c r="O139" s="13">
        <v>2.8809</v>
      </c>
      <c r="P139" s="13">
        <v>1.4011</v>
      </c>
      <c r="Q139" s="13">
        <v>0.9667</v>
      </c>
      <c r="R139" s="13"/>
      <c r="S139" s="13"/>
      <c r="T139" s="13"/>
      <c r="U139" s="13"/>
      <c r="V139" s="13"/>
      <c r="W139" s="13"/>
      <c r="X139" s="13"/>
      <c r="Y139" s="13"/>
    </row>
    <row r="140" spans="4:25">
      <c r="D140" s="13"/>
      <c r="E140" s="13"/>
      <c r="F140" s="13"/>
      <c r="G140" s="13"/>
      <c r="H140" s="13">
        <v>8</v>
      </c>
      <c r="I140" s="13">
        <v>1.7425</v>
      </c>
      <c r="J140" s="13">
        <v>54.4376</v>
      </c>
      <c r="K140" s="13">
        <v>28.0901</v>
      </c>
      <c r="L140" s="13">
        <v>53.4701</v>
      </c>
      <c r="M140" s="13">
        <v>30.1277</v>
      </c>
      <c r="N140" s="13">
        <v>79.715</v>
      </c>
      <c r="O140" s="13">
        <v>2.9524</v>
      </c>
      <c r="P140" s="13">
        <v>1.3234</v>
      </c>
      <c r="Q140" s="13">
        <v>0.9518</v>
      </c>
      <c r="R140" s="13"/>
      <c r="S140" s="13"/>
      <c r="T140" s="13"/>
      <c r="U140" s="13"/>
      <c r="V140" s="13"/>
      <c r="W140" s="13"/>
      <c r="X140" s="13"/>
      <c r="Y140" s="13"/>
    </row>
    <row r="141" spans="4:25">
      <c r="D141" s="13"/>
      <c r="E141" s="13"/>
      <c r="F141" s="13"/>
      <c r="G141" s="13"/>
      <c r="H141" s="13">
        <v>10</v>
      </c>
      <c r="I141" s="13">
        <v>1.6997</v>
      </c>
      <c r="J141" s="13">
        <v>54.8755</v>
      </c>
      <c r="K141" s="13">
        <v>28.2876</v>
      </c>
      <c r="L141" s="13">
        <v>53.9805</v>
      </c>
      <c r="M141" s="13">
        <v>30.2546</v>
      </c>
      <c r="N141" s="13">
        <v>80.3914</v>
      </c>
      <c r="O141" s="13">
        <v>2.7834</v>
      </c>
      <c r="P141" s="13">
        <v>1.3136</v>
      </c>
      <c r="Q141" s="13">
        <v>1.0021</v>
      </c>
      <c r="R141" s="13"/>
      <c r="S141" s="13"/>
      <c r="T141" s="13"/>
      <c r="U141" s="13"/>
      <c r="V141" s="13"/>
      <c r="W141" s="13"/>
      <c r="X141" s="13"/>
      <c r="Y141" s="13"/>
    </row>
    <row r="142" spans="4:25">
      <c r="D142" s="13"/>
      <c r="E142" s="13"/>
      <c r="F142" s="13"/>
      <c r="G142" s="13"/>
      <c r="H142" s="13">
        <v>12</v>
      </c>
      <c r="I142" s="13">
        <v>1.658</v>
      </c>
      <c r="J142" s="13">
        <v>55.0185</v>
      </c>
      <c r="K142" s="13">
        <v>28.3382</v>
      </c>
      <c r="L142" s="13">
        <v>54.1859</v>
      </c>
      <c r="M142" s="13">
        <v>30.3072</v>
      </c>
      <c r="N142" s="13">
        <v>80.5622</v>
      </c>
      <c r="O142" s="13">
        <v>2.6874</v>
      </c>
      <c r="P142" s="13">
        <v>1.2791</v>
      </c>
      <c r="Q142" s="13">
        <v>1.0076</v>
      </c>
      <c r="R142" s="13"/>
      <c r="S142" s="13"/>
      <c r="T142" s="13"/>
      <c r="U142" s="13"/>
      <c r="V142" s="13"/>
      <c r="W142" s="13"/>
      <c r="X142" s="13"/>
      <c r="Y142" s="13"/>
    </row>
    <row r="143" spans="4:25">
      <c r="D143" s="13"/>
      <c r="E143" s="13"/>
      <c r="F143" s="13"/>
      <c r="G143" s="13"/>
      <c r="H143" s="13">
        <v>14</v>
      </c>
      <c r="I143" s="13">
        <v>1.6921</v>
      </c>
      <c r="J143" s="13">
        <v>55.0975</v>
      </c>
      <c r="K143" s="13">
        <v>28.3948</v>
      </c>
      <c r="L143" s="13">
        <v>54.3338</v>
      </c>
      <c r="M143" s="13">
        <v>30.1887</v>
      </c>
      <c r="N143" s="13">
        <v>80.77</v>
      </c>
      <c r="O143" s="13">
        <v>2.7061</v>
      </c>
      <c r="P143" s="13">
        <v>1.2836</v>
      </c>
      <c r="Q143" s="13">
        <v>1.0865</v>
      </c>
      <c r="R143" s="13"/>
      <c r="S143" s="13"/>
      <c r="T143" s="13"/>
      <c r="U143" s="13"/>
      <c r="V143" s="13"/>
      <c r="W143" s="13"/>
      <c r="X143" s="13"/>
      <c r="Y143" s="13"/>
    </row>
    <row r="144" spans="4:25">
      <c r="D144" s="13"/>
      <c r="E144" s="13"/>
      <c r="F144" s="13"/>
      <c r="G144" s="13"/>
      <c r="H144" s="13">
        <v>16</v>
      </c>
      <c r="I144" s="13">
        <v>1.7035</v>
      </c>
      <c r="J144" s="13">
        <v>55.1953</v>
      </c>
      <c r="K144" s="13">
        <v>28.4494</v>
      </c>
      <c r="L144" s="13">
        <v>54.4343</v>
      </c>
      <c r="M144" s="13">
        <v>30.3994</v>
      </c>
      <c r="N144" s="13">
        <v>80.7522</v>
      </c>
      <c r="O144" s="13">
        <v>2.6908</v>
      </c>
      <c r="P144" s="13">
        <v>1.2345</v>
      </c>
      <c r="Q144" s="13">
        <v>1.185</v>
      </c>
      <c r="R144" s="13"/>
      <c r="S144" s="13"/>
      <c r="T144" s="13"/>
      <c r="U144" s="13"/>
      <c r="V144" s="13"/>
      <c r="W144" s="13"/>
      <c r="X144" s="13"/>
      <c r="Y144" s="13"/>
    </row>
    <row r="145" spans="4:25">
      <c r="D145" s="13"/>
      <c r="E145" s="13"/>
      <c r="F145" s="13"/>
      <c r="G145" s="13"/>
      <c r="H145" s="13">
        <v>18</v>
      </c>
      <c r="I145" s="13">
        <v>1.6735</v>
      </c>
      <c r="J145" s="13">
        <v>55.3884</v>
      </c>
      <c r="K145" s="13">
        <v>28.531</v>
      </c>
      <c r="L145" s="13">
        <v>54.5535</v>
      </c>
      <c r="M145" s="13">
        <v>30.6233</v>
      </c>
      <c r="N145" s="13">
        <v>80.9884</v>
      </c>
      <c r="O145" s="13">
        <v>2.6199</v>
      </c>
      <c r="P145" s="13">
        <v>1.1538</v>
      </c>
      <c r="Q145" s="13">
        <v>1.2469</v>
      </c>
      <c r="R145" s="13"/>
      <c r="S145" s="13"/>
      <c r="T145" s="13"/>
      <c r="U145" s="13"/>
      <c r="V145" s="13"/>
      <c r="W145" s="13"/>
      <c r="X145" s="13"/>
      <c r="Y145" s="13"/>
    </row>
    <row r="146" spans="4:25">
      <c r="D146" s="13"/>
      <c r="E146" s="13"/>
      <c r="F146" s="13"/>
      <c r="G146" s="13"/>
      <c r="H146" s="13">
        <v>20</v>
      </c>
      <c r="I146" s="13">
        <v>1.6744</v>
      </c>
      <c r="J146" s="13">
        <v>55.4906</v>
      </c>
      <c r="K146" s="13">
        <v>28.5825</v>
      </c>
      <c r="L146" s="13">
        <v>54.7723</v>
      </c>
      <c r="M146" s="13">
        <v>30.6059</v>
      </c>
      <c r="N146" s="13">
        <v>81.0936</v>
      </c>
      <c r="O146" s="13">
        <v>2.6195</v>
      </c>
      <c r="P146" s="13">
        <v>1.1642</v>
      </c>
      <c r="Q146" s="13">
        <v>1.2396</v>
      </c>
      <c r="R146" s="13"/>
      <c r="S146" s="13"/>
      <c r="T146" s="13"/>
      <c r="U146" s="13"/>
      <c r="V146" s="13"/>
      <c r="W146" s="13"/>
      <c r="X146" s="13"/>
      <c r="Y146" s="13"/>
    </row>
    <row r="147" spans="4:25">
      <c r="D147" s="13"/>
      <c r="E147" s="13"/>
      <c r="F147" s="13"/>
      <c r="G147" s="13"/>
      <c r="H147" s="13">
        <v>22</v>
      </c>
      <c r="I147" s="13">
        <v>1.6382</v>
      </c>
      <c r="J147" s="13">
        <v>55.5678</v>
      </c>
      <c r="K147" s="13">
        <v>28.603</v>
      </c>
      <c r="L147" s="13">
        <v>54.8156</v>
      </c>
      <c r="M147" s="13">
        <v>30.6471</v>
      </c>
      <c r="N147" s="13">
        <v>81.2408</v>
      </c>
      <c r="O147" s="13">
        <v>2.5198</v>
      </c>
      <c r="P147" s="13">
        <v>1.1129</v>
      </c>
      <c r="Q147" s="13">
        <v>1.2819</v>
      </c>
      <c r="R147" s="13"/>
      <c r="S147" s="13"/>
      <c r="T147" s="13"/>
      <c r="U147" s="13"/>
      <c r="V147" s="13"/>
      <c r="W147" s="13"/>
      <c r="X147" s="13"/>
      <c r="Y147" s="13"/>
    </row>
    <row r="148" spans="4:25">
      <c r="D148" s="13"/>
      <c r="E148" s="13"/>
      <c r="F148" s="13"/>
      <c r="G148" s="13"/>
      <c r="H148" s="13">
        <v>22.7</v>
      </c>
      <c r="I148" s="13">
        <v>1.6617</v>
      </c>
      <c r="J148" s="13">
        <v>55.5335</v>
      </c>
      <c r="K148" s="13">
        <v>28.5976</v>
      </c>
      <c r="L148" s="13">
        <v>54.7664</v>
      </c>
      <c r="M148" s="13">
        <v>30.6654</v>
      </c>
      <c r="N148" s="13">
        <v>81.1687</v>
      </c>
      <c r="O148" s="13">
        <v>2.5278</v>
      </c>
      <c r="P148" s="13">
        <v>1.1678</v>
      </c>
      <c r="Q148" s="13">
        <v>1.2895</v>
      </c>
      <c r="R148" s="13"/>
      <c r="S148" s="13"/>
      <c r="T148" s="13"/>
      <c r="U148" s="13"/>
      <c r="V148" s="13"/>
      <c r="W148" s="13"/>
      <c r="X148" s="13"/>
      <c r="Y148" s="13"/>
    </row>
    <row r="149" spans="4:25"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4:25">
      <c r="D150" s="13"/>
      <c r="E150" s="13"/>
      <c r="F150" s="13" t="s">
        <v>111</v>
      </c>
      <c r="G150" s="13">
        <v>0.2</v>
      </c>
      <c r="H150" s="13">
        <v>0</v>
      </c>
      <c r="I150" s="13">
        <v>1.9681</v>
      </c>
      <c r="J150" s="13">
        <v>5.1979</v>
      </c>
      <c r="K150" s="13">
        <v>3.583</v>
      </c>
      <c r="L150" s="13">
        <v>4.5297</v>
      </c>
      <c r="M150" s="13">
        <v>0.8799</v>
      </c>
      <c r="N150" s="13">
        <v>10.1841</v>
      </c>
      <c r="O150" s="13">
        <v>1.9622</v>
      </c>
      <c r="P150" s="13">
        <v>2.5537</v>
      </c>
      <c r="Q150" s="13">
        <v>1.3883</v>
      </c>
      <c r="R150" s="13"/>
      <c r="S150" s="13"/>
      <c r="T150" s="13"/>
      <c r="U150" s="13"/>
      <c r="V150" s="13"/>
      <c r="W150" s="13"/>
      <c r="X150" s="13"/>
      <c r="Y150" s="13"/>
    </row>
    <row r="151" spans="4:25">
      <c r="D151" s="13"/>
      <c r="E151" s="13"/>
      <c r="F151" s="13"/>
      <c r="G151" s="13"/>
      <c r="H151" s="13">
        <v>2</v>
      </c>
      <c r="I151" s="13">
        <v>1.7596</v>
      </c>
      <c r="J151" s="13">
        <v>29.1215</v>
      </c>
      <c r="K151" s="13">
        <v>15.4405</v>
      </c>
      <c r="L151" s="13">
        <v>30.2585</v>
      </c>
      <c r="M151" s="13">
        <v>9.2793</v>
      </c>
      <c r="N151" s="13">
        <v>47.8268</v>
      </c>
      <c r="O151" s="13">
        <v>0.9409</v>
      </c>
      <c r="P151" s="13">
        <v>2.8477</v>
      </c>
      <c r="Q151" s="13">
        <v>1.4901</v>
      </c>
      <c r="R151" s="13"/>
      <c r="S151" s="13"/>
      <c r="T151" s="13"/>
      <c r="U151" s="13"/>
      <c r="V151" s="13"/>
      <c r="W151" s="13"/>
      <c r="X151" s="13"/>
      <c r="Y151" s="13"/>
    </row>
    <row r="152" spans="4:25">
      <c r="D152" s="13"/>
      <c r="E152" s="13"/>
      <c r="F152" s="13"/>
      <c r="G152" s="13"/>
      <c r="H152" s="13">
        <v>4</v>
      </c>
      <c r="I152" s="13">
        <v>1.5355</v>
      </c>
      <c r="J152" s="13">
        <v>29.6846</v>
      </c>
      <c r="K152" s="13">
        <v>15.6101</v>
      </c>
      <c r="L152" s="13">
        <v>31.0264</v>
      </c>
      <c r="M152" s="13">
        <v>9.0524</v>
      </c>
      <c r="N152" s="13">
        <v>48.9751</v>
      </c>
      <c r="O152" s="13">
        <v>0.9005</v>
      </c>
      <c r="P152" s="13">
        <v>2.2966</v>
      </c>
      <c r="Q152" s="13">
        <v>1.4096</v>
      </c>
      <c r="R152" s="13"/>
      <c r="S152" s="13"/>
      <c r="T152" s="13"/>
      <c r="U152" s="13"/>
      <c r="V152" s="13"/>
      <c r="W152" s="13"/>
      <c r="X152" s="13"/>
      <c r="Y152" s="13"/>
    </row>
    <row r="153" spans="4:25"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4:25">
      <c r="D154" s="13"/>
      <c r="E154" s="13"/>
      <c r="F154" s="13" t="s">
        <v>112</v>
      </c>
      <c r="G154" s="13">
        <v>0.2</v>
      </c>
      <c r="H154" s="13">
        <v>0</v>
      </c>
      <c r="I154" s="13">
        <v>0.7755</v>
      </c>
      <c r="J154" s="13">
        <v>19.3513</v>
      </c>
      <c r="K154" s="13">
        <v>10.0634</v>
      </c>
      <c r="L154" s="13">
        <v>8.2774</v>
      </c>
      <c r="M154" s="13">
        <v>5.6999</v>
      </c>
      <c r="N154" s="13">
        <v>44.0766</v>
      </c>
      <c r="O154" s="13">
        <v>0.8841</v>
      </c>
      <c r="P154" s="13">
        <v>0.7488</v>
      </c>
      <c r="Q154" s="13">
        <v>0.6936</v>
      </c>
      <c r="R154" s="13"/>
      <c r="S154" s="13"/>
      <c r="T154" s="13"/>
      <c r="U154" s="13"/>
      <c r="V154" s="13"/>
      <c r="W154" s="13"/>
      <c r="X154" s="13"/>
      <c r="Y154" s="13"/>
    </row>
    <row r="155" spans="4:25">
      <c r="D155" s="13"/>
      <c r="E155" s="13"/>
      <c r="F155" s="13"/>
      <c r="G155" s="13"/>
      <c r="H155" s="13">
        <v>2</v>
      </c>
      <c r="I155" s="50">
        <v>4.6584</v>
      </c>
      <c r="J155" s="13">
        <v>56.0165</v>
      </c>
      <c r="K155" s="13">
        <v>30.3375</v>
      </c>
      <c r="L155" s="13">
        <v>55.0637</v>
      </c>
      <c r="M155" s="13">
        <v>30.2424</v>
      </c>
      <c r="N155" s="13">
        <v>82.7434</v>
      </c>
      <c r="O155" s="13">
        <v>2.2316</v>
      </c>
      <c r="P155" s="13">
        <v>9.3072</v>
      </c>
      <c r="Q155" s="13">
        <v>2.4364</v>
      </c>
      <c r="R155" s="13"/>
      <c r="S155" s="13"/>
      <c r="T155" s="13"/>
      <c r="U155" s="13"/>
      <c r="V155" s="13"/>
      <c r="W155" s="13"/>
      <c r="X155" s="13"/>
      <c r="Y155" s="13"/>
    </row>
    <row r="156" spans="4:25">
      <c r="D156" s="13"/>
      <c r="E156" s="13"/>
      <c r="F156" s="13"/>
      <c r="G156" s="13"/>
      <c r="H156" s="13">
        <v>4</v>
      </c>
      <c r="I156" s="13">
        <v>3.9423</v>
      </c>
      <c r="J156" s="13">
        <v>56.4743</v>
      </c>
      <c r="K156" s="13">
        <v>30.2083</v>
      </c>
      <c r="L156" s="13">
        <v>55.9601</v>
      </c>
      <c r="M156" s="13">
        <v>29.8978</v>
      </c>
      <c r="N156" s="13">
        <v>83.5649</v>
      </c>
      <c r="O156" s="13">
        <v>2.8055</v>
      </c>
      <c r="P156" s="13">
        <v>6.8102</v>
      </c>
      <c r="Q156" s="13">
        <v>2.2113</v>
      </c>
      <c r="R156" s="13"/>
      <c r="S156" s="13"/>
      <c r="T156" s="13"/>
      <c r="U156" s="13"/>
      <c r="V156" s="13"/>
      <c r="W156" s="13"/>
      <c r="X156" s="13"/>
      <c r="Y156" s="13"/>
    </row>
    <row r="157" spans="4:25">
      <c r="D157" s="13"/>
      <c r="E157" s="13"/>
      <c r="F157" s="13"/>
      <c r="G157" s="13"/>
      <c r="H157" s="13">
        <v>5.8</v>
      </c>
      <c r="I157" s="13">
        <v>2.9283</v>
      </c>
      <c r="J157" s="13">
        <v>56.3707</v>
      </c>
      <c r="K157" s="13">
        <v>29.6495</v>
      </c>
      <c r="L157" s="13">
        <v>56.0539</v>
      </c>
      <c r="M157" s="13">
        <v>29.2298</v>
      </c>
      <c r="N157" s="13">
        <v>83.8283</v>
      </c>
      <c r="O157" s="13">
        <v>2.7295</v>
      </c>
      <c r="P157" s="13">
        <v>4.4424</v>
      </c>
      <c r="Q157" s="13">
        <v>1.613</v>
      </c>
      <c r="R157" s="13"/>
      <c r="S157" s="13"/>
      <c r="T157" s="13"/>
      <c r="U157" s="13"/>
      <c r="V157" s="13"/>
      <c r="W157" s="13"/>
      <c r="X157" s="13"/>
      <c r="Y157" s="13"/>
    </row>
    <row r="158" spans="4:25"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4:25">
      <c r="D159" s="13"/>
      <c r="E159" s="13"/>
      <c r="F159" s="13" t="s">
        <v>113</v>
      </c>
      <c r="G159" s="13">
        <v>0.2</v>
      </c>
      <c r="H159" s="13">
        <v>0</v>
      </c>
      <c r="I159" s="13">
        <v>0.7755</v>
      </c>
      <c r="J159" s="13">
        <v>19.3513</v>
      </c>
      <c r="K159" s="13">
        <v>10.0634</v>
      </c>
      <c r="L159" s="13">
        <v>8.2774</v>
      </c>
      <c r="M159" s="13">
        <v>5.6999</v>
      </c>
      <c r="N159" s="13">
        <v>44.0766</v>
      </c>
      <c r="O159" s="13">
        <v>0.8841</v>
      </c>
      <c r="P159" s="13">
        <v>0.7488</v>
      </c>
      <c r="Q159" s="13">
        <v>0.6936</v>
      </c>
      <c r="R159" s="13"/>
      <c r="S159" s="13"/>
      <c r="T159" s="13"/>
      <c r="U159" s="13"/>
      <c r="V159" s="13"/>
      <c r="W159" s="13"/>
      <c r="X159" s="13"/>
      <c r="Y159" s="13"/>
    </row>
    <row r="160" spans="4:25">
      <c r="D160" s="13"/>
      <c r="E160" s="13"/>
      <c r="F160" s="13"/>
      <c r="G160" s="13"/>
      <c r="H160" s="13">
        <v>2</v>
      </c>
      <c r="I160" s="13">
        <v>3.0534</v>
      </c>
      <c r="J160" s="13">
        <v>55.8011</v>
      </c>
      <c r="K160" s="13">
        <v>29.4272</v>
      </c>
      <c r="L160" s="13">
        <v>55.2553</v>
      </c>
      <c r="M160" s="13">
        <v>30.4385</v>
      </c>
      <c r="N160" s="13">
        <v>81.7093</v>
      </c>
      <c r="O160" s="13">
        <v>2.4098</v>
      </c>
      <c r="P160" s="13">
        <v>4.2264</v>
      </c>
      <c r="Q160" s="13">
        <v>2.5239</v>
      </c>
      <c r="R160" s="13"/>
      <c r="S160" s="13"/>
      <c r="T160" s="13"/>
      <c r="U160" s="13"/>
      <c r="V160" s="13"/>
      <c r="W160" s="13"/>
      <c r="X160" s="13"/>
      <c r="Y160" s="13"/>
    </row>
    <row r="161" spans="4:25">
      <c r="D161" s="13"/>
      <c r="E161" s="13"/>
      <c r="F161" s="13"/>
      <c r="G161" s="13"/>
      <c r="H161" s="13">
        <v>4</v>
      </c>
      <c r="I161" s="13">
        <v>2.6795</v>
      </c>
      <c r="J161" s="13">
        <v>56.355</v>
      </c>
      <c r="K161" s="13">
        <v>29.5173</v>
      </c>
      <c r="L161" s="13">
        <v>55.9394</v>
      </c>
      <c r="M161" s="13">
        <v>29.9833</v>
      </c>
      <c r="N161" s="13">
        <v>83.1423</v>
      </c>
      <c r="O161" s="13">
        <v>2.1405</v>
      </c>
      <c r="P161" s="13">
        <v>4.0182</v>
      </c>
      <c r="Q161" s="13">
        <v>1.8797</v>
      </c>
      <c r="R161" s="13"/>
      <c r="S161" s="13"/>
      <c r="T161" s="13"/>
      <c r="U161" s="13"/>
      <c r="V161" s="13"/>
      <c r="W161" s="13"/>
      <c r="X161" s="13"/>
      <c r="Y161" s="13"/>
    </row>
    <row r="162" spans="4:25">
      <c r="D162" s="13"/>
      <c r="E162" s="13"/>
      <c r="F162" s="13"/>
      <c r="G162" s="13"/>
      <c r="H162" s="13">
        <v>6</v>
      </c>
      <c r="I162" s="13">
        <v>2.4314</v>
      </c>
      <c r="J162" s="13">
        <v>56.3152</v>
      </c>
      <c r="K162" s="13">
        <v>29.3733</v>
      </c>
      <c r="L162" s="13">
        <v>56.1387</v>
      </c>
      <c r="M162" s="13">
        <v>29.2699</v>
      </c>
      <c r="N162" s="13">
        <v>83.5372</v>
      </c>
      <c r="O162" s="13">
        <v>2.3667</v>
      </c>
      <c r="P162" s="13">
        <v>2.5861</v>
      </c>
      <c r="Q162" s="13">
        <v>2.3412</v>
      </c>
      <c r="R162" s="13"/>
      <c r="S162" s="13"/>
      <c r="T162" s="13"/>
      <c r="U162" s="13"/>
      <c r="V162" s="13"/>
      <c r="W162" s="13"/>
      <c r="X162" s="13"/>
      <c r="Y162" s="13"/>
    </row>
    <row r="163" spans="4:25">
      <c r="D163" s="13"/>
      <c r="E163" s="13"/>
      <c r="F163" s="13"/>
      <c r="G163" s="13"/>
      <c r="H163" s="13">
        <v>7.2</v>
      </c>
      <c r="I163" s="13">
        <v>2.5378</v>
      </c>
      <c r="J163" s="13">
        <v>56.3489</v>
      </c>
      <c r="K163" s="13">
        <v>29.4434</v>
      </c>
      <c r="L163" s="13">
        <v>56.2392</v>
      </c>
      <c r="M163" s="13">
        <v>29.2893</v>
      </c>
      <c r="N163" s="13">
        <v>83.5183</v>
      </c>
      <c r="O163" s="13">
        <v>2.3422</v>
      </c>
      <c r="P163" s="13">
        <v>2.4317</v>
      </c>
      <c r="Q163" s="13">
        <v>2.8394</v>
      </c>
      <c r="R163" s="13"/>
      <c r="S163" s="13"/>
      <c r="T163" s="13"/>
      <c r="U163" s="13"/>
      <c r="V163" s="13"/>
      <c r="W163" s="13"/>
      <c r="X163" s="13"/>
      <c r="Y163" s="13"/>
    </row>
    <row r="164" spans="4:25"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4:25">
      <c r="D165" s="13"/>
      <c r="E165" s="13"/>
      <c r="F165" s="13" t="s">
        <v>114</v>
      </c>
      <c r="G165" s="13">
        <v>0.2</v>
      </c>
      <c r="H165" s="13">
        <v>0</v>
      </c>
      <c r="I165" s="13">
        <v>0.7755</v>
      </c>
      <c r="J165" s="13">
        <v>19.3513</v>
      </c>
      <c r="K165" s="13">
        <v>10.0634</v>
      </c>
      <c r="L165" s="13">
        <v>8.2774</v>
      </c>
      <c r="M165" s="13">
        <v>5.6999</v>
      </c>
      <c r="N165" s="13">
        <v>44.0766</v>
      </c>
      <c r="O165" s="13">
        <v>0.8841</v>
      </c>
      <c r="P165" s="13">
        <v>0.7488</v>
      </c>
      <c r="Q165" s="13">
        <v>0.6936</v>
      </c>
      <c r="R165" s="13"/>
      <c r="S165" s="13"/>
      <c r="T165" s="13"/>
      <c r="U165" s="13"/>
      <c r="V165" s="13"/>
      <c r="W165" s="13"/>
      <c r="X165" s="13"/>
      <c r="Y165" s="13"/>
    </row>
    <row r="166" spans="4:25">
      <c r="D166" s="13"/>
      <c r="E166" s="13"/>
      <c r="F166" s="13"/>
      <c r="G166" s="13"/>
      <c r="H166" s="13">
        <v>2</v>
      </c>
      <c r="I166" s="13">
        <v>2.2783</v>
      </c>
      <c r="J166" s="13">
        <v>56.9926</v>
      </c>
      <c r="K166" s="13">
        <v>29.6355</v>
      </c>
      <c r="L166" s="13">
        <v>56.2915</v>
      </c>
      <c r="M166" s="13">
        <v>31.0508</v>
      </c>
      <c r="N166" s="13">
        <v>83.6355</v>
      </c>
      <c r="O166" s="13">
        <v>2.7122</v>
      </c>
      <c r="P166" s="13">
        <v>2.55</v>
      </c>
      <c r="Q166" s="13">
        <v>1.5728</v>
      </c>
      <c r="R166" s="13"/>
      <c r="S166" s="13"/>
      <c r="T166" s="13"/>
      <c r="U166" s="13"/>
      <c r="V166" s="13"/>
      <c r="W166" s="13"/>
      <c r="X166" s="13"/>
      <c r="Y166" s="13"/>
    </row>
    <row r="167" spans="4:25">
      <c r="D167" s="13"/>
      <c r="E167" s="13"/>
      <c r="F167" s="13"/>
      <c r="G167" s="13"/>
      <c r="H167" s="13">
        <v>4</v>
      </c>
      <c r="I167" s="13">
        <v>2.788</v>
      </c>
      <c r="J167" s="13">
        <v>57.2377</v>
      </c>
      <c r="K167" s="13">
        <v>30.0129</v>
      </c>
      <c r="L167" s="13">
        <v>56.6949</v>
      </c>
      <c r="M167" s="13">
        <v>30.6102</v>
      </c>
      <c r="N167" s="13">
        <v>84.4081</v>
      </c>
      <c r="O167" s="13">
        <v>3.0305</v>
      </c>
      <c r="P167" s="13">
        <v>3.474</v>
      </c>
      <c r="Q167" s="13">
        <v>1.8594</v>
      </c>
      <c r="R167" s="13"/>
      <c r="S167" s="13"/>
      <c r="T167" s="13"/>
      <c r="U167" s="13"/>
      <c r="V167" s="13"/>
      <c r="W167" s="13"/>
      <c r="X167" s="13"/>
      <c r="Y167" s="13"/>
    </row>
    <row r="168" spans="4:25">
      <c r="D168" s="13"/>
      <c r="E168" s="13"/>
      <c r="F168" s="13"/>
      <c r="G168" s="13"/>
      <c r="H168" s="13">
        <v>6</v>
      </c>
      <c r="I168" s="13">
        <v>2.5572</v>
      </c>
      <c r="J168" s="13">
        <v>57.2562</v>
      </c>
      <c r="K168" s="13">
        <v>29.9067</v>
      </c>
      <c r="L168" s="13">
        <v>56.9942</v>
      </c>
      <c r="M168" s="13">
        <v>30.1576</v>
      </c>
      <c r="N168" s="13">
        <v>84.6167</v>
      </c>
      <c r="O168" s="13">
        <v>3.5985</v>
      </c>
      <c r="P168" s="13">
        <v>2.4771</v>
      </c>
      <c r="Q168" s="13">
        <v>1.5962</v>
      </c>
      <c r="R168" s="13"/>
      <c r="S168" s="13"/>
      <c r="T168" s="13"/>
      <c r="U168" s="13"/>
      <c r="V168" s="13"/>
      <c r="W168" s="13"/>
      <c r="X168" s="13"/>
      <c r="Y168" s="13"/>
    </row>
    <row r="169" spans="4:25">
      <c r="D169" s="13"/>
      <c r="E169" s="13"/>
      <c r="F169" s="13"/>
      <c r="G169" s="13"/>
      <c r="H169" s="13">
        <v>7</v>
      </c>
      <c r="I169" s="13">
        <v>2.568</v>
      </c>
      <c r="J169" s="50">
        <v>57.2682</v>
      </c>
      <c r="K169" s="13">
        <v>29.9181</v>
      </c>
      <c r="L169" s="13">
        <v>56.9918</v>
      </c>
      <c r="M169" s="13">
        <v>30.1766</v>
      </c>
      <c r="N169" s="13">
        <v>84.6362</v>
      </c>
      <c r="O169" s="13">
        <v>4.0406</v>
      </c>
      <c r="P169" s="13">
        <v>2.1242</v>
      </c>
      <c r="Q169" s="13">
        <v>1.5392</v>
      </c>
      <c r="R169" s="13"/>
      <c r="S169" s="13"/>
      <c r="T169" s="13"/>
      <c r="U169" s="13"/>
      <c r="V169" s="13"/>
      <c r="W169" s="13"/>
      <c r="X169" s="13"/>
      <c r="Y169" s="13"/>
    </row>
    <row r="170" spans="4:25"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4:25">
      <c r="D171" s="13"/>
      <c r="E171" s="13"/>
      <c r="F171" s="13" t="s">
        <v>115</v>
      </c>
      <c r="G171" s="13">
        <v>0.2</v>
      </c>
      <c r="H171" s="13">
        <v>0</v>
      </c>
      <c r="I171" s="13">
        <v>0.7755</v>
      </c>
      <c r="J171" s="13">
        <v>19.3513</v>
      </c>
      <c r="K171" s="13">
        <v>10.0634</v>
      </c>
      <c r="L171" s="13">
        <v>8.2774</v>
      </c>
      <c r="M171" s="13">
        <v>5.6999</v>
      </c>
      <c r="N171" s="13">
        <v>44.0766</v>
      </c>
      <c r="O171" s="13">
        <v>0.8841</v>
      </c>
      <c r="P171" s="13">
        <v>0.7488</v>
      </c>
      <c r="Q171" s="13">
        <v>0.6936</v>
      </c>
      <c r="R171" s="13"/>
      <c r="S171" s="13"/>
      <c r="T171" s="13"/>
      <c r="U171" s="13"/>
      <c r="V171" s="13"/>
      <c r="W171" s="13"/>
      <c r="X171" s="13"/>
      <c r="Y171" s="13"/>
    </row>
    <row r="172" spans="4:25">
      <c r="D172" s="13"/>
      <c r="E172" s="13"/>
      <c r="F172" s="13"/>
      <c r="G172" s="13"/>
      <c r="H172" s="13">
        <v>2</v>
      </c>
      <c r="I172" s="13">
        <v>1.9402</v>
      </c>
      <c r="J172" s="13">
        <v>56.5874</v>
      </c>
      <c r="K172" s="13">
        <v>29.2638</v>
      </c>
      <c r="L172" s="13">
        <v>55.8815</v>
      </c>
      <c r="M172" s="13">
        <v>30.8591</v>
      </c>
      <c r="N172" s="13">
        <v>83.0217</v>
      </c>
      <c r="O172" s="13">
        <v>1.644</v>
      </c>
      <c r="P172" s="13">
        <v>2.3769</v>
      </c>
      <c r="Q172" s="13">
        <v>1.7997</v>
      </c>
      <c r="R172" s="13"/>
      <c r="S172" s="13"/>
      <c r="T172" s="13"/>
      <c r="U172" s="13"/>
      <c r="V172" s="13"/>
      <c r="W172" s="13"/>
      <c r="X172" s="13"/>
      <c r="Y172" s="13"/>
    </row>
    <row r="173" spans="4:25">
      <c r="D173" s="13"/>
      <c r="E173" s="13"/>
      <c r="F173" s="13"/>
      <c r="G173" s="13"/>
      <c r="H173" s="13">
        <v>4</v>
      </c>
      <c r="I173" s="13">
        <v>1.7265</v>
      </c>
      <c r="J173" s="13">
        <v>56.9482</v>
      </c>
      <c r="K173" s="13">
        <v>29.3374</v>
      </c>
      <c r="L173" s="13">
        <v>56.4945</v>
      </c>
      <c r="M173" s="13">
        <v>30.422</v>
      </c>
      <c r="N173" s="13">
        <v>83.9282</v>
      </c>
      <c r="O173" s="13">
        <v>1.7781</v>
      </c>
      <c r="P173" s="13">
        <v>2.0704</v>
      </c>
      <c r="Q173" s="13">
        <v>1.3309</v>
      </c>
      <c r="R173" s="13"/>
      <c r="S173" s="13"/>
      <c r="T173" s="13"/>
      <c r="U173" s="13"/>
      <c r="V173" s="13"/>
      <c r="W173" s="13"/>
      <c r="X173" s="13"/>
      <c r="Y173" s="13"/>
    </row>
    <row r="174" spans="4:25">
      <c r="D174" s="13"/>
      <c r="E174" s="13"/>
      <c r="F174" s="13"/>
      <c r="G174" s="13"/>
      <c r="H174" s="13">
        <v>5.3</v>
      </c>
      <c r="I174" s="13">
        <v>1.8375</v>
      </c>
      <c r="J174" s="13">
        <v>57.0006</v>
      </c>
      <c r="K174" s="13">
        <v>29.4191</v>
      </c>
      <c r="L174" s="13">
        <v>56.8346</v>
      </c>
      <c r="M174" s="13">
        <v>29.9808</v>
      </c>
      <c r="N174" s="13">
        <v>84.1864</v>
      </c>
      <c r="O174" s="13">
        <v>1.9631</v>
      </c>
      <c r="P174" s="13">
        <v>2.162</v>
      </c>
      <c r="Q174" s="13">
        <v>1.3875</v>
      </c>
      <c r="R174" s="13"/>
      <c r="S174" s="13"/>
      <c r="T174" s="13"/>
      <c r="U174" s="13"/>
      <c r="V174" s="13"/>
      <c r="W174" s="13"/>
      <c r="X174" s="13"/>
      <c r="Y174" s="13"/>
    </row>
    <row r="175" spans="4:25"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4:25">
      <c r="D176" s="13"/>
      <c r="E176" s="13"/>
      <c r="F176" s="13" t="s">
        <v>116</v>
      </c>
      <c r="G176" s="13">
        <v>0.2</v>
      </c>
      <c r="H176" s="13">
        <v>0</v>
      </c>
      <c r="I176" s="13">
        <v>0.7755</v>
      </c>
      <c r="J176" s="13">
        <v>19.3513</v>
      </c>
      <c r="K176" s="13">
        <v>10.0634</v>
      </c>
      <c r="L176" s="13">
        <v>8.2774</v>
      </c>
      <c r="M176" s="13">
        <v>5.6999</v>
      </c>
      <c r="N176" s="13">
        <v>44.0766</v>
      </c>
      <c r="O176" s="13">
        <v>0.8841</v>
      </c>
      <c r="P176" s="13">
        <v>0.7488</v>
      </c>
      <c r="Q176" s="13">
        <v>0.6936</v>
      </c>
      <c r="R176" s="13">
        <v>25.6173</v>
      </c>
      <c r="S176" s="13">
        <v>0.6594</v>
      </c>
      <c r="T176" s="13">
        <v>27.5082</v>
      </c>
      <c r="U176" s="13"/>
      <c r="V176" s="13"/>
      <c r="W176" s="13"/>
      <c r="X176" s="13"/>
      <c r="Y176" s="13"/>
    </row>
    <row r="177" spans="4:25">
      <c r="D177" s="13"/>
      <c r="E177" s="13"/>
      <c r="F177" s="13"/>
      <c r="G177" s="13"/>
      <c r="H177" s="13">
        <v>2</v>
      </c>
      <c r="I177" s="13">
        <v>2.2783</v>
      </c>
      <c r="J177" s="13">
        <v>56.9926</v>
      </c>
      <c r="K177" s="13">
        <v>29.6355</v>
      </c>
      <c r="L177" s="13">
        <v>56.2915</v>
      </c>
      <c r="M177" s="13">
        <v>31.0508</v>
      </c>
      <c r="N177" s="13">
        <v>83.6355</v>
      </c>
      <c r="O177" s="13">
        <v>2.7122</v>
      </c>
      <c r="P177" s="13">
        <v>2.55</v>
      </c>
      <c r="Q177" s="13">
        <v>1.5728</v>
      </c>
      <c r="R177" s="13">
        <v>60.1313</v>
      </c>
      <c r="S177" s="13">
        <v>1.8354</v>
      </c>
      <c r="T177" s="13">
        <v>64.3295</v>
      </c>
      <c r="U177" s="13"/>
      <c r="V177" s="13"/>
      <c r="W177" s="13"/>
      <c r="X177" s="13"/>
      <c r="Y177" s="13"/>
    </row>
    <row r="178" spans="4:25">
      <c r="D178" s="13"/>
      <c r="E178" s="13"/>
      <c r="F178" s="13"/>
      <c r="G178" s="13"/>
      <c r="H178" s="13">
        <v>4</v>
      </c>
      <c r="I178" s="13">
        <v>2.788</v>
      </c>
      <c r="J178" s="13">
        <v>57.2377</v>
      </c>
      <c r="K178" s="13">
        <v>30.0129</v>
      </c>
      <c r="L178" s="13">
        <v>56.6949</v>
      </c>
      <c r="M178" s="13">
        <v>30.6102</v>
      </c>
      <c r="N178" s="13">
        <v>84.4081</v>
      </c>
      <c r="O178" s="13">
        <v>3.0305</v>
      </c>
      <c r="P178" s="13">
        <v>3.474</v>
      </c>
      <c r="Q178" s="13">
        <v>1.8594</v>
      </c>
      <c r="R178" s="13">
        <v>60.5685</v>
      </c>
      <c r="S178" s="13">
        <v>2.2224</v>
      </c>
      <c r="T178" s="13">
        <v>64.7913</v>
      </c>
      <c r="U178" s="13"/>
      <c r="V178" s="13"/>
      <c r="W178" s="13"/>
      <c r="X178" s="13"/>
      <c r="Y178" s="13"/>
    </row>
    <row r="179" spans="4:25">
      <c r="D179" s="13"/>
      <c r="E179" s="13"/>
      <c r="F179" s="13"/>
      <c r="G179" s="13"/>
      <c r="H179" s="13">
        <v>6</v>
      </c>
      <c r="I179" s="13">
        <v>2.5572</v>
      </c>
      <c r="J179" s="13">
        <v>57.2562</v>
      </c>
      <c r="K179" s="13">
        <v>29.9067</v>
      </c>
      <c r="L179" s="13">
        <v>56.9942</v>
      </c>
      <c r="M179" s="13">
        <v>30.1576</v>
      </c>
      <c r="N179" s="13">
        <v>84.6167</v>
      </c>
      <c r="O179" s="13">
        <v>3.5985</v>
      </c>
      <c r="P179" s="13">
        <v>2.4771</v>
      </c>
      <c r="Q179" s="13">
        <v>1.5962</v>
      </c>
      <c r="R179" s="13">
        <v>60.6462</v>
      </c>
      <c r="S179" s="13">
        <v>1.9808</v>
      </c>
      <c r="T179" s="13">
        <v>64.8957</v>
      </c>
      <c r="U179" s="13"/>
      <c r="V179" s="13"/>
      <c r="W179" s="13"/>
      <c r="X179" s="13"/>
      <c r="Y179" s="13"/>
    </row>
    <row r="180" spans="4:25">
      <c r="D180" s="13"/>
      <c r="E180" s="13"/>
      <c r="F180" s="13"/>
      <c r="G180" s="13"/>
      <c r="H180" s="13">
        <v>7</v>
      </c>
      <c r="I180" s="13">
        <v>2.568</v>
      </c>
      <c r="J180" s="50">
        <v>57.2682</v>
      </c>
      <c r="K180" s="13">
        <v>29.9181</v>
      </c>
      <c r="L180" s="13">
        <v>56.9918</v>
      </c>
      <c r="M180" s="13">
        <v>30.1766</v>
      </c>
      <c r="N180" s="13">
        <v>84.6362</v>
      </c>
      <c r="O180" s="13">
        <v>4.0406</v>
      </c>
      <c r="P180" s="13">
        <v>2.1242</v>
      </c>
      <c r="Q180" s="13">
        <v>1.5392</v>
      </c>
      <c r="R180" s="13">
        <v>60.6731</v>
      </c>
      <c r="S180" s="13">
        <v>1.9227</v>
      </c>
      <c r="T180" s="13">
        <v>64.9322</v>
      </c>
      <c r="U180" s="13"/>
      <c r="V180" s="13"/>
      <c r="W180" s="13"/>
      <c r="X180" s="13"/>
      <c r="Y180" s="13"/>
    </row>
    <row r="181" spans="4:25"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4:25">
      <c r="D182" s="13"/>
      <c r="E182" s="13"/>
      <c r="F182" s="13" t="s">
        <v>117</v>
      </c>
      <c r="G182" s="13">
        <v>0.2</v>
      </c>
      <c r="H182" s="13">
        <v>0</v>
      </c>
      <c r="I182" s="13">
        <v>0.7755</v>
      </c>
      <c r="J182" s="13">
        <v>19.3513</v>
      </c>
      <c r="K182" s="13">
        <v>10.0634</v>
      </c>
      <c r="L182" s="13">
        <v>8.2774</v>
      </c>
      <c r="M182" s="13">
        <v>5.6999</v>
      </c>
      <c r="N182" s="13">
        <v>44.0766</v>
      </c>
      <c r="O182" s="13">
        <v>0.8841</v>
      </c>
      <c r="P182" s="13">
        <v>0.7488</v>
      </c>
      <c r="Q182" s="13">
        <v>0.6936</v>
      </c>
      <c r="R182" s="13">
        <v>25.6173</v>
      </c>
      <c r="S182" s="13">
        <v>0.6594</v>
      </c>
      <c r="T182" s="13">
        <v>27.5082</v>
      </c>
      <c r="U182" s="13"/>
      <c r="V182" s="13"/>
      <c r="W182" s="13"/>
      <c r="X182" s="13"/>
      <c r="Y182" s="13"/>
    </row>
    <row r="183" spans="4:25">
      <c r="D183" s="13"/>
      <c r="E183" s="13"/>
      <c r="F183" s="13"/>
      <c r="G183" s="13"/>
      <c r="H183" s="13">
        <v>2</v>
      </c>
      <c r="I183" s="13">
        <v>2.8304</v>
      </c>
      <c r="J183" s="13">
        <v>56.3297</v>
      </c>
      <c r="K183" s="13">
        <v>29.58</v>
      </c>
      <c r="L183" s="13">
        <v>55.5363</v>
      </c>
      <c r="M183" s="13">
        <v>30.8929</v>
      </c>
      <c r="N183" s="13">
        <v>82.56</v>
      </c>
      <c r="O183" s="13">
        <v>1.2946</v>
      </c>
      <c r="P183" s="13">
        <v>5.0555</v>
      </c>
      <c r="Q183" s="13">
        <v>2.1411</v>
      </c>
      <c r="R183" s="13">
        <v>59.4359</v>
      </c>
      <c r="S183" s="13">
        <v>2.2096</v>
      </c>
      <c r="T183" s="13">
        <v>63.5495</v>
      </c>
      <c r="U183" s="13"/>
      <c r="V183" s="13"/>
      <c r="W183" s="13"/>
      <c r="X183" s="13"/>
      <c r="Y183" s="13"/>
    </row>
    <row r="184" spans="4:25">
      <c r="D184" s="13"/>
      <c r="E184" s="13"/>
      <c r="F184" s="13"/>
      <c r="G184" s="13"/>
      <c r="H184" s="13">
        <v>4</v>
      </c>
      <c r="I184" s="13">
        <v>3.763</v>
      </c>
      <c r="J184" s="13">
        <v>56.7558</v>
      </c>
      <c r="K184" s="13">
        <v>30.2594</v>
      </c>
      <c r="L184" s="13">
        <v>56.4232</v>
      </c>
      <c r="M184" s="13">
        <v>30.3397</v>
      </c>
      <c r="N184" s="13">
        <v>83.5045</v>
      </c>
      <c r="O184" s="13">
        <v>1.4502</v>
      </c>
      <c r="P184" s="13">
        <v>8.0265</v>
      </c>
      <c r="Q184" s="13">
        <v>1.8122</v>
      </c>
      <c r="R184" s="13">
        <v>60.0612</v>
      </c>
      <c r="S184" s="13">
        <v>2.6596</v>
      </c>
      <c r="T184" s="13">
        <v>64.2189</v>
      </c>
      <c r="U184" s="13"/>
      <c r="V184" s="13"/>
      <c r="W184" s="13"/>
      <c r="X184" s="13"/>
      <c r="Y184" s="13"/>
    </row>
    <row r="185" spans="4:25">
      <c r="D185" s="13"/>
      <c r="E185" s="13"/>
      <c r="F185" s="13"/>
      <c r="G185" s="13"/>
      <c r="H185" s="13">
        <v>6</v>
      </c>
      <c r="I185" s="13">
        <v>3.3623</v>
      </c>
      <c r="J185" s="13">
        <v>56.5547</v>
      </c>
      <c r="K185" s="13">
        <v>29.9585</v>
      </c>
      <c r="L185" s="13">
        <v>56.4674</v>
      </c>
      <c r="M185" s="13">
        <v>29.3967</v>
      </c>
      <c r="N185" s="13">
        <v>83.8001</v>
      </c>
      <c r="O185" s="13">
        <v>1.525</v>
      </c>
      <c r="P185" s="13">
        <v>6.6675</v>
      </c>
      <c r="Q185" s="13">
        <v>1.8945</v>
      </c>
      <c r="R185" s="13">
        <v>60.0436</v>
      </c>
      <c r="S185" s="13">
        <v>2.5219</v>
      </c>
      <c r="T185" s="13">
        <v>64.2215</v>
      </c>
      <c r="U185" s="13"/>
      <c r="V185" s="13"/>
      <c r="W185" s="13"/>
      <c r="X185" s="13"/>
      <c r="Y185" s="13"/>
    </row>
    <row r="186" spans="4:25">
      <c r="D186" s="13"/>
      <c r="E186" s="13"/>
      <c r="F186" s="13"/>
      <c r="G186" s="13"/>
      <c r="H186" s="13">
        <v>7.5</v>
      </c>
      <c r="I186" s="13">
        <v>3.0292</v>
      </c>
      <c r="J186" s="13">
        <v>56.439</v>
      </c>
      <c r="K186" s="13">
        <v>29.7341</v>
      </c>
      <c r="L186" s="13">
        <v>56.5096</v>
      </c>
      <c r="M186" s="13">
        <v>28.9663</v>
      </c>
      <c r="N186" s="13">
        <v>83.8411</v>
      </c>
      <c r="O186" s="13">
        <v>1.6916</v>
      </c>
      <c r="P186" s="13">
        <v>5.3331</v>
      </c>
      <c r="Q186" s="13">
        <v>2.0631</v>
      </c>
      <c r="R186" s="13">
        <v>59.9755</v>
      </c>
      <c r="S186" s="13">
        <v>2.2311</v>
      </c>
      <c r="T186" s="13">
        <v>64.1609</v>
      </c>
      <c r="U186" s="13"/>
      <c r="V186" s="13"/>
      <c r="W186" s="13"/>
      <c r="X186" s="13"/>
      <c r="Y186" s="13"/>
    </row>
    <row r="187" spans="4:25"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4:25">
      <c r="D188" s="13"/>
      <c r="E188" s="13"/>
      <c r="F188" s="13" t="s">
        <v>118</v>
      </c>
      <c r="G188" s="13">
        <v>0.2</v>
      </c>
      <c r="H188" s="13">
        <v>0</v>
      </c>
      <c r="I188" s="13">
        <v>0.7755</v>
      </c>
      <c r="J188" s="13">
        <v>19.3513</v>
      </c>
      <c r="K188" s="13">
        <v>10.0634</v>
      </c>
      <c r="L188" s="13">
        <v>8.2774</v>
      </c>
      <c r="M188" s="13">
        <v>5.6999</v>
      </c>
      <c r="N188" s="13">
        <v>44.0766</v>
      </c>
      <c r="O188" s="13">
        <v>0.8841</v>
      </c>
      <c r="P188" s="13">
        <v>0.7488</v>
      </c>
      <c r="Q188" s="13">
        <v>0.6936</v>
      </c>
      <c r="R188" s="13">
        <v>25.6173</v>
      </c>
      <c r="S188" s="13">
        <v>0.6594</v>
      </c>
      <c r="T188" s="13">
        <v>27.5082</v>
      </c>
      <c r="U188" s="13"/>
      <c r="V188" s="13"/>
      <c r="W188" s="13"/>
      <c r="X188" s="13"/>
      <c r="Y188" s="13"/>
    </row>
    <row r="189" spans="4:25">
      <c r="D189" s="13"/>
      <c r="E189" s="13"/>
      <c r="F189" s="13"/>
      <c r="G189" s="13"/>
      <c r="H189" s="13">
        <v>2</v>
      </c>
      <c r="I189" s="13">
        <v>2.8304</v>
      </c>
      <c r="J189" s="13">
        <v>56.3297</v>
      </c>
      <c r="K189" s="13">
        <v>29.58</v>
      </c>
      <c r="L189" s="13">
        <v>55.5363</v>
      </c>
      <c r="M189" s="13">
        <v>30.8929</v>
      </c>
      <c r="N189" s="13">
        <v>82.56</v>
      </c>
      <c r="O189" s="13">
        <v>1.2946</v>
      </c>
      <c r="P189" s="13">
        <v>5.0555</v>
      </c>
      <c r="Q189" s="13">
        <v>2.1411</v>
      </c>
      <c r="R189" s="13">
        <v>59.4359</v>
      </c>
      <c r="S189" s="13">
        <v>2.2096</v>
      </c>
      <c r="T189" s="13">
        <v>63.5495</v>
      </c>
      <c r="U189" s="13"/>
      <c r="V189" s="13"/>
      <c r="W189" s="13"/>
      <c r="X189" s="13"/>
      <c r="Y189" s="13"/>
    </row>
    <row r="190" spans="4:25">
      <c r="D190" s="13"/>
      <c r="E190" s="13"/>
      <c r="F190" s="13"/>
      <c r="G190" s="13"/>
      <c r="H190" s="13">
        <v>4</v>
      </c>
      <c r="I190" s="13">
        <v>3.763</v>
      </c>
      <c r="J190" s="13">
        <v>56.7558</v>
      </c>
      <c r="K190" s="13">
        <v>30.2594</v>
      </c>
      <c r="L190" s="13">
        <v>56.4232</v>
      </c>
      <c r="M190" s="13">
        <v>30.3397</v>
      </c>
      <c r="N190" s="13">
        <v>83.5045</v>
      </c>
      <c r="O190" s="13">
        <v>1.4502</v>
      </c>
      <c r="P190" s="13">
        <v>8.0265</v>
      </c>
      <c r="Q190" s="13">
        <v>1.8122</v>
      </c>
      <c r="R190" s="13">
        <v>60.0612</v>
      </c>
      <c r="S190" s="13">
        <v>2.6596</v>
      </c>
      <c r="T190" s="13">
        <v>64.2189</v>
      </c>
      <c r="U190" s="13"/>
      <c r="V190" s="13"/>
      <c r="W190" s="13"/>
      <c r="X190" s="13"/>
      <c r="Y190" s="13"/>
    </row>
    <row r="191" spans="4:25">
      <c r="D191" s="13"/>
      <c r="E191" s="13"/>
      <c r="F191" s="13"/>
      <c r="G191" s="13"/>
      <c r="H191" s="13">
        <v>6</v>
      </c>
      <c r="I191" s="13">
        <v>3.3623</v>
      </c>
      <c r="J191" s="13">
        <v>56.5547</v>
      </c>
      <c r="K191" s="13">
        <v>29.9585</v>
      </c>
      <c r="L191" s="13">
        <v>56.4674</v>
      </c>
      <c r="M191" s="13">
        <v>29.3967</v>
      </c>
      <c r="N191" s="13">
        <v>83.8001</v>
      </c>
      <c r="O191" s="13">
        <v>1.525</v>
      </c>
      <c r="P191" s="13">
        <v>6.6675</v>
      </c>
      <c r="Q191" s="13">
        <v>1.8945</v>
      </c>
      <c r="R191" s="13">
        <v>60.0436</v>
      </c>
      <c r="S191" s="13">
        <v>2.5219</v>
      </c>
      <c r="T191" s="13">
        <v>64.2215</v>
      </c>
      <c r="U191" s="13"/>
      <c r="V191" s="13"/>
      <c r="W191" s="13"/>
      <c r="X191" s="13"/>
      <c r="Y191" s="13"/>
    </row>
    <row r="192" spans="4:25">
      <c r="D192" s="13"/>
      <c r="E192" s="13"/>
      <c r="F192" s="13"/>
      <c r="G192" s="13"/>
      <c r="H192" s="13">
        <v>7.5</v>
      </c>
      <c r="I192" s="13">
        <v>3.0292</v>
      </c>
      <c r="J192" s="13">
        <v>56.439</v>
      </c>
      <c r="K192" s="13">
        <v>29.7341</v>
      </c>
      <c r="L192" s="13">
        <v>56.5096</v>
      </c>
      <c r="M192" s="13">
        <v>28.9663</v>
      </c>
      <c r="N192" s="13">
        <v>83.8411</v>
      </c>
      <c r="O192" s="13">
        <v>1.6916</v>
      </c>
      <c r="P192" s="13">
        <v>5.3331</v>
      </c>
      <c r="Q192" s="13">
        <v>2.0631</v>
      </c>
      <c r="R192" s="13">
        <v>59.9755</v>
      </c>
      <c r="S192" s="13">
        <v>2.2311</v>
      </c>
      <c r="T192" s="13">
        <v>64.1609</v>
      </c>
      <c r="U192" s="13"/>
      <c r="V192" s="13"/>
      <c r="W192" s="13"/>
      <c r="X192" s="13"/>
      <c r="Y192" s="13"/>
    </row>
    <row r="193" spans="4:25"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4:25">
      <c r="D194" s="13"/>
      <c r="E194" s="13"/>
      <c r="F194" s="13" t="s">
        <v>119</v>
      </c>
      <c r="G194" s="13"/>
      <c r="H194" s="13">
        <v>0</v>
      </c>
      <c r="I194" s="13">
        <v>0.7755</v>
      </c>
      <c r="J194" s="13">
        <v>19.3513</v>
      </c>
      <c r="K194" s="13">
        <v>10.0634</v>
      </c>
      <c r="L194" s="13">
        <v>8.2774</v>
      </c>
      <c r="M194" s="13">
        <v>5.6999</v>
      </c>
      <c r="N194" s="13">
        <v>44.0766</v>
      </c>
      <c r="O194" s="13">
        <v>0.8841</v>
      </c>
      <c r="P194" s="13">
        <v>0.7488</v>
      </c>
      <c r="Q194" s="13">
        <v>0.6936</v>
      </c>
      <c r="R194" s="13">
        <v>25.6173</v>
      </c>
      <c r="S194" s="13">
        <v>0.6594</v>
      </c>
      <c r="T194" s="13">
        <v>27.5082</v>
      </c>
      <c r="U194" s="13"/>
      <c r="V194" s="13"/>
      <c r="W194" s="13"/>
      <c r="X194" s="13"/>
      <c r="Y194" s="13"/>
    </row>
    <row r="195" spans="4:25">
      <c r="D195" s="13"/>
      <c r="E195" s="13"/>
      <c r="F195" s="13"/>
      <c r="G195" s="13"/>
      <c r="H195" s="13">
        <v>2</v>
      </c>
      <c r="I195" s="13">
        <v>2.6334</v>
      </c>
      <c r="J195" s="13">
        <v>55.3653</v>
      </c>
      <c r="K195" s="13">
        <v>28.9993</v>
      </c>
      <c r="L195" s="13">
        <v>53.8258</v>
      </c>
      <c r="M195" s="13">
        <v>30.9755</v>
      </c>
      <c r="N195" s="13">
        <v>81.2945</v>
      </c>
      <c r="O195" s="13">
        <v>2.459</v>
      </c>
      <c r="P195" s="13">
        <v>2.1829</v>
      </c>
      <c r="Q195" s="13">
        <v>3.2582</v>
      </c>
      <c r="R195" s="13">
        <v>58.3696</v>
      </c>
      <c r="S195" s="13">
        <v>1.8367</v>
      </c>
      <c r="T195" s="13">
        <v>62.423</v>
      </c>
      <c r="U195" s="13"/>
      <c r="V195" s="13"/>
      <c r="W195" s="13"/>
      <c r="X195" s="13"/>
      <c r="Y195" s="13"/>
    </row>
    <row r="196" spans="4:25">
      <c r="D196" s="13"/>
      <c r="E196" s="13"/>
      <c r="F196" s="13"/>
      <c r="G196" s="13"/>
      <c r="H196" s="13">
        <v>4</v>
      </c>
      <c r="I196" s="13">
        <v>2.3334</v>
      </c>
      <c r="J196" s="13">
        <v>56.2226</v>
      </c>
      <c r="K196" s="13">
        <v>29.278</v>
      </c>
      <c r="L196" s="13">
        <v>55.2763</v>
      </c>
      <c r="M196" s="13">
        <v>30.6781</v>
      </c>
      <c r="N196" s="13">
        <v>82.7135</v>
      </c>
      <c r="O196" s="13">
        <v>2.6489</v>
      </c>
      <c r="P196" s="13">
        <v>1.6577</v>
      </c>
      <c r="Q196" s="13">
        <v>2.6937</v>
      </c>
      <c r="R196" s="13">
        <v>59.4167</v>
      </c>
      <c r="S196" s="13">
        <v>1.6852</v>
      </c>
      <c r="T196" s="13">
        <v>63.5661</v>
      </c>
      <c r="U196" s="13"/>
      <c r="V196" s="13"/>
      <c r="W196" s="13"/>
      <c r="X196" s="13"/>
      <c r="Y196" s="13"/>
    </row>
    <row r="197" spans="4:25">
      <c r="D197" s="13"/>
      <c r="E197" s="13"/>
      <c r="F197" s="13"/>
      <c r="G197" s="13"/>
      <c r="H197" s="13">
        <v>6</v>
      </c>
      <c r="I197" s="13">
        <v>2.0225</v>
      </c>
      <c r="J197" s="13">
        <v>56.3588</v>
      </c>
      <c r="K197" s="13">
        <v>29.1907</v>
      </c>
      <c r="L197" s="13">
        <v>55.5483</v>
      </c>
      <c r="M197" s="13">
        <v>30.3535</v>
      </c>
      <c r="N197" s="13">
        <v>83.1744</v>
      </c>
      <c r="O197" s="13">
        <v>2.3319</v>
      </c>
      <c r="P197" s="13">
        <v>1.2936</v>
      </c>
      <c r="Q197" s="13">
        <v>2.4422</v>
      </c>
      <c r="R197" s="13">
        <v>59.585</v>
      </c>
      <c r="S197" s="13">
        <v>1.4294</v>
      </c>
      <c r="T197" s="13">
        <v>63.7702</v>
      </c>
      <c r="U197" s="13"/>
      <c r="V197" s="13"/>
      <c r="W197" s="13"/>
      <c r="X197" s="13"/>
      <c r="Y197" s="13"/>
    </row>
    <row r="198" spans="4:25">
      <c r="D198" s="13"/>
      <c r="E198" s="13"/>
      <c r="F198" s="13"/>
      <c r="G198" s="13"/>
      <c r="H198" s="13">
        <v>7.1</v>
      </c>
      <c r="I198" s="13">
        <v>2.4254</v>
      </c>
      <c r="J198" s="13">
        <v>56.4221</v>
      </c>
      <c r="K198" s="13">
        <v>29.4237</v>
      </c>
      <c r="L198" s="13">
        <v>55.7442</v>
      </c>
      <c r="M198" s="13">
        <v>30.1194</v>
      </c>
      <c r="N198" s="13">
        <v>83.4027</v>
      </c>
      <c r="O198" s="13">
        <v>3.105</v>
      </c>
      <c r="P198" s="13">
        <v>1.7563</v>
      </c>
      <c r="Q198" s="13">
        <v>2.4148</v>
      </c>
      <c r="R198" s="13">
        <v>59.6963</v>
      </c>
      <c r="S198" s="13">
        <v>1.7949</v>
      </c>
      <c r="T198" s="13">
        <v>63.8767</v>
      </c>
      <c r="U198" s="13"/>
      <c r="V198" s="13"/>
      <c r="W198" s="13"/>
      <c r="X198" s="13"/>
      <c r="Y198" s="13"/>
    </row>
    <row r="199" spans="4:25"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4:25">
      <c r="D200" s="13"/>
      <c r="E200" s="13"/>
      <c r="F200" s="13" t="s">
        <v>120</v>
      </c>
      <c r="G200" s="13" t="s">
        <v>121</v>
      </c>
      <c r="H200" s="13">
        <v>0</v>
      </c>
      <c r="I200" s="13">
        <v>0.7755</v>
      </c>
      <c r="J200" s="13">
        <v>19.3513</v>
      </c>
      <c r="K200" s="13">
        <v>10.0634</v>
      </c>
      <c r="L200" s="13">
        <v>8.2774</v>
      </c>
      <c r="M200" s="13">
        <v>5.6999</v>
      </c>
      <c r="N200" s="13">
        <v>44.0766</v>
      </c>
      <c r="O200" s="13">
        <v>0.8841</v>
      </c>
      <c r="P200" s="13">
        <v>0.7488</v>
      </c>
      <c r="Q200" s="13">
        <v>0.6936</v>
      </c>
      <c r="R200" s="13">
        <v>25.6173</v>
      </c>
      <c r="S200" s="13">
        <v>0.6594</v>
      </c>
      <c r="T200" s="13">
        <v>27.5082</v>
      </c>
      <c r="U200" s="13"/>
      <c r="V200" s="13"/>
      <c r="W200" s="13"/>
      <c r="X200" s="13"/>
      <c r="Y200" s="13"/>
    </row>
    <row r="201" spans="4:25">
      <c r="D201" s="13"/>
      <c r="E201" s="13"/>
      <c r="F201" s="13"/>
      <c r="G201" s="13"/>
      <c r="H201" s="13">
        <v>2</v>
      </c>
      <c r="I201" s="13">
        <v>2.3902</v>
      </c>
      <c r="J201" s="13">
        <v>53.0801</v>
      </c>
      <c r="K201" s="13">
        <v>27.7352</v>
      </c>
      <c r="L201" s="13">
        <v>51.7637</v>
      </c>
      <c r="M201" s="13">
        <v>29.6906</v>
      </c>
      <c r="N201" s="13">
        <v>77.786</v>
      </c>
      <c r="O201" s="13">
        <v>4.1477</v>
      </c>
      <c r="P201" s="13">
        <v>1.8039</v>
      </c>
      <c r="Q201" s="13">
        <v>1.2192</v>
      </c>
      <c r="R201" s="13">
        <v>55.793</v>
      </c>
      <c r="S201" s="13">
        <v>2.0504</v>
      </c>
      <c r="T201" s="13">
        <v>59.6632</v>
      </c>
      <c r="U201" s="13"/>
      <c r="V201" s="13"/>
      <c r="W201" s="13"/>
      <c r="X201" s="13"/>
      <c r="Y201" s="13"/>
    </row>
    <row r="202" spans="4:25">
      <c r="D202" s="13"/>
      <c r="E202" s="13"/>
      <c r="F202" s="13"/>
      <c r="G202" s="13"/>
      <c r="H202" s="13">
        <v>4</v>
      </c>
      <c r="I202" s="13">
        <v>2.275</v>
      </c>
      <c r="J202" s="13">
        <v>55.981</v>
      </c>
      <c r="K202" s="13">
        <v>29.128</v>
      </c>
      <c r="L202" s="13">
        <v>55.1233</v>
      </c>
      <c r="M202" s="13">
        <v>31.0723</v>
      </c>
      <c r="N202" s="13">
        <v>81.7474</v>
      </c>
      <c r="O202" s="13">
        <v>4.097</v>
      </c>
      <c r="P202" s="13">
        <v>1.6514</v>
      </c>
      <c r="Q202" s="13">
        <v>1.0765</v>
      </c>
      <c r="R202" s="13">
        <v>58.8759</v>
      </c>
      <c r="S202" s="13">
        <v>1.8521</v>
      </c>
      <c r="T202" s="13">
        <v>62.9872</v>
      </c>
      <c r="U202" s="13"/>
      <c r="V202" s="13"/>
      <c r="W202" s="13"/>
      <c r="X202" s="13"/>
      <c r="Y202" s="13"/>
    </row>
    <row r="203" spans="4:25">
      <c r="D203" s="13"/>
      <c r="E203" s="13"/>
      <c r="F203" s="13"/>
      <c r="G203" s="13"/>
      <c r="H203" s="13">
        <v>6</v>
      </c>
      <c r="I203" s="13">
        <v>2.1391</v>
      </c>
      <c r="J203" s="13">
        <v>56.7161</v>
      </c>
      <c r="K203" s="13">
        <v>29.4276</v>
      </c>
      <c r="L203" s="13">
        <v>55.9389</v>
      </c>
      <c r="M203" s="13">
        <v>31.425</v>
      </c>
      <c r="N203" s="13">
        <v>82.7843</v>
      </c>
      <c r="O203" s="13">
        <v>3.985</v>
      </c>
      <c r="P203" s="13">
        <v>1.5105</v>
      </c>
      <c r="Q203" s="13">
        <v>0.9218</v>
      </c>
      <c r="R203" s="13">
        <v>59.6862</v>
      </c>
      <c r="S203" s="13">
        <v>1.7139</v>
      </c>
      <c r="T203" s="13">
        <v>63.8667</v>
      </c>
      <c r="U203" s="13"/>
      <c r="V203" s="13"/>
      <c r="W203" s="13"/>
      <c r="X203" s="13"/>
      <c r="Y203" s="13"/>
    </row>
    <row r="204" spans="4:25">
      <c r="D204" s="13"/>
      <c r="E204" s="13"/>
      <c r="F204" s="13"/>
      <c r="G204" s="13"/>
      <c r="H204" s="13">
        <v>7.5</v>
      </c>
      <c r="I204" s="13">
        <v>2.1931</v>
      </c>
      <c r="J204" s="13">
        <v>56.8797</v>
      </c>
      <c r="K204" s="13">
        <v>29.5364</v>
      </c>
      <c r="L204" s="13">
        <v>56.178</v>
      </c>
      <c r="M204" s="13">
        <v>31.4478</v>
      </c>
      <c r="N204" s="13">
        <v>83.0132</v>
      </c>
      <c r="O204" s="13">
        <v>4.1738</v>
      </c>
      <c r="P204" s="13">
        <v>1.4909</v>
      </c>
      <c r="Q204" s="13">
        <v>0.9148</v>
      </c>
      <c r="R204" s="13">
        <v>59.8632</v>
      </c>
      <c r="S204" s="13">
        <v>1.7357</v>
      </c>
      <c r="T204" s="13">
        <v>64.0583</v>
      </c>
      <c r="U204" s="13"/>
      <c r="V204" s="13"/>
      <c r="W204" s="13"/>
      <c r="X204" s="13"/>
      <c r="Y204" s="13"/>
    </row>
    <row r="205" spans="4:25"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4:25"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4:25"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4:25"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4:25"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4:25"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4:25"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4:25"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4:25"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4:25"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4:25"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4:25"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4:25"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4:25"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4:25"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4:25"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4:25"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4:25"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4:25">
      <c r="D223" s="13"/>
      <c r="E223" s="13"/>
      <c r="F223" s="13"/>
      <c r="G223" s="13">
        <v>1</v>
      </c>
      <c r="H223" s="13">
        <v>500</v>
      </c>
      <c r="I223" s="13">
        <v>0.6219</v>
      </c>
      <c r="J223" s="13">
        <v>47.9764</v>
      </c>
      <c r="K223" s="13">
        <v>24.2991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4:25">
      <c r="D224" s="13"/>
      <c r="E224" s="13"/>
      <c r="F224" s="13"/>
      <c r="G224" s="13"/>
      <c r="H224" s="13" t="s">
        <v>122</v>
      </c>
      <c r="I224" s="13">
        <v>0.6428</v>
      </c>
      <c r="J224" s="13">
        <v>49.8548</v>
      </c>
      <c r="K224" s="13">
        <v>25.2488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4:25">
      <c r="D225" s="13"/>
      <c r="E225" s="13"/>
      <c r="F225" s="13"/>
      <c r="G225" s="13"/>
      <c r="H225" s="13" t="s">
        <v>123</v>
      </c>
      <c r="I225" s="13">
        <v>0.6419</v>
      </c>
      <c r="J225" s="13">
        <v>50.6955</v>
      </c>
      <c r="K225" s="13">
        <v>25.6687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4:25">
      <c r="D226" s="13"/>
      <c r="E226" s="13"/>
      <c r="F226" s="13"/>
      <c r="G226" s="13"/>
      <c r="H226" s="13" t="s">
        <v>124</v>
      </c>
      <c r="I226" s="13">
        <v>0.6378</v>
      </c>
      <c r="J226" s="13">
        <v>51.6289</v>
      </c>
      <c r="K226" s="13">
        <v>26.1333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4:25">
      <c r="D227" s="13"/>
      <c r="E227" s="13"/>
      <c r="F227" s="13"/>
      <c r="G227" s="13"/>
      <c r="H227" s="13" t="s">
        <v>125</v>
      </c>
      <c r="I227" s="13">
        <v>0.6414</v>
      </c>
      <c r="J227" s="13">
        <v>51.968</v>
      </c>
      <c r="K227" s="13">
        <v>26.3047</v>
      </c>
      <c r="L227" s="13"/>
      <c r="M227" s="13"/>
      <c r="N227" s="51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4:25"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4:25">
      <c r="D229" s="13"/>
      <c r="E229" s="13"/>
      <c r="F229" s="13"/>
      <c r="G229" s="13">
        <v>0.5</v>
      </c>
      <c r="H229" s="13" t="s">
        <v>123</v>
      </c>
      <c r="I229" s="13">
        <v>1.2293</v>
      </c>
      <c r="J229" s="13">
        <v>52.3082</v>
      </c>
      <c r="K229" s="13">
        <v>26.7688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4:25">
      <c r="D230" s="13"/>
      <c r="E230" s="13"/>
      <c r="F230" s="13"/>
      <c r="G230" s="13"/>
      <c r="H230" s="13" t="s">
        <v>124</v>
      </c>
      <c r="I230" s="13">
        <v>1.2318</v>
      </c>
      <c r="J230" s="13">
        <v>54.0515</v>
      </c>
      <c r="K230" s="13">
        <v>27.6417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4:25">
      <c r="D231" s="13"/>
      <c r="E231" s="13"/>
      <c r="F231" s="13"/>
      <c r="G231" s="13"/>
      <c r="H231" s="13" t="s">
        <v>126</v>
      </c>
      <c r="I231" s="13">
        <v>1.2836</v>
      </c>
      <c r="J231" s="13">
        <v>54.5374</v>
      </c>
      <c r="K231" s="13">
        <v>27.9105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4:25">
      <c r="D232" s="13"/>
      <c r="E232" s="13"/>
      <c r="F232" s="13"/>
      <c r="G232" s="13"/>
      <c r="H232" s="13" t="s">
        <v>127</v>
      </c>
      <c r="I232" s="13">
        <v>1.3016</v>
      </c>
      <c r="J232" s="13">
        <v>54.6581</v>
      </c>
      <c r="K232" s="13">
        <v>27.9798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4:25">
      <c r="D233" s="13"/>
      <c r="E233" s="13"/>
      <c r="F233" s="13"/>
      <c r="G233" s="13"/>
      <c r="H233" s="13" t="s">
        <v>128</v>
      </c>
      <c r="I233" s="13">
        <v>1.3336</v>
      </c>
      <c r="J233" s="13">
        <v>54.8911</v>
      </c>
      <c r="K233" s="13">
        <v>28.1124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4:25">
      <c r="D234" s="13"/>
      <c r="E234" s="13"/>
      <c r="F234" s="13"/>
      <c r="G234" s="13"/>
      <c r="H234" s="13" t="s">
        <v>129</v>
      </c>
      <c r="I234" s="13">
        <v>1.3505</v>
      </c>
      <c r="J234" s="13">
        <v>55.3084</v>
      </c>
      <c r="K234" s="13">
        <v>28.3295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4:25">
      <c r="D235" s="13"/>
      <c r="E235" s="13"/>
      <c r="F235" s="13"/>
      <c r="G235" s="13"/>
      <c r="H235" s="13" t="s">
        <v>130</v>
      </c>
      <c r="I235" s="13">
        <v>1.4119</v>
      </c>
      <c r="J235" s="13">
        <v>55.3443</v>
      </c>
      <c r="K235" s="13">
        <v>28.3781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4:25">
      <c r="D236" s="13"/>
      <c r="E236" s="13"/>
      <c r="F236" s="13"/>
      <c r="G236" s="13"/>
      <c r="H236" s="13" t="s">
        <v>131</v>
      </c>
      <c r="I236" s="13">
        <v>1.4462</v>
      </c>
      <c r="J236" s="13">
        <v>55.4869</v>
      </c>
      <c r="K236" s="13">
        <v>28.4665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4:25">
      <c r="D237" s="13"/>
      <c r="E237" s="13"/>
      <c r="F237" s="13"/>
      <c r="G237" s="13"/>
      <c r="H237" s="13" t="s">
        <v>132</v>
      </c>
      <c r="I237" s="13">
        <v>1.4447</v>
      </c>
      <c r="J237" s="13">
        <v>55.5602</v>
      </c>
      <c r="K237" s="13">
        <v>28.5024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4:25"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4:25">
      <c r="D239" s="13"/>
      <c r="E239" s="13"/>
      <c r="F239" s="18" t="s">
        <v>133</v>
      </c>
      <c r="G239" s="13">
        <v>0.5</v>
      </c>
      <c r="H239" s="13" t="s">
        <v>123</v>
      </c>
      <c r="I239" s="13">
        <v>4.7246</v>
      </c>
      <c r="J239" s="13">
        <v>48.7904</v>
      </c>
      <c r="K239" s="13">
        <v>26.7575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4:25">
      <c r="D240" s="13"/>
      <c r="E240" s="13"/>
      <c r="F240" s="13"/>
      <c r="G240" s="13"/>
      <c r="H240" s="13" t="s">
        <v>124</v>
      </c>
      <c r="I240" s="13">
        <v>3.7603</v>
      </c>
      <c r="J240" s="13">
        <v>50.0004</v>
      </c>
      <c r="K240" s="13">
        <v>26.8803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4:25">
      <c r="D241" s="13"/>
      <c r="E241" s="13"/>
      <c r="F241" s="13"/>
      <c r="G241" s="13"/>
      <c r="H241" s="13" t="s">
        <v>126</v>
      </c>
      <c r="I241" s="13">
        <v>3.4578</v>
      </c>
      <c r="J241" s="13">
        <v>50.7668</v>
      </c>
      <c r="K241" s="13">
        <v>27.1123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4:25">
      <c r="D242" s="13"/>
      <c r="E242" s="13"/>
      <c r="F242" s="13"/>
      <c r="G242" s="13"/>
      <c r="H242" s="13" t="s">
        <v>127</v>
      </c>
      <c r="I242" s="13">
        <v>3.3072</v>
      </c>
      <c r="J242" s="13">
        <v>50.6815</v>
      </c>
      <c r="K242" s="13">
        <v>26.9943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4:25"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4:25"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4:25"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4:25"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4:25"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4:25"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4:25"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P125"/>
  <sheetViews>
    <sheetView topLeftCell="B1" workbookViewId="0">
      <selection activeCell="G27" sqref="G27"/>
    </sheetView>
  </sheetViews>
  <sheetFormatPr defaultColWidth="9.13636363636364" defaultRowHeight="15"/>
  <cols>
    <col min="1" max="1" width="9.13636363636364" style="13"/>
    <col min="2" max="2" width="26.0818181818182" style="13" customWidth="1"/>
    <col min="3" max="3" width="17.6727272727273" style="13" customWidth="1"/>
    <col min="4" max="5" width="13.9454545454545" style="13" customWidth="1"/>
    <col min="6" max="6" width="12.2727272727273" style="13" customWidth="1"/>
    <col min="7" max="7" width="49.6454545454545" style="13" customWidth="1"/>
    <col min="8" max="8" width="19.5272727272727" style="13" customWidth="1"/>
    <col min="9" max="9" width="42.9181818181818" style="13" customWidth="1"/>
    <col min="10" max="10" width="17.6818181818182" style="13" customWidth="1"/>
    <col min="11" max="11" width="12.8454545454545" style="13" customWidth="1"/>
    <col min="12" max="12" width="15.6363636363636" style="13" customWidth="1"/>
    <col min="13" max="13" width="15.4909090909091" style="13" customWidth="1"/>
    <col min="14" max="14" width="48.0272727272727" style="13" customWidth="1"/>
    <col min="15" max="15" width="43.6909090909091" style="13" customWidth="1"/>
    <col min="16" max="16" width="51.2636363636364" style="13" customWidth="1"/>
    <col min="17" max="16384" width="9.13636363636364" style="13"/>
  </cols>
  <sheetData>
    <row r="6" ht="120.5" spans="7:15">
      <c r="G6" s="32" t="s">
        <v>134</v>
      </c>
      <c r="H6" s="13" t="s">
        <v>135</v>
      </c>
      <c r="I6" s="32" t="s">
        <v>136</v>
      </c>
      <c r="J6" s="13" t="s">
        <v>137</v>
      </c>
      <c r="K6" s="13" t="s">
        <v>138</v>
      </c>
      <c r="M6" s="32" t="s">
        <v>139</v>
      </c>
      <c r="N6" s="13" t="s">
        <v>140</v>
      </c>
      <c r="O6" s="13" t="s">
        <v>141</v>
      </c>
    </row>
    <row r="7" ht="30.5" spans="9:9">
      <c r="I7" s="32" t="s">
        <v>142</v>
      </c>
    </row>
    <row r="9" spans="7:10">
      <c r="G9" s="47" t="s">
        <v>143</v>
      </c>
      <c r="H9" s="3" t="s">
        <v>144</v>
      </c>
      <c r="I9" s="3" t="s">
        <v>145</v>
      </c>
      <c r="J9" s="3" t="s">
        <v>146</v>
      </c>
    </row>
    <row r="10" spans="8:10">
      <c r="H10" s="13" t="s">
        <v>147</v>
      </c>
      <c r="I10" s="13">
        <v>0.0514538</v>
      </c>
      <c r="J10" s="13">
        <v>0.506486</v>
      </c>
    </row>
    <row r="11" spans="8:10">
      <c r="H11" s="13" t="s">
        <v>148</v>
      </c>
      <c r="I11" s="13">
        <v>0.0402733</v>
      </c>
      <c r="J11" s="13">
        <v>0.580467</v>
      </c>
    </row>
    <row r="12" spans="8:10">
      <c r="H12" s="13" t="s">
        <v>149</v>
      </c>
      <c r="I12" s="13">
        <v>0.0337545</v>
      </c>
      <c r="J12" s="13">
        <v>0.595772</v>
      </c>
    </row>
    <row r="13" spans="8:10">
      <c r="H13" s="13" t="s">
        <v>150</v>
      </c>
      <c r="I13" s="13">
        <v>0.0231237</v>
      </c>
      <c r="J13" s="13">
        <v>0.612479</v>
      </c>
    </row>
    <row r="14" spans="8:10">
      <c r="H14" s="13" t="s">
        <v>151</v>
      </c>
      <c r="I14" s="13">
        <v>0.0203206</v>
      </c>
      <c r="J14" s="13">
        <v>0.62365</v>
      </c>
    </row>
    <row r="15" spans="8:10">
      <c r="H15" s="13" t="s">
        <v>152</v>
      </c>
      <c r="I15" s="13">
        <v>0.0235681</v>
      </c>
      <c r="J15" s="13">
        <v>0.62719</v>
      </c>
    </row>
    <row r="16" spans="8:10">
      <c r="H16" s="13" t="s">
        <v>153</v>
      </c>
      <c r="I16" s="13">
        <v>0.0228569</v>
      </c>
      <c r="J16" s="13">
        <v>0.631539</v>
      </c>
    </row>
    <row r="17" spans="8:10">
      <c r="H17" s="13" t="s">
        <v>154</v>
      </c>
      <c r="I17" s="13">
        <v>0.0218377</v>
      </c>
      <c r="J17" s="13">
        <v>0.631271</v>
      </c>
    </row>
    <row r="23" spans="4:15">
      <c r="D23" s="13" t="s">
        <v>155</v>
      </c>
      <c r="E23" s="13" t="s">
        <v>156</v>
      </c>
      <c r="F23" s="13" t="s">
        <v>157</v>
      </c>
      <c r="G23" s="13" t="s">
        <v>92</v>
      </c>
      <c r="H23" s="13" t="s">
        <v>158</v>
      </c>
      <c r="I23" s="13" t="s">
        <v>159</v>
      </c>
      <c r="J23" s="13" t="s">
        <v>65</v>
      </c>
      <c r="K23" s="13" t="s">
        <v>160</v>
      </c>
      <c r="L23" s="13" t="s">
        <v>161</v>
      </c>
      <c r="M23" s="13" t="s">
        <v>162</v>
      </c>
      <c r="N23" s="13" t="s">
        <v>163</v>
      </c>
      <c r="O23" s="13" t="s">
        <v>164</v>
      </c>
    </row>
    <row r="24" spans="5:14">
      <c r="E24" s="13">
        <v>1024</v>
      </c>
      <c r="F24" s="13" t="s">
        <v>165</v>
      </c>
      <c r="G24" s="48">
        <v>0.0005</v>
      </c>
      <c r="J24" s="13" t="s">
        <v>74</v>
      </c>
      <c r="L24" s="13">
        <v>0.0262771</v>
      </c>
      <c r="M24" s="13">
        <v>0.62375</v>
      </c>
      <c r="N24" s="13" t="s">
        <v>166</v>
      </c>
    </row>
    <row r="25" spans="10:14">
      <c r="J25" s="13" t="s">
        <v>74</v>
      </c>
      <c r="K25" s="13">
        <v>0.3</v>
      </c>
      <c r="L25" s="13">
        <v>0.0264526</v>
      </c>
      <c r="M25" s="13">
        <v>0.626526</v>
      </c>
      <c r="N25" s="13" t="s">
        <v>167</v>
      </c>
    </row>
    <row r="26" spans="10:14">
      <c r="J26" s="13" t="s">
        <v>72</v>
      </c>
      <c r="L26" s="13">
        <v>0.0357848</v>
      </c>
      <c r="M26" s="13">
        <v>0.625458</v>
      </c>
      <c r="N26" s="13" t="s">
        <v>168</v>
      </c>
    </row>
    <row r="27" spans="10:14">
      <c r="J27" s="13" t="s">
        <v>72</v>
      </c>
      <c r="K27" s="13">
        <v>0.3</v>
      </c>
      <c r="L27" s="13">
        <v>0.0406961</v>
      </c>
      <c r="M27" s="13">
        <v>0.622715</v>
      </c>
      <c r="N27" s="13" t="s">
        <v>169</v>
      </c>
    </row>
    <row r="28" spans="10:14">
      <c r="J28" s="13" t="s">
        <v>170</v>
      </c>
      <c r="K28" s="13">
        <v>0.5</v>
      </c>
      <c r="L28" s="13">
        <v>0.0476829</v>
      </c>
      <c r="M28" s="13">
        <v>0.616289</v>
      </c>
      <c r="N28" s="13" t="s">
        <v>171</v>
      </c>
    </row>
    <row r="29" spans="5:14">
      <c r="E29" s="13">
        <v>4096</v>
      </c>
      <c r="J29" s="13" t="s">
        <v>170</v>
      </c>
      <c r="K29" s="13">
        <v>0.6</v>
      </c>
      <c r="L29" s="13">
        <v>0.0284384</v>
      </c>
      <c r="M29" s="13">
        <v>0.625917</v>
      </c>
      <c r="N29" s="13" t="s">
        <v>172</v>
      </c>
    </row>
    <row r="30" spans="5:14">
      <c r="E30" s="13">
        <v>1024</v>
      </c>
      <c r="J30" s="13" t="s">
        <v>173</v>
      </c>
      <c r="K30" s="13">
        <v>0.3</v>
      </c>
      <c r="L30" s="13">
        <v>0.0287626</v>
      </c>
      <c r="M30" s="13">
        <v>0.62255</v>
      </c>
      <c r="N30" s="13" t="s">
        <v>174</v>
      </c>
    </row>
    <row r="31" spans="10:13">
      <c r="J31" s="13" t="s">
        <v>175</v>
      </c>
      <c r="K31" s="13">
        <v>0.3</v>
      </c>
      <c r="L31" s="13">
        <v>0.0352782</v>
      </c>
      <c r="M31" s="13">
        <v>0.616595</v>
      </c>
    </row>
    <row r="32" spans="8:14">
      <c r="H32" s="13" t="s">
        <v>176</v>
      </c>
      <c r="I32" s="13" t="s">
        <v>177</v>
      </c>
      <c r="J32" s="13" t="s">
        <v>68</v>
      </c>
      <c r="K32" s="13">
        <v>0</v>
      </c>
      <c r="L32" s="13">
        <v>0.0325169</v>
      </c>
      <c r="M32" s="13">
        <v>0.6252</v>
      </c>
      <c r="N32" s="13" t="s">
        <v>178</v>
      </c>
    </row>
    <row r="33" spans="4:16">
      <c r="D33" s="46"/>
      <c r="E33" s="46"/>
      <c r="F33" s="46"/>
      <c r="G33" s="46"/>
      <c r="H33" s="46"/>
      <c r="I33" s="46"/>
      <c r="J33" s="46" t="s">
        <v>68</v>
      </c>
      <c r="K33" s="46">
        <v>0.3</v>
      </c>
      <c r="L33" s="49">
        <v>0.0522321</v>
      </c>
      <c r="M33" s="49">
        <v>0.629599</v>
      </c>
      <c r="N33" s="46" t="s">
        <v>179</v>
      </c>
      <c r="O33" s="13" t="s">
        <v>180</v>
      </c>
      <c r="P33" s="13" t="s">
        <v>181</v>
      </c>
    </row>
    <row r="34" spans="5:14">
      <c r="E34" s="13">
        <v>4096</v>
      </c>
      <c r="J34" s="13" t="s">
        <v>182</v>
      </c>
      <c r="K34" s="13">
        <v>0.3</v>
      </c>
      <c r="L34" s="13">
        <v>0.029466</v>
      </c>
      <c r="M34" s="13">
        <v>0.630596</v>
      </c>
      <c r="N34" s="13" t="s">
        <v>183</v>
      </c>
    </row>
    <row r="35" spans="5:14">
      <c r="E35" s="13">
        <v>4096</v>
      </c>
      <c r="J35" s="13" t="s">
        <v>184</v>
      </c>
      <c r="K35" s="13">
        <v>0.3</v>
      </c>
      <c r="L35" s="13">
        <v>0.0271839</v>
      </c>
      <c r="M35" s="13">
        <v>0.627523</v>
      </c>
      <c r="N35" s="13" t="s">
        <v>183</v>
      </c>
    </row>
    <row r="36" spans="5:14">
      <c r="E36" s="13">
        <v>4096</v>
      </c>
      <c r="J36" s="13" t="s">
        <v>185</v>
      </c>
      <c r="K36" s="13">
        <v>0.3</v>
      </c>
      <c r="L36" s="13">
        <v>0.024088</v>
      </c>
      <c r="M36" s="13">
        <v>0.629684</v>
      </c>
      <c r="N36" s="13" t="s">
        <v>186</v>
      </c>
    </row>
    <row r="37" spans="10:14">
      <c r="J37" s="13" t="s">
        <v>187</v>
      </c>
      <c r="L37" s="13">
        <v>0.0454255</v>
      </c>
      <c r="M37" s="13">
        <v>0.627691</v>
      </c>
      <c r="N37" s="13" t="s">
        <v>188</v>
      </c>
    </row>
    <row r="38" spans="10:16">
      <c r="J38" s="13" t="s">
        <v>189</v>
      </c>
      <c r="L38" s="13">
        <v>0.0265593</v>
      </c>
      <c r="M38" s="13">
        <v>0.623575</v>
      </c>
      <c r="N38" s="13" t="s">
        <v>166</v>
      </c>
      <c r="P38" s="13" t="s">
        <v>190</v>
      </c>
    </row>
    <row r="40" spans="5:14">
      <c r="E40" s="13">
        <v>512</v>
      </c>
      <c r="J40" s="13" t="s">
        <v>170</v>
      </c>
      <c r="K40" s="13">
        <v>0.3</v>
      </c>
      <c r="L40" s="13">
        <v>0.032328</v>
      </c>
      <c r="M40" s="13">
        <v>0.612548</v>
      </c>
      <c r="N40" s="13" t="s">
        <v>191</v>
      </c>
    </row>
    <row r="41" spans="5:13">
      <c r="E41" s="13">
        <v>1024</v>
      </c>
      <c r="J41" s="13" t="s">
        <v>170</v>
      </c>
      <c r="K41" s="13">
        <v>0.3</v>
      </c>
      <c r="L41" s="13">
        <v>0.0406961</v>
      </c>
      <c r="M41" s="13">
        <v>0.622715</v>
      </c>
    </row>
    <row r="42" spans="5:13">
      <c r="E42" s="13">
        <v>2048</v>
      </c>
      <c r="J42" s="13" t="s">
        <v>72</v>
      </c>
      <c r="K42" s="13">
        <v>0.3</v>
      </c>
      <c r="L42" s="13">
        <v>0.0196032</v>
      </c>
      <c r="M42" s="13">
        <v>0.627312</v>
      </c>
    </row>
    <row r="43" spans="5:14">
      <c r="E43" s="13" t="s">
        <v>192</v>
      </c>
      <c r="J43" s="13" t="s">
        <v>72</v>
      </c>
      <c r="K43" s="13">
        <v>0.3</v>
      </c>
      <c r="L43" s="13">
        <v>0.0204748</v>
      </c>
      <c r="M43" s="13">
        <v>0.629919</v>
      </c>
      <c r="N43" s="13" t="s">
        <v>193</v>
      </c>
    </row>
    <row r="44" spans="5:14">
      <c r="E44" s="13">
        <v>4096</v>
      </c>
      <c r="F44" s="13" t="s">
        <v>165</v>
      </c>
      <c r="G44" s="48">
        <v>0.0005</v>
      </c>
      <c r="H44" s="13" t="s">
        <v>176</v>
      </c>
      <c r="I44" s="13" t="s">
        <v>177</v>
      </c>
      <c r="J44" s="13" t="s">
        <v>72</v>
      </c>
      <c r="K44" s="13">
        <v>0.3</v>
      </c>
      <c r="L44" s="13">
        <v>0.0229161</v>
      </c>
      <c r="M44" s="18">
        <v>0.633881</v>
      </c>
      <c r="N44" s="13" t="s">
        <v>194</v>
      </c>
    </row>
    <row r="45" spans="5:14">
      <c r="E45" s="13">
        <v>8192</v>
      </c>
      <c r="L45" s="13">
        <v>0.0316647</v>
      </c>
      <c r="M45" s="18">
        <v>0.634309</v>
      </c>
      <c r="N45" s="13" t="s">
        <v>195</v>
      </c>
    </row>
    <row r="46" spans="5:14">
      <c r="E46" s="13">
        <v>16384</v>
      </c>
      <c r="L46" s="13">
        <v>0.0497299</v>
      </c>
      <c r="M46" s="13">
        <v>0.633208</v>
      </c>
      <c r="N46" s="13" t="s">
        <v>195</v>
      </c>
    </row>
    <row r="54" spans="4:14">
      <c r="D54" s="13" t="s">
        <v>196</v>
      </c>
      <c r="E54" s="13">
        <v>4096</v>
      </c>
      <c r="F54" s="13" t="s">
        <v>165</v>
      </c>
      <c r="G54" s="48">
        <v>0.0005</v>
      </c>
      <c r="H54" s="13" t="s">
        <v>176</v>
      </c>
      <c r="I54" s="13" t="s">
        <v>177</v>
      </c>
      <c r="J54" s="13" t="s">
        <v>72</v>
      </c>
      <c r="K54" s="13">
        <v>0.3</v>
      </c>
      <c r="L54" s="13">
        <v>0.0229161</v>
      </c>
      <c r="M54" s="18">
        <v>0.633881</v>
      </c>
      <c r="N54" s="13" t="s">
        <v>194</v>
      </c>
    </row>
    <row r="55" spans="4:14">
      <c r="D55" s="13" t="s">
        <v>197</v>
      </c>
      <c r="L55" s="13">
        <v>0.0307456</v>
      </c>
      <c r="M55" s="13">
        <v>0.633291</v>
      </c>
      <c r="N55" s="13" t="s">
        <v>198</v>
      </c>
    </row>
    <row r="56" spans="4:14">
      <c r="D56" s="13" t="s">
        <v>199</v>
      </c>
      <c r="F56" s="13" t="s">
        <v>165</v>
      </c>
      <c r="L56" s="13">
        <v>0.0204517</v>
      </c>
      <c r="M56" s="13">
        <v>0.628675</v>
      </c>
      <c r="N56" s="13" t="s">
        <v>200</v>
      </c>
    </row>
    <row r="57" spans="4:14">
      <c r="D57" s="13" t="s">
        <v>199</v>
      </c>
      <c r="F57" s="13" t="s">
        <v>201</v>
      </c>
      <c r="L57" s="13">
        <v>0.0249355</v>
      </c>
      <c r="M57" s="13">
        <v>0.632136</v>
      </c>
      <c r="N57" s="13" t="s">
        <v>202</v>
      </c>
    </row>
    <row r="58" spans="6:14">
      <c r="F58" s="13" t="s">
        <v>203</v>
      </c>
      <c r="L58" s="13">
        <v>0.025772</v>
      </c>
      <c r="M58" s="13">
        <v>0.625158</v>
      </c>
      <c r="N58" s="13" t="s">
        <v>204</v>
      </c>
    </row>
    <row r="59" spans="6:14">
      <c r="F59" s="13" t="s">
        <v>205</v>
      </c>
      <c r="L59" s="13">
        <v>0.0217844</v>
      </c>
      <c r="M59" s="13">
        <v>0.632742</v>
      </c>
      <c r="N59" s="13" t="s">
        <v>202</v>
      </c>
    </row>
    <row r="60" spans="6:14">
      <c r="F60" s="13" t="s">
        <v>206</v>
      </c>
      <c r="L60" s="13">
        <v>0.0252393</v>
      </c>
      <c r="M60" s="13">
        <v>0.631034</v>
      </c>
      <c r="N60" s="13" t="s">
        <v>174</v>
      </c>
    </row>
    <row r="61" spans="6:14">
      <c r="F61" s="13" t="s">
        <v>207</v>
      </c>
      <c r="L61" s="13">
        <v>0.0205589</v>
      </c>
      <c r="M61" s="13">
        <v>0.628615</v>
      </c>
      <c r="N61" s="13" t="s">
        <v>198</v>
      </c>
    </row>
    <row r="74" spans="7:14">
      <c r="G74" s="48">
        <v>0.0005</v>
      </c>
      <c r="H74" s="13" t="s">
        <v>208</v>
      </c>
      <c r="J74" s="13" t="s">
        <v>209</v>
      </c>
      <c r="K74" s="13">
        <v>0.3</v>
      </c>
      <c r="L74" s="13">
        <v>0.0324579</v>
      </c>
      <c r="M74" s="13">
        <v>0.329189</v>
      </c>
      <c r="N74" s="13" t="s">
        <v>210</v>
      </c>
    </row>
    <row r="84" spans="7:16">
      <c r="G84" s="48">
        <v>0.0005</v>
      </c>
      <c r="H84" s="13" t="s">
        <v>176</v>
      </c>
      <c r="I84" s="13" t="s">
        <v>211</v>
      </c>
      <c r="J84" s="13" t="s">
        <v>170</v>
      </c>
      <c r="K84" s="13">
        <v>0</v>
      </c>
      <c r="L84" s="13">
        <v>0.0555598</v>
      </c>
      <c r="M84" s="13">
        <v>0.61777</v>
      </c>
      <c r="N84" s="13" t="s">
        <v>212</v>
      </c>
      <c r="P84" s="13" t="s">
        <v>213</v>
      </c>
    </row>
    <row r="85" spans="7:14">
      <c r="G85" s="48">
        <v>0.0001</v>
      </c>
      <c r="J85" s="13" t="s">
        <v>74</v>
      </c>
      <c r="L85" s="13">
        <v>0.0416435</v>
      </c>
      <c r="M85" s="13">
        <v>0.619116</v>
      </c>
      <c r="N85" s="13" t="s">
        <v>166</v>
      </c>
    </row>
    <row r="86" spans="7:14">
      <c r="G86" s="48">
        <v>5e-5</v>
      </c>
      <c r="J86" s="13" t="s">
        <v>74</v>
      </c>
      <c r="L86" s="13">
        <v>0.0573721</v>
      </c>
      <c r="M86" s="13">
        <v>0.619113</v>
      </c>
      <c r="N86" s="13" t="s">
        <v>214</v>
      </c>
    </row>
    <row r="87" spans="7:14">
      <c r="G87" s="48">
        <v>1e-5</v>
      </c>
      <c r="J87" s="13" t="s">
        <v>74</v>
      </c>
      <c r="L87" s="13">
        <v>0.046797</v>
      </c>
      <c r="M87" s="13">
        <v>0.620913</v>
      </c>
      <c r="N87" s="13" t="s">
        <v>214</v>
      </c>
    </row>
    <row r="88" spans="7:14">
      <c r="G88" s="48">
        <v>1e-5</v>
      </c>
      <c r="I88" s="13" t="s">
        <v>215</v>
      </c>
      <c r="J88" s="13" t="s">
        <v>74</v>
      </c>
      <c r="K88" s="13">
        <v>0</v>
      </c>
      <c r="L88" s="13">
        <v>0.0566282</v>
      </c>
      <c r="M88" s="13">
        <v>0.622322</v>
      </c>
      <c r="N88" s="13" t="s">
        <v>216</v>
      </c>
    </row>
    <row r="89" spans="11:14">
      <c r="K89" s="13">
        <v>0.1</v>
      </c>
      <c r="L89" s="13">
        <v>0.0457098</v>
      </c>
      <c r="M89" s="13">
        <v>0.614675</v>
      </c>
      <c r="N89" s="13" t="s">
        <v>214</v>
      </c>
    </row>
    <row r="90" spans="7:14">
      <c r="G90" s="48">
        <v>0.0001</v>
      </c>
      <c r="H90" s="13" t="s">
        <v>176</v>
      </c>
      <c r="I90" s="13" t="s">
        <v>217</v>
      </c>
      <c r="J90" s="13" t="s">
        <v>218</v>
      </c>
      <c r="K90" s="13">
        <v>0</v>
      </c>
      <c r="L90" s="13">
        <v>0.0951508</v>
      </c>
      <c r="M90" s="13">
        <v>0.6168</v>
      </c>
      <c r="N90" s="13" t="s">
        <v>204</v>
      </c>
    </row>
    <row r="91" spans="9:14">
      <c r="I91" s="13" t="s">
        <v>219</v>
      </c>
      <c r="L91" s="13">
        <v>0.0340139</v>
      </c>
      <c r="M91" s="13">
        <v>0.615314</v>
      </c>
      <c r="N91" s="13" t="s">
        <v>204</v>
      </c>
    </row>
    <row r="99" spans="7:14">
      <c r="G99" s="48">
        <v>0.0005</v>
      </c>
      <c r="H99" s="13" t="s">
        <v>220</v>
      </c>
      <c r="I99" s="13" t="s">
        <v>221</v>
      </c>
      <c r="L99" s="13">
        <v>0.0342533</v>
      </c>
      <c r="M99" s="13">
        <v>0.61663</v>
      </c>
      <c r="N99" s="13" t="s">
        <v>222</v>
      </c>
    </row>
    <row r="100" spans="9:14">
      <c r="I100" s="13" t="s">
        <v>223</v>
      </c>
      <c r="L100" s="13">
        <v>0.0264755</v>
      </c>
      <c r="M100" s="13">
        <v>0.618512</v>
      </c>
      <c r="N100" s="13" t="s">
        <v>224</v>
      </c>
    </row>
    <row r="101" spans="7:15">
      <c r="G101" s="48">
        <v>0.0001</v>
      </c>
      <c r="I101" s="13" t="s">
        <v>223</v>
      </c>
      <c r="L101" s="13">
        <v>0.0135792</v>
      </c>
      <c r="M101" s="13">
        <v>0.605839</v>
      </c>
      <c r="N101" s="13" t="s">
        <v>222</v>
      </c>
      <c r="O101" s="13" t="s">
        <v>225</v>
      </c>
    </row>
    <row r="102" spans="7:14">
      <c r="G102" s="48">
        <v>0.001</v>
      </c>
      <c r="I102" s="13" t="s">
        <v>223</v>
      </c>
      <c r="L102" s="13">
        <v>0.0118593</v>
      </c>
      <c r="M102" s="13">
        <v>0.613564</v>
      </c>
      <c r="N102" s="13" t="s">
        <v>166</v>
      </c>
    </row>
    <row r="111" spans="3:16">
      <c r="C111" s="25" t="s">
        <v>226</v>
      </c>
      <c r="D111" s="1" t="s">
        <v>227</v>
      </c>
      <c r="E111" s="2" t="s">
        <v>94</v>
      </c>
      <c r="F111" s="2"/>
      <c r="G111" s="2"/>
      <c r="H111" s="2"/>
      <c r="I111" s="8" t="s">
        <v>95</v>
      </c>
      <c r="J111" s="8"/>
      <c r="K111" s="8"/>
      <c r="L111" s="8"/>
      <c r="M111" s="12" t="s">
        <v>158</v>
      </c>
      <c r="N111" s="15" t="s">
        <v>159</v>
      </c>
      <c r="O111" s="26" t="s">
        <v>228</v>
      </c>
      <c r="P111" s="26" t="s">
        <v>229</v>
      </c>
    </row>
    <row r="112" spans="3:16">
      <c r="C112" s="25"/>
      <c r="D112" s="1"/>
      <c r="E112" s="2" t="s">
        <v>230</v>
      </c>
      <c r="F112" s="3" t="s">
        <v>231</v>
      </c>
      <c r="G112" s="3" t="s">
        <v>232</v>
      </c>
      <c r="H112" s="3" t="s">
        <v>233</v>
      </c>
      <c r="I112" s="9" t="s">
        <v>230</v>
      </c>
      <c r="J112" s="3" t="s">
        <v>231</v>
      </c>
      <c r="K112" s="3" t="s">
        <v>232</v>
      </c>
      <c r="L112" s="3" t="s">
        <v>233</v>
      </c>
      <c r="M112" s="12"/>
      <c r="N112" s="15"/>
      <c r="O112" s="26"/>
      <c r="P112" s="26"/>
    </row>
    <row r="113" ht="15.65" spans="3:16">
      <c r="C113" s="13" t="s">
        <v>234</v>
      </c>
      <c r="D113" s="13" t="s">
        <v>235</v>
      </c>
      <c r="E113" s="13" t="s">
        <v>236</v>
      </c>
      <c r="F113" s="13" t="s">
        <v>237</v>
      </c>
      <c r="G113" s="13" t="s">
        <v>238</v>
      </c>
      <c r="H113" s="13" t="s">
        <v>239</v>
      </c>
      <c r="I113" s="13" t="s">
        <v>240</v>
      </c>
      <c r="J113" s="13" t="s">
        <v>241</v>
      </c>
      <c r="K113" s="13" t="s">
        <v>242</v>
      </c>
      <c r="L113" s="13" t="s">
        <v>243</v>
      </c>
      <c r="M113" s="13" t="s">
        <v>244</v>
      </c>
      <c r="N113" s="32" t="s">
        <v>245</v>
      </c>
      <c r="O113" s="13" t="s">
        <v>246</v>
      </c>
      <c r="P113" s="13" t="s">
        <v>247</v>
      </c>
    </row>
    <row r="114" spans="3:16">
      <c r="C114" s="13" t="s">
        <v>248</v>
      </c>
      <c r="D114" s="13" t="s">
        <v>249</v>
      </c>
      <c r="E114" s="13" t="s">
        <v>250</v>
      </c>
      <c r="F114" s="13" t="s">
        <v>251</v>
      </c>
      <c r="G114" s="13" t="s">
        <v>252</v>
      </c>
      <c r="H114" s="13" t="s">
        <v>253</v>
      </c>
      <c r="I114" s="13" t="s">
        <v>254</v>
      </c>
      <c r="J114" s="13" t="s">
        <v>255</v>
      </c>
      <c r="K114" s="13" t="s">
        <v>256</v>
      </c>
      <c r="L114" s="13" t="s">
        <v>257</v>
      </c>
      <c r="M114" s="13" t="s">
        <v>244</v>
      </c>
      <c r="N114" s="13" t="s">
        <v>258</v>
      </c>
      <c r="O114" s="13" t="s">
        <v>259</v>
      </c>
      <c r="P114" s="13" t="s">
        <v>260</v>
      </c>
    </row>
    <row r="115" spans="3:16">
      <c r="C115" s="13" t="s">
        <v>261</v>
      </c>
      <c r="D115" s="13" t="s">
        <v>262</v>
      </c>
      <c r="E115" s="13" t="s">
        <v>263</v>
      </c>
      <c r="F115" s="13" t="s">
        <v>264</v>
      </c>
      <c r="G115" s="13" t="s">
        <v>265</v>
      </c>
      <c r="H115" s="13" t="s">
        <v>266</v>
      </c>
      <c r="I115" s="13" t="s">
        <v>267</v>
      </c>
      <c r="J115" s="13" t="s">
        <v>268</v>
      </c>
      <c r="K115" s="13" t="s">
        <v>269</v>
      </c>
      <c r="L115" s="13" t="s">
        <v>270</v>
      </c>
      <c r="M115" s="13" t="s">
        <v>244</v>
      </c>
      <c r="N115" s="13" t="s">
        <v>271</v>
      </c>
      <c r="O115" s="13" t="s">
        <v>272</v>
      </c>
      <c r="P115" s="13" t="s">
        <v>273</v>
      </c>
    </row>
    <row r="116" spans="3:16">
      <c r="C116" s="13" t="s">
        <v>274</v>
      </c>
      <c r="D116" s="13" t="s">
        <v>275</v>
      </c>
      <c r="E116" s="13" t="s">
        <v>276</v>
      </c>
      <c r="F116" s="13" t="s">
        <v>277</v>
      </c>
      <c r="G116" s="13" t="s">
        <v>278</v>
      </c>
      <c r="H116" s="13" t="s">
        <v>279</v>
      </c>
      <c r="I116" s="13" t="s">
        <v>280</v>
      </c>
      <c r="J116" s="13" t="s">
        <v>281</v>
      </c>
      <c r="K116" s="13" t="s">
        <v>282</v>
      </c>
      <c r="L116" s="13" t="s">
        <v>283</v>
      </c>
      <c r="M116" s="13" t="s">
        <v>244</v>
      </c>
      <c r="N116" s="13" t="s">
        <v>284</v>
      </c>
      <c r="O116" s="13" t="s">
        <v>285</v>
      </c>
      <c r="P116" s="13" t="s">
        <v>286</v>
      </c>
    </row>
    <row r="117" spans="3:16">
      <c r="C117" s="13" t="s">
        <v>287</v>
      </c>
      <c r="D117" s="13" t="s">
        <v>288</v>
      </c>
      <c r="E117" s="13" t="s">
        <v>289</v>
      </c>
      <c r="F117" s="13" t="s">
        <v>290</v>
      </c>
      <c r="G117" s="13" t="s">
        <v>291</v>
      </c>
      <c r="H117" s="13" t="s">
        <v>292</v>
      </c>
      <c r="I117" s="13" t="s">
        <v>293</v>
      </c>
      <c r="J117" s="13" t="s">
        <v>294</v>
      </c>
      <c r="K117" s="13" t="s">
        <v>295</v>
      </c>
      <c r="L117" s="13" t="s">
        <v>296</v>
      </c>
      <c r="M117" s="13" t="s">
        <v>244</v>
      </c>
      <c r="N117" s="13" t="s">
        <v>297</v>
      </c>
      <c r="O117" s="13" t="s">
        <v>298</v>
      </c>
      <c r="P117" s="13" t="s">
        <v>299</v>
      </c>
    </row>
    <row r="119" spans="2:16">
      <c r="B119" s="13" t="s">
        <v>300</v>
      </c>
      <c r="C119" s="13" t="s">
        <v>301</v>
      </c>
      <c r="D119" s="13" t="s">
        <v>302</v>
      </c>
      <c r="E119" s="13" t="s">
        <v>303</v>
      </c>
      <c r="F119" s="13" t="s">
        <v>304</v>
      </c>
      <c r="G119" s="13" t="s">
        <v>305</v>
      </c>
      <c r="H119" s="13" t="s">
        <v>306</v>
      </c>
      <c r="I119" s="13" t="s">
        <v>307</v>
      </c>
      <c r="J119" s="13" t="s">
        <v>308</v>
      </c>
      <c r="K119" s="13" t="s">
        <v>309</v>
      </c>
      <c r="L119" s="13" t="s">
        <v>310</v>
      </c>
      <c r="M119" s="13" t="s">
        <v>311</v>
      </c>
      <c r="O119" s="13" t="s">
        <v>312</v>
      </c>
      <c r="P119" s="13" t="s">
        <v>313</v>
      </c>
    </row>
    <row r="120" spans="3:16">
      <c r="C120" s="13" t="s">
        <v>314</v>
      </c>
      <c r="D120" s="13" t="s">
        <v>315</v>
      </c>
      <c r="E120" s="13" t="s">
        <v>316</v>
      </c>
      <c r="F120" s="13" t="s">
        <v>317</v>
      </c>
      <c r="G120" s="13" t="s">
        <v>318</v>
      </c>
      <c r="H120" s="13" t="s">
        <v>319</v>
      </c>
      <c r="I120" s="13" t="s">
        <v>320</v>
      </c>
      <c r="J120" s="13" t="s">
        <v>321</v>
      </c>
      <c r="K120" s="13" t="s">
        <v>322</v>
      </c>
      <c r="L120" s="13" t="s">
        <v>323</v>
      </c>
      <c r="M120" s="13" t="s">
        <v>324</v>
      </c>
      <c r="O120" s="13" t="s">
        <v>325</v>
      </c>
      <c r="P120" s="13" t="s">
        <v>326</v>
      </c>
    </row>
    <row r="121" spans="3:16">
      <c r="C121" s="13" t="s">
        <v>327</v>
      </c>
      <c r="D121" s="13" t="s">
        <v>328</v>
      </c>
      <c r="E121" s="13" t="s">
        <v>329</v>
      </c>
      <c r="F121" s="13" t="s">
        <v>330</v>
      </c>
      <c r="G121" s="13" t="s">
        <v>331</v>
      </c>
      <c r="H121" s="13" t="s">
        <v>332</v>
      </c>
      <c r="I121" s="13" t="s">
        <v>333</v>
      </c>
      <c r="J121" s="13" t="s">
        <v>334</v>
      </c>
      <c r="K121" s="13" t="s">
        <v>335</v>
      </c>
      <c r="L121" s="13" t="s">
        <v>336</v>
      </c>
      <c r="M121" s="13" t="s">
        <v>337</v>
      </c>
      <c r="O121" s="13" t="s">
        <v>338</v>
      </c>
      <c r="P121" s="13" t="s">
        <v>339</v>
      </c>
    </row>
    <row r="122" spans="3:16">
      <c r="C122" s="13" t="s">
        <v>340</v>
      </c>
      <c r="D122" s="13" t="s">
        <v>341</v>
      </c>
      <c r="E122" s="18" t="s">
        <v>342</v>
      </c>
      <c r="F122" s="13" t="s">
        <v>343</v>
      </c>
      <c r="G122" s="18" t="s">
        <v>344</v>
      </c>
      <c r="H122" s="13" t="s">
        <v>345</v>
      </c>
      <c r="I122" s="13" t="s">
        <v>346</v>
      </c>
      <c r="J122" s="13" t="s">
        <v>347</v>
      </c>
      <c r="K122" s="13" t="s">
        <v>348</v>
      </c>
      <c r="L122" s="13" t="s">
        <v>349</v>
      </c>
      <c r="M122" s="13" t="s">
        <v>350</v>
      </c>
      <c r="O122" s="13" t="s">
        <v>351</v>
      </c>
      <c r="P122" s="13" t="s">
        <v>352</v>
      </c>
    </row>
    <row r="123" spans="3:16">
      <c r="C123" s="13" t="s">
        <v>353</v>
      </c>
      <c r="D123" s="13" t="s">
        <v>354</v>
      </c>
      <c r="E123" s="18" t="s">
        <v>355</v>
      </c>
      <c r="F123" s="13" t="s">
        <v>356</v>
      </c>
      <c r="G123" s="18" t="s">
        <v>357</v>
      </c>
      <c r="H123" s="13" t="s">
        <v>358</v>
      </c>
      <c r="I123" s="13" t="s">
        <v>359</v>
      </c>
      <c r="J123" s="13" t="s">
        <v>360</v>
      </c>
      <c r="K123" s="13" t="s">
        <v>361</v>
      </c>
      <c r="L123" s="13" t="s">
        <v>362</v>
      </c>
      <c r="M123" s="13" t="s">
        <v>363</v>
      </c>
      <c r="O123" s="13" t="s">
        <v>364</v>
      </c>
      <c r="P123" s="13" t="s">
        <v>365</v>
      </c>
    </row>
    <row r="124" spans="5:16">
      <c r="E124" s="13" t="s">
        <v>366</v>
      </c>
      <c r="I124" s="13" t="s">
        <v>367</v>
      </c>
      <c r="M124" s="13" t="s">
        <v>368</v>
      </c>
      <c r="N124" s="13" t="s">
        <v>369</v>
      </c>
      <c r="O124" s="13" t="s">
        <v>370</v>
      </c>
      <c r="P124" s="13" t="s">
        <v>371</v>
      </c>
    </row>
    <row r="125" spans="5:15">
      <c r="E125" s="13" t="s">
        <v>372</v>
      </c>
      <c r="I125" s="13" t="s">
        <v>373</v>
      </c>
      <c r="M125" s="13" t="s">
        <v>374</v>
      </c>
      <c r="N125" s="13" t="s">
        <v>369</v>
      </c>
      <c r="O125" s="13" t="s">
        <v>375</v>
      </c>
    </row>
  </sheetData>
  <mergeCells count="8">
    <mergeCell ref="E111:H111"/>
    <mergeCell ref="I111:L111"/>
    <mergeCell ref="C111:C112"/>
    <mergeCell ref="D111:D112"/>
    <mergeCell ref="M111:M112"/>
    <mergeCell ref="N111:N112"/>
    <mergeCell ref="O111:O112"/>
    <mergeCell ref="P111:P11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0:M10"/>
  <sheetViews>
    <sheetView topLeftCell="B1" workbookViewId="0">
      <selection activeCell="J26" sqref="J26"/>
    </sheetView>
  </sheetViews>
  <sheetFormatPr defaultColWidth="9.13636363636364" defaultRowHeight="15"/>
  <cols>
    <col min="10" max="10" width="70.3272727272727" customWidth="1"/>
    <col min="11" max="12" width="9.56363636363636"/>
  </cols>
  <sheetData>
    <row r="10" ht="90" spans="8:13">
      <c r="H10" t="s">
        <v>376</v>
      </c>
      <c r="I10" t="s">
        <v>377</v>
      </c>
      <c r="J10" s="30" t="s">
        <v>378</v>
      </c>
      <c r="K10">
        <v>0.031184</v>
      </c>
      <c r="L10">
        <v>0.630833</v>
      </c>
      <c r="M10" t="s">
        <v>379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V111"/>
  <sheetViews>
    <sheetView topLeftCell="L60" workbookViewId="0">
      <selection activeCell="P90" sqref="P90"/>
    </sheetView>
  </sheetViews>
  <sheetFormatPr defaultColWidth="12.6636363636364" defaultRowHeight="15"/>
  <cols>
    <col min="1" max="1" width="6.25454545454545" style="13" customWidth="1"/>
    <col min="2" max="2" width="61.7727272727273" style="13" customWidth="1"/>
    <col min="3" max="4" width="12.6636363636364" style="13" customWidth="1"/>
    <col min="5" max="12" width="14.6545454545455" style="13" customWidth="1"/>
    <col min="13" max="13" width="23.2454545454545" style="13" customWidth="1"/>
    <col min="14" max="14" width="79.4545454545455" style="13" customWidth="1"/>
    <col min="15" max="15" width="37.9909090909091" style="13" customWidth="1"/>
    <col min="16" max="16" width="100.318181818182" style="13" customWidth="1"/>
    <col min="17" max="16384" width="12.6636363636364" style="13" customWidth="1"/>
  </cols>
  <sheetData>
    <row r="8" spans="3:18">
      <c r="C8" s="25" t="s">
        <v>226</v>
      </c>
      <c r="D8" s="1" t="s">
        <v>227</v>
      </c>
      <c r="E8" s="2" t="s">
        <v>94</v>
      </c>
      <c r="F8" s="2"/>
      <c r="G8" s="2"/>
      <c r="H8" s="2"/>
      <c r="I8" s="8" t="s">
        <v>95</v>
      </c>
      <c r="J8" s="8"/>
      <c r="K8" s="8"/>
      <c r="L8" s="8"/>
      <c r="M8" s="12" t="s">
        <v>158</v>
      </c>
      <c r="N8" s="15" t="s">
        <v>159</v>
      </c>
      <c r="O8" s="26" t="s">
        <v>228</v>
      </c>
      <c r="P8" s="26" t="s">
        <v>229</v>
      </c>
      <c r="Q8" s="26"/>
      <c r="R8" s="26"/>
    </row>
    <row r="9" spans="3:18">
      <c r="C9" s="25"/>
      <c r="D9" s="1"/>
      <c r="E9" s="2" t="s">
        <v>230</v>
      </c>
      <c r="F9" s="3" t="s">
        <v>231</v>
      </c>
      <c r="G9" s="3" t="s">
        <v>232</v>
      </c>
      <c r="H9" s="3" t="s">
        <v>233</v>
      </c>
      <c r="I9" s="9" t="s">
        <v>230</v>
      </c>
      <c r="J9" s="3" t="s">
        <v>231</v>
      </c>
      <c r="K9" s="3" t="s">
        <v>232</v>
      </c>
      <c r="L9" s="3" t="s">
        <v>233</v>
      </c>
      <c r="M9" s="12"/>
      <c r="N9" s="15"/>
      <c r="O9" s="26"/>
      <c r="P9" s="26"/>
      <c r="Q9" s="26"/>
      <c r="R9" s="26"/>
    </row>
    <row r="10" ht="15.65" spans="2:16">
      <c r="B10" s="13" t="s">
        <v>380</v>
      </c>
      <c r="D10" s="13" t="s">
        <v>381</v>
      </c>
      <c r="E10" s="13" t="s">
        <v>382</v>
      </c>
      <c r="F10" s="13" t="s">
        <v>383</v>
      </c>
      <c r="G10" s="13" t="s">
        <v>384</v>
      </c>
      <c r="H10" s="13" t="s">
        <v>385</v>
      </c>
      <c r="I10" s="13" t="s">
        <v>386</v>
      </c>
      <c r="J10" s="13" t="s">
        <v>387</v>
      </c>
      <c r="K10" s="13" t="s">
        <v>388</v>
      </c>
      <c r="L10" s="13" t="s">
        <v>389</v>
      </c>
      <c r="M10" s="13" t="s">
        <v>390</v>
      </c>
      <c r="N10" s="32" t="s">
        <v>391</v>
      </c>
      <c r="O10" s="13" t="s">
        <v>392</v>
      </c>
      <c r="P10" s="13" t="s">
        <v>393</v>
      </c>
    </row>
    <row r="11" ht="15.65" spans="4:16">
      <c r="D11" s="13" t="s">
        <v>394</v>
      </c>
      <c r="E11" s="13" t="s">
        <v>395</v>
      </c>
      <c r="F11" s="17" t="s">
        <v>396</v>
      </c>
      <c r="G11" s="13" t="s">
        <v>397</v>
      </c>
      <c r="H11" s="13" t="s">
        <v>398</v>
      </c>
      <c r="I11" s="13" t="s">
        <v>399</v>
      </c>
      <c r="J11" s="13" t="s">
        <v>400</v>
      </c>
      <c r="K11" s="13" t="s">
        <v>401</v>
      </c>
      <c r="L11" s="13" t="s">
        <v>402</v>
      </c>
      <c r="M11" s="13" t="s">
        <v>390</v>
      </c>
      <c r="N11" s="32" t="s">
        <v>403</v>
      </c>
      <c r="O11" s="13" t="s">
        <v>404</v>
      </c>
      <c r="P11" s="13" t="s">
        <v>405</v>
      </c>
    </row>
    <row r="12" ht="15.65" spans="3:16">
      <c r="C12" s="18"/>
      <c r="D12" s="17" t="s">
        <v>406</v>
      </c>
      <c r="E12" s="17" t="s">
        <v>407</v>
      </c>
      <c r="F12" s="13" t="s">
        <v>408</v>
      </c>
      <c r="G12" s="18" t="s">
        <v>409</v>
      </c>
      <c r="H12" s="13" t="s">
        <v>410</v>
      </c>
      <c r="I12" s="18" t="s">
        <v>411</v>
      </c>
      <c r="J12" s="18" t="s">
        <v>412</v>
      </c>
      <c r="K12" s="13" t="s">
        <v>413</v>
      </c>
      <c r="L12" s="18" t="s">
        <v>414</v>
      </c>
      <c r="M12" s="13" t="s">
        <v>390</v>
      </c>
      <c r="N12" s="36" t="s">
        <v>415</v>
      </c>
      <c r="O12" s="13" t="s">
        <v>416</v>
      </c>
      <c r="P12" s="13" t="s">
        <v>417</v>
      </c>
    </row>
    <row r="13" ht="15.65" spans="4:15">
      <c r="D13" s="13" t="s">
        <v>418</v>
      </c>
      <c r="E13" s="13" t="s">
        <v>419</v>
      </c>
      <c r="F13" s="13" t="s">
        <v>420</v>
      </c>
      <c r="G13" s="13" t="s">
        <v>421</v>
      </c>
      <c r="H13" s="13" t="s">
        <v>422</v>
      </c>
      <c r="I13" s="13" t="s">
        <v>423</v>
      </c>
      <c r="J13" s="13" t="s">
        <v>424</v>
      </c>
      <c r="K13" s="13" t="s">
        <v>425</v>
      </c>
      <c r="L13" s="13" t="s">
        <v>426</v>
      </c>
      <c r="M13" s="13" t="s">
        <v>390</v>
      </c>
      <c r="N13" s="32" t="s">
        <v>427</v>
      </c>
      <c r="O13" s="13" t="s">
        <v>428</v>
      </c>
    </row>
    <row r="14" ht="15.65" spans="4:16">
      <c r="D14" s="13" t="s">
        <v>429</v>
      </c>
      <c r="E14" s="13" t="s">
        <v>430</v>
      </c>
      <c r="F14" s="13" t="s">
        <v>431</v>
      </c>
      <c r="G14" s="13" t="s">
        <v>432</v>
      </c>
      <c r="H14" s="13" t="s">
        <v>433</v>
      </c>
      <c r="I14" s="13" t="s">
        <v>434</v>
      </c>
      <c r="J14" s="13" t="s">
        <v>435</v>
      </c>
      <c r="K14" s="13" t="s">
        <v>436</v>
      </c>
      <c r="L14" s="13" t="s">
        <v>437</v>
      </c>
      <c r="M14" s="13" t="s">
        <v>390</v>
      </c>
      <c r="N14" s="32" t="s">
        <v>438</v>
      </c>
      <c r="O14" s="13" t="s">
        <v>439</v>
      </c>
      <c r="P14" s="13" t="s">
        <v>440</v>
      </c>
    </row>
    <row r="15" ht="15.65" spans="4:16">
      <c r="D15" s="13" t="s">
        <v>441</v>
      </c>
      <c r="E15" s="13" t="s">
        <v>442</v>
      </c>
      <c r="F15" s="13" t="s">
        <v>443</v>
      </c>
      <c r="G15" s="13" t="s">
        <v>444</v>
      </c>
      <c r="H15" s="13" t="s">
        <v>445</v>
      </c>
      <c r="I15" s="13" t="s">
        <v>446</v>
      </c>
      <c r="J15" s="13" t="s">
        <v>447</v>
      </c>
      <c r="K15" s="17" t="s">
        <v>448</v>
      </c>
      <c r="L15" s="13" t="s">
        <v>449</v>
      </c>
      <c r="M15" s="13" t="s">
        <v>390</v>
      </c>
      <c r="N15" s="37" t="s">
        <v>450</v>
      </c>
      <c r="O15" s="13" t="s">
        <v>451</v>
      </c>
      <c r="P15" s="13" t="s">
        <v>452</v>
      </c>
    </row>
    <row r="16" ht="15.65" spans="4:16">
      <c r="D16" s="13" t="s">
        <v>453</v>
      </c>
      <c r="E16" s="13" t="s">
        <v>454</v>
      </c>
      <c r="F16" s="13" t="s">
        <v>455</v>
      </c>
      <c r="G16" s="13" t="s">
        <v>456</v>
      </c>
      <c r="H16" s="13" t="s">
        <v>457</v>
      </c>
      <c r="I16" s="13" t="s">
        <v>458</v>
      </c>
      <c r="J16" s="13" t="s">
        <v>459</v>
      </c>
      <c r="K16" s="18" t="s">
        <v>460</v>
      </c>
      <c r="L16" s="13" t="s">
        <v>461</v>
      </c>
      <c r="M16" s="13" t="s">
        <v>462</v>
      </c>
      <c r="N16" s="32" t="s">
        <v>403</v>
      </c>
      <c r="O16" s="13" t="s">
        <v>463</v>
      </c>
      <c r="P16" s="13" t="s">
        <v>464</v>
      </c>
    </row>
    <row r="17" ht="15.65" spans="4:16">
      <c r="D17" s="13" t="s">
        <v>465</v>
      </c>
      <c r="E17" s="13" t="s">
        <v>466</v>
      </c>
      <c r="F17" s="13" t="s">
        <v>467</v>
      </c>
      <c r="G17" s="13" t="s">
        <v>468</v>
      </c>
      <c r="H17" s="17" t="s">
        <v>469</v>
      </c>
      <c r="I17" s="13" t="s">
        <v>470</v>
      </c>
      <c r="J17" s="13" t="s">
        <v>471</v>
      </c>
      <c r="K17" s="13" t="s">
        <v>472</v>
      </c>
      <c r="L17" s="13" t="s">
        <v>473</v>
      </c>
      <c r="M17" s="13" t="s">
        <v>474</v>
      </c>
      <c r="N17" s="32" t="s">
        <v>403</v>
      </c>
      <c r="O17" s="13" t="s">
        <v>475</v>
      </c>
      <c r="P17" s="13" t="s">
        <v>476</v>
      </c>
    </row>
    <row r="18" ht="15.65" spans="2:16">
      <c r="B18" s="13" t="s">
        <v>477</v>
      </c>
      <c r="D18" s="13" t="s">
        <v>478</v>
      </c>
      <c r="E18" s="13" t="s">
        <v>479</v>
      </c>
      <c r="F18" s="13" t="s">
        <v>480</v>
      </c>
      <c r="G18" s="13" t="s">
        <v>481</v>
      </c>
      <c r="H18" s="13" t="s">
        <v>482</v>
      </c>
      <c r="I18" s="13" t="s">
        <v>483</v>
      </c>
      <c r="J18" s="13" t="s">
        <v>484</v>
      </c>
      <c r="K18" s="13" t="s">
        <v>485</v>
      </c>
      <c r="L18" s="13" t="s">
        <v>486</v>
      </c>
      <c r="M18" s="13" t="s">
        <v>390</v>
      </c>
      <c r="N18" s="32" t="s">
        <v>487</v>
      </c>
      <c r="O18" s="13" t="s">
        <v>488</v>
      </c>
      <c r="P18" s="13" t="s">
        <v>489</v>
      </c>
    </row>
    <row r="19" ht="15.65" spans="2:16">
      <c r="B19" s="13" t="s">
        <v>477</v>
      </c>
      <c r="D19" s="13" t="s">
        <v>490</v>
      </c>
      <c r="E19" s="13" t="s">
        <v>491</v>
      </c>
      <c r="F19" s="13" t="s">
        <v>492</v>
      </c>
      <c r="G19" s="13" t="s">
        <v>493</v>
      </c>
      <c r="H19" s="13" t="s">
        <v>494</v>
      </c>
      <c r="I19" s="13" t="s">
        <v>495</v>
      </c>
      <c r="J19" s="13" t="s">
        <v>496</v>
      </c>
      <c r="K19" s="13" t="s">
        <v>497</v>
      </c>
      <c r="L19" s="13" t="s">
        <v>498</v>
      </c>
      <c r="M19" s="13" t="s">
        <v>390</v>
      </c>
      <c r="N19" s="32" t="s">
        <v>499</v>
      </c>
      <c r="O19" s="13" t="s">
        <v>500</v>
      </c>
      <c r="P19" s="13" t="s">
        <v>501</v>
      </c>
    </row>
    <row r="20" ht="15.65" spans="2:16">
      <c r="B20" s="13" t="s">
        <v>502</v>
      </c>
      <c r="D20" s="18" t="s">
        <v>503</v>
      </c>
      <c r="E20" s="17" t="s">
        <v>504</v>
      </c>
      <c r="F20" s="13" t="s">
        <v>505</v>
      </c>
      <c r="G20" s="13" t="s">
        <v>506</v>
      </c>
      <c r="H20" s="17" t="s">
        <v>507</v>
      </c>
      <c r="I20" s="13" t="s">
        <v>508</v>
      </c>
      <c r="J20" s="13" t="s">
        <v>509</v>
      </c>
      <c r="K20" s="13" t="s">
        <v>510</v>
      </c>
      <c r="L20" s="13" t="s">
        <v>511</v>
      </c>
      <c r="M20" s="13" t="s">
        <v>390</v>
      </c>
      <c r="N20" s="32" t="s">
        <v>512</v>
      </c>
      <c r="O20" s="13" t="s">
        <v>513</v>
      </c>
      <c r="P20" s="13" t="s">
        <v>514</v>
      </c>
    </row>
    <row r="21" ht="15.65" spans="4:16">
      <c r="D21" s="13" t="s">
        <v>515</v>
      </c>
      <c r="E21" s="13" t="s">
        <v>516</v>
      </c>
      <c r="F21" s="13" t="s">
        <v>517</v>
      </c>
      <c r="G21" s="13" t="s">
        <v>518</v>
      </c>
      <c r="H21" s="13" t="s">
        <v>519</v>
      </c>
      <c r="I21" s="13" t="s">
        <v>520</v>
      </c>
      <c r="J21" s="13" t="s">
        <v>521</v>
      </c>
      <c r="K21" s="13" t="s">
        <v>522</v>
      </c>
      <c r="L21" s="13" t="s">
        <v>523</v>
      </c>
      <c r="M21" s="13" t="s">
        <v>390</v>
      </c>
      <c r="N21" s="32" t="s">
        <v>524</v>
      </c>
      <c r="O21" s="13" t="s">
        <v>525</v>
      </c>
      <c r="P21" s="13" t="s">
        <v>526</v>
      </c>
    </row>
    <row r="22" ht="15.65" spans="4:16">
      <c r="D22" s="13" t="s">
        <v>527</v>
      </c>
      <c r="E22" s="13" t="s">
        <v>528</v>
      </c>
      <c r="F22" s="13" t="s">
        <v>529</v>
      </c>
      <c r="G22" s="13" t="s">
        <v>530</v>
      </c>
      <c r="H22" s="13" t="s">
        <v>531</v>
      </c>
      <c r="I22" s="13" t="s">
        <v>532</v>
      </c>
      <c r="J22" s="13" t="s">
        <v>533</v>
      </c>
      <c r="K22" s="13" t="s">
        <v>534</v>
      </c>
      <c r="L22" s="13" t="s">
        <v>535</v>
      </c>
      <c r="M22" s="13" t="s">
        <v>390</v>
      </c>
      <c r="N22" s="32" t="s">
        <v>536</v>
      </c>
      <c r="O22" s="13" t="s">
        <v>537</v>
      </c>
      <c r="P22" s="13" t="s">
        <v>538</v>
      </c>
    </row>
    <row r="23" ht="15.65" spans="4:16">
      <c r="D23" s="13" t="s">
        <v>539</v>
      </c>
      <c r="E23" s="13" t="s">
        <v>540</v>
      </c>
      <c r="F23" s="13" t="s">
        <v>541</v>
      </c>
      <c r="G23" s="13" t="s">
        <v>542</v>
      </c>
      <c r="H23" s="13" t="s">
        <v>543</v>
      </c>
      <c r="I23" s="13" t="s">
        <v>544</v>
      </c>
      <c r="J23" s="13" t="s">
        <v>545</v>
      </c>
      <c r="K23" s="13" t="s">
        <v>546</v>
      </c>
      <c r="L23" s="13" t="s">
        <v>547</v>
      </c>
      <c r="M23" s="13" t="s">
        <v>390</v>
      </c>
      <c r="N23" s="32" t="s">
        <v>548</v>
      </c>
      <c r="O23" s="13" t="s">
        <v>549</v>
      </c>
      <c r="P23" s="13" t="s">
        <v>550</v>
      </c>
    </row>
    <row r="24" ht="15.65" spans="4:14">
      <c r="D24" s="13" t="s">
        <v>551</v>
      </c>
      <c r="E24" s="13" t="s">
        <v>552</v>
      </c>
      <c r="F24" s="13" t="s">
        <v>553</v>
      </c>
      <c r="G24" s="13" t="s">
        <v>554</v>
      </c>
      <c r="H24" s="13" t="s">
        <v>555</v>
      </c>
      <c r="I24" s="13" t="s">
        <v>556</v>
      </c>
      <c r="J24" s="13" t="s">
        <v>557</v>
      </c>
      <c r="K24" s="13" t="s">
        <v>558</v>
      </c>
      <c r="L24" s="13" t="s">
        <v>559</v>
      </c>
      <c r="M24" s="13" t="s">
        <v>390</v>
      </c>
      <c r="N24" s="32" t="s">
        <v>560</v>
      </c>
    </row>
    <row r="25" ht="15.65" spans="4:16">
      <c r="D25" s="13" t="s">
        <v>561</v>
      </c>
      <c r="E25" s="13" t="s">
        <v>562</v>
      </c>
      <c r="F25" s="13" t="s">
        <v>563</v>
      </c>
      <c r="G25" s="13" t="s">
        <v>564</v>
      </c>
      <c r="H25" s="13" t="s">
        <v>565</v>
      </c>
      <c r="I25" s="17" t="s">
        <v>566</v>
      </c>
      <c r="J25" s="13" t="s">
        <v>567</v>
      </c>
      <c r="K25" s="13" t="s">
        <v>568</v>
      </c>
      <c r="L25" s="13" t="s">
        <v>569</v>
      </c>
      <c r="M25" s="13" t="s">
        <v>390</v>
      </c>
      <c r="N25" s="32" t="s">
        <v>570</v>
      </c>
      <c r="O25" s="13" t="s">
        <v>571</v>
      </c>
      <c r="P25" s="13" t="s">
        <v>572</v>
      </c>
    </row>
    <row r="26" ht="15.65" spans="3:16">
      <c r="C26" s="13" t="s">
        <v>573</v>
      </c>
      <c r="D26" s="13" t="s">
        <v>574</v>
      </c>
      <c r="E26" s="13" t="s">
        <v>575</v>
      </c>
      <c r="F26" s="13" t="s">
        <v>576</v>
      </c>
      <c r="G26" s="13" t="s">
        <v>577</v>
      </c>
      <c r="H26" s="13" t="s">
        <v>578</v>
      </c>
      <c r="I26" s="18" t="s">
        <v>579</v>
      </c>
      <c r="J26" s="13" t="s">
        <v>580</v>
      </c>
      <c r="K26" s="13" t="s">
        <v>581</v>
      </c>
      <c r="L26" s="13" t="s">
        <v>582</v>
      </c>
      <c r="M26" s="13" t="s">
        <v>390</v>
      </c>
      <c r="N26" s="38" t="s">
        <v>583</v>
      </c>
      <c r="O26" s="13" t="s">
        <v>584</v>
      </c>
      <c r="P26" s="13" t="s">
        <v>585</v>
      </c>
    </row>
    <row r="27" ht="15.65" spans="3:16">
      <c r="C27" s="13" t="s">
        <v>586</v>
      </c>
      <c r="D27" s="13" t="s">
        <v>587</v>
      </c>
      <c r="E27" s="17" t="s">
        <v>588</v>
      </c>
      <c r="F27" s="13" t="s">
        <v>589</v>
      </c>
      <c r="G27" s="13" t="s">
        <v>590</v>
      </c>
      <c r="H27" s="13" t="s">
        <v>591</v>
      </c>
      <c r="I27" s="13" t="s">
        <v>592</v>
      </c>
      <c r="J27" s="13" t="s">
        <v>593</v>
      </c>
      <c r="K27" s="13" t="s">
        <v>594</v>
      </c>
      <c r="L27" s="13" t="s">
        <v>595</v>
      </c>
      <c r="M27" s="13" t="s">
        <v>390</v>
      </c>
      <c r="N27" s="38" t="s">
        <v>596</v>
      </c>
      <c r="O27" s="13" t="s">
        <v>597</v>
      </c>
      <c r="P27" s="13" t="s">
        <v>598</v>
      </c>
    </row>
    <row r="28" ht="15.65" spans="3:16">
      <c r="C28" s="13" t="s">
        <v>599</v>
      </c>
      <c r="D28" s="13" t="s">
        <v>600</v>
      </c>
      <c r="E28" s="17" t="s">
        <v>601</v>
      </c>
      <c r="F28" s="13" t="s">
        <v>602</v>
      </c>
      <c r="G28" s="13" t="s">
        <v>603</v>
      </c>
      <c r="H28" s="13" t="s">
        <v>604</v>
      </c>
      <c r="I28" s="13" t="s">
        <v>605</v>
      </c>
      <c r="J28" s="13" t="s">
        <v>606</v>
      </c>
      <c r="K28" s="13" t="s">
        <v>607</v>
      </c>
      <c r="L28" s="13" t="s">
        <v>608</v>
      </c>
      <c r="M28" s="13" t="s">
        <v>390</v>
      </c>
      <c r="N28" s="38" t="s">
        <v>609</v>
      </c>
      <c r="O28" s="13" t="s">
        <v>610</v>
      </c>
      <c r="P28" s="13" t="s">
        <v>611</v>
      </c>
    </row>
    <row r="29" ht="30.5" spans="3:16">
      <c r="C29" s="13" t="s">
        <v>612</v>
      </c>
      <c r="D29" s="13" t="s">
        <v>613</v>
      </c>
      <c r="E29" s="13" t="s">
        <v>614</v>
      </c>
      <c r="F29" s="13" t="s">
        <v>615</v>
      </c>
      <c r="G29" s="13" t="s">
        <v>616</v>
      </c>
      <c r="H29" s="13" t="s">
        <v>617</v>
      </c>
      <c r="I29" s="13" t="s">
        <v>618</v>
      </c>
      <c r="J29" s="13" t="s">
        <v>619</v>
      </c>
      <c r="K29" s="13" t="s">
        <v>620</v>
      </c>
      <c r="L29" s="13" t="s">
        <v>621</v>
      </c>
      <c r="M29" s="13" t="s">
        <v>622</v>
      </c>
      <c r="N29" s="38" t="s">
        <v>623</v>
      </c>
      <c r="O29" s="13" t="s">
        <v>624</v>
      </c>
      <c r="P29" s="13" t="s">
        <v>625</v>
      </c>
    </row>
    <row r="30" spans="14:14">
      <c r="N30" s="32"/>
    </row>
    <row r="31" ht="15.65" spans="3:16">
      <c r="C31" s="13" t="s">
        <v>626</v>
      </c>
      <c r="D31" s="13" t="s">
        <v>627</v>
      </c>
      <c r="E31" s="13" t="s">
        <v>628</v>
      </c>
      <c r="F31" s="13" t="s">
        <v>629</v>
      </c>
      <c r="G31" s="13" t="s">
        <v>630</v>
      </c>
      <c r="H31" s="13" t="s">
        <v>631</v>
      </c>
      <c r="I31" s="13" t="s">
        <v>632</v>
      </c>
      <c r="J31" s="13" t="s">
        <v>633</v>
      </c>
      <c r="K31" s="13" t="s">
        <v>634</v>
      </c>
      <c r="L31" s="13" t="s">
        <v>635</v>
      </c>
      <c r="M31" s="13" t="s">
        <v>622</v>
      </c>
      <c r="N31" s="32" t="s">
        <v>636</v>
      </c>
      <c r="O31" s="13" t="s">
        <v>637</v>
      </c>
      <c r="P31" s="13" t="s">
        <v>638</v>
      </c>
    </row>
    <row r="32" ht="15.65" spans="3:16">
      <c r="C32" s="13" t="s">
        <v>639</v>
      </c>
      <c r="D32" s="13" t="s">
        <v>640</v>
      </c>
      <c r="E32" s="18" t="s">
        <v>641</v>
      </c>
      <c r="F32" s="13" t="s">
        <v>642</v>
      </c>
      <c r="G32" s="13" t="s">
        <v>643</v>
      </c>
      <c r="H32" s="13" t="s">
        <v>644</v>
      </c>
      <c r="I32" s="13" t="s">
        <v>645</v>
      </c>
      <c r="J32" s="13" t="s">
        <v>646</v>
      </c>
      <c r="K32" s="13" t="s">
        <v>647</v>
      </c>
      <c r="L32" s="13" t="s">
        <v>648</v>
      </c>
      <c r="M32" s="13" t="s">
        <v>622</v>
      </c>
      <c r="N32" s="32" t="s">
        <v>636</v>
      </c>
      <c r="O32" s="13" t="s">
        <v>649</v>
      </c>
      <c r="P32" s="13" t="s">
        <v>650</v>
      </c>
    </row>
    <row r="33" spans="14:14">
      <c r="N33" s="32"/>
    </row>
    <row r="34" spans="14:14">
      <c r="N34" s="32"/>
    </row>
    <row r="35" spans="14:14">
      <c r="N35" s="32"/>
    </row>
    <row r="36" ht="15.65" spans="4:14">
      <c r="D36" s="13" t="s">
        <v>651</v>
      </c>
      <c r="E36" s="13" t="s">
        <v>652</v>
      </c>
      <c r="F36" s="13" t="s">
        <v>653</v>
      </c>
      <c r="G36" s="13" t="s">
        <v>654</v>
      </c>
      <c r="H36" s="13" t="s">
        <v>655</v>
      </c>
      <c r="I36" s="13" t="s">
        <v>656</v>
      </c>
      <c r="J36" s="13" t="s">
        <v>657</v>
      </c>
      <c r="K36" s="13" t="s">
        <v>658</v>
      </c>
      <c r="L36" s="13" t="s">
        <v>659</v>
      </c>
      <c r="N36" s="32" t="s">
        <v>660</v>
      </c>
    </row>
    <row r="37" ht="15.65" spans="4:16">
      <c r="D37" s="13" t="s">
        <v>661</v>
      </c>
      <c r="E37" s="18" t="s">
        <v>662</v>
      </c>
      <c r="F37" s="18" t="s">
        <v>663</v>
      </c>
      <c r="G37" s="13" t="s">
        <v>664</v>
      </c>
      <c r="H37" s="34" t="s">
        <v>665</v>
      </c>
      <c r="I37" s="13" t="s">
        <v>666</v>
      </c>
      <c r="J37" s="13" t="s">
        <v>667</v>
      </c>
      <c r="K37" s="13" t="s">
        <v>668</v>
      </c>
      <c r="L37" s="13" t="s">
        <v>669</v>
      </c>
      <c r="N37" s="32" t="s">
        <v>670</v>
      </c>
      <c r="O37" s="13" t="s">
        <v>671</v>
      </c>
      <c r="P37" s="13" t="s">
        <v>672</v>
      </c>
    </row>
    <row r="38" ht="15.65" spans="4:14">
      <c r="D38" s="13" t="s">
        <v>673</v>
      </c>
      <c r="E38" s="13" t="s">
        <v>674</v>
      </c>
      <c r="I38" s="13" t="s">
        <v>675</v>
      </c>
      <c r="N38" s="32" t="s">
        <v>676</v>
      </c>
    </row>
    <row r="39" ht="15.65" spans="4:16">
      <c r="D39" s="13" t="s">
        <v>677</v>
      </c>
      <c r="E39" s="13" t="s">
        <v>678</v>
      </c>
      <c r="F39" s="13" t="s">
        <v>679</v>
      </c>
      <c r="G39" s="13" t="s">
        <v>680</v>
      </c>
      <c r="H39" s="13" t="s">
        <v>681</v>
      </c>
      <c r="I39" s="13" t="s">
        <v>682</v>
      </c>
      <c r="J39" s="13" t="s">
        <v>683</v>
      </c>
      <c r="K39" s="13" t="s">
        <v>684</v>
      </c>
      <c r="L39" s="13" t="s">
        <v>685</v>
      </c>
      <c r="M39" s="13" t="s">
        <v>390</v>
      </c>
      <c r="N39" s="38" t="s">
        <v>686</v>
      </c>
      <c r="O39" s="13" t="s">
        <v>687</v>
      </c>
      <c r="P39" s="13" t="s">
        <v>688</v>
      </c>
    </row>
    <row r="40" ht="15.65" spans="4:16">
      <c r="D40" s="13" t="s">
        <v>689</v>
      </c>
      <c r="E40" s="13" t="s">
        <v>690</v>
      </c>
      <c r="F40" s="13" t="s">
        <v>691</v>
      </c>
      <c r="G40" s="13" t="s">
        <v>692</v>
      </c>
      <c r="H40" s="13" t="s">
        <v>693</v>
      </c>
      <c r="I40" s="13" t="s">
        <v>694</v>
      </c>
      <c r="J40" s="13" t="s">
        <v>695</v>
      </c>
      <c r="K40" s="13" t="s">
        <v>696</v>
      </c>
      <c r="L40" s="13" t="s">
        <v>697</v>
      </c>
      <c r="M40" s="13" t="s">
        <v>390</v>
      </c>
      <c r="N40" s="32" t="s">
        <v>698</v>
      </c>
      <c r="O40" s="13" t="s">
        <v>699</v>
      </c>
      <c r="P40" s="13" t="s">
        <v>700</v>
      </c>
    </row>
    <row r="41" ht="15.65" spans="2:14">
      <c r="B41" s="13" t="s">
        <v>701</v>
      </c>
      <c r="C41" s="13" t="s">
        <v>702</v>
      </c>
      <c r="D41" s="13" t="s">
        <v>703</v>
      </c>
      <c r="E41" s="13" t="s">
        <v>704</v>
      </c>
      <c r="F41" s="13" t="s">
        <v>705</v>
      </c>
      <c r="G41" s="13" t="s">
        <v>706</v>
      </c>
      <c r="H41" s="13" t="s">
        <v>707</v>
      </c>
      <c r="I41" s="13" t="s">
        <v>708</v>
      </c>
      <c r="J41" s="13" t="s">
        <v>709</v>
      </c>
      <c r="K41" s="13" t="s">
        <v>710</v>
      </c>
      <c r="L41" s="13" t="s">
        <v>711</v>
      </c>
      <c r="N41" s="32" t="s">
        <v>712</v>
      </c>
    </row>
    <row r="42" ht="15.65" spans="3:16">
      <c r="C42" s="13" t="s">
        <v>713</v>
      </c>
      <c r="D42" s="13" t="s">
        <v>714</v>
      </c>
      <c r="E42" s="13" t="s">
        <v>715</v>
      </c>
      <c r="F42" s="13" t="s">
        <v>716</v>
      </c>
      <c r="G42" s="13" t="s">
        <v>717</v>
      </c>
      <c r="H42" s="13" t="s">
        <v>718</v>
      </c>
      <c r="I42" s="13" t="s">
        <v>719</v>
      </c>
      <c r="J42" s="13" t="s">
        <v>720</v>
      </c>
      <c r="K42" s="13" t="s">
        <v>721</v>
      </c>
      <c r="L42" s="13" t="s">
        <v>722</v>
      </c>
      <c r="N42" s="32" t="s">
        <v>723</v>
      </c>
      <c r="P42" s="13" t="s">
        <v>724</v>
      </c>
    </row>
    <row r="43" ht="15.65" spans="3:14">
      <c r="C43" s="13" t="s">
        <v>725</v>
      </c>
      <c r="D43" s="13" t="s">
        <v>726</v>
      </c>
      <c r="E43" s="13" t="s">
        <v>727</v>
      </c>
      <c r="F43" s="13" t="s">
        <v>728</v>
      </c>
      <c r="G43" s="13" t="s">
        <v>729</v>
      </c>
      <c r="H43" s="13" t="s">
        <v>730</v>
      </c>
      <c r="I43" s="13" t="s">
        <v>731</v>
      </c>
      <c r="J43" s="13" t="s">
        <v>732</v>
      </c>
      <c r="K43" s="13" t="s">
        <v>733</v>
      </c>
      <c r="L43" s="13" t="s">
        <v>734</v>
      </c>
      <c r="N43" s="32" t="s">
        <v>735</v>
      </c>
    </row>
    <row r="44" ht="15.65" spans="3:14">
      <c r="C44" s="13" t="s">
        <v>736</v>
      </c>
      <c r="D44" s="13" t="s">
        <v>737</v>
      </c>
      <c r="E44" s="13" t="s">
        <v>738</v>
      </c>
      <c r="F44" s="13" t="s">
        <v>739</v>
      </c>
      <c r="G44" s="13" t="s">
        <v>740</v>
      </c>
      <c r="H44" s="13" t="s">
        <v>741</v>
      </c>
      <c r="I44" s="13" t="s">
        <v>742</v>
      </c>
      <c r="J44" s="13" t="s">
        <v>743</v>
      </c>
      <c r="K44" s="13" t="s">
        <v>744</v>
      </c>
      <c r="L44" s="13" t="s">
        <v>745</v>
      </c>
      <c r="N44" s="32" t="s">
        <v>746</v>
      </c>
    </row>
    <row r="45" spans="14:14">
      <c r="N45" s="32"/>
    </row>
    <row r="46" ht="15.65" spans="2:15">
      <c r="B46" s="13" t="s">
        <v>747</v>
      </c>
      <c r="E46" s="13">
        <v>0.0411606</v>
      </c>
      <c r="I46" s="13">
        <v>0.601676</v>
      </c>
      <c r="N46" s="32" t="s">
        <v>748</v>
      </c>
      <c r="O46" s="13" t="s">
        <v>749</v>
      </c>
    </row>
    <row r="47" ht="15.65" spans="2:15">
      <c r="B47" s="13" t="s">
        <v>750</v>
      </c>
      <c r="E47" s="13">
        <v>0.0422031</v>
      </c>
      <c r="I47" s="13">
        <v>0.592596</v>
      </c>
      <c r="N47" s="32" t="s">
        <v>751</v>
      </c>
      <c r="O47" s="13" t="s">
        <v>752</v>
      </c>
    </row>
    <row r="48" ht="15.65" spans="3:16">
      <c r="C48" s="13" t="s">
        <v>753</v>
      </c>
      <c r="D48" s="13" t="s">
        <v>754</v>
      </c>
      <c r="E48" s="13" t="s">
        <v>755</v>
      </c>
      <c r="F48" s="13" t="s">
        <v>756</v>
      </c>
      <c r="G48" s="13" t="s">
        <v>757</v>
      </c>
      <c r="H48" s="13" t="s">
        <v>758</v>
      </c>
      <c r="I48" s="13" t="s">
        <v>759</v>
      </c>
      <c r="J48" s="13" t="s">
        <v>760</v>
      </c>
      <c r="K48" s="13" t="s">
        <v>761</v>
      </c>
      <c r="L48" s="13" t="s">
        <v>762</v>
      </c>
      <c r="N48" s="37" t="s">
        <v>763</v>
      </c>
      <c r="O48" s="13" t="s">
        <v>764</v>
      </c>
      <c r="P48" s="13" t="s">
        <v>765</v>
      </c>
    </row>
    <row r="49" spans="14:14">
      <c r="N49" s="38"/>
    </row>
    <row r="50" ht="15.65" spans="14:16">
      <c r="N50" s="38" t="s">
        <v>766</v>
      </c>
      <c r="O50" s="13" t="s">
        <v>767</v>
      </c>
      <c r="P50" s="13" t="s">
        <v>768</v>
      </c>
    </row>
    <row r="51" ht="15.65" spans="14:16">
      <c r="N51" s="32" t="s">
        <v>769</v>
      </c>
      <c r="O51" s="13" t="s">
        <v>770</v>
      </c>
      <c r="P51" s="13" t="s">
        <v>771</v>
      </c>
    </row>
    <row r="52" ht="15.65" spans="3:16">
      <c r="C52" s="13" t="s">
        <v>772</v>
      </c>
      <c r="D52" s="13" t="s">
        <v>773</v>
      </c>
      <c r="E52" s="13" t="s">
        <v>774</v>
      </c>
      <c r="F52" s="13" t="s">
        <v>775</v>
      </c>
      <c r="G52" s="13" t="s">
        <v>776</v>
      </c>
      <c r="H52" s="13" t="s">
        <v>777</v>
      </c>
      <c r="I52" s="13" t="s">
        <v>778</v>
      </c>
      <c r="J52" s="13" t="s">
        <v>779</v>
      </c>
      <c r="K52" s="13" t="s">
        <v>780</v>
      </c>
      <c r="L52" s="13" t="s">
        <v>781</v>
      </c>
      <c r="N52" s="32" t="s">
        <v>782</v>
      </c>
      <c r="O52" s="13" t="s">
        <v>783</v>
      </c>
      <c r="P52" s="13" t="s">
        <v>784</v>
      </c>
    </row>
    <row r="53" ht="15.65" spans="2:16">
      <c r="B53" s="13" t="s">
        <v>785</v>
      </c>
      <c r="C53" s="13" t="s">
        <v>786</v>
      </c>
      <c r="D53" s="13" t="s">
        <v>787</v>
      </c>
      <c r="E53" s="13" t="s">
        <v>788</v>
      </c>
      <c r="F53" s="13" t="s">
        <v>789</v>
      </c>
      <c r="G53" s="13" t="s">
        <v>790</v>
      </c>
      <c r="H53" s="13" t="s">
        <v>791</v>
      </c>
      <c r="I53" s="18" t="s">
        <v>792</v>
      </c>
      <c r="J53" s="13" t="s">
        <v>793</v>
      </c>
      <c r="K53" s="13" t="s">
        <v>794</v>
      </c>
      <c r="L53" s="13" t="s">
        <v>795</v>
      </c>
      <c r="N53" s="32" t="s">
        <v>796</v>
      </c>
      <c r="O53" s="13" t="s">
        <v>797</v>
      </c>
      <c r="P53" s="13" t="s">
        <v>798</v>
      </c>
    </row>
    <row r="54" spans="14:14">
      <c r="N54" s="32"/>
    </row>
    <row r="55" ht="15.65" spans="3:16">
      <c r="C55" s="13" t="s">
        <v>799</v>
      </c>
      <c r="D55" s="13" t="s">
        <v>800</v>
      </c>
      <c r="E55" s="13" t="s">
        <v>801</v>
      </c>
      <c r="F55" s="13" t="s">
        <v>802</v>
      </c>
      <c r="G55" s="13" t="s">
        <v>803</v>
      </c>
      <c r="H55" s="13" t="s">
        <v>804</v>
      </c>
      <c r="I55" s="13" t="s">
        <v>805</v>
      </c>
      <c r="J55" s="13" t="s">
        <v>806</v>
      </c>
      <c r="K55" s="13" t="s">
        <v>807</v>
      </c>
      <c r="L55" s="13" t="s">
        <v>808</v>
      </c>
      <c r="M55" s="13" t="s">
        <v>809</v>
      </c>
      <c r="N55" s="32" t="s">
        <v>810</v>
      </c>
      <c r="O55" s="13" t="s">
        <v>811</v>
      </c>
      <c r="P55" s="13" t="s">
        <v>812</v>
      </c>
    </row>
    <row r="56" ht="15.65" spans="3:16">
      <c r="C56" s="13" t="s">
        <v>813</v>
      </c>
      <c r="D56" s="13" t="s">
        <v>814</v>
      </c>
      <c r="E56" s="13" t="s">
        <v>815</v>
      </c>
      <c r="F56" s="13" t="s">
        <v>816</v>
      </c>
      <c r="G56" s="13" t="s">
        <v>817</v>
      </c>
      <c r="H56" s="13" t="s">
        <v>818</v>
      </c>
      <c r="I56" s="13" t="s">
        <v>819</v>
      </c>
      <c r="J56" s="13" t="s">
        <v>820</v>
      </c>
      <c r="K56" s="13" t="s">
        <v>821</v>
      </c>
      <c r="L56" s="13" t="s">
        <v>822</v>
      </c>
      <c r="M56" s="13" t="s">
        <v>474</v>
      </c>
      <c r="N56" s="32" t="s">
        <v>823</v>
      </c>
      <c r="O56" s="13" t="s">
        <v>824</v>
      </c>
      <c r="P56" s="13" t="s">
        <v>825</v>
      </c>
    </row>
    <row r="57" ht="15.65" spans="3:16">
      <c r="C57" s="13" t="s">
        <v>826</v>
      </c>
      <c r="D57" s="13" t="s">
        <v>827</v>
      </c>
      <c r="E57" s="13" t="s">
        <v>828</v>
      </c>
      <c r="F57" s="13" t="s">
        <v>829</v>
      </c>
      <c r="G57" s="13" t="s">
        <v>830</v>
      </c>
      <c r="H57" s="13" t="s">
        <v>831</v>
      </c>
      <c r="I57" s="13" t="s">
        <v>832</v>
      </c>
      <c r="J57" s="13" t="s">
        <v>833</v>
      </c>
      <c r="K57" s="13" t="s">
        <v>834</v>
      </c>
      <c r="L57" s="13" t="s">
        <v>835</v>
      </c>
      <c r="M57" s="13" t="s">
        <v>462</v>
      </c>
      <c r="N57" s="32" t="s">
        <v>836</v>
      </c>
      <c r="O57" s="13" t="s">
        <v>837</v>
      </c>
      <c r="P57" s="13" t="s">
        <v>838</v>
      </c>
    </row>
    <row r="58" ht="15.65" spans="1:16">
      <c r="A58" s="14"/>
      <c r="B58" s="14"/>
      <c r="C58" s="33" t="s">
        <v>839</v>
      </c>
      <c r="D58" s="33" t="s">
        <v>840</v>
      </c>
      <c r="E58" s="33" t="s">
        <v>841</v>
      </c>
      <c r="F58" s="33" t="s">
        <v>842</v>
      </c>
      <c r="G58" s="33" t="s">
        <v>843</v>
      </c>
      <c r="H58" s="33" t="s">
        <v>844</v>
      </c>
      <c r="I58" s="33" t="s">
        <v>845</v>
      </c>
      <c r="J58" s="33" t="s">
        <v>846</v>
      </c>
      <c r="K58" s="33" t="s">
        <v>847</v>
      </c>
      <c r="L58" s="33" t="s">
        <v>848</v>
      </c>
      <c r="M58" s="33" t="s">
        <v>462</v>
      </c>
      <c r="N58" s="39" t="s">
        <v>849</v>
      </c>
      <c r="O58" s="33" t="s">
        <v>850</v>
      </c>
      <c r="P58" s="33" t="s">
        <v>851</v>
      </c>
    </row>
    <row r="59" spans="1:2">
      <c r="A59" s="14"/>
      <c r="B59" s="14"/>
    </row>
    <row r="60" ht="15.65" spans="1:16">
      <c r="A60" s="14"/>
      <c r="B60" s="14"/>
      <c r="C60" s="14" t="s">
        <v>852</v>
      </c>
      <c r="D60" s="14" t="s">
        <v>853</v>
      </c>
      <c r="E60" s="35" t="s">
        <v>854</v>
      </c>
      <c r="F60" s="14" t="s">
        <v>855</v>
      </c>
      <c r="G60" s="14" t="s">
        <v>856</v>
      </c>
      <c r="H60" s="14" t="s">
        <v>857</v>
      </c>
      <c r="I60" s="35" t="s">
        <v>858</v>
      </c>
      <c r="J60" s="14" t="s">
        <v>859</v>
      </c>
      <c r="K60" s="14" t="s">
        <v>860</v>
      </c>
      <c r="L60" s="14" t="s">
        <v>861</v>
      </c>
      <c r="M60" s="14" t="s">
        <v>390</v>
      </c>
      <c r="N60" s="40" t="s">
        <v>862</v>
      </c>
      <c r="O60" s="14" t="s">
        <v>863</v>
      </c>
      <c r="P60" s="14" t="s">
        <v>864</v>
      </c>
    </row>
    <row r="61" ht="15.65" spans="1:16">
      <c r="A61" s="14"/>
      <c r="B61" s="14"/>
      <c r="C61" s="14" t="s">
        <v>865</v>
      </c>
      <c r="D61" s="14" t="s">
        <v>866</v>
      </c>
      <c r="E61" s="35" t="s">
        <v>867</v>
      </c>
      <c r="F61" s="14" t="s">
        <v>868</v>
      </c>
      <c r="G61" s="14" t="s">
        <v>869</v>
      </c>
      <c r="H61" s="14" t="s">
        <v>870</v>
      </c>
      <c r="I61" s="35" t="s">
        <v>871</v>
      </c>
      <c r="J61" s="14" t="s">
        <v>872</v>
      </c>
      <c r="K61" s="14" t="s">
        <v>873</v>
      </c>
      <c r="L61" s="14" t="s">
        <v>874</v>
      </c>
      <c r="M61" s="14" t="s">
        <v>390</v>
      </c>
      <c r="N61" s="52" t="s">
        <v>875</v>
      </c>
      <c r="O61" s="14" t="s">
        <v>876</v>
      </c>
      <c r="P61" s="14" t="s">
        <v>877</v>
      </c>
    </row>
    <row r="62" ht="15.65" spans="1:16">
      <c r="A62" s="14"/>
      <c r="B62" s="14"/>
      <c r="C62" s="14" t="s">
        <v>878</v>
      </c>
      <c r="D62" s="14" t="s">
        <v>879</v>
      </c>
      <c r="E62" s="35" t="s">
        <v>880</v>
      </c>
      <c r="F62" s="14" t="s">
        <v>881</v>
      </c>
      <c r="G62" s="14" t="s">
        <v>882</v>
      </c>
      <c r="H62" s="14" t="s">
        <v>883</v>
      </c>
      <c r="I62" s="35" t="s">
        <v>884</v>
      </c>
      <c r="J62" s="14" t="s">
        <v>885</v>
      </c>
      <c r="K62" s="14" t="s">
        <v>886</v>
      </c>
      <c r="L62" s="14" t="s">
        <v>887</v>
      </c>
      <c r="M62" s="14" t="s">
        <v>809</v>
      </c>
      <c r="N62" s="52" t="s">
        <v>875</v>
      </c>
      <c r="O62" s="14" t="s">
        <v>888</v>
      </c>
      <c r="P62" s="14"/>
    </row>
    <row r="63" ht="15.65" spans="1:16">
      <c r="A63" s="14"/>
      <c r="B63" s="14"/>
      <c r="C63" s="14" t="s">
        <v>889</v>
      </c>
      <c r="D63" s="14" t="s">
        <v>890</v>
      </c>
      <c r="E63" s="35" t="s">
        <v>891</v>
      </c>
      <c r="F63" s="14" t="s">
        <v>892</v>
      </c>
      <c r="G63" s="14" t="s">
        <v>893</v>
      </c>
      <c r="H63" s="14" t="s">
        <v>894</v>
      </c>
      <c r="I63" s="35" t="s">
        <v>895</v>
      </c>
      <c r="J63" s="14" t="s">
        <v>896</v>
      </c>
      <c r="K63" s="14" t="s">
        <v>897</v>
      </c>
      <c r="L63" s="14" t="s">
        <v>898</v>
      </c>
      <c r="M63" s="14" t="s">
        <v>462</v>
      </c>
      <c r="N63" s="52" t="s">
        <v>875</v>
      </c>
      <c r="O63" s="14" t="s">
        <v>899</v>
      </c>
      <c r="P63" s="14" t="s">
        <v>900</v>
      </c>
    </row>
    <row r="64" ht="15.65" spans="1:16">
      <c r="A64" s="14"/>
      <c r="B64" s="14"/>
      <c r="C64" s="14" t="s">
        <v>901</v>
      </c>
      <c r="D64" s="14" t="s">
        <v>902</v>
      </c>
      <c r="E64" s="35" t="s">
        <v>903</v>
      </c>
      <c r="F64" s="14" t="s">
        <v>904</v>
      </c>
      <c r="G64" s="14" t="s">
        <v>905</v>
      </c>
      <c r="H64" s="14" t="s">
        <v>906</v>
      </c>
      <c r="I64" s="35" t="s">
        <v>907</v>
      </c>
      <c r="J64" s="14" t="s">
        <v>908</v>
      </c>
      <c r="K64" s="14" t="s">
        <v>909</v>
      </c>
      <c r="L64" s="14" t="s">
        <v>910</v>
      </c>
      <c r="M64" s="14" t="s">
        <v>474</v>
      </c>
      <c r="N64" s="52" t="s">
        <v>875</v>
      </c>
      <c r="O64" s="14" t="s">
        <v>911</v>
      </c>
      <c r="P64" s="14" t="s">
        <v>912</v>
      </c>
    </row>
    <row r="65" spans="1:1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40"/>
      <c r="O65" s="14"/>
      <c r="P65" s="14"/>
    </row>
    <row r="66" ht="15.65" spans="1:16">
      <c r="A66" s="14"/>
      <c r="B66" s="14"/>
      <c r="C66" s="14" t="s">
        <v>913</v>
      </c>
      <c r="D66" s="14" t="s">
        <v>914</v>
      </c>
      <c r="E66" s="14" t="s">
        <v>915</v>
      </c>
      <c r="F66" s="14" t="s">
        <v>916</v>
      </c>
      <c r="G66" s="14" t="s">
        <v>917</v>
      </c>
      <c r="H66" s="14" t="s">
        <v>918</v>
      </c>
      <c r="I66" s="14" t="s">
        <v>919</v>
      </c>
      <c r="J66" s="14" t="s">
        <v>920</v>
      </c>
      <c r="K66" s="14" t="s">
        <v>921</v>
      </c>
      <c r="L66" s="14" t="s">
        <v>922</v>
      </c>
      <c r="M66" s="14" t="s">
        <v>390</v>
      </c>
      <c r="N66" s="40" t="s">
        <v>923</v>
      </c>
      <c r="O66" s="14" t="s">
        <v>924</v>
      </c>
      <c r="P66" s="14" t="s">
        <v>925</v>
      </c>
    </row>
    <row r="67" ht="15.65" spans="1:16">
      <c r="A67" s="14"/>
      <c r="B67" s="14"/>
      <c r="C67" s="14" t="s">
        <v>926</v>
      </c>
      <c r="D67" s="14" t="s">
        <v>927</v>
      </c>
      <c r="E67" s="14" t="s">
        <v>928</v>
      </c>
      <c r="F67" s="14" t="s">
        <v>929</v>
      </c>
      <c r="G67" s="14" t="s">
        <v>930</v>
      </c>
      <c r="H67" s="14" t="s">
        <v>931</v>
      </c>
      <c r="I67" s="14" t="s">
        <v>932</v>
      </c>
      <c r="J67" s="14" t="s">
        <v>933</v>
      </c>
      <c r="K67" s="14" t="s">
        <v>934</v>
      </c>
      <c r="L67" s="14" t="s">
        <v>935</v>
      </c>
      <c r="M67" s="14" t="s">
        <v>390</v>
      </c>
      <c r="N67" s="40" t="s">
        <v>936</v>
      </c>
      <c r="O67" s="14" t="s">
        <v>937</v>
      </c>
      <c r="P67" s="14" t="s">
        <v>938</v>
      </c>
    </row>
    <row r="68" spans="1:1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40"/>
      <c r="O68" s="14"/>
      <c r="P68" s="14"/>
    </row>
    <row r="69" spans="1:1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40"/>
      <c r="O69" s="14"/>
      <c r="P69" s="14"/>
    </row>
    <row r="70" spans="1:1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40"/>
      <c r="O70" s="14"/>
      <c r="P70" s="14"/>
    </row>
    <row r="71" spans="1:1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40"/>
      <c r="O71" s="14"/>
      <c r="P71" s="14"/>
    </row>
    <row r="72" ht="15.65" spans="1:16">
      <c r="A72" s="33"/>
      <c r="B72" s="33"/>
      <c r="C72" s="33" t="s">
        <v>939</v>
      </c>
      <c r="D72" s="33" t="s">
        <v>940</v>
      </c>
      <c r="E72" s="33" t="s">
        <v>941</v>
      </c>
      <c r="F72" s="33" t="s">
        <v>942</v>
      </c>
      <c r="G72" s="33" t="s">
        <v>943</v>
      </c>
      <c r="H72" s="33" t="s">
        <v>944</v>
      </c>
      <c r="I72" s="33" t="s">
        <v>945</v>
      </c>
      <c r="J72" s="33" t="s">
        <v>946</v>
      </c>
      <c r="K72" s="33" t="s">
        <v>947</v>
      </c>
      <c r="L72" s="33" t="s">
        <v>948</v>
      </c>
      <c r="M72" s="33" t="s">
        <v>949</v>
      </c>
      <c r="N72" s="39" t="s">
        <v>950</v>
      </c>
      <c r="O72" s="33" t="s">
        <v>951</v>
      </c>
      <c r="P72" s="33" t="s">
        <v>952</v>
      </c>
    </row>
    <row r="73" spans="14:14">
      <c r="N73" s="32"/>
    </row>
    <row r="74" spans="14:14">
      <c r="N74" s="32"/>
    </row>
    <row r="75" spans="14:14">
      <c r="N75" s="32"/>
    </row>
    <row r="76" spans="14:14">
      <c r="N76" s="32"/>
    </row>
    <row r="77" spans="14:14">
      <c r="N77" s="32"/>
    </row>
    <row r="78" ht="15.65" spans="4:16">
      <c r="D78" s="13" t="s">
        <v>953</v>
      </c>
      <c r="E78" s="13" t="s">
        <v>953</v>
      </c>
      <c r="F78" s="13" t="s">
        <v>954</v>
      </c>
      <c r="G78" s="13" t="s">
        <v>953</v>
      </c>
      <c r="H78" s="13" t="s">
        <v>953</v>
      </c>
      <c r="I78" s="13" t="s">
        <v>953</v>
      </c>
      <c r="J78" s="13" t="s">
        <v>955</v>
      </c>
      <c r="K78" s="13" t="s">
        <v>953</v>
      </c>
      <c r="L78" s="13" t="s">
        <v>953</v>
      </c>
      <c r="M78" s="13" t="s">
        <v>390</v>
      </c>
      <c r="N78" s="32" t="s">
        <v>956</v>
      </c>
      <c r="O78" s="13" t="s">
        <v>957</v>
      </c>
      <c r="P78" s="13" t="s">
        <v>958</v>
      </c>
    </row>
    <row r="79" ht="15.65" spans="4:16">
      <c r="D79" s="13" t="s">
        <v>953</v>
      </c>
      <c r="E79" s="13" t="s">
        <v>953</v>
      </c>
      <c r="F79" s="13" t="s">
        <v>953</v>
      </c>
      <c r="G79" s="13" t="s">
        <v>959</v>
      </c>
      <c r="H79" s="13" t="s">
        <v>953</v>
      </c>
      <c r="I79" s="13" t="s">
        <v>953</v>
      </c>
      <c r="J79" s="13" t="s">
        <v>953</v>
      </c>
      <c r="K79" s="13" t="s">
        <v>960</v>
      </c>
      <c r="L79" s="13" t="s">
        <v>953</v>
      </c>
      <c r="M79" s="13" t="s">
        <v>390</v>
      </c>
      <c r="N79" s="32" t="s">
        <v>961</v>
      </c>
      <c r="O79" s="13" t="s">
        <v>962</v>
      </c>
      <c r="P79" s="13" t="s">
        <v>963</v>
      </c>
    </row>
    <row r="80" ht="15.65" spans="4:16">
      <c r="D80" s="13" t="s">
        <v>953</v>
      </c>
      <c r="E80" s="13" t="s">
        <v>953</v>
      </c>
      <c r="F80" s="13" t="s">
        <v>953</v>
      </c>
      <c r="G80" s="13" t="s">
        <v>953</v>
      </c>
      <c r="H80" s="13" t="s">
        <v>964</v>
      </c>
      <c r="I80" s="13" t="s">
        <v>953</v>
      </c>
      <c r="J80" s="13" t="s">
        <v>953</v>
      </c>
      <c r="K80" s="13" t="s">
        <v>953</v>
      </c>
      <c r="L80" s="13" t="s">
        <v>965</v>
      </c>
      <c r="M80" s="13" t="s">
        <v>390</v>
      </c>
      <c r="N80" s="32" t="s">
        <v>966</v>
      </c>
      <c r="O80" s="13" t="s">
        <v>967</v>
      </c>
      <c r="P80" s="13" t="s">
        <v>968</v>
      </c>
    </row>
    <row r="81" ht="15.65" spans="3:22">
      <c r="C81" s="23"/>
      <c r="D81" s="23"/>
      <c r="E81" s="23"/>
      <c r="F81" s="23"/>
      <c r="G81" s="23"/>
      <c r="H81" s="23"/>
      <c r="I81" s="23" t="s">
        <v>969</v>
      </c>
      <c r="J81" s="23" t="s">
        <v>970</v>
      </c>
      <c r="K81" s="23" t="s">
        <v>971</v>
      </c>
      <c r="L81" s="23" t="s">
        <v>972</v>
      </c>
      <c r="M81" s="23" t="s">
        <v>390</v>
      </c>
      <c r="N81" s="43" t="s">
        <v>950</v>
      </c>
      <c r="O81" s="23" t="s">
        <v>973</v>
      </c>
      <c r="P81" s="23" t="s">
        <v>974</v>
      </c>
      <c r="Q81" s="23"/>
      <c r="R81" s="23"/>
      <c r="S81" s="23"/>
      <c r="T81" s="23"/>
      <c r="U81" s="23"/>
      <c r="V81" s="23"/>
    </row>
    <row r="82" ht="15.65" spans="2:22">
      <c r="B82" s="23" t="s">
        <v>975</v>
      </c>
      <c r="C82" s="23"/>
      <c r="D82" s="23"/>
      <c r="E82" s="23"/>
      <c r="F82" s="23"/>
      <c r="G82" s="23"/>
      <c r="H82" s="23"/>
      <c r="I82" s="23" t="s">
        <v>976</v>
      </c>
      <c r="J82" s="23" t="s">
        <v>977</v>
      </c>
      <c r="K82" s="23" t="s">
        <v>978</v>
      </c>
      <c r="L82" s="23" t="s">
        <v>979</v>
      </c>
      <c r="M82" s="23" t="s">
        <v>390</v>
      </c>
      <c r="N82" s="43" t="s">
        <v>980</v>
      </c>
      <c r="O82" s="23" t="s">
        <v>981</v>
      </c>
      <c r="P82" s="23" t="s">
        <v>982</v>
      </c>
      <c r="Q82" s="23"/>
      <c r="R82" s="23"/>
      <c r="S82" s="23"/>
      <c r="T82" s="23"/>
      <c r="U82" s="23"/>
      <c r="V82" s="23"/>
    </row>
    <row r="83" spans="2:14">
      <c r="B83" s="23" t="s">
        <v>983</v>
      </c>
      <c r="N83" s="32"/>
    </row>
    <row r="84" ht="15.65" spans="1:16">
      <c r="A84" s="41"/>
      <c r="B84" s="41"/>
      <c r="C84" s="41"/>
      <c r="D84" s="41" t="s">
        <v>984</v>
      </c>
      <c r="E84" s="41" t="s">
        <v>985</v>
      </c>
      <c r="F84" s="41" t="s">
        <v>953</v>
      </c>
      <c r="G84" s="41" t="s">
        <v>953</v>
      </c>
      <c r="H84" s="41" t="s">
        <v>953</v>
      </c>
      <c r="I84" s="41" t="s">
        <v>986</v>
      </c>
      <c r="J84" s="41" t="s">
        <v>953</v>
      </c>
      <c r="K84" s="41" t="s">
        <v>953</v>
      </c>
      <c r="L84" s="41" t="s">
        <v>953</v>
      </c>
      <c r="M84" s="41" t="s">
        <v>809</v>
      </c>
      <c r="N84" s="44" t="s">
        <v>987</v>
      </c>
      <c r="O84" s="41" t="s">
        <v>988</v>
      </c>
      <c r="P84" s="41" t="s">
        <v>989</v>
      </c>
    </row>
    <row r="85" ht="15.65" spans="4:16">
      <c r="D85" s="13" t="s">
        <v>990</v>
      </c>
      <c r="E85" s="13" t="s">
        <v>991</v>
      </c>
      <c r="F85" s="13" t="s">
        <v>992</v>
      </c>
      <c r="G85" s="13" t="s">
        <v>993</v>
      </c>
      <c r="H85" s="13" t="s">
        <v>994</v>
      </c>
      <c r="I85" s="13" t="s">
        <v>995</v>
      </c>
      <c r="J85" s="13" t="s">
        <v>996</v>
      </c>
      <c r="K85" s="13" t="s">
        <v>997</v>
      </c>
      <c r="L85" s="13" t="s">
        <v>998</v>
      </c>
      <c r="M85" s="13" t="s">
        <v>462</v>
      </c>
      <c r="N85" s="32" t="s">
        <v>999</v>
      </c>
      <c r="O85" s="13" t="s">
        <v>1000</v>
      </c>
      <c r="P85" s="13" t="s">
        <v>1001</v>
      </c>
    </row>
    <row r="86" ht="30.5" spans="4:16">
      <c r="D86" s="13" t="s">
        <v>1002</v>
      </c>
      <c r="E86" s="13" t="s">
        <v>1003</v>
      </c>
      <c r="F86" s="13" t="s">
        <v>1004</v>
      </c>
      <c r="G86" s="13" t="s">
        <v>1005</v>
      </c>
      <c r="H86" s="13" t="s">
        <v>1006</v>
      </c>
      <c r="I86" s="13" t="s">
        <v>1007</v>
      </c>
      <c r="J86" s="13" t="s">
        <v>1008</v>
      </c>
      <c r="K86" s="13" t="s">
        <v>1009</v>
      </c>
      <c r="L86" s="13" t="s">
        <v>1010</v>
      </c>
      <c r="M86" s="13" t="s">
        <v>809</v>
      </c>
      <c r="N86" s="32" t="s">
        <v>1011</v>
      </c>
      <c r="O86" s="13" t="s">
        <v>1012</v>
      </c>
      <c r="P86" s="13" t="s">
        <v>1013</v>
      </c>
    </row>
    <row r="87" ht="30.5" spans="3:16">
      <c r="C87" s="13" t="s">
        <v>1014</v>
      </c>
      <c r="D87" s="13" t="s">
        <v>1015</v>
      </c>
      <c r="E87" s="13" t="s">
        <v>1016</v>
      </c>
      <c r="F87" s="13" t="s">
        <v>1017</v>
      </c>
      <c r="G87" s="13" t="s">
        <v>1018</v>
      </c>
      <c r="H87" s="13" t="s">
        <v>1019</v>
      </c>
      <c r="I87" s="13" t="s">
        <v>1020</v>
      </c>
      <c r="J87" s="13" t="s">
        <v>1021</v>
      </c>
      <c r="K87" s="13" t="s">
        <v>1022</v>
      </c>
      <c r="L87" s="13" t="s">
        <v>1023</v>
      </c>
      <c r="M87" s="13" t="s">
        <v>809</v>
      </c>
      <c r="N87" s="32" t="s">
        <v>1024</v>
      </c>
      <c r="O87" s="13" t="s">
        <v>1025</v>
      </c>
      <c r="P87" s="13" t="s">
        <v>1026</v>
      </c>
    </row>
    <row r="88" ht="15.65" spans="3:16">
      <c r="C88" s="13" t="s">
        <v>1027</v>
      </c>
      <c r="D88" s="13" t="s">
        <v>1028</v>
      </c>
      <c r="E88" s="13" t="s">
        <v>1029</v>
      </c>
      <c r="F88" s="13" t="s">
        <v>1030</v>
      </c>
      <c r="G88" s="13" t="s">
        <v>1031</v>
      </c>
      <c r="H88" s="13" t="s">
        <v>1032</v>
      </c>
      <c r="I88" s="13" t="s">
        <v>1033</v>
      </c>
      <c r="J88" s="13" t="s">
        <v>1034</v>
      </c>
      <c r="K88" s="13" t="s">
        <v>1035</v>
      </c>
      <c r="L88" s="13" t="s">
        <v>1036</v>
      </c>
      <c r="M88" s="13" t="s">
        <v>809</v>
      </c>
      <c r="N88" s="32" t="s">
        <v>1037</v>
      </c>
      <c r="O88" s="13" t="s">
        <v>1038</v>
      </c>
      <c r="P88" s="13" t="s">
        <v>1039</v>
      </c>
    </row>
    <row r="89" ht="15.65" spans="2:16">
      <c r="B89" s="42"/>
      <c r="C89" s="42" t="s">
        <v>1040</v>
      </c>
      <c r="D89" s="42" t="s">
        <v>1041</v>
      </c>
      <c r="E89" s="42" t="s">
        <v>953</v>
      </c>
      <c r="F89" s="42" t="s">
        <v>953</v>
      </c>
      <c r="G89" s="42" t="s">
        <v>953</v>
      </c>
      <c r="H89" s="42" t="s">
        <v>953</v>
      </c>
      <c r="I89" s="42" t="s">
        <v>1041</v>
      </c>
      <c r="J89" s="42" t="s">
        <v>1042</v>
      </c>
      <c r="K89" s="42" t="s">
        <v>1043</v>
      </c>
      <c r="L89" s="42" t="s">
        <v>1044</v>
      </c>
      <c r="M89" s="42" t="s">
        <v>809</v>
      </c>
      <c r="N89" s="45" t="s">
        <v>1045</v>
      </c>
      <c r="O89" s="42" t="s">
        <v>1046</v>
      </c>
      <c r="P89" s="42" t="s">
        <v>1047</v>
      </c>
    </row>
    <row r="90" spans="14:14">
      <c r="N90" s="32"/>
    </row>
    <row r="91" spans="14:14">
      <c r="N91" s="32"/>
    </row>
    <row r="92" spans="14:14">
      <c r="N92" s="32"/>
    </row>
    <row r="93" spans="2:14">
      <c r="B93" s="24" t="s">
        <v>1048</v>
      </c>
      <c r="N93" s="32"/>
    </row>
    <row r="94" ht="30.5" spans="3:16">
      <c r="C94" s="13" t="s">
        <v>1049</v>
      </c>
      <c r="D94" s="13" t="s">
        <v>1050</v>
      </c>
      <c r="E94" s="13" t="s">
        <v>1051</v>
      </c>
      <c r="F94" s="13" t="s">
        <v>1052</v>
      </c>
      <c r="G94" s="13" t="s">
        <v>1053</v>
      </c>
      <c r="H94" s="13" t="s">
        <v>1054</v>
      </c>
      <c r="I94" s="13" t="s">
        <v>1055</v>
      </c>
      <c r="J94" s="13" t="s">
        <v>1056</v>
      </c>
      <c r="K94" s="13" t="s">
        <v>1057</v>
      </c>
      <c r="L94" s="13" t="s">
        <v>1058</v>
      </c>
      <c r="M94" s="13" t="s">
        <v>390</v>
      </c>
      <c r="N94" s="32" t="s">
        <v>1059</v>
      </c>
      <c r="O94" s="13" t="s">
        <v>1060</v>
      </c>
      <c r="P94" s="13" t="s">
        <v>1061</v>
      </c>
    </row>
    <row r="95" ht="60.25" spans="2:16">
      <c r="B95" s="32" t="s">
        <v>1062</v>
      </c>
      <c r="C95" s="14" t="s">
        <v>1063</v>
      </c>
      <c r="D95" s="14" t="s">
        <v>1064</v>
      </c>
      <c r="E95" s="14" t="s">
        <v>1065</v>
      </c>
      <c r="F95" s="14" t="s">
        <v>1066</v>
      </c>
      <c r="G95" s="14" t="s">
        <v>1067</v>
      </c>
      <c r="H95" s="14" t="s">
        <v>1068</v>
      </c>
      <c r="I95" s="14" t="s">
        <v>1069</v>
      </c>
      <c r="J95" s="14" t="s">
        <v>1070</v>
      </c>
      <c r="K95" s="14" t="s">
        <v>1071</v>
      </c>
      <c r="L95" s="14" t="s">
        <v>1072</v>
      </c>
      <c r="M95" s="14" t="s">
        <v>390</v>
      </c>
      <c r="N95" s="40" t="s">
        <v>1073</v>
      </c>
      <c r="O95" s="14" t="s">
        <v>1074</v>
      </c>
      <c r="P95" s="14" t="s">
        <v>1075</v>
      </c>
    </row>
    <row r="96" spans="3:16">
      <c r="C96" s="13" t="s">
        <v>1076</v>
      </c>
      <c r="D96" s="13" t="s">
        <v>1077</v>
      </c>
      <c r="E96" s="13" t="s">
        <v>1078</v>
      </c>
      <c r="F96" s="13" t="s">
        <v>1079</v>
      </c>
      <c r="G96" s="13" t="s">
        <v>1080</v>
      </c>
      <c r="H96" s="13" t="s">
        <v>1081</v>
      </c>
      <c r="I96" s="13" t="s">
        <v>1082</v>
      </c>
      <c r="J96" s="13" t="s">
        <v>1083</v>
      </c>
      <c r="K96" s="13" t="s">
        <v>1084</v>
      </c>
      <c r="L96" s="13" t="s">
        <v>1085</v>
      </c>
      <c r="M96" s="13" t="s">
        <v>390</v>
      </c>
      <c r="N96" s="32"/>
      <c r="O96" s="13" t="s">
        <v>1086</v>
      </c>
      <c r="P96" s="13" t="s">
        <v>1087</v>
      </c>
    </row>
    <row r="97" spans="14:14">
      <c r="N97" s="32"/>
    </row>
    <row r="98" spans="14:14">
      <c r="N98" s="32"/>
    </row>
    <row r="99" spans="14:14">
      <c r="N99" s="32"/>
    </row>
    <row r="100" spans="14:14">
      <c r="N100" s="32"/>
    </row>
    <row r="101" spans="14:14">
      <c r="N101" s="32"/>
    </row>
    <row r="102" spans="14:14">
      <c r="N102" s="32"/>
    </row>
    <row r="103" spans="14:14">
      <c r="N103" s="32"/>
    </row>
    <row r="104" spans="14:14">
      <c r="N104" s="32"/>
    </row>
    <row r="105" spans="14:14">
      <c r="N105" s="32"/>
    </row>
    <row r="106" spans="14:14">
      <c r="N106" s="32"/>
    </row>
    <row r="107" spans="14:14">
      <c r="N107" s="32"/>
    </row>
    <row r="108" spans="14:14">
      <c r="N108" s="32"/>
    </row>
    <row r="109" spans="14:14">
      <c r="N109" s="32"/>
    </row>
    <row r="110" spans="14:14">
      <c r="N110" s="32"/>
    </row>
    <row r="111" spans="14:14">
      <c r="N111" s="32"/>
    </row>
  </sheetData>
  <mergeCells count="10">
    <mergeCell ref="E8:H8"/>
    <mergeCell ref="I8:L8"/>
    <mergeCell ref="C8:C9"/>
    <mergeCell ref="D8:D9"/>
    <mergeCell ref="M8:M9"/>
    <mergeCell ref="N8:N9"/>
    <mergeCell ref="O8:O9"/>
    <mergeCell ref="P8:P9"/>
    <mergeCell ref="Q8:Q9"/>
    <mergeCell ref="R8:R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N42"/>
  <sheetViews>
    <sheetView workbookViewId="0">
      <selection activeCell="L22" sqref="L22"/>
    </sheetView>
  </sheetViews>
  <sheetFormatPr defaultColWidth="12.6636363636364" defaultRowHeight="15"/>
  <cols>
    <col min="1" max="3" width="12.6636363636364" style="13" customWidth="1"/>
    <col min="4" max="11" width="14.6545454545455" style="13" customWidth="1"/>
    <col min="12" max="12" width="23.2454545454545" style="13" customWidth="1"/>
    <col min="13" max="13" width="79.4545454545455" style="13" customWidth="1"/>
    <col min="14" max="14" width="89.3272727272727" style="13" customWidth="1"/>
    <col min="15" max="16382" width="12.6636363636364" style="13" customWidth="1"/>
  </cols>
  <sheetData>
    <row r="8" spans="3:14">
      <c r="C8" s="1" t="s">
        <v>227</v>
      </c>
      <c r="D8" s="2" t="s">
        <v>94</v>
      </c>
      <c r="E8" s="2"/>
      <c r="F8" s="2"/>
      <c r="G8" s="2"/>
      <c r="H8" s="8" t="s">
        <v>95</v>
      </c>
      <c r="I8" s="8"/>
      <c r="J8" s="8"/>
      <c r="K8" s="8"/>
      <c r="L8" s="12" t="s">
        <v>158</v>
      </c>
      <c r="M8" s="15" t="s">
        <v>159</v>
      </c>
      <c r="N8" s="31" t="s">
        <v>229</v>
      </c>
    </row>
    <row r="9" spans="3:14">
      <c r="C9" s="1"/>
      <c r="D9" s="2" t="s">
        <v>230</v>
      </c>
      <c r="E9" s="3" t="s">
        <v>231</v>
      </c>
      <c r="F9" s="3" t="s">
        <v>232</v>
      </c>
      <c r="G9" s="3" t="s">
        <v>233</v>
      </c>
      <c r="H9" s="9" t="s">
        <v>230</v>
      </c>
      <c r="I9" s="3" t="s">
        <v>231</v>
      </c>
      <c r="J9" s="3" t="s">
        <v>232</v>
      </c>
      <c r="K9" s="3" t="s">
        <v>233</v>
      </c>
      <c r="L9" s="12"/>
      <c r="M9" s="15"/>
      <c r="N9" s="31"/>
    </row>
    <row r="10" ht="15.65" spans="4:14">
      <c r="D10" s="13">
        <v>0.0491584</v>
      </c>
      <c r="H10" s="13">
        <v>0.489812</v>
      </c>
      <c r="L10" s="13" t="s">
        <v>1088</v>
      </c>
      <c r="M10" s="32" t="s">
        <v>1089</v>
      </c>
      <c r="N10" s="13" t="s">
        <v>1090</v>
      </c>
    </row>
    <row r="11" spans="13:13">
      <c r="M11" s="32"/>
    </row>
    <row r="12" spans="13:13">
      <c r="M12" s="32"/>
    </row>
    <row r="13" spans="13:13">
      <c r="M13" s="32"/>
    </row>
    <row r="14" spans="13:13">
      <c r="M14" s="32"/>
    </row>
    <row r="15" spans="13:13">
      <c r="M15" s="32"/>
    </row>
    <row r="16" spans="13:13">
      <c r="M16" s="32"/>
    </row>
    <row r="17" spans="13:13">
      <c r="M17" s="32"/>
    </row>
    <row r="18" spans="13:13">
      <c r="M18" s="32"/>
    </row>
    <row r="19" spans="13:13">
      <c r="M19" s="32"/>
    </row>
    <row r="20" spans="13:13">
      <c r="M20" s="32"/>
    </row>
    <row r="21" spans="13:13">
      <c r="M21" s="32"/>
    </row>
    <row r="22" spans="13:13">
      <c r="M22" s="32"/>
    </row>
    <row r="23" spans="13:13">
      <c r="M23" s="32"/>
    </row>
    <row r="24" spans="13:13">
      <c r="M24" s="32"/>
    </row>
    <row r="25" spans="13:13">
      <c r="M25" s="32"/>
    </row>
    <row r="26" spans="13:13">
      <c r="M26" s="32"/>
    </row>
    <row r="27" spans="13:13">
      <c r="M27" s="32"/>
    </row>
    <row r="28" spans="13:13">
      <c r="M28" s="32"/>
    </row>
    <row r="29" spans="13:13">
      <c r="M29" s="32"/>
    </row>
    <row r="30" spans="13:13">
      <c r="M30" s="32"/>
    </row>
    <row r="31" spans="13:13">
      <c r="M31" s="32"/>
    </row>
    <row r="32" spans="13:13">
      <c r="M32" s="32"/>
    </row>
    <row r="33" spans="13:13">
      <c r="M33" s="32"/>
    </row>
    <row r="34" spans="13:13">
      <c r="M34" s="32"/>
    </row>
    <row r="35" spans="13:13">
      <c r="M35" s="32"/>
    </row>
    <row r="36" spans="13:13">
      <c r="M36" s="32"/>
    </row>
    <row r="37" spans="13:13">
      <c r="M37" s="32"/>
    </row>
    <row r="38" spans="13:13">
      <c r="M38" s="32"/>
    </row>
    <row r="39" spans="13:13">
      <c r="M39" s="32"/>
    </row>
    <row r="40" spans="13:13">
      <c r="M40" s="32"/>
    </row>
    <row r="41" spans="13:13">
      <c r="M41" s="32"/>
    </row>
    <row r="42" spans="13:13">
      <c r="M42" s="32"/>
    </row>
  </sheetData>
  <mergeCells count="6">
    <mergeCell ref="D8:G8"/>
    <mergeCell ref="H8:K8"/>
    <mergeCell ref="C8:C9"/>
    <mergeCell ref="L8:L9"/>
    <mergeCell ref="M8:M9"/>
    <mergeCell ref="N8:N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P11"/>
  <sheetViews>
    <sheetView topLeftCell="D1" workbookViewId="0">
      <selection activeCell="Q18" sqref="Q18"/>
    </sheetView>
  </sheetViews>
  <sheetFormatPr defaultColWidth="12.6636363636364" defaultRowHeight="15"/>
  <cols>
    <col min="1" max="5" width="12.6636363636364" customWidth="1"/>
    <col min="6" max="6" width="14.2272727272727" customWidth="1"/>
    <col min="7" max="7" width="12.6636363636364" customWidth="1"/>
    <col min="8" max="8" width="14.3636363636364" customWidth="1"/>
    <col min="9" max="13" width="12.6636363636364" customWidth="1"/>
    <col min="14" max="14" width="48.1545454545455" customWidth="1"/>
    <col min="15" max="15" width="18.3363636363636" customWidth="1"/>
    <col min="16" max="16384" width="12.6636363636364" customWidth="1"/>
  </cols>
  <sheetData>
    <row r="5" spans="5:16">
      <c r="E5" s="1" t="s">
        <v>227</v>
      </c>
      <c r="F5" s="2" t="s">
        <v>94</v>
      </c>
      <c r="G5" s="2"/>
      <c r="H5" s="2"/>
      <c r="I5" s="2"/>
      <c r="J5" s="8" t="s">
        <v>95</v>
      </c>
      <c r="K5" s="8"/>
      <c r="L5" s="8"/>
      <c r="M5" s="8"/>
      <c r="N5" s="15" t="s">
        <v>1091</v>
      </c>
      <c r="O5" s="26" t="s">
        <v>228</v>
      </c>
      <c r="P5" s="26" t="s">
        <v>229</v>
      </c>
    </row>
    <row r="6" spans="5:16">
      <c r="E6" s="1"/>
      <c r="F6" s="2" t="s">
        <v>230</v>
      </c>
      <c r="G6" s="3" t="s">
        <v>231</v>
      </c>
      <c r="H6" s="3" t="s">
        <v>232</v>
      </c>
      <c r="I6" s="3" t="s">
        <v>233</v>
      </c>
      <c r="J6" s="9" t="s">
        <v>230</v>
      </c>
      <c r="K6" s="3" t="s">
        <v>231</v>
      </c>
      <c r="L6" s="3" t="s">
        <v>232</v>
      </c>
      <c r="M6" s="3" t="s">
        <v>233</v>
      </c>
      <c r="N6" s="12"/>
      <c r="O6" s="26"/>
      <c r="P6" s="26"/>
    </row>
    <row r="7" spans="10:16">
      <c r="J7" t="s">
        <v>1092</v>
      </c>
      <c r="K7">
        <v>0.763602</v>
      </c>
      <c r="L7">
        <v>0.189792</v>
      </c>
      <c r="M7">
        <v>0.811016</v>
      </c>
      <c r="N7" t="s">
        <v>1093</v>
      </c>
      <c r="O7" t="s">
        <v>1094</v>
      </c>
      <c r="P7" t="s">
        <v>1095</v>
      </c>
    </row>
    <row r="8" spans="10:16">
      <c r="J8" t="s">
        <v>1096</v>
      </c>
      <c r="K8">
        <v>0.563943</v>
      </c>
      <c r="L8">
        <v>0.335514</v>
      </c>
      <c r="M8">
        <v>0.964161</v>
      </c>
      <c r="N8" t="s">
        <v>1097</v>
      </c>
      <c r="O8" t="s">
        <v>1098</v>
      </c>
      <c r="P8" t="s">
        <v>1099</v>
      </c>
    </row>
    <row r="9" spans="10:16">
      <c r="J9" t="s">
        <v>1100</v>
      </c>
      <c r="K9">
        <v>0.648058</v>
      </c>
      <c r="L9">
        <v>0.44761</v>
      </c>
      <c r="M9">
        <v>0.943935</v>
      </c>
      <c r="N9" t="s">
        <v>1101</v>
      </c>
      <c r="O9" t="s">
        <v>1102</v>
      </c>
      <c r="P9" t="s">
        <v>1103</v>
      </c>
    </row>
    <row r="10" spans="6:16">
      <c r="F10" t="s">
        <v>1104</v>
      </c>
      <c r="G10" t="s">
        <v>1105</v>
      </c>
      <c r="H10" t="s">
        <v>1106</v>
      </c>
      <c r="I10" t="s">
        <v>1107</v>
      </c>
      <c r="N10" t="s">
        <v>1108</v>
      </c>
      <c r="O10" t="s">
        <v>1109</v>
      </c>
      <c r="P10" s="19" t="s">
        <v>1110</v>
      </c>
    </row>
    <row r="11" spans="6:16">
      <c r="F11" t="s">
        <v>1111</v>
      </c>
      <c r="G11" t="s">
        <v>1112</v>
      </c>
      <c r="H11" t="s">
        <v>1113</v>
      </c>
      <c r="I11" t="s">
        <v>1114</v>
      </c>
      <c r="N11" t="s">
        <v>1115</v>
      </c>
      <c r="O11" t="s">
        <v>1116</v>
      </c>
      <c r="P11" s="19" t="s">
        <v>1117</v>
      </c>
    </row>
  </sheetData>
  <mergeCells count="6">
    <mergeCell ref="F5:I5"/>
    <mergeCell ref="J5:M5"/>
    <mergeCell ref="E5:E6"/>
    <mergeCell ref="N5:N6"/>
    <mergeCell ref="O5:O6"/>
    <mergeCell ref="P5:P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eda</vt:lpstr>
      <vt:lpstr>NOTES</vt:lpstr>
      <vt:lpstr>baseline_cnn1d</vt:lpstr>
      <vt:lpstr>catboost</vt:lpstr>
      <vt:lpstr>ecfp+mlp</vt:lpstr>
      <vt:lpstr>Sheet1</vt:lpstr>
      <vt:lpstr>baseline_cnn1d_v2</vt:lpstr>
      <vt:lpstr>transformer</vt:lpstr>
      <vt:lpstr>nonshare-bb-split</vt:lpstr>
      <vt:lpstr>feature__importance</vt:lpstr>
      <vt:lpstr>pretrain+finetune</vt:lpstr>
      <vt:lpstr>final-models</vt:lpstr>
      <vt:lpstr>screenshot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dangnh36</dc:creator>
  <cp:lastModifiedBy>dangnh36</cp:lastModifiedBy>
  <dcterms:created xsi:type="dcterms:W3CDTF">2024-04-14T16:24:00Z</dcterms:created>
  <dcterms:modified xsi:type="dcterms:W3CDTF">2024-07-10T13:33:58Z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