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msugyeong/Desktop/Quantlib/"/>
    </mc:Choice>
  </mc:AlternateContent>
  <xr:revisionPtr revIDLastSave="0" documentId="13_ncr:1_{5572AFAB-3E18-0C48-AD5F-42953EBA75D0}" xr6:coauthVersionLast="47" xr6:coauthVersionMax="47" xr10:uidLastSave="{00000000-0000-0000-0000-000000000000}"/>
  <bookViews>
    <workbookView xWindow="0" yWindow="760" windowWidth="30240" windowHeight="17680" activeTab="1" xr2:uid="{CE9C07AD-8C17-4F41-8574-2B513534F9C1}"/>
  </bookViews>
  <sheets>
    <sheet name="Processed_LG" sheetId="2" r:id="rId1"/>
    <sheet name="Quantitative Criteria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F2" i="2" s="1"/>
  <c r="E2" i="2"/>
  <c r="G2" i="2"/>
  <c r="H2" i="2"/>
  <c r="I2" i="2"/>
  <c r="L2" i="2"/>
  <c r="N2" i="2" s="1"/>
  <c r="M2" i="2"/>
  <c r="O2" i="2" s="1"/>
  <c r="P2" i="2"/>
  <c r="Q2" i="2"/>
  <c r="R2" i="2"/>
  <c r="T2" i="2"/>
  <c r="U2" i="2"/>
  <c r="V2" i="2"/>
  <c r="W2" i="2"/>
  <c r="X2" i="2"/>
  <c r="Y2" i="2"/>
  <c r="Z2" i="2"/>
  <c r="AC2" i="2"/>
  <c r="AD2" i="2"/>
  <c r="AE2" i="2"/>
  <c r="AF2" i="2"/>
  <c r="AG2" i="2"/>
  <c r="AH2" i="2"/>
  <c r="A3" i="2"/>
  <c r="B3" i="2"/>
  <c r="C3" i="2"/>
  <c r="E3" i="2" s="1"/>
  <c r="D3" i="2"/>
  <c r="F3" i="2" s="1"/>
  <c r="G3" i="2"/>
  <c r="K3" i="2" s="1"/>
  <c r="H3" i="2"/>
  <c r="I3" i="2"/>
  <c r="L3" i="2"/>
  <c r="N3" i="2" s="1"/>
  <c r="M3" i="2"/>
  <c r="O3" i="2"/>
  <c r="P3" i="2"/>
  <c r="Q3" i="2"/>
  <c r="R3" i="2"/>
  <c r="T3" i="2"/>
  <c r="U3" i="2"/>
  <c r="V3" i="2"/>
  <c r="W3" i="2"/>
  <c r="X3" i="2"/>
  <c r="Y3" i="2"/>
  <c r="Z3" i="2"/>
  <c r="AA3" i="2"/>
  <c r="AC3" i="2"/>
  <c r="AD3" i="2"/>
  <c r="AE3" i="2"/>
  <c r="AF3" i="2"/>
  <c r="AG3" i="2"/>
  <c r="AH3" i="2"/>
  <c r="A4" i="2"/>
  <c r="B4" i="2"/>
  <c r="C4" i="2"/>
  <c r="E4" i="2" s="1"/>
  <c r="D4" i="2"/>
  <c r="F4" i="2" s="1"/>
  <c r="G4" i="2"/>
  <c r="S4" i="2" s="1"/>
  <c r="H4" i="2"/>
  <c r="I4" i="2"/>
  <c r="L4" i="2"/>
  <c r="N4" i="2" s="1"/>
  <c r="M4" i="2"/>
  <c r="O4" i="2" s="1"/>
  <c r="P4" i="2"/>
  <c r="Q4" i="2"/>
  <c r="R4" i="2"/>
  <c r="T4" i="2"/>
  <c r="U4" i="2"/>
  <c r="V4" i="2"/>
  <c r="W4" i="2"/>
  <c r="X4" i="2"/>
  <c r="Y4" i="2"/>
  <c r="Z4" i="2"/>
  <c r="AC4" i="2"/>
  <c r="AD4" i="2"/>
  <c r="AE4" i="2"/>
  <c r="AF4" i="2"/>
  <c r="AG4" i="2"/>
  <c r="AH4" i="2"/>
  <c r="A5" i="2"/>
  <c r="B5" i="2"/>
  <c r="C5" i="2"/>
  <c r="D5" i="2"/>
  <c r="F5" i="2" s="1"/>
  <c r="G5" i="2"/>
  <c r="H5" i="2"/>
  <c r="I5" i="2"/>
  <c r="L5" i="2"/>
  <c r="N5" i="2" s="1"/>
  <c r="M5" i="2"/>
  <c r="O5" i="2" s="1"/>
  <c r="P5" i="2"/>
  <c r="Q5" i="2"/>
  <c r="R5" i="2"/>
  <c r="T5" i="2"/>
  <c r="U5" i="2"/>
  <c r="V5" i="2"/>
  <c r="W5" i="2"/>
  <c r="X5" i="2"/>
  <c r="Y5" i="2"/>
  <c r="Z5" i="2"/>
  <c r="AC5" i="2"/>
  <c r="AD5" i="2"/>
  <c r="AE5" i="2"/>
  <c r="AF5" i="2"/>
  <c r="AG5" i="2"/>
  <c r="AH5" i="2"/>
  <c r="A6" i="2"/>
  <c r="B6" i="2"/>
  <c r="C6" i="2"/>
  <c r="E6" i="2" s="1"/>
  <c r="D6" i="2"/>
  <c r="F6" i="2" s="1"/>
  <c r="G6" i="2"/>
  <c r="H6" i="2"/>
  <c r="I6" i="2"/>
  <c r="L6" i="2"/>
  <c r="M6" i="2"/>
  <c r="O6" i="2" s="1"/>
  <c r="N6" i="2"/>
  <c r="P6" i="2"/>
  <c r="Q6" i="2"/>
  <c r="R6" i="2"/>
  <c r="T6" i="2"/>
  <c r="U6" i="2"/>
  <c r="V6" i="2"/>
  <c r="W6" i="2"/>
  <c r="X6" i="2"/>
  <c r="Y6" i="2"/>
  <c r="Z6" i="2"/>
  <c r="AC6" i="2"/>
  <c r="AD6" i="2"/>
  <c r="AE6" i="2"/>
  <c r="AF6" i="2"/>
  <c r="AG6" i="2"/>
  <c r="AH6" i="2"/>
  <c r="A7" i="2"/>
  <c r="B7" i="2"/>
  <c r="C7" i="2"/>
  <c r="E7" i="2" s="1"/>
  <c r="D7" i="2"/>
  <c r="F7" i="2" s="1"/>
  <c r="G7" i="2"/>
  <c r="H7" i="2"/>
  <c r="I7" i="2"/>
  <c r="L7" i="2"/>
  <c r="N7" i="2" s="1"/>
  <c r="M7" i="2"/>
  <c r="O7" i="2" s="1"/>
  <c r="P7" i="2"/>
  <c r="Q7" i="2"/>
  <c r="R7" i="2"/>
  <c r="T7" i="2"/>
  <c r="U7" i="2"/>
  <c r="V7" i="2"/>
  <c r="W7" i="2"/>
  <c r="X7" i="2"/>
  <c r="Y7" i="2"/>
  <c r="Z7" i="2"/>
  <c r="AC7" i="2"/>
  <c r="AD7" i="2"/>
  <c r="AE7" i="2"/>
  <c r="AF7" i="2"/>
  <c r="AG7" i="2"/>
  <c r="AH7" i="2"/>
  <c r="A8" i="2"/>
  <c r="B8" i="2"/>
  <c r="C8" i="2"/>
  <c r="E8" i="2" s="1"/>
  <c r="D8" i="2"/>
  <c r="F8" i="2" s="1"/>
  <c r="G8" i="2"/>
  <c r="J8" i="2" s="1"/>
  <c r="H8" i="2"/>
  <c r="I8" i="2"/>
  <c r="L8" i="2"/>
  <c r="N8" i="2" s="1"/>
  <c r="M8" i="2"/>
  <c r="O8" i="2" s="1"/>
  <c r="P8" i="2"/>
  <c r="Q8" i="2"/>
  <c r="R8" i="2"/>
  <c r="T8" i="2"/>
  <c r="U8" i="2"/>
  <c r="V8" i="2"/>
  <c r="W8" i="2"/>
  <c r="X8" i="2"/>
  <c r="Y8" i="2"/>
  <c r="Z8" i="2"/>
  <c r="AC8" i="2"/>
  <c r="AD8" i="2"/>
  <c r="AE8" i="2"/>
  <c r="AF8" i="2"/>
  <c r="AG8" i="2"/>
  <c r="AH8" i="2"/>
  <c r="A9" i="2"/>
  <c r="B9" i="2"/>
  <c r="C9" i="2"/>
  <c r="E9" i="2" s="1"/>
  <c r="D9" i="2"/>
  <c r="F9" i="2" s="1"/>
  <c r="G9" i="2"/>
  <c r="H9" i="2"/>
  <c r="I9" i="2"/>
  <c r="L9" i="2"/>
  <c r="N9" i="2" s="1"/>
  <c r="M9" i="2"/>
  <c r="O9" i="2" s="1"/>
  <c r="P9" i="2"/>
  <c r="Q9" i="2"/>
  <c r="R9" i="2"/>
  <c r="T9" i="2"/>
  <c r="U9" i="2"/>
  <c r="V9" i="2"/>
  <c r="W9" i="2"/>
  <c r="X9" i="2"/>
  <c r="Y9" i="2"/>
  <c r="Z9" i="2"/>
  <c r="AC9" i="2"/>
  <c r="AD9" i="2"/>
  <c r="AE9" i="2"/>
  <c r="AF9" i="2"/>
  <c r="AG9" i="2"/>
  <c r="AH9" i="2"/>
  <c r="A10" i="2"/>
  <c r="B10" i="2"/>
  <c r="C10" i="2"/>
  <c r="E10" i="2" s="1"/>
  <c r="D10" i="2"/>
  <c r="F10" i="2" s="1"/>
  <c r="G10" i="2"/>
  <c r="H10" i="2"/>
  <c r="I10" i="2"/>
  <c r="L10" i="2"/>
  <c r="N10" i="2" s="1"/>
  <c r="M10" i="2"/>
  <c r="O10" i="2" s="1"/>
  <c r="P10" i="2"/>
  <c r="Q10" i="2"/>
  <c r="R10" i="2"/>
  <c r="S10" i="2" s="1"/>
  <c r="T10" i="2"/>
  <c r="U10" i="2"/>
  <c r="V10" i="2"/>
  <c r="W10" i="2"/>
  <c r="X10" i="2"/>
  <c r="Y10" i="2"/>
  <c r="Z10" i="2"/>
  <c r="AC10" i="2"/>
  <c r="AD10" i="2"/>
  <c r="AE10" i="2"/>
  <c r="AF10" i="2"/>
  <c r="AG10" i="2"/>
  <c r="AH10" i="2"/>
  <c r="A11" i="2"/>
  <c r="B11" i="2"/>
  <c r="C11" i="2"/>
  <c r="E11" i="2" s="1"/>
  <c r="D11" i="2"/>
  <c r="F11" i="2" s="1"/>
  <c r="G11" i="2"/>
  <c r="H11" i="2"/>
  <c r="I11" i="2"/>
  <c r="L11" i="2"/>
  <c r="N11" i="2" s="1"/>
  <c r="M11" i="2"/>
  <c r="O11" i="2" s="1"/>
  <c r="P11" i="2"/>
  <c r="Q11" i="2"/>
  <c r="R11" i="2"/>
  <c r="T11" i="2"/>
  <c r="U11" i="2"/>
  <c r="V11" i="2"/>
  <c r="W11" i="2"/>
  <c r="X11" i="2"/>
  <c r="Y11" i="2"/>
  <c r="Z11" i="2"/>
  <c r="AC11" i="2"/>
  <c r="AD11" i="2"/>
  <c r="AE11" i="2"/>
  <c r="AF11" i="2"/>
  <c r="AG11" i="2"/>
  <c r="AH11" i="2"/>
  <c r="A12" i="2"/>
  <c r="B12" i="2"/>
  <c r="C12" i="2"/>
  <c r="E12" i="2" s="1"/>
  <c r="D12" i="2"/>
  <c r="F12" i="2" s="1"/>
  <c r="G12" i="2"/>
  <c r="H12" i="2"/>
  <c r="I12" i="2"/>
  <c r="L12" i="2"/>
  <c r="N12" i="2" s="1"/>
  <c r="M12" i="2"/>
  <c r="O12" i="2" s="1"/>
  <c r="P12" i="2"/>
  <c r="Q12" i="2"/>
  <c r="R12" i="2"/>
  <c r="T12" i="2"/>
  <c r="U12" i="2"/>
  <c r="V12" i="2"/>
  <c r="W12" i="2"/>
  <c r="X12" i="2"/>
  <c r="Y12" i="2"/>
  <c r="Z12" i="2"/>
  <c r="AC12" i="2"/>
  <c r="AD12" i="2"/>
  <c r="AE12" i="2"/>
  <c r="AF12" i="2"/>
  <c r="AG12" i="2"/>
  <c r="AH12" i="2"/>
  <c r="A13" i="2"/>
  <c r="B13" i="2"/>
  <c r="C13" i="2"/>
  <c r="E13" i="2" s="1"/>
  <c r="D13" i="2"/>
  <c r="F13" i="2" s="1"/>
  <c r="G13" i="2"/>
  <c r="H13" i="2"/>
  <c r="I13" i="2"/>
  <c r="L13" i="2"/>
  <c r="N13" i="2" s="1"/>
  <c r="M13" i="2"/>
  <c r="O13" i="2" s="1"/>
  <c r="P13" i="2"/>
  <c r="Q13" i="2"/>
  <c r="R13" i="2"/>
  <c r="T13" i="2"/>
  <c r="U13" i="2"/>
  <c r="V13" i="2"/>
  <c r="W13" i="2"/>
  <c r="X13" i="2"/>
  <c r="Y13" i="2"/>
  <c r="Z13" i="2"/>
  <c r="AC13" i="2"/>
  <c r="AD13" i="2"/>
  <c r="AE13" i="2"/>
  <c r="AF13" i="2"/>
  <c r="AG13" i="2"/>
  <c r="AH13" i="2"/>
  <c r="A14" i="2"/>
  <c r="B14" i="2"/>
  <c r="C14" i="2"/>
  <c r="E14" i="2" s="1"/>
  <c r="D14" i="2"/>
  <c r="F14" i="2" s="1"/>
  <c r="G14" i="2"/>
  <c r="H14" i="2"/>
  <c r="I14" i="2"/>
  <c r="L14" i="2"/>
  <c r="N14" i="2" s="1"/>
  <c r="M14" i="2"/>
  <c r="O14" i="2" s="1"/>
  <c r="P14" i="2"/>
  <c r="Q14" i="2"/>
  <c r="R14" i="2"/>
  <c r="T14" i="2"/>
  <c r="U14" i="2"/>
  <c r="V14" i="2"/>
  <c r="W14" i="2"/>
  <c r="X14" i="2"/>
  <c r="Y14" i="2"/>
  <c r="Z14" i="2"/>
  <c r="AC14" i="2"/>
  <c r="AD14" i="2"/>
  <c r="AE14" i="2"/>
  <c r="AF14" i="2"/>
  <c r="AG14" i="2"/>
  <c r="AH14" i="2"/>
  <c r="A15" i="2"/>
  <c r="B15" i="2"/>
  <c r="C15" i="2"/>
  <c r="D15" i="2"/>
  <c r="F15" i="2" s="1"/>
  <c r="G15" i="2"/>
  <c r="J15" i="2" s="1"/>
  <c r="H15" i="2"/>
  <c r="I15" i="2"/>
  <c r="L15" i="2"/>
  <c r="N15" i="2" s="1"/>
  <c r="M15" i="2"/>
  <c r="O15" i="2" s="1"/>
  <c r="P15" i="2"/>
  <c r="Q15" i="2"/>
  <c r="R15" i="2"/>
  <c r="T15" i="2"/>
  <c r="U15" i="2"/>
  <c r="V15" i="2"/>
  <c r="W15" i="2"/>
  <c r="X15" i="2"/>
  <c r="Y15" i="2"/>
  <c r="Z15" i="2"/>
  <c r="AC15" i="2"/>
  <c r="AD15" i="2"/>
  <c r="AE15" i="2"/>
  <c r="AF15" i="2"/>
  <c r="AG15" i="2"/>
  <c r="AH15" i="2"/>
  <c r="A16" i="2"/>
  <c r="B16" i="2"/>
  <c r="C16" i="2"/>
  <c r="E16" i="2" s="1"/>
  <c r="D16" i="2"/>
  <c r="F16" i="2" s="1"/>
  <c r="G16" i="2"/>
  <c r="H16" i="2"/>
  <c r="I16" i="2"/>
  <c r="L16" i="2"/>
  <c r="N16" i="2" s="1"/>
  <c r="M16" i="2"/>
  <c r="O16" i="2" s="1"/>
  <c r="P16" i="2"/>
  <c r="Q16" i="2"/>
  <c r="R16" i="2"/>
  <c r="T16" i="2"/>
  <c r="U16" i="2"/>
  <c r="V16" i="2"/>
  <c r="W16" i="2"/>
  <c r="X16" i="2"/>
  <c r="Y16" i="2"/>
  <c r="Z16" i="2"/>
  <c r="AC16" i="2"/>
  <c r="AD16" i="2"/>
  <c r="AE16" i="2"/>
  <c r="AF16" i="2"/>
  <c r="AG16" i="2"/>
  <c r="AH16" i="2"/>
  <c r="A17" i="2"/>
  <c r="B17" i="2"/>
  <c r="C17" i="2"/>
  <c r="E17" i="2" s="1"/>
  <c r="D17" i="2"/>
  <c r="F17" i="2" s="1"/>
  <c r="G17" i="2"/>
  <c r="K17" i="2" s="1"/>
  <c r="H17" i="2"/>
  <c r="I17" i="2"/>
  <c r="L17" i="2"/>
  <c r="N17" i="2" s="1"/>
  <c r="M17" i="2"/>
  <c r="O17" i="2" s="1"/>
  <c r="P17" i="2"/>
  <c r="Q17" i="2"/>
  <c r="R17" i="2"/>
  <c r="T17" i="2"/>
  <c r="U17" i="2"/>
  <c r="V17" i="2"/>
  <c r="W17" i="2"/>
  <c r="X17" i="2"/>
  <c r="Y17" i="2"/>
  <c r="Z17" i="2"/>
  <c r="AC17" i="2"/>
  <c r="AD17" i="2"/>
  <c r="AE17" i="2"/>
  <c r="AF17" i="2"/>
  <c r="AG17" i="2"/>
  <c r="AH17" i="2"/>
  <c r="A18" i="2"/>
  <c r="B18" i="2"/>
  <c r="C18" i="2"/>
  <c r="E18" i="2" s="1"/>
  <c r="D18" i="2"/>
  <c r="F18" i="2" s="1"/>
  <c r="G18" i="2"/>
  <c r="H18" i="2"/>
  <c r="I18" i="2"/>
  <c r="L18" i="2"/>
  <c r="N18" i="2" s="1"/>
  <c r="M18" i="2"/>
  <c r="O18" i="2" s="1"/>
  <c r="P18" i="2"/>
  <c r="Q18" i="2"/>
  <c r="R18" i="2"/>
  <c r="T18" i="2"/>
  <c r="U18" i="2"/>
  <c r="V18" i="2"/>
  <c r="W18" i="2"/>
  <c r="X18" i="2"/>
  <c r="Y18" i="2"/>
  <c r="Z18" i="2"/>
  <c r="AC18" i="2"/>
  <c r="AD18" i="2"/>
  <c r="AE18" i="2"/>
  <c r="AF18" i="2"/>
  <c r="AG18" i="2"/>
  <c r="AH18" i="2"/>
  <c r="A19" i="2"/>
  <c r="B19" i="2"/>
  <c r="C19" i="2"/>
  <c r="E19" i="2" s="1"/>
  <c r="D19" i="2"/>
  <c r="F19" i="2" s="1"/>
  <c r="G19" i="2"/>
  <c r="H19" i="2"/>
  <c r="I19" i="2"/>
  <c r="L19" i="2"/>
  <c r="N19" i="2" s="1"/>
  <c r="M19" i="2"/>
  <c r="O19" i="2" s="1"/>
  <c r="P19" i="2"/>
  <c r="Q19" i="2"/>
  <c r="R19" i="2"/>
  <c r="T19" i="2"/>
  <c r="U19" i="2"/>
  <c r="V19" i="2"/>
  <c r="W19" i="2"/>
  <c r="X19" i="2"/>
  <c r="Y19" i="2"/>
  <c r="Z19" i="2"/>
  <c r="AC19" i="2"/>
  <c r="AD19" i="2"/>
  <c r="AE19" i="2"/>
  <c r="AF19" i="2"/>
  <c r="AG19" i="2"/>
  <c r="AH19" i="2"/>
  <c r="A20" i="2"/>
  <c r="B20" i="2"/>
  <c r="C20" i="2"/>
  <c r="E20" i="2" s="1"/>
  <c r="D20" i="2"/>
  <c r="F20" i="2" s="1"/>
  <c r="G20" i="2"/>
  <c r="H20" i="2"/>
  <c r="I20" i="2"/>
  <c r="L20" i="2"/>
  <c r="N20" i="2" s="1"/>
  <c r="M20" i="2"/>
  <c r="P20" i="2"/>
  <c r="Q20" i="2"/>
  <c r="R20" i="2"/>
  <c r="T20" i="2"/>
  <c r="U20" i="2"/>
  <c r="V20" i="2"/>
  <c r="W20" i="2"/>
  <c r="X20" i="2"/>
  <c r="Y20" i="2"/>
  <c r="Z20" i="2"/>
  <c r="AC20" i="2"/>
  <c r="AD20" i="2"/>
  <c r="AE20" i="2"/>
  <c r="AF20" i="2"/>
  <c r="AG20" i="2"/>
  <c r="AH20" i="2"/>
  <c r="A21" i="2"/>
  <c r="B21" i="2"/>
  <c r="C21" i="2"/>
  <c r="E21" i="2" s="1"/>
  <c r="D21" i="2"/>
  <c r="F21" i="2" s="1"/>
  <c r="G21" i="2"/>
  <c r="AA21" i="2" s="1"/>
  <c r="H21" i="2"/>
  <c r="I21" i="2"/>
  <c r="L21" i="2"/>
  <c r="N21" i="2" s="1"/>
  <c r="M21" i="2"/>
  <c r="O21" i="2" s="1"/>
  <c r="P21" i="2"/>
  <c r="Q21" i="2"/>
  <c r="R21" i="2"/>
  <c r="T21" i="2"/>
  <c r="U21" i="2"/>
  <c r="V21" i="2"/>
  <c r="W21" i="2"/>
  <c r="X21" i="2"/>
  <c r="Y21" i="2"/>
  <c r="Z21" i="2"/>
  <c r="AC21" i="2"/>
  <c r="AD21" i="2"/>
  <c r="AE21" i="2"/>
  <c r="AF21" i="2"/>
  <c r="AG21" i="2"/>
  <c r="AH21" i="2"/>
  <c r="A22" i="2"/>
  <c r="B22" i="2"/>
  <c r="C22" i="2"/>
  <c r="E22" i="2" s="1"/>
  <c r="D22" i="2"/>
  <c r="F22" i="2" s="1"/>
  <c r="G22" i="2"/>
  <c r="J22" i="2" s="1"/>
  <c r="H22" i="2"/>
  <c r="I22" i="2"/>
  <c r="L22" i="2"/>
  <c r="N22" i="2" s="1"/>
  <c r="M22" i="2"/>
  <c r="O22" i="2" s="1"/>
  <c r="P22" i="2"/>
  <c r="Q22" i="2"/>
  <c r="R22" i="2"/>
  <c r="T22" i="2"/>
  <c r="U22" i="2"/>
  <c r="V22" i="2"/>
  <c r="W22" i="2"/>
  <c r="X22" i="2"/>
  <c r="Y22" i="2"/>
  <c r="Z22" i="2"/>
  <c r="AC22" i="2"/>
  <c r="AD22" i="2"/>
  <c r="AE22" i="2"/>
  <c r="AF22" i="2"/>
  <c r="AG22" i="2"/>
  <c r="AH22" i="2"/>
  <c r="A23" i="2"/>
  <c r="B23" i="2"/>
  <c r="C23" i="2"/>
  <c r="D23" i="2"/>
  <c r="F23" i="2" s="1"/>
  <c r="G23" i="2"/>
  <c r="H23" i="2"/>
  <c r="I23" i="2"/>
  <c r="L23" i="2"/>
  <c r="N23" i="2" s="1"/>
  <c r="M23" i="2"/>
  <c r="O23" i="2" s="1"/>
  <c r="P23" i="2"/>
  <c r="Q23" i="2"/>
  <c r="R23" i="2"/>
  <c r="T23" i="2"/>
  <c r="U23" i="2"/>
  <c r="V23" i="2"/>
  <c r="W23" i="2"/>
  <c r="X23" i="2"/>
  <c r="Y23" i="2"/>
  <c r="Z23" i="2"/>
  <c r="AC23" i="2"/>
  <c r="AD23" i="2"/>
  <c r="AE23" i="2"/>
  <c r="AF23" i="2"/>
  <c r="AG23" i="2"/>
  <c r="AH23" i="2"/>
  <c r="A24" i="2"/>
  <c r="B24" i="2"/>
  <c r="C24" i="2"/>
  <c r="E24" i="2" s="1"/>
  <c r="D24" i="2"/>
  <c r="F24" i="2" s="1"/>
  <c r="G24" i="2"/>
  <c r="H24" i="2"/>
  <c r="I24" i="2"/>
  <c r="L24" i="2"/>
  <c r="N24" i="2" s="1"/>
  <c r="M24" i="2"/>
  <c r="O24" i="2"/>
  <c r="P24" i="2"/>
  <c r="Q24" i="2"/>
  <c r="R24" i="2"/>
  <c r="T24" i="2"/>
  <c r="U24" i="2"/>
  <c r="V24" i="2"/>
  <c r="W24" i="2"/>
  <c r="X24" i="2"/>
  <c r="Y24" i="2"/>
  <c r="Z24" i="2"/>
  <c r="AC24" i="2"/>
  <c r="AD24" i="2"/>
  <c r="AE24" i="2"/>
  <c r="AF24" i="2"/>
  <c r="AG24" i="2"/>
  <c r="AH24" i="2"/>
  <c r="A25" i="2"/>
  <c r="B25" i="2"/>
  <c r="C25" i="2"/>
  <c r="E25" i="2" s="1"/>
  <c r="D25" i="2"/>
  <c r="F25" i="2" s="1"/>
  <c r="G25" i="2"/>
  <c r="K25" i="2" s="1"/>
  <c r="H25" i="2"/>
  <c r="I25" i="2"/>
  <c r="L25" i="2"/>
  <c r="N25" i="2" s="1"/>
  <c r="M25" i="2"/>
  <c r="O25" i="2" s="1"/>
  <c r="P25" i="2"/>
  <c r="Q25" i="2"/>
  <c r="R25" i="2"/>
  <c r="T25" i="2"/>
  <c r="U25" i="2"/>
  <c r="V25" i="2"/>
  <c r="W25" i="2"/>
  <c r="X25" i="2"/>
  <c r="Y25" i="2"/>
  <c r="Z25" i="2"/>
  <c r="AC25" i="2"/>
  <c r="AD25" i="2"/>
  <c r="AE25" i="2"/>
  <c r="AF25" i="2"/>
  <c r="AG25" i="2"/>
  <c r="AH25" i="2"/>
  <c r="A26" i="2"/>
  <c r="B26" i="2"/>
  <c r="C26" i="2"/>
  <c r="E26" i="2" s="1"/>
  <c r="D26" i="2"/>
  <c r="F26" i="2" s="1"/>
  <c r="G26" i="2"/>
  <c r="H26" i="2"/>
  <c r="I26" i="2"/>
  <c r="L26" i="2"/>
  <c r="N26" i="2" s="1"/>
  <c r="M26" i="2"/>
  <c r="O26" i="2" s="1"/>
  <c r="P26" i="2"/>
  <c r="Q26" i="2"/>
  <c r="R26" i="2"/>
  <c r="T26" i="2"/>
  <c r="U26" i="2"/>
  <c r="V26" i="2"/>
  <c r="W26" i="2"/>
  <c r="X26" i="2"/>
  <c r="Y26" i="2"/>
  <c r="Z26" i="2"/>
  <c r="AC26" i="2"/>
  <c r="AD26" i="2"/>
  <c r="AE26" i="2"/>
  <c r="AF26" i="2"/>
  <c r="AG26" i="2"/>
  <c r="AH26" i="2"/>
  <c r="A27" i="2"/>
  <c r="B27" i="2"/>
  <c r="C27" i="2"/>
  <c r="E27" i="2" s="1"/>
  <c r="D27" i="2"/>
  <c r="F27" i="2" s="1"/>
  <c r="G27" i="2"/>
  <c r="H27" i="2"/>
  <c r="I27" i="2"/>
  <c r="L27" i="2"/>
  <c r="N27" i="2" s="1"/>
  <c r="M27" i="2"/>
  <c r="O27" i="2" s="1"/>
  <c r="P27" i="2"/>
  <c r="Q27" i="2"/>
  <c r="R27" i="2"/>
  <c r="T27" i="2"/>
  <c r="U27" i="2"/>
  <c r="V27" i="2"/>
  <c r="W27" i="2"/>
  <c r="X27" i="2"/>
  <c r="Y27" i="2"/>
  <c r="Z27" i="2"/>
  <c r="AC27" i="2"/>
  <c r="AD27" i="2"/>
  <c r="AE27" i="2"/>
  <c r="AF27" i="2"/>
  <c r="AG27" i="2"/>
  <c r="AH27" i="2"/>
  <c r="A28" i="2"/>
  <c r="B28" i="2"/>
  <c r="C28" i="2"/>
  <c r="E28" i="2" s="1"/>
  <c r="D28" i="2"/>
  <c r="F28" i="2" s="1"/>
  <c r="G28" i="2"/>
  <c r="H28" i="2"/>
  <c r="I28" i="2"/>
  <c r="L28" i="2"/>
  <c r="N28" i="2" s="1"/>
  <c r="M28" i="2"/>
  <c r="O28" i="2" s="1"/>
  <c r="P28" i="2"/>
  <c r="Q28" i="2"/>
  <c r="R28" i="2"/>
  <c r="T28" i="2"/>
  <c r="U28" i="2"/>
  <c r="V28" i="2"/>
  <c r="W28" i="2"/>
  <c r="X28" i="2"/>
  <c r="Y28" i="2"/>
  <c r="Z28" i="2"/>
  <c r="AC28" i="2"/>
  <c r="AD28" i="2"/>
  <c r="AE28" i="2"/>
  <c r="AF28" i="2"/>
  <c r="AG28" i="2"/>
  <c r="AH28" i="2"/>
  <c r="A29" i="2"/>
  <c r="B29" i="2"/>
  <c r="C29" i="2"/>
  <c r="E29" i="2" s="1"/>
  <c r="D29" i="2"/>
  <c r="F29" i="2"/>
  <c r="G29" i="2"/>
  <c r="H29" i="2"/>
  <c r="I29" i="2"/>
  <c r="J29" i="2"/>
  <c r="L29" i="2"/>
  <c r="N29" i="2" s="1"/>
  <c r="M29" i="2"/>
  <c r="O29" i="2" s="1"/>
  <c r="P29" i="2"/>
  <c r="Q29" i="2"/>
  <c r="R29" i="2"/>
  <c r="T29" i="2"/>
  <c r="U29" i="2"/>
  <c r="V29" i="2"/>
  <c r="W29" i="2"/>
  <c r="X29" i="2"/>
  <c r="Y29" i="2"/>
  <c r="AA29" i="2" s="1"/>
  <c r="Z29" i="2"/>
  <c r="AB29" i="2" s="1"/>
  <c r="AC29" i="2"/>
  <c r="AD29" i="2"/>
  <c r="AE29" i="2"/>
  <c r="AF29" i="2"/>
  <c r="AG29" i="2"/>
  <c r="AH29" i="2"/>
  <c r="A30" i="2"/>
  <c r="B30" i="2"/>
  <c r="C30" i="2"/>
  <c r="E30" i="2" s="1"/>
  <c r="D30" i="2"/>
  <c r="F30" i="2" s="1"/>
  <c r="G30" i="2"/>
  <c r="H30" i="2"/>
  <c r="I30" i="2"/>
  <c r="L30" i="2"/>
  <c r="N30" i="2" s="1"/>
  <c r="M30" i="2"/>
  <c r="O30" i="2" s="1"/>
  <c r="P30" i="2"/>
  <c r="Q30" i="2"/>
  <c r="R30" i="2"/>
  <c r="T30" i="2"/>
  <c r="U30" i="2"/>
  <c r="V30" i="2"/>
  <c r="W30" i="2"/>
  <c r="X30" i="2"/>
  <c r="Y30" i="2"/>
  <c r="Z30" i="2"/>
  <c r="AC30" i="2"/>
  <c r="AD30" i="2"/>
  <c r="AE30" i="2"/>
  <c r="AF30" i="2"/>
  <c r="AG30" i="2"/>
  <c r="AH30" i="2"/>
  <c r="A31" i="2"/>
  <c r="B31" i="2"/>
  <c r="C31" i="2"/>
  <c r="E31" i="2" s="1"/>
  <c r="D31" i="2"/>
  <c r="F31" i="2" s="1"/>
  <c r="G31" i="2"/>
  <c r="S31" i="2" s="1"/>
  <c r="H31" i="2"/>
  <c r="I31" i="2"/>
  <c r="L31" i="2"/>
  <c r="N31" i="2" s="1"/>
  <c r="M31" i="2"/>
  <c r="O31" i="2" s="1"/>
  <c r="P31" i="2"/>
  <c r="Q31" i="2"/>
  <c r="R31" i="2"/>
  <c r="T31" i="2"/>
  <c r="U31" i="2"/>
  <c r="V31" i="2"/>
  <c r="W31" i="2"/>
  <c r="X31" i="2"/>
  <c r="Y31" i="2"/>
  <c r="Z31" i="2"/>
  <c r="AC31" i="2"/>
  <c r="AD31" i="2"/>
  <c r="AE31" i="2"/>
  <c r="AF31" i="2"/>
  <c r="AG31" i="2"/>
  <c r="AH31" i="2"/>
  <c r="A32" i="2"/>
  <c r="B32" i="2"/>
  <c r="C32" i="2"/>
  <c r="E32" i="2" s="1"/>
  <c r="D32" i="2"/>
  <c r="F32" i="2" s="1"/>
  <c r="G32" i="2"/>
  <c r="H32" i="2"/>
  <c r="I32" i="2"/>
  <c r="L32" i="2"/>
  <c r="N32" i="2" s="1"/>
  <c r="M32" i="2"/>
  <c r="O32" i="2" s="1"/>
  <c r="P32" i="2"/>
  <c r="Q32" i="2"/>
  <c r="R32" i="2"/>
  <c r="T32" i="2"/>
  <c r="U32" i="2"/>
  <c r="V32" i="2"/>
  <c r="W32" i="2"/>
  <c r="X32" i="2"/>
  <c r="Y32" i="2"/>
  <c r="Z32" i="2"/>
  <c r="AC32" i="2"/>
  <c r="AD32" i="2"/>
  <c r="AE32" i="2"/>
  <c r="AF32" i="2"/>
  <c r="AG32" i="2"/>
  <c r="AH32" i="2"/>
  <c r="A33" i="2"/>
  <c r="B33" i="2"/>
  <c r="C33" i="2"/>
  <c r="E33" i="2" s="1"/>
  <c r="D33" i="2"/>
  <c r="F33" i="2" s="1"/>
  <c r="G33" i="2"/>
  <c r="H33" i="2"/>
  <c r="I33" i="2"/>
  <c r="L33" i="2"/>
  <c r="N33" i="2" s="1"/>
  <c r="M33" i="2"/>
  <c r="O33" i="2" s="1"/>
  <c r="P33" i="2"/>
  <c r="Q33" i="2"/>
  <c r="R33" i="2"/>
  <c r="T33" i="2"/>
  <c r="U33" i="2"/>
  <c r="V33" i="2"/>
  <c r="W33" i="2"/>
  <c r="X33" i="2"/>
  <c r="Y33" i="2"/>
  <c r="Z33" i="2"/>
  <c r="AC33" i="2"/>
  <c r="AD33" i="2"/>
  <c r="AE33" i="2"/>
  <c r="AF33" i="2"/>
  <c r="AG33" i="2"/>
  <c r="AH33" i="2"/>
  <c r="A34" i="2"/>
  <c r="B34" i="2"/>
  <c r="C34" i="2"/>
  <c r="E34" i="2" s="1"/>
  <c r="D34" i="2"/>
  <c r="F34" i="2" s="1"/>
  <c r="G34" i="2"/>
  <c r="H34" i="2"/>
  <c r="J34" i="2" s="1"/>
  <c r="I34" i="2"/>
  <c r="L34" i="2"/>
  <c r="N34" i="2" s="1"/>
  <c r="M34" i="2"/>
  <c r="O34" i="2" s="1"/>
  <c r="P34" i="2"/>
  <c r="Q34" i="2"/>
  <c r="R34" i="2"/>
  <c r="T34" i="2"/>
  <c r="U34" i="2"/>
  <c r="V34" i="2"/>
  <c r="W34" i="2"/>
  <c r="X34" i="2"/>
  <c r="Y34" i="2"/>
  <c r="Z34" i="2"/>
  <c r="AC34" i="2"/>
  <c r="AD34" i="2"/>
  <c r="AE34" i="2"/>
  <c r="AF34" i="2"/>
  <c r="AG34" i="2"/>
  <c r="AH34" i="2"/>
  <c r="A35" i="2"/>
  <c r="B35" i="2"/>
  <c r="C35" i="2"/>
  <c r="E35" i="2" s="1"/>
  <c r="D35" i="2"/>
  <c r="F35" i="2" s="1"/>
  <c r="G35" i="2"/>
  <c r="H35" i="2"/>
  <c r="I35" i="2"/>
  <c r="L35" i="2"/>
  <c r="N35" i="2" s="1"/>
  <c r="M35" i="2"/>
  <c r="P35" i="2"/>
  <c r="Q35" i="2"/>
  <c r="R35" i="2"/>
  <c r="T35" i="2"/>
  <c r="U35" i="2"/>
  <c r="V35" i="2"/>
  <c r="W35" i="2"/>
  <c r="X35" i="2"/>
  <c r="Y35" i="2"/>
  <c r="Z35" i="2"/>
  <c r="AC35" i="2"/>
  <c r="AD35" i="2"/>
  <c r="AE35" i="2"/>
  <c r="AF35" i="2"/>
  <c r="AG35" i="2"/>
  <c r="AH35" i="2"/>
  <c r="A36" i="2"/>
  <c r="B36" i="2"/>
  <c r="C36" i="2"/>
  <c r="E36" i="2" s="1"/>
  <c r="D36" i="2"/>
  <c r="F36" i="2" s="1"/>
  <c r="G36" i="2"/>
  <c r="H36" i="2"/>
  <c r="I36" i="2"/>
  <c r="L36" i="2"/>
  <c r="N36" i="2" s="1"/>
  <c r="M36" i="2"/>
  <c r="O36" i="2" s="1"/>
  <c r="P36" i="2"/>
  <c r="Q36" i="2"/>
  <c r="R36" i="2"/>
  <c r="T36" i="2"/>
  <c r="U36" i="2"/>
  <c r="V36" i="2"/>
  <c r="W36" i="2"/>
  <c r="X36" i="2"/>
  <c r="Y36" i="2"/>
  <c r="Z36" i="2"/>
  <c r="AC36" i="2"/>
  <c r="AD36" i="2"/>
  <c r="AE36" i="2"/>
  <c r="AF36" i="2"/>
  <c r="AG36" i="2"/>
  <c r="AH36" i="2"/>
  <c r="A37" i="2"/>
  <c r="B37" i="2"/>
  <c r="C37" i="2"/>
  <c r="E37" i="2" s="1"/>
  <c r="D37" i="2"/>
  <c r="F37" i="2"/>
  <c r="G37" i="2"/>
  <c r="H37" i="2"/>
  <c r="I37" i="2"/>
  <c r="L37" i="2"/>
  <c r="N37" i="2" s="1"/>
  <c r="M37" i="2"/>
  <c r="O37" i="2" s="1"/>
  <c r="P37" i="2"/>
  <c r="Q37" i="2"/>
  <c r="R37" i="2"/>
  <c r="T37" i="2"/>
  <c r="U37" i="2"/>
  <c r="V37" i="2"/>
  <c r="W37" i="2"/>
  <c r="X37" i="2"/>
  <c r="Y37" i="2"/>
  <c r="Z37" i="2"/>
  <c r="AC37" i="2"/>
  <c r="AD37" i="2"/>
  <c r="AE37" i="2"/>
  <c r="AF37" i="2"/>
  <c r="AG37" i="2"/>
  <c r="AH37" i="2"/>
  <c r="A38" i="2"/>
  <c r="B38" i="2"/>
  <c r="C38" i="2"/>
  <c r="E38" i="2" s="1"/>
  <c r="D38" i="2"/>
  <c r="F38" i="2" s="1"/>
  <c r="G38" i="2"/>
  <c r="AA38" i="2" s="1"/>
  <c r="H38" i="2"/>
  <c r="I38" i="2"/>
  <c r="L38" i="2"/>
  <c r="N38" i="2" s="1"/>
  <c r="M38" i="2"/>
  <c r="O38" i="2" s="1"/>
  <c r="P38" i="2"/>
  <c r="Q38" i="2"/>
  <c r="R38" i="2"/>
  <c r="T38" i="2"/>
  <c r="U38" i="2"/>
  <c r="V38" i="2"/>
  <c r="W38" i="2"/>
  <c r="X38" i="2"/>
  <c r="Y38" i="2"/>
  <c r="Z38" i="2"/>
  <c r="AC38" i="2"/>
  <c r="AD38" i="2"/>
  <c r="AE38" i="2"/>
  <c r="AF38" i="2"/>
  <c r="AG38" i="2"/>
  <c r="AH38" i="2"/>
  <c r="A39" i="2"/>
  <c r="B39" i="2"/>
  <c r="C39" i="2"/>
  <c r="E39" i="2" s="1"/>
  <c r="D39" i="2"/>
  <c r="F39" i="2" s="1"/>
  <c r="G39" i="2"/>
  <c r="H39" i="2"/>
  <c r="I39" i="2"/>
  <c r="L39" i="2"/>
  <c r="M39" i="2"/>
  <c r="P39" i="2"/>
  <c r="Q39" i="2"/>
  <c r="R39" i="2"/>
  <c r="T39" i="2"/>
  <c r="U39" i="2"/>
  <c r="V39" i="2"/>
  <c r="W39" i="2"/>
  <c r="X39" i="2"/>
  <c r="Y39" i="2"/>
  <c r="AA39" i="2" s="1"/>
  <c r="Z39" i="2"/>
  <c r="AB39" i="2" s="1"/>
  <c r="AC39" i="2"/>
  <c r="AD39" i="2"/>
  <c r="AE39" i="2"/>
  <c r="AF39" i="2"/>
  <c r="AG39" i="2"/>
  <c r="AH39" i="2"/>
  <c r="A40" i="2"/>
  <c r="B40" i="2"/>
  <c r="C40" i="2"/>
  <c r="E40" i="2" s="1"/>
  <c r="D40" i="2"/>
  <c r="F40" i="2" s="1"/>
  <c r="G40" i="2"/>
  <c r="H40" i="2"/>
  <c r="I40" i="2"/>
  <c r="L40" i="2"/>
  <c r="M40" i="2"/>
  <c r="P40" i="2"/>
  <c r="Q40" i="2"/>
  <c r="R40" i="2"/>
  <c r="T40" i="2"/>
  <c r="U40" i="2"/>
  <c r="V40" i="2"/>
  <c r="W40" i="2"/>
  <c r="X40" i="2"/>
  <c r="Y40" i="2"/>
  <c r="Z40" i="2"/>
  <c r="AC40" i="2"/>
  <c r="AD40" i="2"/>
  <c r="AE40" i="2"/>
  <c r="AF40" i="2"/>
  <c r="AG40" i="2"/>
  <c r="AH40" i="2"/>
  <c r="A41" i="2"/>
  <c r="B41" i="2"/>
  <c r="C41" i="2"/>
  <c r="E41" i="2" s="1"/>
  <c r="D41" i="2"/>
  <c r="F41" i="2" s="1"/>
  <c r="G41" i="2"/>
  <c r="H41" i="2"/>
  <c r="I41" i="2"/>
  <c r="L41" i="2"/>
  <c r="N41" i="2" s="1"/>
  <c r="M41" i="2"/>
  <c r="O41" i="2" s="1"/>
  <c r="P41" i="2"/>
  <c r="Q41" i="2"/>
  <c r="R41" i="2"/>
  <c r="T41" i="2"/>
  <c r="U41" i="2"/>
  <c r="V41" i="2"/>
  <c r="W41" i="2"/>
  <c r="X41" i="2"/>
  <c r="Y41" i="2"/>
  <c r="Z41" i="2"/>
  <c r="AC41" i="2"/>
  <c r="AD41" i="2"/>
  <c r="AE41" i="2"/>
  <c r="AF41" i="2"/>
  <c r="AG41" i="2"/>
  <c r="AH41" i="2"/>
  <c r="A42" i="2"/>
  <c r="B42" i="2"/>
  <c r="C42" i="2"/>
  <c r="E42" i="2" s="1"/>
  <c r="D42" i="2"/>
  <c r="F42" i="2" s="1"/>
  <c r="G42" i="2"/>
  <c r="H42" i="2"/>
  <c r="I42" i="2"/>
  <c r="L42" i="2"/>
  <c r="N42" i="2" s="1"/>
  <c r="M42" i="2"/>
  <c r="O42" i="2" s="1"/>
  <c r="P42" i="2"/>
  <c r="Q42" i="2"/>
  <c r="R42" i="2"/>
  <c r="T42" i="2"/>
  <c r="U42" i="2"/>
  <c r="V42" i="2"/>
  <c r="W42" i="2"/>
  <c r="X42" i="2"/>
  <c r="Y42" i="2"/>
  <c r="Z42" i="2"/>
  <c r="AC42" i="2"/>
  <c r="AD42" i="2"/>
  <c r="AE42" i="2"/>
  <c r="AF42" i="2"/>
  <c r="AG42" i="2"/>
  <c r="AH42" i="2"/>
  <c r="A43" i="2"/>
  <c r="B43" i="2"/>
  <c r="C43" i="2"/>
  <c r="E43" i="2" s="1"/>
  <c r="D43" i="2"/>
  <c r="F43" i="2" s="1"/>
  <c r="G43" i="2"/>
  <c r="H43" i="2"/>
  <c r="I43" i="2"/>
  <c r="L43" i="2"/>
  <c r="N43" i="2" s="1"/>
  <c r="M43" i="2"/>
  <c r="O43" i="2" s="1"/>
  <c r="P43" i="2"/>
  <c r="Q43" i="2"/>
  <c r="R43" i="2"/>
  <c r="T43" i="2"/>
  <c r="U43" i="2"/>
  <c r="V43" i="2"/>
  <c r="W43" i="2"/>
  <c r="X43" i="2"/>
  <c r="Y43" i="2"/>
  <c r="Z43" i="2"/>
  <c r="AC43" i="2"/>
  <c r="AD43" i="2"/>
  <c r="AE43" i="2"/>
  <c r="AF43" i="2"/>
  <c r="AG43" i="2"/>
  <c r="AH43" i="2"/>
  <c r="A44" i="2"/>
  <c r="B44" i="2"/>
  <c r="C44" i="2"/>
  <c r="E44" i="2" s="1"/>
  <c r="D44" i="2"/>
  <c r="F44" i="2" s="1"/>
  <c r="G44" i="2"/>
  <c r="H44" i="2"/>
  <c r="I44" i="2"/>
  <c r="L44" i="2"/>
  <c r="N44" i="2" s="1"/>
  <c r="M44" i="2"/>
  <c r="O44" i="2" s="1"/>
  <c r="P44" i="2"/>
  <c r="Q44" i="2"/>
  <c r="R44" i="2"/>
  <c r="T44" i="2"/>
  <c r="U44" i="2"/>
  <c r="V44" i="2"/>
  <c r="W44" i="2"/>
  <c r="X44" i="2"/>
  <c r="Y44" i="2"/>
  <c r="Z44" i="2"/>
  <c r="AC44" i="2"/>
  <c r="AD44" i="2"/>
  <c r="AE44" i="2"/>
  <c r="AF44" i="2"/>
  <c r="AG44" i="2"/>
  <c r="AH44" i="2"/>
  <c r="A45" i="2"/>
  <c r="B45" i="2"/>
  <c r="C45" i="2"/>
  <c r="E45" i="2" s="1"/>
  <c r="D45" i="2"/>
  <c r="F45" i="2"/>
  <c r="G45" i="2"/>
  <c r="H45" i="2"/>
  <c r="I45" i="2"/>
  <c r="L45" i="2"/>
  <c r="N45" i="2" s="1"/>
  <c r="M45" i="2"/>
  <c r="O45" i="2" s="1"/>
  <c r="P45" i="2"/>
  <c r="Q45" i="2"/>
  <c r="R45" i="2"/>
  <c r="T45" i="2"/>
  <c r="U45" i="2"/>
  <c r="V45" i="2"/>
  <c r="W45" i="2"/>
  <c r="X45" i="2"/>
  <c r="Y45" i="2"/>
  <c r="Z45" i="2"/>
  <c r="AC45" i="2"/>
  <c r="AD45" i="2"/>
  <c r="AE45" i="2"/>
  <c r="AF45" i="2"/>
  <c r="AG45" i="2"/>
  <c r="AH45" i="2"/>
  <c r="A46" i="2"/>
  <c r="B46" i="2"/>
  <c r="C46" i="2"/>
  <c r="E46" i="2" s="1"/>
  <c r="D46" i="2"/>
  <c r="F46" i="2" s="1"/>
  <c r="G46" i="2"/>
  <c r="H46" i="2"/>
  <c r="I46" i="2"/>
  <c r="L46" i="2"/>
  <c r="N46" i="2" s="1"/>
  <c r="M46" i="2"/>
  <c r="O46" i="2" s="1"/>
  <c r="P46" i="2"/>
  <c r="Q46" i="2"/>
  <c r="R46" i="2"/>
  <c r="T46" i="2"/>
  <c r="U46" i="2"/>
  <c r="V46" i="2"/>
  <c r="W46" i="2"/>
  <c r="X46" i="2"/>
  <c r="Y46" i="2"/>
  <c r="Z46" i="2"/>
  <c r="AC46" i="2"/>
  <c r="AD46" i="2"/>
  <c r="AE46" i="2"/>
  <c r="AF46" i="2"/>
  <c r="AG46" i="2"/>
  <c r="AH46" i="2"/>
  <c r="A47" i="2"/>
  <c r="B47" i="2"/>
  <c r="C47" i="2"/>
  <c r="E47" i="2" s="1"/>
  <c r="D47" i="2"/>
  <c r="F47" i="2" s="1"/>
  <c r="G47" i="2"/>
  <c r="H47" i="2"/>
  <c r="I47" i="2"/>
  <c r="L47" i="2"/>
  <c r="M47" i="2"/>
  <c r="O47" i="2" s="1"/>
  <c r="N47" i="2"/>
  <c r="P47" i="2"/>
  <c r="Q47" i="2"/>
  <c r="R47" i="2"/>
  <c r="T47" i="2"/>
  <c r="U47" i="2"/>
  <c r="V47" i="2"/>
  <c r="W47" i="2"/>
  <c r="X47" i="2"/>
  <c r="Y47" i="2"/>
  <c r="Z47" i="2"/>
  <c r="AC47" i="2"/>
  <c r="AD47" i="2"/>
  <c r="AE47" i="2"/>
  <c r="AF47" i="2"/>
  <c r="AG47" i="2"/>
  <c r="AH47" i="2"/>
  <c r="A48" i="2"/>
  <c r="B48" i="2"/>
  <c r="C48" i="2"/>
  <c r="E48" i="2" s="1"/>
  <c r="D48" i="2"/>
  <c r="F48" i="2"/>
  <c r="G48" i="2"/>
  <c r="H48" i="2"/>
  <c r="I48" i="2"/>
  <c r="L48" i="2"/>
  <c r="N48" i="2" s="1"/>
  <c r="M48" i="2"/>
  <c r="O48" i="2" s="1"/>
  <c r="P48" i="2"/>
  <c r="Q48" i="2"/>
  <c r="R48" i="2"/>
  <c r="T48" i="2"/>
  <c r="U48" i="2"/>
  <c r="V48" i="2"/>
  <c r="W48" i="2"/>
  <c r="X48" i="2"/>
  <c r="Y48" i="2"/>
  <c r="Z48" i="2"/>
  <c r="AC48" i="2"/>
  <c r="AD48" i="2"/>
  <c r="AE48" i="2"/>
  <c r="AF48" i="2"/>
  <c r="AG48" i="2"/>
  <c r="AH48" i="2"/>
  <c r="A49" i="2"/>
  <c r="B49" i="2"/>
  <c r="C49" i="2"/>
  <c r="E49" i="2" s="1"/>
  <c r="D49" i="2"/>
  <c r="F49" i="2" s="1"/>
  <c r="G49" i="2"/>
  <c r="AA49" i="2" s="1"/>
  <c r="H49" i="2"/>
  <c r="I49" i="2"/>
  <c r="L49" i="2"/>
  <c r="N49" i="2" s="1"/>
  <c r="M49" i="2"/>
  <c r="O49" i="2" s="1"/>
  <c r="P49" i="2"/>
  <c r="Q49" i="2"/>
  <c r="R49" i="2"/>
  <c r="T49" i="2"/>
  <c r="U49" i="2"/>
  <c r="V49" i="2"/>
  <c r="W49" i="2"/>
  <c r="X49" i="2"/>
  <c r="Y49" i="2"/>
  <c r="Z49" i="2"/>
  <c r="AC49" i="2"/>
  <c r="AD49" i="2"/>
  <c r="AE49" i="2"/>
  <c r="AF49" i="2"/>
  <c r="AG49" i="2"/>
  <c r="AH49" i="2"/>
  <c r="A50" i="2"/>
  <c r="B50" i="2"/>
  <c r="C50" i="2"/>
  <c r="E50" i="2" s="1"/>
  <c r="D50" i="2"/>
  <c r="F50" i="2" s="1"/>
  <c r="G50" i="2"/>
  <c r="H50" i="2"/>
  <c r="I50" i="2"/>
  <c r="L50" i="2"/>
  <c r="N50" i="2" s="1"/>
  <c r="M50" i="2"/>
  <c r="O50" i="2" s="1"/>
  <c r="P50" i="2"/>
  <c r="Q50" i="2"/>
  <c r="R50" i="2"/>
  <c r="T50" i="2"/>
  <c r="U50" i="2"/>
  <c r="V50" i="2"/>
  <c r="W50" i="2"/>
  <c r="X50" i="2"/>
  <c r="Y50" i="2"/>
  <c r="Z50" i="2"/>
  <c r="AC50" i="2"/>
  <c r="AD50" i="2"/>
  <c r="AE50" i="2"/>
  <c r="AF50" i="2"/>
  <c r="AG50" i="2"/>
  <c r="AH50" i="2"/>
  <c r="A51" i="2"/>
  <c r="B51" i="2"/>
  <c r="C51" i="2"/>
  <c r="E51" i="2" s="1"/>
  <c r="D51" i="2"/>
  <c r="F51" i="2" s="1"/>
  <c r="G51" i="2"/>
  <c r="AB51" i="2" s="1"/>
  <c r="H51" i="2"/>
  <c r="I51" i="2"/>
  <c r="L51" i="2"/>
  <c r="N51" i="2" s="1"/>
  <c r="M51" i="2"/>
  <c r="O51" i="2" s="1"/>
  <c r="P51" i="2"/>
  <c r="Q51" i="2"/>
  <c r="R51" i="2"/>
  <c r="T51" i="2"/>
  <c r="U51" i="2"/>
  <c r="V51" i="2"/>
  <c r="W51" i="2"/>
  <c r="X51" i="2"/>
  <c r="Y51" i="2"/>
  <c r="Z51" i="2"/>
  <c r="AC51" i="2"/>
  <c r="AD51" i="2"/>
  <c r="AE51" i="2"/>
  <c r="AF51" i="2"/>
  <c r="AG51" i="2"/>
  <c r="AH51" i="2"/>
  <c r="A52" i="2"/>
  <c r="B52" i="2"/>
  <c r="C52" i="2"/>
  <c r="E52" i="2" s="1"/>
  <c r="D52" i="2"/>
  <c r="F52" i="2" s="1"/>
  <c r="G52" i="2"/>
  <c r="H52" i="2"/>
  <c r="I52" i="2"/>
  <c r="L52" i="2"/>
  <c r="N52" i="2" s="1"/>
  <c r="M52" i="2"/>
  <c r="O52" i="2" s="1"/>
  <c r="P52" i="2"/>
  <c r="Q52" i="2"/>
  <c r="R52" i="2"/>
  <c r="T52" i="2"/>
  <c r="U52" i="2"/>
  <c r="V52" i="2"/>
  <c r="W52" i="2"/>
  <c r="X52" i="2"/>
  <c r="Y52" i="2"/>
  <c r="Z52" i="2"/>
  <c r="AC52" i="2"/>
  <c r="AD52" i="2"/>
  <c r="AE52" i="2"/>
  <c r="AF52" i="2"/>
  <c r="AG52" i="2"/>
  <c r="AH52" i="2"/>
  <c r="A53" i="2"/>
  <c r="B53" i="2"/>
  <c r="C53" i="2"/>
  <c r="E53" i="2" s="1"/>
  <c r="D53" i="2"/>
  <c r="F53" i="2" s="1"/>
  <c r="G53" i="2"/>
  <c r="H53" i="2"/>
  <c r="I53" i="2"/>
  <c r="L53" i="2"/>
  <c r="N53" i="2" s="1"/>
  <c r="M53" i="2"/>
  <c r="O53" i="2" s="1"/>
  <c r="P53" i="2"/>
  <c r="Q53" i="2"/>
  <c r="R53" i="2"/>
  <c r="T53" i="2"/>
  <c r="U53" i="2"/>
  <c r="V53" i="2"/>
  <c r="W53" i="2"/>
  <c r="X53" i="2"/>
  <c r="Y53" i="2"/>
  <c r="Z53" i="2"/>
  <c r="AC53" i="2"/>
  <c r="AD53" i="2"/>
  <c r="AE53" i="2"/>
  <c r="AF53" i="2"/>
  <c r="AG53" i="2"/>
  <c r="AH53" i="2"/>
  <c r="A54" i="2"/>
  <c r="B54" i="2"/>
  <c r="C54" i="2"/>
  <c r="E54" i="2" s="1"/>
  <c r="D54" i="2"/>
  <c r="F54" i="2" s="1"/>
  <c r="G54" i="2"/>
  <c r="K54" i="2" s="1"/>
  <c r="H54" i="2"/>
  <c r="I54" i="2"/>
  <c r="L54" i="2"/>
  <c r="N54" i="2" s="1"/>
  <c r="M54" i="2"/>
  <c r="O54" i="2" s="1"/>
  <c r="P54" i="2"/>
  <c r="Q54" i="2"/>
  <c r="R54" i="2"/>
  <c r="T54" i="2"/>
  <c r="U54" i="2"/>
  <c r="V54" i="2"/>
  <c r="W54" i="2"/>
  <c r="X54" i="2"/>
  <c r="Y54" i="2"/>
  <c r="Z54" i="2"/>
  <c r="AC54" i="2"/>
  <c r="AD54" i="2"/>
  <c r="AE54" i="2"/>
  <c r="AF54" i="2"/>
  <c r="AG54" i="2"/>
  <c r="AH54" i="2"/>
  <c r="A55" i="2"/>
  <c r="B55" i="2"/>
  <c r="C55" i="2"/>
  <c r="E55" i="2" s="1"/>
  <c r="D55" i="2"/>
  <c r="F55" i="2"/>
  <c r="G55" i="2"/>
  <c r="J55" i="2" s="1"/>
  <c r="H55" i="2"/>
  <c r="I55" i="2"/>
  <c r="L55" i="2"/>
  <c r="N55" i="2" s="1"/>
  <c r="M55" i="2"/>
  <c r="O55" i="2" s="1"/>
  <c r="P55" i="2"/>
  <c r="Q55" i="2"/>
  <c r="R55" i="2"/>
  <c r="T55" i="2"/>
  <c r="U55" i="2"/>
  <c r="V55" i="2"/>
  <c r="W55" i="2"/>
  <c r="X55" i="2"/>
  <c r="Y55" i="2"/>
  <c r="Z55" i="2"/>
  <c r="AC55" i="2"/>
  <c r="AD55" i="2"/>
  <c r="AE55" i="2"/>
  <c r="AF55" i="2"/>
  <c r="AG55" i="2"/>
  <c r="AH55" i="2"/>
  <c r="A56" i="2"/>
  <c r="B56" i="2"/>
  <c r="C56" i="2"/>
  <c r="E56" i="2" s="1"/>
  <c r="D56" i="2"/>
  <c r="F56" i="2" s="1"/>
  <c r="G56" i="2"/>
  <c r="H56" i="2"/>
  <c r="I56" i="2"/>
  <c r="L56" i="2"/>
  <c r="N56" i="2" s="1"/>
  <c r="M56" i="2"/>
  <c r="O56" i="2" s="1"/>
  <c r="P56" i="2"/>
  <c r="Q56" i="2"/>
  <c r="R56" i="2"/>
  <c r="T56" i="2"/>
  <c r="U56" i="2"/>
  <c r="V56" i="2"/>
  <c r="W56" i="2"/>
  <c r="X56" i="2"/>
  <c r="Y56" i="2"/>
  <c r="AA56" i="2" s="1"/>
  <c r="Z56" i="2"/>
  <c r="AB56" i="2" s="1"/>
  <c r="AC56" i="2"/>
  <c r="AD56" i="2"/>
  <c r="AE56" i="2"/>
  <c r="AF56" i="2"/>
  <c r="AG56" i="2"/>
  <c r="AH56" i="2"/>
  <c r="A57" i="2"/>
  <c r="B57" i="2"/>
  <c r="C57" i="2"/>
  <c r="D57" i="2"/>
  <c r="F57" i="2" s="1"/>
  <c r="E57" i="2"/>
  <c r="G57" i="2"/>
  <c r="H57" i="2"/>
  <c r="I57" i="2"/>
  <c r="L57" i="2"/>
  <c r="N57" i="2" s="1"/>
  <c r="M57" i="2"/>
  <c r="O57" i="2" s="1"/>
  <c r="P57" i="2"/>
  <c r="Q57" i="2"/>
  <c r="R57" i="2"/>
  <c r="T57" i="2"/>
  <c r="U57" i="2"/>
  <c r="V57" i="2"/>
  <c r="W57" i="2"/>
  <c r="X57" i="2"/>
  <c r="Y57" i="2"/>
  <c r="Z57" i="2"/>
  <c r="AC57" i="2"/>
  <c r="AD57" i="2"/>
  <c r="AE57" i="2"/>
  <c r="AF57" i="2"/>
  <c r="AG57" i="2"/>
  <c r="AH57" i="2"/>
  <c r="A58" i="2"/>
  <c r="B58" i="2"/>
  <c r="C58" i="2"/>
  <c r="E58" i="2" s="1"/>
  <c r="D58" i="2"/>
  <c r="F58" i="2" s="1"/>
  <c r="G58" i="2"/>
  <c r="J58" i="2" s="1"/>
  <c r="H58" i="2"/>
  <c r="I58" i="2"/>
  <c r="L58" i="2"/>
  <c r="N58" i="2" s="1"/>
  <c r="M58" i="2"/>
  <c r="P58" i="2"/>
  <c r="Q58" i="2"/>
  <c r="R58" i="2"/>
  <c r="T58" i="2"/>
  <c r="U58" i="2"/>
  <c r="V58" i="2"/>
  <c r="W58" i="2"/>
  <c r="X58" i="2"/>
  <c r="Y58" i="2"/>
  <c r="Z58" i="2"/>
  <c r="AC58" i="2"/>
  <c r="AD58" i="2"/>
  <c r="AE58" i="2"/>
  <c r="AF58" i="2"/>
  <c r="AG58" i="2"/>
  <c r="AH58" i="2"/>
  <c r="A59" i="2"/>
  <c r="B59" i="2"/>
  <c r="C59" i="2"/>
  <c r="E59" i="2" s="1"/>
  <c r="D59" i="2"/>
  <c r="G59" i="2"/>
  <c r="H59" i="2"/>
  <c r="I59" i="2"/>
  <c r="L59" i="2"/>
  <c r="N59" i="2" s="1"/>
  <c r="M59" i="2"/>
  <c r="O59" i="2" s="1"/>
  <c r="P59" i="2"/>
  <c r="Q59" i="2"/>
  <c r="R59" i="2"/>
  <c r="T59" i="2"/>
  <c r="U59" i="2"/>
  <c r="V59" i="2"/>
  <c r="W59" i="2"/>
  <c r="X59" i="2"/>
  <c r="Y59" i="2"/>
  <c r="Z59" i="2"/>
  <c r="AC59" i="2"/>
  <c r="AD59" i="2"/>
  <c r="AE59" i="2"/>
  <c r="AF59" i="2"/>
  <c r="AG59" i="2"/>
  <c r="AH59" i="2"/>
  <c r="A60" i="2"/>
  <c r="B60" i="2"/>
  <c r="C60" i="2"/>
  <c r="E60" i="2" s="1"/>
  <c r="D60" i="2"/>
  <c r="F60" i="2" s="1"/>
  <c r="G60" i="2"/>
  <c r="AA60" i="2" s="1"/>
  <c r="H60" i="2"/>
  <c r="I60" i="2"/>
  <c r="L60" i="2"/>
  <c r="N60" i="2" s="1"/>
  <c r="M60" i="2"/>
  <c r="O60" i="2" s="1"/>
  <c r="P60" i="2"/>
  <c r="Q60" i="2"/>
  <c r="R60" i="2"/>
  <c r="T60" i="2"/>
  <c r="U60" i="2"/>
  <c r="V60" i="2"/>
  <c r="W60" i="2"/>
  <c r="X60" i="2"/>
  <c r="Y60" i="2"/>
  <c r="Z60" i="2"/>
  <c r="AC60" i="2"/>
  <c r="AD60" i="2"/>
  <c r="AE60" i="2"/>
  <c r="AF60" i="2"/>
  <c r="AG60" i="2"/>
  <c r="AH60" i="2"/>
  <c r="A61" i="2"/>
  <c r="B61" i="2"/>
  <c r="C61" i="2"/>
  <c r="D61" i="2"/>
  <c r="F61" i="2" s="1"/>
  <c r="G61" i="2"/>
  <c r="AA61" i="2" s="1"/>
  <c r="H61" i="2"/>
  <c r="I61" i="2"/>
  <c r="L61" i="2"/>
  <c r="N61" i="2" s="1"/>
  <c r="M61" i="2"/>
  <c r="P61" i="2"/>
  <c r="Q61" i="2"/>
  <c r="R61" i="2"/>
  <c r="T61" i="2"/>
  <c r="U61" i="2"/>
  <c r="V61" i="2"/>
  <c r="W61" i="2"/>
  <c r="X61" i="2"/>
  <c r="Y61" i="2"/>
  <c r="Z61" i="2"/>
  <c r="AC61" i="2"/>
  <c r="AD61" i="2"/>
  <c r="AE61" i="2"/>
  <c r="AF61" i="2"/>
  <c r="AG61" i="2"/>
  <c r="AH61" i="2"/>
  <c r="A62" i="2"/>
  <c r="B62" i="2"/>
  <c r="C62" i="2"/>
  <c r="E62" i="2" s="1"/>
  <c r="D62" i="2"/>
  <c r="G62" i="2"/>
  <c r="J62" i="2" s="1"/>
  <c r="H62" i="2"/>
  <c r="I62" i="2"/>
  <c r="L62" i="2"/>
  <c r="N62" i="2" s="1"/>
  <c r="M62" i="2"/>
  <c r="P62" i="2"/>
  <c r="Q62" i="2"/>
  <c r="R62" i="2"/>
  <c r="S62" i="2" s="1"/>
  <c r="T62" i="2"/>
  <c r="U62" i="2"/>
  <c r="V62" i="2"/>
  <c r="W62" i="2"/>
  <c r="X62" i="2"/>
  <c r="Y62" i="2"/>
  <c r="Z62" i="2"/>
  <c r="AC62" i="2"/>
  <c r="AD62" i="2"/>
  <c r="AE62" i="2"/>
  <c r="AF62" i="2"/>
  <c r="AG62" i="2"/>
  <c r="AH62" i="2"/>
  <c r="A63" i="2"/>
  <c r="B63" i="2"/>
  <c r="C63" i="2"/>
  <c r="E63" i="2" s="1"/>
  <c r="D63" i="2"/>
  <c r="F63" i="2" s="1"/>
  <c r="G63" i="2"/>
  <c r="H63" i="2"/>
  <c r="I63" i="2"/>
  <c r="L63" i="2"/>
  <c r="N63" i="2" s="1"/>
  <c r="M63" i="2"/>
  <c r="O63" i="2" s="1"/>
  <c r="P63" i="2"/>
  <c r="Q63" i="2"/>
  <c r="R63" i="2"/>
  <c r="T63" i="2"/>
  <c r="U63" i="2"/>
  <c r="V63" i="2"/>
  <c r="W63" i="2"/>
  <c r="X63" i="2"/>
  <c r="Y63" i="2"/>
  <c r="Z63" i="2"/>
  <c r="AC63" i="2"/>
  <c r="AD63" i="2"/>
  <c r="AE63" i="2"/>
  <c r="AF63" i="2"/>
  <c r="AG63" i="2"/>
  <c r="AH63" i="2"/>
  <c r="A64" i="2"/>
  <c r="B64" i="2"/>
  <c r="C64" i="2"/>
  <c r="E64" i="2" s="1"/>
  <c r="D64" i="2"/>
  <c r="F64" i="2" s="1"/>
  <c r="G64" i="2"/>
  <c r="H64" i="2"/>
  <c r="I64" i="2"/>
  <c r="L64" i="2"/>
  <c r="N64" i="2" s="1"/>
  <c r="M64" i="2"/>
  <c r="O64" i="2" s="1"/>
  <c r="P64" i="2"/>
  <c r="Q64" i="2"/>
  <c r="R64" i="2"/>
  <c r="T64" i="2"/>
  <c r="U64" i="2"/>
  <c r="V64" i="2"/>
  <c r="W64" i="2"/>
  <c r="X64" i="2"/>
  <c r="Y64" i="2"/>
  <c r="Z64" i="2"/>
  <c r="AC64" i="2"/>
  <c r="AD64" i="2"/>
  <c r="AE64" i="2"/>
  <c r="AF64" i="2"/>
  <c r="AG64" i="2"/>
  <c r="AH64" i="2"/>
  <c r="A65" i="2"/>
  <c r="B65" i="2"/>
  <c r="C65" i="2"/>
  <c r="E65" i="2" s="1"/>
  <c r="D65" i="2"/>
  <c r="F65" i="2" s="1"/>
  <c r="G65" i="2"/>
  <c r="H65" i="2"/>
  <c r="I65" i="2"/>
  <c r="L65" i="2"/>
  <c r="N65" i="2" s="1"/>
  <c r="M65" i="2"/>
  <c r="O65" i="2" s="1"/>
  <c r="P65" i="2"/>
  <c r="Q65" i="2"/>
  <c r="R65" i="2"/>
  <c r="T65" i="2"/>
  <c r="U65" i="2"/>
  <c r="V65" i="2"/>
  <c r="W65" i="2"/>
  <c r="X65" i="2"/>
  <c r="Y65" i="2"/>
  <c r="Z65" i="2"/>
  <c r="AC65" i="2"/>
  <c r="AD65" i="2"/>
  <c r="AE65" i="2"/>
  <c r="AF65" i="2"/>
  <c r="AG65" i="2"/>
  <c r="AH65" i="2"/>
  <c r="A66" i="2"/>
  <c r="B66" i="2"/>
  <c r="C66" i="2"/>
  <c r="E66" i="2" s="1"/>
  <c r="D66" i="2"/>
  <c r="F66" i="2" s="1"/>
  <c r="G66" i="2"/>
  <c r="H66" i="2"/>
  <c r="I66" i="2"/>
  <c r="L66" i="2"/>
  <c r="N66" i="2" s="1"/>
  <c r="M66" i="2"/>
  <c r="O66" i="2" s="1"/>
  <c r="P66" i="2"/>
  <c r="Q66" i="2"/>
  <c r="R66" i="2"/>
  <c r="T66" i="2"/>
  <c r="U66" i="2"/>
  <c r="V66" i="2"/>
  <c r="W66" i="2"/>
  <c r="X66" i="2"/>
  <c r="Y66" i="2"/>
  <c r="Z66" i="2"/>
  <c r="AC66" i="2"/>
  <c r="AD66" i="2"/>
  <c r="AE66" i="2"/>
  <c r="AF66" i="2"/>
  <c r="AG66" i="2"/>
  <c r="AH66" i="2"/>
  <c r="A67" i="2"/>
  <c r="B67" i="2"/>
  <c r="C67" i="2"/>
  <c r="E67" i="2" s="1"/>
  <c r="D67" i="2"/>
  <c r="F67" i="2" s="1"/>
  <c r="G67" i="2"/>
  <c r="H67" i="2"/>
  <c r="I67" i="2"/>
  <c r="L67" i="2"/>
  <c r="N67" i="2" s="1"/>
  <c r="M67" i="2"/>
  <c r="O67" i="2" s="1"/>
  <c r="P67" i="2"/>
  <c r="Q67" i="2"/>
  <c r="R67" i="2"/>
  <c r="T67" i="2"/>
  <c r="U67" i="2"/>
  <c r="V67" i="2"/>
  <c r="W67" i="2"/>
  <c r="X67" i="2"/>
  <c r="Y67" i="2"/>
  <c r="Z67" i="2"/>
  <c r="AC67" i="2"/>
  <c r="AD67" i="2"/>
  <c r="AE67" i="2"/>
  <c r="AF67" i="2"/>
  <c r="AG67" i="2"/>
  <c r="AH67" i="2"/>
  <c r="A68" i="2"/>
  <c r="B68" i="2"/>
  <c r="C68" i="2"/>
  <c r="E68" i="2" s="1"/>
  <c r="D68" i="2"/>
  <c r="F68" i="2" s="1"/>
  <c r="G68" i="2"/>
  <c r="H68" i="2"/>
  <c r="I68" i="2"/>
  <c r="L68" i="2"/>
  <c r="N68" i="2" s="1"/>
  <c r="M68" i="2"/>
  <c r="O68" i="2" s="1"/>
  <c r="P68" i="2"/>
  <c r="Q68" i="2"/>
  <c r="R68" i="2"/>
  <c r="T68" i="2"/>
  <c r="U68" i="2"/>
  <c r="V68" i="2"/>
  <c r="W68" i="2"/>
  <c r="X68" i="2"/>
  <c r="Y68" i="2"/>
  <c r="Z68" i="2"/>
  <c r="AC68" i="2"/>
  <c r="AD68" i="2"/>
  <c r="AE68" i="2"/>
  <c r="AF68" i="2"/>
  <c r="AG68" i="2"/>
  <c r="AH68" i="2"/>
  <c r="A69" i="2"/>
  <c r="B69" i="2"/>
  <c r="C69" i="2"/>
  <c r="E69" i="2" s="1"/>
  <c r="D69" i="2"/>
  <c r="F69" i="2" s="1"/>
  <c r="G69" i="2"/>
  <c r="H69" i="2"/>
  <c r="I69" i="2"/>
  <c r="L69" i="2"/>
  <c r="N69" i="2" s="1"/>
  <c r="M69" i="2"/>
  <c r="O69" i="2" s="1"/>
  <c r="P69" i="2"/>
  <c r="Q69" i="2"/>
  <c r="R69" i="2"/>
  <c r="T69" i="2"/>
  <c r="U69" i="2"/>
  <c r="V69" i="2"/>
  <c r="W69" i="2"/>
  <c r="X69" i="2"/>
  <c r="Y69" i="2"/>
  <c r="Z69" i="2"/>
  <c r="AC69" i="2"/>
  <c r="AD69" i="2"/>
  <c r="AE69" i="2"/>
  <c r="AF69" i="2"/>
  <c r="AG69" i="2"/>
  <c r="AH69" i="2"/>
  <c r="A70" i="2"/>
  <c r="B70" i="2"/>
  <c r="C70" i="2"/>
  <c r="D70" i="2"/>
  <c r="F70" i="2" s="1"/>
  <c r="G70" i="2"/>
  <c r="H70" i="2"/>
  <c r="I70" i="2"/>
  <c r="L70" i="2"/>
  <c r="N70" i="2" s="1"/>
  <c r="M70" i="2"/>
  <c r="O70" i="2" s="1"/>
  <c r="P70" i="2"/>
  <c r="Q70" i="2"/>
  <c r="R70" i="2"/>
  <c r="T70" i="2"/>
  <c r="U70" i="2"/>
  <c r="V70" i="2"/>
  <c r="W70" i="2"/>
  <c r="X70" i="2"/>
  <c r="Y70" i="2"/>
  <c r="Z70" i="2"/>
  <c r="AB70" i="2" s="1"/>
  <c r="AC70" i="2"/>
  <c r="AD70" i="2"/>
  <c r="AE70" i="2"/>
  <c r="AF70" i="2"/>
  <c r="AG70" i="2"/>
  <c r="AH70" i="2"/>
  <c r="A71" i="2"/>
  <c r="B71" i="2"/>
  <c r="C71" i="2"/>
  <c r="D71" i="2"/>
  <c r="F71" i="2" s="1"/>
  <c r="G71" i="2"/>
  <c r="H71" i="2"/>
  <c r="I71" i="2"/>
  <c r="L71" i="2"/>
  <c r="N71" i="2" s="1"/>
  <c r="M71" i="2"/>
  <c r="O71" i="2" s="1"/>
  <c r="P71" i="2"/>
  <c r="Q71" i="2"/>
  <c r="R71" i="2"/>
  <c r="T71" i="2"/>
  <c r="U71" i="2"/>
  <c r="V71" i="2"/>
  <c r="W71" i="2"/>
  <c r="X71" i="2"/>
  <c r="Y71" i="2"/>
  <c r="Z71" i="2"/>
  <c r="AC71" i="2"/>
  <c r="AD71" i="2"/>
  <c r="AE71" i="2"/>
  <c r="AF71" i="2"/>
  <c r="AG71" i="2"/>
  <c r="AH71" i="2"/>
  <c r="A72" i="2"/>
  <c r="B72" i="2"/>
  <c r="C72" i="2"/>
  <c r="E72" i="2" s="1"/>
  <c r="D72" i="2"/>
  <c r="F72" i="2" s="1"/>
  <c r="G72" i="2"/>
  <c r="H72" i="2"/>
  <c r="I72" i="2"/>
  <c r="L72" i="2"/>
  <c r="M72" i="2"/>
  <c r="O72" i="2" s="1"/>
  <c r="N72" i="2"/>
  <c r="P72" i="2"/>
  <c r="Q72" i="2"/>
  <c r="R72" i="2"/>
  <c r="T72" i="2"/>
  <c r="U72" i="2"/>
  <c r="V72" i="2"/>
  <c r="W72" i="2"/>
  <c r="X72" i="2"/>
  <c r="Y72" i="2"/>
  <c r="Z72" i="2"/>
  <c r="AC72" i="2"/>
  <c r="AD72" i="2"/>
  <c r="AE72" i="2"/>
  <c r="AF72" i="2"/>
  <c r="AG72" i="2"/>
  <c r="AH72" i="2"/>
  <c r="A73" i="2"/>
  <c r="B73" i="2"/>
  <c r="C73" i="2"/>
  <c r="E73" i="2" s="1"/>
  <c r="D73" i="2"/>
  <c r="F73" i="2" s="1"/>
  <c r="G73" i="2"/>
  <c r="H73" i="2"/>
  <c r="I73" i="2"/>
  <c r="L73" i="2"/>
  <c r="N73" i="2" s="1"/>
  <c r="M73" i="2"/>
  <c r="O73" i="2" s="1"/>
  <c r="P73" i="2"/>
  <c r="Q73" i="2"/>
  <c r="R73" i="2"/>
  <c r="T73" i="2"/>
  <c r="U73" i="2"/>
  <c r="V73" i="2"/>
  <c r="W73" i="2"/>
  <c r="X73" i="2"/>
  <c r="Y73" i="2"/>
  <c r="Z73" i="2"/>
  <c r="AC73" i="2"/>
  <c r="AD73" i="2"/>
  <c r="AE73" i="2"/>
  <c r="AF73" i="2"/>
  <c r="AG73" i="2"/>
  <c r="AH73" i="2"/>
  <c r="A74" i="2"/>
  <c r="B74" i="2"/>
  <c r="C74" i="2"/>
  <c r="E74" i="2" s="1"/>
  <c r="D74" i="2"/>
  <c r="F74" i="2" s="1"/>
  <c r="G74" i="2"/>
  <c r="H74" i="2"/>
  <c r="I74" i="2"/>
  <c r="L74" i="2"/>
  <c r="N74" i="2" s="1"/>
  <c r="M74" i="2"/>
  <c r="O74" i="2" s="1"/>
  <c r="P74" i="2"/>
  <c r="Q74" i="2"/>
  <c r="R74" i="2"/>
  <c r="T74" i="2"/>
  <c r="U74" i="2"/>
  <c r="V74" i="2"/>
  <c r="W74" i="2"/>
  <c r="X74" i="2"/>
  <c r="Y74" i="2"/>
  <c r="Z74" i="2"/>
  <c r="AC74" i="2"/>
  <c r="AD74" i="2"/>
  <c r="AE74" i="2"/>
  <c r="AF74" i="2"/>
  <c r="AG74" i="2"/>
  <c r="AH74" i="2"/>
  <c r="A75" i="2"/>
  <c r="B75" i="2"/>
  <c r="C75" i="2"/>
  <c r="E75" i="2" s="1"/>
  <c r="D75" i="2"/>
  <c r="F75" i="2" s="1"/>
  <c r="G75" i="2"/>
  <c r="H75" i="2"/>
  <c r="I75" i="2"/>
  <c r="L75" i="2"/>
  <c r="N75" i="2" s="1"/>
  <c r="M75" i="2"/>
  <c r="P75" i="2"/>
  <c r="Q75" i="2"/>
  <c r="R75" i="2"/>
  <c r="S75" i="2" s="1"/>
  <c r="T75" i="2"/>
  <c r="U75" i="2"/>
  <c r="V75" i="2"/>
  <c r="W75" i="2"/>
  <c r="X75" i="2"/>
  <c r="Y75" i="2"/>
  <c r="Z75" i="2"/>
  <c r="AC75" i="2"/>
  <c r="AD75" i="2"/>
  <c r="AE75" i="2"/>
  <c r="AF75" i="2"/>
  <c r="AG75" i="2"/>
  <c r="AH75" i="2"/>
  <c r="A76" i="2"/>
  <c r="B76" i="2"/>
  <c r="C76" i="2"/>
  <c r="E76" i="2" s="1"/>
  <c r="D76" i="2"/>
  <c r="F76" i="2" s="1"/>
  <c r="G76" i="2"/>
  <c r="H76" i="2"/>
  <c r="I76" i="2"/>
  <c r="L76" i="2"/>
  <c r="M76" i="2"/>
  <c r="O76" i="2" s="1"/>
  <c r="N76" i="2"/>
  <c r="P76" i="2"/>
  <c r="Q76" i="2"/>
  <c r="R76" i="2"/>
  <c r="S76" i="2" s="1"/>
  <c r="T76" i="2"/>
  <c r="U76" i="2"/>
  <c r="V76" i="2"/>
  <c r="W76" i="2"/>
  <c r="X76" i="2"/>
  <c r="Y76" i="2"/>
  <c r="Z76" i="2"/>
  <c r="AC76" i="2"/>
  <c r="AD76" i="2"/>
  <c r="AE76" i="2"/>
  <c r="AF76" i="2"/>
  <c r="AG76" i="2"/>
  <c r="AH76" i="2"/>
  <c r="A77" i="2"/>
  <c r="B77" i="2"/>
  <c r="C77" i="2"/>
  <c r="E77" i="2" s="1"/>
  <c r="D77" i="2"/>
  <c r="G77" i="2"/>
  <c r="H77" i="2"/>
  <c r="I77" i="2"/>
  <c r="L77" i="2"/>
  <c r="N77" i="2" s="1"/>
  <c r="M77" i="2"/>
  <c r="O77" i="2" s="1"/>
  <c r="P77" i="2"/>
  <c r="Q77" i="2"/>
  <c r="R77" i="2"/>
  <c r="T77" i="2"/>
  <c r="U77" i="2"/>
  <c r="V77" i="2"/>
  <c r="W77" i="2"/>
  <c r="X77" i="2"/>
  <c r="Y77" i="2"/>
  <c r="Z77" i="2"/>
  <c r="AC77" i="2"/>
  <c r="AD77" i="2"/>
  <c r="AE77" i="2"/>
  <c r="AF77" i="2"/>
  <c r="AG77" i="2"/>
  <c r="AH77" i="2"/>
  <c r="A78" i="2"/>
  <c r="B78" i="2"/>
  <c r="C78" i="2"/>
  <c r="E78" i="2" s="1"/>
  <c r="D78" i="2"/>
  <c r="F78" i="2" s="1"/>
  <c r="G78" i="2"/>
  <c r="H78" i="2"/>
  <c r="I78" i="2"/>
  <c r="L78" i="2"/>
  <c r="N78" i="2" s="1"/>
  <c r="M78" i="2"/>
  <c r="O78" i="2" s="1"/>
  <c r="P78" i="2"/>
  <c r="Q78" i="2"/>
  <c r="R78" i="2"/>
  <c r="T78" i="2"/>
  <c r="U78" i="2"/>
  <c r="V78" i="2"/>
  <c r="W78" i="2"/>
  <c r="X78" i="2"/>
  <c r="Y78" i="2"/>
  <c r="Z78" i="2"/>
  <c r="AC78" i="2"/>
  <c r="AD78" i="2"/>
  <c r="AE78" i="2"/>
  <c r="AF78" i="2"/>
  <c r="AG78" i="2"/>
  <c r="AH78" i="2"/>
  <c r="A79" i="2"/>
  <c r="B79" i="2"/>
  <c r="C79" i="2"/>
  <c r="E79" i="2" s="1"/>
  <c r="D79" i="2"/>
  <c r="F79" i="2" s="1"/>
  <c r="G79" i="2"/>
  <c r="H79" i="2"/>
  <c r="I79" i="2"/>
  <c r="L79" i="2"/>
  <c r="N79" i="2" s="1"/>
  <c r="M79" i="2"/>
  <c r="O79" i="2" s="1"/>
  <c r="P79" i="2"/>
  <c r="Q79" i="2"/>
  <c r="R79" i="2"/>
  <c r="S79" i="2" s="1"/>
  <c r="T79" i="2"/>
  <c r="U79" i="2"/>
  <c r="V79" i="2"/>
  <c r="W79" i="2"/>
  <c r="X79" i="2"/>
  <c r="Y79" i="2"/>
  <c r="Z79" i="2"/>
  <c r="AC79" i="2"/>
  <c r="AD79" i="2"/>
  <c r="AE79" i="2"/>
  <c r="AF79" i="2"/>
  <c r="AG79" i="2"/>
  <c r="AH79" i="2"/>
  <c r="A80" i="2"/>
  <c r="B80" i="2"/>
  <c r="C80" i="2"/>
  <c r="E80" i="2" s="1"/>
  <c r="D80" i="2"/>
  <c r="F80" i="2" s="1"/>
  <c r="G80" i="2"/>
  <c r="S80" i="2" s="1"/>
  <c r="H80" i="2"/>
  <c r="I80" i="2"/>
  <c r="L80" i="2"/>
  <c r="M80" i="2"/>
  <c r="O80" i="2" s="1"/>
  <c r="P80" i="2"/>
  <c r="Q80" i="2"/>
  <c r="R80" i="2"/>
  <c r="T80" i="2"/>
  <c r="U80" i="2"/>
  <c r="V80" i="2"/>
  <c r="W80" i="2"/>
  <c r="X80" i="2"/>
  <c r="Y80" i="2"/>
  <c r="Z80" i="2"/>
  <c r="AC80" i="2"/>
  <c r="AD80" i="2"/>
  <c r="AE80" i="2"/>
  <c r="AF80" i="2"/>
  <c r="AG80" i="2"/>
  <c r="AH80" i="2"/>
  <c r="A81" i="2"/>
  <c r="B81" i="2"/>
  <c r="C81" i="2"/>
  <c r="D81" i="2"/>
  <c r="F81" i="2" s="1"/>
  <c r="G81" i="2"/>
  <c r="AA81" i="2" s="1"/>
  <c r="H81" i="2"/>
  <c r="I81" i="2"/>
  <c r="L81" i="2"/>
  <c r="N81" i="2" s="1"/>
  <c r="M81" i="2"/>
  <c r="O81" i="2" s="1"/>
  <c r="P81" i="2"/>
  <c r="Q81" i="2"/>
  <c r="R81" i="2"/>
  <c r="T81" i="2"/>
  <c r="U81" i="2"/>
  <c r="V81" i="2"/>
  <c r="W81" i="2"/>
  <c r="X81" i="2"/>
  <c r="Y81" i="2"/>
  <c r="Z81" i="2"/>
  <c r="AC81" i="2"/>
  <c r="AD81" i="2"/>
  <c r="AE81" i="2"/>
  <c r="AF81" i="2"/>
  <c r="AG81" i="2"/>
  <c r="AH81" i="2"/>
  <c r="A82" i="2"/>
  <c r="B82" i="2"/>
  <c r="C82" i="2"/>
  <c r="D82" i="2"/>
  <c r="F82" i="2" s="1"/>
  <c r="G82" i="2"/>
  <c r="H82" i="2"/>
  <c r="I82" i="2"/>
  <c r="L82" i="2"/>
  <c r="N82" i="2" s="1"/>
  <c r="M82" i="2"/>
  <c r="P82" i="2"/>
  <c r="Q82" i="2"/>
  <c r="R82" i="2"/>
  <c r="T82" i="2"/>
  <c r="U82" i="2"/>
  <c r="V82" i="2"/>
  <c r="W82" i="2"/>
  <c r="X82" i="2"/>
  <c r="Y82" i="2"/>
  <c r="Z82" i="2"/>
  <c r="AC82" i="2"/>
  <c r="AD82" i="2"/>
  <c r="AE82" i="2"/>
  <c r="AF82" i="2"/>
  <c r="AG82" i="2"/>
  <c r="AH82" i="2"/>
  <c r="A83" i="2"/>
  <c r="B83" i="2"/>
  <c r="C83" i="2"/>
  <c r="D83" i="2"/>
  <c r="G83" i="2"/>
  <c r="H83" i="2"/>
  <c r="I83" i="2"/>
  <c r="L83" i="2"/>
  <c r="N83" i="2" s="1"/>
  <c r="M83" i="2"/>
  <c r="O83" i="2"/>
  <c r="P83" i="2"/>
  <c r="Q83" i="2"/>
  <c r="R83" i="2"/>
  <c r="T83" i="2"/>
  <c r="U83" i="2"/>
  <c r="V83" i="2"/>
  <c r="W83" i="2"/>
  <c r="X83" i="2"/>
  <c r="Y83" i="2"/>
  <c r="Z83" i="2"/>
  <c r="AC83" i="2"/>
  <c r="AD83" i="2"/>
  <c r="AE83" i="2"/>
  <c r="AF83" i="2"/>
  <c r="AG83" i="2"/>
  <c r="AH83" i="2"/>
  <c r="A84" i="2"/>
  <c r="B84" i="2"/>
  <c r="C84" i="2"/>
  <c r="D84" i="2"/>
  <c r="G84" i="2"/>
  <c r="S84" i="2" s="1"/>
  <c r="H84" i="2"/>
  <c r="J84" i="2" s="1"/>
  <c r="I84" i="2"/>
  <c r="L84" i="2"/>
  <c r="M84" i="2"/>
  <c r="P84" i="2"/>
  <c r="Q84" i="2"/>
  <c r="R84" i="2"/>
  <c r="T84" i="2"/>
  <c r="U84" i="2"/>
  <c r="V84" i="2"/>
  <c r="W84" i="2"/>
  <c r="X84" i="2"/>
  <c r="Y84" i="2"/>
  <c r="Z84" i="2"/>
  <c r="AC84" i="2"/>
  <c r="AD84" i="2"/>
  <c r="AE84" i="2"/>
  <c r="AF84" i="2"/>
  <c r="AG84" i="2"/>
  <c r="AH84" i="2"/>
  <c r="A85" i="2"/>
  <c r="B85" i="2"/>
  <c r="C85" i="2"/>
  <c r="D85" i="2"/>
  <c r="F85" i="2" s="1"/>
  <c r="G85" i="2"/>
  <c r="H85" i="2"/>
  <c r="I85" i="2"/>
  <c r="L85" i="2"/>
  <c r="N85" i="2" s="1"/>
  <c r="M85" i="2"/>
  <c r="O85" i="2" s="1"/>
  <c r="P85" i="2"/>
  <c r="Q85" i="2"/>
  <c r="R85" i="2"/>
  <c r="S85" i="2" s="1"/>
  <c r="T85" i="2"/>
  <c r="U85" i="2"/>
  <c r="V85" i="2"/>
  <c r="W85" i="2"/>
  <c r="X85" i="2"/>
  <c r="Y85" i="2"/>
  <c r="Z85" i="2"/>
  <c r="AC85" i="2"/>
  <c r="AD85" i="2"/>
  <c r="AE85" i="2"/>
  <c r="AF85" i="2"/>
  <c r="AG85" i="2"/>
  <c r="AH85" i="2"/>
  <c r="A86" i="2"/>
  <c r="B86" i="2"/>
  <c r="C86" i="2"/>
  <c r="E86" i="2" s="1"/>
  <c r="D86" i="2"/>
  <c r="F86" i="2" s="1"/>
  <c r="G86" i="2"/>
  <c r="H86" i="2"/>
  <c r="I86" i="2"/>
  <c r="L86" i="2"/>
  <c r="N86" i="2" s="1"/>
  <c r="M86" i="2"/>
  <c r="O86" i="2" s="1"/>
  <c r="P86" i="2"/>
  <c r="Q86" i="2"/>
  <c r="R86" i="2"/>
  <c r="T86" i="2"/>
  <c r="U86" i="2"/>
  <c r="V86" i="2"/>
  <c r="W86" i="2"/>
  <c r="X86" i="2"/>
  <c r="Y86" i="2"/>
  <c r="Z86" i="2"/>
  <c r="AC86" i="2"/>
  <c r="AD86" i="2"/>
  <c r="AE86" i="2"/>
  <c r="AF86" i="2"/>
  <c r="AG86" i="2"/>
  <c r="AH86" i="2"/>
  <c r="A87" i="2"/>
  <c r="B87" i="2"/>
  <c r="C87" i="2"/>
  <c r="E87" i="2" s="1"/>
  <c r="D87" i="2"/>
  <c r="G87" i="2"/>
  <c r="H87" i="2"/>
  <c r="J87" i="2" s="1"/>
  <c r="I87" i="2"/>
  <c r="L87" i="2"/>
  <c r="M87" i="2"/>
  <c r="O87" i="2" s="1"/>
  <c r="P87" i="2"/>
  <c r="Q87" i="2"/>
  <c r="R87" i="2"/>
  <c r="T87" i="2"/>
  <c r="U87" i="2"/>
  <c r="V87" i="2"/>
  <c r="W87" i="2"/>
  <c r="X87" i="2"/>
  <c r="Y87" i="2"/>
  <c r="Z87" i="2"/>
  <c r="AC87" i="2"/>
  <c r="AD87" i="2"/>
  <c r="AE87" i="2"/>
  <c r="AF87" i="2"/>
  <c r="AG87" i="2"/>
  <c r="AH87" i="2"/>
  <c r="A88" i="2"/>
  <c r="B88" i="2"/>
  <c r="C88" i="2"/>
  <c r="E88" i="2" s="1"/>
  <c r="D88" i="2"/>
  <c r="F88" i="2" s="1"/>
  <c r="G88" i="2"/>
  <c r="H88" i="2"/>
  <c r="I88" i="2"/>
  <c r="L88" i="2"/>
  <c r="N88" i="2" s="1"/>
  <c r="M88" i="2"/>
  <c r="O88" i="2" s="1"/>
  <c r="P88" i="2"/>
  <c r="Q88" i="2"/>
  <c r="R88" i="2"/>
  <c r="T88" i="2"/>
  <c r="U88" i="2"/>
  <c r="V88" i="2"/>
  <c r="W88" i="2"/>
  <c r="X88" i="2"/>
  <c r="Y88" i="2"/>
  <c r="Z88" i="2"/>
  <c r="AC88" i="2"/>
  <c r="AD88" i="2"/>
  <c r="AE88" i="2"/>
  <c r="AF88" i="2"/>
  <c r="AG88" i="2"/>
  <c r="AH88" i="2"/>
  <c r="A89" i="2"/>
  <c r="B89" i="2"/>
  <c r="C89" i="2"/>
  <c r="E89" i="2" s="1"/>
  <c r="D89" i="2"/>
  <c r="F89" i="2" s="1"/>
  <c r="G89" i="2"/>
  <c r="H89" i="2"/>
  <c r="I89" i="2"/>
  <c r="K89" i="2" s="1"/>
  <c r="L89" i="2"/>
  <c r="N89" i="2" s="1"/>
  <c r="M89" i="2"/>
  <c r="O89" i="2" s="1"/>
  <c r="P89" i="2"/>
  <c r="Q89" i="2"/>
  <c r="R89" i="2"/>
  <c r="T89" i="2"/>
  <c r="U89" i="2"/>
  <c r="V89" i="2"/>
  <c r="W89" i="2"/>
  <c r="X89" i="2"/>
  <c r="Y89" i="2"/>
  <c r="Z89" i="2"/>
  <c r="AC89" i="2"/>
  <c r="AD89" i="2"/>
  <c r="AE89" i="2"/>
  <c r="AF89" i="2"/>
  <c r="AG89" i="2"/>
  <c r="AH89" i="2"/>
  <c r="A90" i="2"/>
  <c r="B90" i="2"/>
  <c r="C90" i="2"/>
  <c r="E90" i="2" s="1"/>
  <c r="D90" i="2"/>
  <c r="F90" i="2" s="1"/>
  <c r="G90" i="2"/>
  <c r="H90" i="2"/>
  <c r="I90" i="2"/>
  <c r="L90" i="2"/>
  <c r="M90" i="2"/>
  <c r="O90" i="2" s="1"/>
  <c r="P90" i="2"/>
  <c r="Q90" i="2"/>
  <c r="R90" i="2"/>
  <c r="T90" i="2"/>
  <c r="U90" i="2"/>
  <c r="V90" i="2"/>
  <c r="W90" i="2"/>
  <c r="X90" i="2"/>
  <c r="Y90" i="2"/>
  <c r="Z90" i="2"/>
  <c r="AC90" i="2"/>
  <c r="AD90" i="2"/>
  <c r="AE90" i="2"/>
  <c r="AF90" i="2"/>
  <c r="AG90" i="2"/>
  <c r="AH90" i="2"/>
  <c r="A91" i="2"/>
  <c r="B91" i="2"/>
  <c r="C91" i="2"/>
  <c r="E91" i="2" s="1"/>
  <c r="D91" i="2"/>
  <c r="G91" i="2"/>
  <c r="H91" i="2"/>
  <c r="I91" i="2"/>
  <c r="L91" i="2"/>
  <c r="N91" i="2" s="1"/>
  <c r="M91" i="2"/>
  <c r="O91" i="2" s="1"/>
  <c r="P91" i="2"/>
  <c r="Q91" i="2"/>
  <c r="R91" i="2"/>
  <c r="T91" i="2"/>
  <c r="U91" i="2"/>
  <c r="V91" i="2"/>
  <c r="W91" i="2"/>
  <c r="X91" i="2"/>
  <c r="Y91" i="2"/>
  <c r="Z91" i="2"/>
  <c r="AC91" i="2"/>
  <c r="AD91" i="2"/>
  <c r="AE91" i="2"/>
  <c r="AF91" i="2"/>
  <c r="AG91" i="2"/>
  <c r="AH91" i="2"/>
  <c r="A92" i="2"/>
  <c r="B92" i="2"/>
  <c r="C92" i="2"/>
  <c r="E92" i="2" s="1"/>
  <c r="D92" i="2"/>
  <c r="F92" i="2" s="1"/>
  <c r="G92" i="2"/>
  <c r="H92" i="2"/>
  <c r="I92" i="2"/>
  <c r="L92" i="2"/>
  <c r="M92" i="2"/>
  <c r="O92" i="2" s="1"/>
  <c r="P92" i="2"/>
  <c r="Q92" i="2"/>
  <c r="R92" i="2"/>
  <c r="T92" i="2"/>
  <c r="U92" i="2"/>
  <c r="V92" i="2"/>
  <c r="W92" i="2"/>
  <c r="X92" i="2"/>
  <c r="Y92" i="2"/>
  <c r="Z92" i="2"/>
  <c r="AC92" i="2"/>
  <c r="AD92" i="2"/>
  <c r="AE92" i="2"/>
  <c r="AF92" i="2"/>
  <c r="AG92" i="2"/>
  <c r="AH92" i="2"/>
  <c r="A93" i="2"/>
  <c r="B93" i="2"/>
  <c r="C93" i="2"/>
  <c r="D93" i="2"/>
  <c r="F93" i="2" s="1"/>
  <c r="G93" i="2"/>
  <c r="H93" i="2"/>
  <c r="I93" i="2"/>
  <c r="L93" i="2"/>
  <c r="N93" i="2" s="1"/>
  <c r="M93" i="2"/>
  <c r="O93" i="2" s="1"/>
  <c r="P93" i="2"/>
  <c r="Q93" i="2"/>
  <c r="R93" i="2"/>
  <c r="T93" i="2"/>
  <c r="U93" i="2"/>
  <c r="V93" i="2"/>
  <c r="W93" i="2"/>
  <c r="X93" i="2"/>
  <c r="Y93" i="2"/>
  <c r="Z93" i="2"/>
  <c r="AC93" i="2"/>
  <c r="AD93" i="2"/>
  <c r="AE93" i="2"/>
  <c r="AF93" i="2"/>
  <c r="AG93" i="2"/>
  <c r="AH93" i="2"/>
  <c r="A94" i="2"/>
  <c r="B94" i="2"/>
  <c r="C94" i="2"/>
  <c r="E94" i="2" s="1"/>
  <c r="D94" i="2"/>
  <c r="F94" i="2" s="1"/>
  <c r="G94" i="2"/>
  <c r="H94" i="2"/>
  <c r="I94" i="2"/>
  <c r="L94" i="2"/>
  <c r="N94" i="2" s="1"/>
  <c r="M94" i="2"/>
  <c r="O94" i="2" s="1"/>
  <c r="P94" i="2"/>
  <c r="Q94" i="2"/>
  <c r="R94" i="2"/>
  <c r="T94" i="2"/>
  <c r="U94" i="2"/>
  <c r="V94" i="2"/>
  <c r="W94" i="2"/>
  <c r="X94" i="2"/>
  <c r="Y94" i="2"/>
  <c r="Z94" i="2"/>
  <c r="AC94" i="2"/>
  <c r="AD94" i="2"/>
  <c r="AE94" i="2"/>
  <c r="AF94" i="2"/>
  <c r="AG94" i="2"/>
  <c r="AH94" i="2"/>
  <c r="A95" i="2"/>
  <c r="B95" i="2"/>
  <c r="C95" i="2"/>
  <c r="E95" i="2" s="1"/>
  <c r="D95" i="2"/>
  <c r="G95" i="2"/>
  <c r="H95" i="2"/>
  <c r="I95" i="2"/>
  <c r="L95" i="2"/>
  <c r="M95" i="2"/>
  <c r="O95" i="2" s="1"/>
  <c r="P95" i="2"/>
  <c r="Q95" i="2"/>
  <c r="R95" i="2"/>
  <c r="T95" i="2"/>
  <c r="U95" i="2"/>
  <c r="V95" i="2"/>
  <c r="W95" i="2"/>
  <c r="X95" i="2"/>
  <c r="Y95" i="2"/>
  <c r="Z95" i="2"/>
  <c r="AC95" i="2"/>
  <c r="AD95" i="2"/>
  <c r="AE95" i="2"/>
  <c r="AF95" i="2"/>
  <c r="AG95" i="2"/>
  <c r="AH95" i="2"/>
  <c r="A96" i="2"/>
  <c r="B96" i="2"/>
  <c r="C96" i="2"/>
  <c r="E96" i="2" s="1"/>
  <c r="D96" i="2"/>
  <c r="F96" i="2" s="1"/>
  <c r="G96" i="2"/>
  <c r="H96" i="2"/>
  <c r="I96" i="2"/>
  <c r="L96" i="2"/>
  <c r="N96" i="2" s="1"/>
  <c r="M96" i="2"/>
  <c r="P96" i="2"/>
  <c r="Q96" i="2"/>
  <c r="R96" i="2"/>
  <c r="T96" i="2"/>
  <c r="U96" i="2"/>
  <c r="V96" i="2"/>
  <c r="W96" i="2"/>
  <c r="X96" i="2"/>
  <c r="Y96" i="2"/>
  <c r="Z96" i="2"/>
  <c r="AC96" i="2"/>
  <c r="AD96" i="2"/>
  <c r="AE96" i="2"/>
  <c r="AF96" i="2"/>
  <c r="AG96" i="2"/>
  <c r="AH96" i="2"/>
  <c r="A97" i="2"/>
  <c r="B97" i="2"/>
  <c r="C97" i="2"/>
  <c r="E97" i="2" s="1"/>
  <c r="D97" i="2"/>
  <c r="F97" i="2" s="1"/>
  <c r="G97" i="2"/>
  <c r="S97" i="2" s="1"/>
  <c r="H97" i="2"/>
  <c r="I97" i="2"/>
  <c r="L97" i="2"/>
  <c r="N97" i="2" s="1"/>
  <c r="M97" i="2"/>
  <c r="O97" i="2" s="1"/>
  <c r="P97" i="2"/>
  <c r="Q97" i="2"/>
  <c r="R97" i="2"/>
  <c r="T97" i="2"/>
  <c r="U97" i="2"/>
  <c r="V97" i="2"/>
  <c r="W97" i="2"/>
  <c r="X97" i="2"/>
  <c r="Y97" i="2"/>
  <c r="Z97" i="2"/>
  <c r="AC97" i="2"/>
  <c r="AD97" i="2"/>
  <c r="AE97" i="2"/>
  <c r="AF97" i="2"/>
  <c r="AG97" i="2"/>
  <c r="AH97" i="2"/>
  <c r="A98" i="2"/>
  <c r="B98" i="2"/>
  <c r="C98" i="2"/>
  <c r="E98" i="2" s="1"/>
  <c r="D98" i="2"/>
  <c r="F98" i="2" s="1"/>
  <c r="G98" i="2"/>
  <c r="H98" i="2"/>
  <c r="I98" i="2"/>
  <c r="L98" i="2"/>
  <c r="N98" i="2" s="1"/>
  <c r="M98" i="2"/>
  <c r="O98" i="2" s="1"/>
  <c r="P98" i="2"/>
  <c r="Q98" i="2"/>
  <c r="R98" i="2"/>
  <c r="T98" i="2"/>
  <c r="U98" i="2"/>
  <c r="V98" i="2"/>
  <c r="W98" i="2"/>
  <c r="X98" i="2"/>
  <c r="Y98" i="2"/>
  <c r="Z98" i="2"/>
  <c r="AC98" i="2"/>
  <c r="AD98" i="2"/>
  <c r="AE98" i="2"/>
  <c r="AF98" i="2"/>
  <c r="AG98" i="2"/>
  <c r="AH98" i="2"/>
  <c r="A99" i="2"/>
  <c r="B99" i="2"/>
  <c r="C99" i="2"/>
  <c r="D99" i="2"/>
  <c r="G99" i="2"/>
  <c r="H99" i="2"/>
  <c r="I99" i="2"/>
  <c r="L99" i="2"/>
  <c r="N99" i="2" s="1"/>
  <c r="M99" i="2"/>
  <c r="O99" i="2" s="1"/>
  <c r="P99" i="2"/>
  <c r="Q99" i="2"/>
  <c r="R99" i="2"/>
  <c r="T99" i="2"/>
  <c r="U99" i="2"/>
  <c r="V99" i="2"/>
  <c r="W99" i="2"/>
  <c r="X99" i="2"/>
  <c r="Y99" i="2"/>
  <c r="Z99" i="2"/>
  <c r="AC99" i="2"/>
  <c r="AD99" i="2"/>
  <c r="AE99" i="2"/>
  <c r="AF99" i="2"/>
  <c r="AG99" i="2"/>
  <c r="AH99" i="2"/>
  <c r="A100" i="2"/>
  <c r="B100" i="2"/>
  <c r="C100" i="2"/>
  <c r="E100" i="2" s="1"/>
  <c r="D100" i="2"/>
  <c r="F100" i="2" s="1"/>
  <c r="G100" i="2"/>
  <c r="H100" i="2"/>
  <c r="I100" i="2"/>
  <c r="K100" i="2" s="1"/>
  <c r="L100" i="2"/>
  <c r="N100" i="2" s="1"/>
  <c r="M100" i="2"/>
  <c r="O100" i="2" s="1"/>
  <c r="P100" i="2"/>
  <c r="Q100" i="2"/>
  <c r="R100" i="2"/>
  <c r="T100" i="2"/>
  <c r="U100" i="2"/>
  <c r="V100" i="2"/>
  <c r="W100" i="2"/>
  <c r="X100" i="2"/>
  <c r="Y100" i="2"/>
  <c r="Z100" i="2"/>
  <c r="AA100" i="2"/>
  <c r="AC100" i="2"/>
  <c r="AD100" i="2"/>
  <c r="AE100" i="2"/>
  <c r="AF100" i="2"/>
  <c r="AG100" i="2"/>
  <c r="AH100" i="2"/>
  <c r="A101" i="2"/>
  <c r="B101" i="2"/>
  <c r="C101" i="2"/>
  <c r="E101" i="2" s="1"/>
  <c r="D101" i="2"/>
  <c r="F101" i="2" s="1"/>
  <c r="G101" i="2"/>
  <c r="H101" i="2"/>
  <c r="I101" i="2"/>
  <c r="L101" i="2"/>
  <c r="N101" i="2" s="1"/>
  <c r="M101" i="2"/>
  <c r="O101" i="2" s="1"/>
  <c r="P101" i="2"/>
  <c r="Q101" i="2"/>
  <c r="R101" i="2"/>
  <c r="T101" i="2"/>
  <c r="U101" i="2"/>
  <c r="V101" i="2"/>
  <c r="W101" i="2"/>
  <c r="X101" i="2"/>
  <c r="Y101" i="2"/>
  <c r="Z101" i="2"/>
  <c r="AC101" i="2"/>
  <c r="AD101" i="2"/>
  <c r="AE101" i="2"/>
  <c r="AF101" i="2"/>
  <c r="AG101" i="2"/>
  <c r="AH101" i="2"/>
  <c r="A102" i="2"/>
  <c r="B102" i="2"/>
  <c r="C102" i="2"/>
  <c r="E102" i="2" s="1"/>
  <c r="D102" i="2"/>
  <c r="F102" i="2" s="1"/>
  <c r="G102" i="2"/>
  <c r="J102" i="2" s="1"/>
  <c r="H102" i="2"/>
  <c r="I102" i="2"/>
  <c r="L102" i="2"/>
  <c r="M102" i="2"/>
  <c r="O102" i="2"/>
  <c r="P102" i="2"/>
  <c r="Q102" i="2"/>
  <c r="R102" i="2"/>
  <c r="S102" i="2" s="1"/>
  <c r="T102" i="2"/>
  <c r="U102" i="2"/>
  <c r="V102" i="2"/>
  <c r="W102" i="2"/>
  <c r="X102" i="2"/>
  <c r="Y102" i="2"/>
  <c r="Z102" i="2"/>
  <c r="AC102" i="2"/>
  <c r="AD102" i="2"/>
  <c r="AE102" i="2"/>
  <c r="AF102" i="2"/>
  <c r="AG102" i="2"/>
  <c r="AH102" i="2"/>
  <c r="A103" i="2"/>
  <c r="B103" i="2"/>
  <c r="C103" i="2"/>
  <c r="D103" i="2"/>
  <c r="G103" i="2"/>
  <c r="H103" i="2"/>
  <c r="I103" i="2"/>
  <c r="L103" i="2"/>
  <c r="M103" i="2"/>
  <c r="O103" i="2" s="1"/>
  <c r="P103" i="2"/>
  <c r="Q103" i="2"/>
  <c r="R103" i="2"/>
  <c r="T103" i="2"/>
  <c r="U103" i="2"/>
  <c r="V103" i="2"/>
  <c r="W103" i="2"/>
  <c r="X103" i="2"/>
  <c r="Y103" i="2"/>
  <c r="Z103" i="2"/>
  <c r="AC103" i="2"/>
  <c r="AD103" i="2"/>
  <c r="AE103" i="2"/>
  <c r="AF103" i="2"/>
  <c r="AG103" i="2"/>
  <c r="AH103" i="2"/>
  <c r="A104" i="2"/>
  <c r="B104" i="2"/>
  <c r="C104" i="2"/>
  <c r="E104" i="2" s="1"/>
  <c r="D104" i="2"/>
  <c r="G104" i="2"/>
  <c r="H104" i="2"/>
  <c r="I104" i="2"/>
  <c r="L104" i="2"/>
  <c r="N104" i="2" s="1"/>
  <c r="M104" i="2"/>
  <c r="O104" i="2" s="1"/>
  <c r="P104" i="2"/>
  <c r="Q104" i="2"/>
  <c r="R104" i="2"/>
  <c r="T104" i="2"/>
  <c r="U104" i="2"/>
  <c r="V104" i="2"/>
  <c r="W104" i="2"/>
  <c r="X104" i="2"/>
  <c r="Y104" i="2"/>
  <c r="Z104" i="2"/>
  <c r="AC104" i="2"/>
  <c r="AD104" i="2"/>
  <c r="AE104" i="2"/>
  <c r="AF104" i="2"/>
  <c r="AG104" i="2"/>
  <c r="AH104" i="2"/>
  <c r="A105" i="2"/>
  <c r="B105" i="2"/>
  <c r="C105" i="2"/>
  <c r="E105" i="2" s="1"/>
  <c r="D105" i="2"/>
  <c r="F105" i="2" s="1"/>
  <c r="G105" i="2"/>
  <c r="H105" i="2"/>
  <c r="I105" i="2"/>
  <c r="L105" i="2"/>
  <c r="M105" i="2"/>
  <c r="O105" i="2" s="1"/>
  <c r="P105" i="2"/>
  <c r="Q105" i="2"/>
  <c r="R105" i="2"/>
  <c r="T105" i="2"/>
  <c r="U105" i="2"/>
  <c r="V105" i="2"/>
  <c r="W105" i="2"/>
  <c r="X105" i="2"/>
  <c r="Y105" i="2"/>
  <c r="Z105" i="2"/>
  <c r="AB105" i="2" s="1"/>
  <c r="AC105" i="2"/>
  <c r="AD105" i="2"/>
  <c r="AE105" i="2"/>
  <c r="AF105" i="2"/>
  <c r="AG105" i="2"/>
  <c r="AH105" i="2"/>
  <c r="A106" i="2"/>
  <c r="B106" i="2"/>
  <c r="C106" i="2"/>
  <c r="D106" i="2"/>
  <c r="F106" i="2" s="1"/>
  <c r="G106" i="2"/>
  <c r="H106" i="2"/>
  <c r="I106" i="2"/>
  <c r="L106" i="2"/>
  <c r="M106" i="2"/>
  <c r="O106" i="2" s="1"/>
  <c r="P106" i="2"/>
  <c r="Q106" i="2"/>
  <c r="R106" i="2"/>
  <c r="T106" i="2"/>
  <c r="U106" i="2"/>
  <c r="V106" i="2"/>
  <c r="W106" i="2"/>
  <c r="X106" i="2"/>
  <c r="Y106" i="2"/>
  <c r="Z106" i="2"/>
  <c r="AC106" i="2"/>
  <c r="AD106" i="2"/>
  <c r="AE106" i="2"/>
  <c r="AF106" i="2"/>
  <c r="AG106" i="2"/>
  <c r="AH106" i="2"/>
  <c r="A107" i="2"/>
  <c r="B107" i="2"/>
  <c r="C107" i="2"/>
  <c r="E107" i="2" s="1"/>
  <c r="D107" i="2"/>
  <c r="F107" i="2" s="1"/>
  <c r="G107" i="2"/>
  <c r="J107" i="2" s="1"/>
  <c r="H107" i="2"/>
  <c r="I107" i="2"/>
  <c r="K107" i="2" s="1"/>
  <c r="L107" i="2"/>
  <c r="M107" i="2"/>
  <c r="P107" i="2"/>
  <c r="Q107" i="2"/>
  <c r="R107" i="2"/>
  <c r="T107" i="2"/>
  <c r="U107" i="2"/>
  <c r="V107" i="2"/>
  <c r="W107" i="2"/>
  <c r="X107" i="2"/>
  <c r="Y107" i="2"/>
  <c r="Z107" i="2"/>
  <c r="AC107" i="2"/>
  <c r="AD107" i="2"/>
  <c r="AE107" i="2"/>
  <c r="AF107" i="2"/>
  <c r="AG107" i="2"/>
  <c r="AH107" i="2"/>
  <c r="A108" i="2"/>
  <c r="B108" i="2"/>
  <c r="C108" i="2"/>
  <c r="E108" i="2" s="1"/>
  <c r="D108" i="2"/>
  <c r="F108" i="2" s="1"/>
  <c r="G108" i="2"/>
  <c r="H108" i="2"/>
  <c r="I108" i="2"/>
  <c r="L108" i="2"/>
  <c r="N108" i="2" s="1"/>
  <c r="M108" i="2"/>
  <c r="P108" i="2"/>
  <c r="Q108" i="2"/>
  <c r="R108" i="2"/>
  <c r="T108" i="2"/>
  <c r="U108" i="2"/>
  <c r="V108" i="2"/>
  <c r="W108" i="2"/>
  <c r="X108" i="2"/>
  <c r="Y108" i="2"/>
  <c r="Z108" i="2"/>
  <c r="AC108" i="2"/>
  <c r="AD108" i="2"/>
  <c r="AE108" i="2"/>
  <c r="AF108" i="2"/>
  <c r="AG108" i="2"/>
  <c r="AH108" i="2"/>
  <c r="A109" i="2"/>
  <c r="B109" i="2"/>
  <c r="C109" i="2"/>
  <c r="E109" i="2" s="1"/>
  <c r="D109" i="2"/>
  <c r="F109" i="2" s="1"/>
  <c r="G109" i="2"/>
  <c r="H109" i="2"/>
  <c r="I109" i="2"/>
  <c r="K109" i="2"/>
  <c r="L109" i="2"/>
  <c r="N109" i="2" s="1"/>
  <c r="M109" i="2"/>
  <c r="O109" i="2" s="1"/>
  <c r="P109" i="2"/>
  <c r="Q109" i="2"/>
  <c r="R109" i="2"/>
  <c r="T109" i="2"/>
  <c r="U109" i="2"/>
  <c r="V109" i="2"/>
  <c r="W109" i="2"/>
  <c r="X109" i="2"/>
  <c r="Y109" i="2"/>
  <c r="Z109" i="2"/>
  <c r="AC109" i="2"/>
  <c r="AD109" i="2"/>
  <c r="AE109" i="2"/>
  <c r="AF109" i="2"/>
  <c r="AG109" i="2"/>
  <c r="AH109" i="2"/>
  <c r="A110" i="2"/>
  <c r="B110" i="2"/>
  <c r="C110" i="2"/>
  <c r="E110" i="2" s="1"/>
  <c r="D110" i="2"/>
  <c r="G110" i="2"/>
  <c r="H110" i="2"/>
  <c r="I110" i="2"/>
  <c r="L110" i="2"/>
  <c r="N110" i="2" s="1"/>
  <c r="M110" i="2"/>
  <c r="O110" i="2" s="1"/>
  <c r="P110" i="2"/>
  <c r="Q110" i="2"/>
  <c r="R110" i="2"/>
  <c r="T110" i="2"/>
  <c r="U110" i="2"/>
  <c r="V110" i="2"/>
  <c r="W110" i="2"/>
  <c r="X110" i="2"/>
  <c r="Y110" i="2"/>
  <c r="Z110" i="2"/>
  <c r="AC110" i="2"/>
  <c r="AD110" i="2"/>
  <c r="AE110" i="2"/>
  <c r="AF110" i="2"/>
  <c r="AG110" i="2"/>
  <c r="AH110" i="2"/>
  <c r="A111" i="2"/>
  <c r="B111" i="2"/>
  <c r="C111" i="2"/>
  <c r="D111" i="2"/>
  <c r="G111" i="2"/>
  <c r="AA111" i="2" s="1"/>
  <c r="H111" i="2"/>
  <c r="I111" i="2"/>
  <c r="L111" i="2"/>
  <c r="N111" i="2" s="1"/>
  <c r="M111" i="2"/>
  <c r="O111" i="2" s="1"/>
  <c r="P111" i="2"/>
  <c r="Q111" i="2"/>
  <c r="R111" i="2"/>
  <c r="T111" i="2"/>
  <c r="U111" i="2"/>
  <c r="V111" i="2"/>
  <c r="W111" i="2"/>
  <c r="X111" i="2"/>
  <c r="Y111" i="2"/>
  <c r="Z111" i="2"/>
  <c r="AC111" i="2"/>
  <c r="AD111" i="2"/>
  <c r="AE111" i="2"/>
  <c r="AF111" i="2"/>
  <c r="AG111" i="2"/>
  <c r="AH111" i="2"/>
  <c r="A112" i="2"/>
  <c r="B112" i="2"/>
  <c r="C112" i="2"/>
  <c r="E112" i="2" s="1"/>
  <c r="D112" i="2"/>
  <c r="F112" i="2" s="1"/>
  <c r="G112" i="2"/>
  <c r="H112" i="2"/>
  <c r="I112" i="2"/>
  <c r="L112" i="2"/>
  <c r="M112" i="2"/>
  <c r="O112" i="2" s="1"/>
  <c r="P112" i="2"/>
  <c r="Q112" i="2"/>
  <c r="R112" i="2"/>
  <c r="T112" i="2"/>
  <c r="U112" i="2"/>
  <c r="V112" i="2"/>
  <c r="W112" i="2"/>
  <c r="X112" i="2"/>
  <c r="Y112" i="2"/>
  <c r="Z112" i="2"/>
  <c r="AC112" i="2"/>
  <c r="AD112" i="2"/>
  <c r="AE112" i="2"/>
  <c r="AF112" i="2"/>
  <c r="AG112" i="2"/>
  <c r="AH112" i="2"/>
  <c r="A113" i="2"/>
  <c r="B113" i="2"/>
  <c r="C113" i="2"/>
  <c r="D113" i="2"/>
  <c r="G113" i="2"/>
  <c r="H113" i="2"/>
  <c r="I113" i="2"/>
  <c r="L113" i="2"/>
  <c r="N113" i="2" s="1"/>
  <c r="M113" i="2"/>
  <c r="P113" i="2"/>
  <c r="Q113" i="2"/>
  <c r="R113" i="2"/>
  <c r="T113" i="2"/>
  <c r="U113" i="2"/>
  <c r="V113" i="2"/>
  <c r="W113" i="2"/>
  <c r="X113" i="2"/>
  <c r="Y113" i="2"/>
  <c r="Z113" i="2"/>
  <c r="AC113" i="2"/>
  <c r="AD113" i="2"/>
  <c r="AE113" i="2"/>
  <c r="AF113" i="2"/>
  <c r="AG113" i="2"/>
  <c r="AH113" i="2"/>
  <c r="A114" i="2"/>
  <c r="B114" i="2"/>
  <c r="C114" i="2"/>
  <c r="D114" i="2"/>
  <c r="E114" i="2"/>
  <c r="G114" i="2"/>
  <c r="H114" i="2"/>
  <c r="I114" i="2"/>
  <c r="L114" i="2"/>
  <c r="N114" i="2" s="1"/>
  <c r="M114" i="2"/>
  <c r="O114" i="2" s="1"/>
  <c r="P114" i="2"/>
  <c r="Q114" i="2"/>
  <c r="R114" i="2"/>
  <c r="T114" i="2"/>
  <c r="U114" i="2"/>
  <c r="V114" i="2"/>
  <c r="W114" i="2"/>
  <c r="X114" i="2"/>
  <c r="Y114" i="2"/>
  <c r="Z114" i="2"/>
  <c r="AC114" i="2"/>
  <c r="AD114" i="2"/>
  <c r="AE114" i="2"/>
  <c r="AF114" i="2"/>
  <c r="AG114" i="2"/>
  <c r="AH114" i="2"/>
  <c r="A115" i="2"/>
  <c r="B115" i="2"/>
  <c r="C115" i="2"/>
  <c r="E115" i="2" s="1"/>
  <c r="D115" i="2"/>
  <c r="F115" i="2"/>
  <c r="G115" i="2"/>
  <c r="H115" i="2"/>
  <c r="I115" i="2"/>
  <c r="L115" i="2"/>
  <c r="N115" i="2" s="1"/>
  <c r="M115" i="2"/>
  <c r="O115" i="2" s="1"/>
  <c r="P115" i="2"/>
  <c r="Q115" i="2"/>
  <c r="R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116" i="2"/>
  <c r="B116" i="2"/>
  <c r="C116" i="2"/>
  <c r="D116" i="2"/>
  <c r="F116" i="2" s="1"/>
  <c r="E116" i="2"/>
  <c r="G116" i="2"/>
  <c r="AA116" i="2" s="1"/>
  <c r="H116" i="2"/>
  <c r="I116" i="2"/>
  <c r="L116" i="2"/>
  <c r="N116" i="2" s="1"/>
  <c r="M116" i="2"/>
  <c r="O116" i="2" s="1"/>
  <c r="P116" i="2"/>
  <c r="Q116" i="2"/>
  <c r="R116" i="2"/>
  <c r="T116" i="2"/>
  <c r="U116" i="2"/>
  <c r="V116" i="2"/>
  <c r="W116" i="2"/>
  <c r="X116" i="2"/>
  <c r="Y116" i="2"/>
  <c r="Z116" i="2"/>
  <c r="AC116" i="2"/>
  <c r="AD116" i="2"/>
  <c r="AE116" i="2"/>
  <c r="AF116" i="2"/>
  <c r="AG116" i="2"/>
  <c r="AH116" i="2"/>
  <c r="A117" i="2"/>
  <c r="B117" i="2"/>
  <c r="C117" i="2"/>
  <c r="E117" i="2" s="1"/>
  <c r="D117" i="2"/>
  <c r="F117" i="2" s="1"/>
  <c r="G117" i="2"/>
  <c r="H117" i="2"/>
  <c r="I117" i="2"/>
  <c r="L117" i="2"/>
  <c r="N117" i="2" s="1"/>
  <c r="M117" i="2"/>
  <c r="O117" i="2" s="1"/>
  <c r="P117" i="2"/>
  <c r="Q117" i="2"/>
  <c r="R117" i="2"/>
  <c r="T117" i="2"/>
  <c r="U117" i="2"/>
  <c r="V117" i="2"/>
  <c r="W117" i="2"/>
  <c r="X117" i="2"/>
  <c r="Y117" i="2"/>
  <c r="Z117" i="2"/>
  <c r="AC117" i="2"/>
  <c r="AD117" i="2"/>
  <c r="AE117" i="2"/>
  <c r="AF117" i="2"/>
  <c r="AG117" i="2"/>
  <c r="AH117" i="2"/>
  <c r="A118" i="2"/>
  <c r="B118" i="2"/>
  <c r="C118" i="2"/>
  <c r="E118" i="2" s="1"/>
  <c r="D118" i="2"/>
  <c r="F118" i="2" s="1"/>
  <c r="G118" i="2"/>
  <c r="H118" i="2"/>
  <c r="I118" i="2"/>
  <c r="J118" i="2"/>
  <c r="L118" i="2"/>
  <c r="N118" i="2" s="1"/>
  <c r="M118" i="2"/>
  <c r="O118" i="2" s="1"/>
  <c r="P118" i="2"/>
  <c r="Q118" i="2"/>
  <c r="R118" i="2"/>
  <c r="T118" i="2"/>
  <c r="U118" i="2"/>
  <c r="V118" i="2"/>
  <c r="W118" i="2"/>
  <c r="X118" i="2"/>
  <c r="Y118" i="2"/>
  <c r="Z118" i="2"/>
  <c r="AC118" i="2"/>
  <c r="AD118" i="2"/>
  <c r="AE118" i="2"/>
  <c r="AF118" i="2"/>
  <c r="AG118" i="2"/>
  <c r="AH118" i="2"/>
  <c r="A119" i="2"/>
  <c r="B119" i="2"/>
  <c r="C119" i="2"/>
  <c r="E119" i="2" s="1"/>
  <c r="D119" i="2"/>
  <c r="F119" i="2" s="1"/>
  <c r="G119" i="2"/>
  <c r="S119" i="2" s="1"/>
  <c r="H119" i="2"/>
  <c r="I119" i="2"/>
  <c r="L119" i="2"/>
  <c r="N119" i="2" s="1"/>
  <c r="M119" i="2"/>
  <c r="O119" i="2" s="1"/>
  <c r="P119" i="2"/>
  <c r="Q119" i="2"/>
  <c r="R119" i="2"/>
  <c r="T119" i="2"/>
  <c r="U119" i="2"/>
  <c r="V119" i="2"/>
  <c r="W119" i="2"/>
  <c r="X119" i="2"/>
  <c r="Y119" i="2"/>
  <c r="Z119" i="2"/>
  <c r="AC119" i="2"/>
  <c r="AD119" i="2"/>
  <c r="AE119" i="2"/>
  <c r="AF119" i="2"/>
  <c r="AG119" i="2"/>
  <c r="AH119" i="2"/>
  <c r="A120" i="2"/>
  <c r="B120" i="2"/>
  <c r="C120" i="2"/>
  <c r="E120" i="2" s="1"/>
  <c r="D120" i="2"/>
  <c r="F120" i="2"/>
  <c r="G120" i="2"/>
  <c r="H120" i="2"/>
  <c r="I120" i="2"/>
  <c r="L120" i="2"/>
  <c r="N120" i="2" s="1"/>
  <c r="M120" i="2"/>
  <c r="O120" i="2" s="1"/>
  <c r="P120" i="2"/>
  <c r="Q120" i="2"/>
  <c r="R120" i="2"/>
  <c r="T120" i="2"/>
  <c r="U120" i="2"/>
  <c r="V120" i="2"/>
  <c r="W120" i="2"/>
  <c r="X120" i="2"/>
  <c r="Y120" i="2"/>
  <c r="Z120" i="2"/>
  <c r="AC120" i="2"/>
  <c r="AD120" i="2"/>
  <c r="AE120" i="2"/>
  <c r="AF120" i="2"/>
  <c r="AG120" i="2"/>
  <c r="AH120" i="2"/>
  <c r="A121" i="2"/>
  <c r="B121" i="2"/>
  <c r="C121" i="2"/>
  <c r="E121" i="2" s="1"/>
  <c r="D121" i="2"/>
  <c r="F121" i="2" s="1"/>
  <c r="G121" i="2"/>
  <c r="H121" i="2"/>
  <c r="I121" i="2"/>
  <c r="L121" i="2"/>
  <c r="N121" i="2" s="1"/>
  <c r="M121" i="2"/>
  <c r="O121" i="2" s="1"/>
  <c r="P121" i="2"/>
  <c r="Q121" i="2"/>
  <c r="R121" i="2"/>
  <c r="T121" i="2"/>
  <c r="U121" i="2"/>
  <c r="V121" i="2"/>
  <c r="W121" i="2"/>
  <c r="X121" i="2"/>
  <c r="Y121" i="2"/>
  <c r="Z121" i="2"/>
  <c r="AC121" i="2"/>
  <c r="AD121" i="2"/>
  <c r="AE121" i="2"/>
  <c r="AF121" i="2"/>
  <c r="AG121" i="2"/>
  <c r="AH121" i="2"/>
  <c r="A122" i="2"/>
  <c r="B122" i="2"/>
  <c r="C122" i="2"/>
  <c r="E122" i="2" s="1"/>
  <c r="D122" i="2"/>
  <c r="F122" i="2" s="1"/>
  <c r="G122" i="2"/>
  <c r="H122" i="2"/>
  <c r="I122" i="2"/>
  <c r="L122" i="2"/>
  <c r="N122" i="2" s="1"/>
  <c r="M122" i="2"/>
  <c r="O122" i="2" s="1"/>
  <c r="P122" i="2"/>
  <c r="Q122" i="2"/>
  <c r="R122" i="2"/>
  <c r="T122" i="2"/>
  <c r="U122" i="2"/>
  <c r="V122" i="2"/>
  <c r="W122" i="2"/>
  <c r="X122" i="2"/>
  <c r="Y122" i="2"/>
  <c r="Z122" i="2"/>
  <c r="AC122" i="2"/>
  <c r="AD122" i="2"/>
  <c r="AE122" i="2"/>
  <c r="AF122" i="2"/>
  <c r="AG122" i="2"/>
  <c r="AH122" i="2"/>
  <c r="A123" i="2"/>
  <c r="B123" i="2"/>
  <c r="C123" i="2"/>
  <c r="E123" i="2" s="1"/>
  <c r="D123" i="2"/>
  <c r="F123" i="2" s="1"/>
  <c r="G123" i="2"/>
  <c r="AB123" i="2" s="1"/>
  <c r="H123" i="2"/>
  <c r="I123" i="2"/>
  <c r="L123" i="2"/>
  <c r="N123" i="2" s="1"/>
  <c r="M123" i="2"/>
  <c r="O123" i="2" s="1"/>
  <c r="P123" i="2"/>
  <c r="Q123" i="2"/>
  <c r="R123" i="2"/>
  <c r="T123" i="2"/>
  <c r="U123" i="2"/>
  <c r="V123" i="2"/>
  <c r="W123" i="2"/>
  <c r="X123" i="2"/>
  <c r="Y123" i="2"/>
  <c r="Z123" i="2"/>
  <c r="AC123" i="2"/>
  <c r="AD123" i="2"/>
  <c r="AE123" i="2"/>
  <c r="AF123" i="2"/>
  <c r="AG123" i="2"/>
  <c r="AH123" i="2"/>
  <c r="AA45" i="2" l="1"/>
  <c r="K18" i="2"/>
  <c r="AA107" i="2"/>
  <c r="K84" i="2"/>
  <c r="AB67" i="2"/>
  <c r="J45" i="2"/>
  <c r="J18" i="2"/>
  <c r="AB27" i="2"/>
  <c r="AB20" i="2"/>
  <c r="AA90" i="2"/>
  <c r="K90" i="2"/>
  <c r="K87" i="2"/>
  <c r="AA41" i="2"/>
  <c r="K12" i="2"/>
  <c r="J90" i="2"/>
  <c r="J47" i="2"/>
  <c r="AA86" i="2"/>
  <c r="K120" i="2"/>
  <c r="AA85" i="2"/>
  <c r="K79" i="2"/>
  <c r="J76" i="2"/>
  <c r="S69" i="2"/>
  <c r="S67" i="2"/>
  <c r="K39" i="2"/>
  <c r="J33" i="2"/>
  <c r="K29" i="2"/>
  <c r="AB14" i="2"/>
  <c r="J106" i="2"/>
  <c r="AB89" i="2"/>
  <c r="S70" i="2"/>
  <c r="AB53" i="2"/>
  <c r="J43" i="2"/>
  <c r="K22" i="2"/>
  <c r="AB15" i="2"/>
  <c r="AA122" i="2"/>
  <c r="K94" i="2"/>
  <c r="S107" i="2"/>
  <c r="AA102" i="2"/>
  <c r="S90" i="2"/>
  <c r="J78" i="2"/>
  <c r="S54" i="2"/>
  <c r="AA15" i="2"/>
  <c r="F114" i="2"/>
  <c r="O113" i="2"/>
  <c r="S109" i="2"/>
  <c r="K104" i="2"/>
  <c r="E93" i="2"/>
  <c r="AA84" i="2"/>
  <c r="AB75" i="2"/>
  <c r="K43" i="2"/>
  <c r="S42" i="2"/>
  <c r="AB34" i="2"/>
  <c r="E23" i="2"/>
  <c r="AB22" i="2"/>
  <c r="S20" i="2"/>
  <c r="AB11" i="2"/>
  <c r="AA62" i="2"/>
  <c r="S57" i="2"/>
  <c r="AA34" i="2"/>
  <c r="K34" i="2"/>
  <c r="S9" i="2"/>
  <c r="AA8" i="2"/>
  <c r="J104" i="2"/>
  <c r="J95" i="2"/>
  <c r="O58" i="2"/>
  <c r="J40" i="2"/>
  <c r="N39" i="2"/>
  <c r="S118" i="2"/>
  <c r="S101" i="2"/>
  <c r="F59" i="2"/>
  <c r="K28" i="2"/>
  <c r="AA51" i="2"/>
  <c r="K113" i="2"/>
  <c r="S104" i="2"/>
  <c r="K103" i="2"/>
  <c r="AB102" i="2"/>
  <c r="S89" i="2"/>
  <c r="S87" i="2"/>
  <c r="J53" i="2"/>
  <c r="K45" i="2"/>
  <c r="S40" i="2"/>
  <c r="O35" i="2"/>
  <c r="J30" i="2"/>
  <c r="J109" i="2"/>
  <c r="S64" i="2"/>
  <c r="AB60" i="2"/>
  <c r="K55" i="2"/>
  <c r="AA20" i="2"/>
  <c r="K20" i="2"/>
  <c r="AA10" i="2"/>
  <c r="AB9" i="2"/>
  <c r="S112" i="2"/>
  <c r="J73" i="2"/>
  <c r="S65" i="2"/>
  <c r="O40" i="2"/>
  <c r="S30" i="2"/>
  <c r="K9" i="2"/>
  <c r="S8" i="2"/>
  <c r="J105" i="2"/>
  <c r="AB96" i="2"/>
  <c r="AA93" i="2"/>
  <c r="N92" i="2"/>
  <c r="S82" i="2"/>
  <c r="AB55" i="2"/>
  <c r="AB44" i="2"/>
  <c r="S32" i="2"/>
  <c r="AB23" i="2"/>
  <c r="J12" i="2"/>
  <c r="S73" i="2"/>
  <c r="E99" i="2"/>
  <c r="N95" i="2"/>
  <c r="AB84" i="2"/>
  <c r="O84" i="2"/>
  <c r="F83" i="2"/>
  <c r="O82" i="2"/>
  <c r="AB80" i="2"/>
  <c r="N80" i="2"/>
  <c r="AA53" i="2"/>
  <c r="AB41" i="2"/>
  <c r="AB25" i="2"/>
  <c r="K19" i="2"/>
  <c r="AB12" i="2"/>
  <c r="AB4" i="2"/>
  <c r="AA4" i="2"/>
  <c r="K118" i="2"/>
  <c r="S113" i="2"/>
  <c r="F113" i="2"/>
  <c r="F111" i="2"/>
  <c r="N107" i="2"/>
  <c r="AA105" i="2"/>
  <c r="N102" i="2"/>
  <c r="AB100" i="2"/>
  <c r="AA95" i="2"/>
  <c r="J91" i="2"/>
  <c r="J89" i="2"/>
  <c r="K73" i="2"/>
  <c r="J46" i="2"/>
  <c r="O39" i="2"/>
  <c r="K32" i="2"/>
  <c r="K23" i="2"/>
  <c r="O20" i="2"/>
  <c r="J19" i="2"/>
  <c r="AA12" i="2"/>
  <c r="S3" i="2"/>
  <c r="J120" i="2"/>
  <c r="E111" i="2"/>
  <c r="AA108" i="2"/>
  <c r="K105" i="2"/>
  <c r="K98" i="2"/>
  <c r="S96" i="2"/>
  <c r="N90" i="2"/>
  <c r="S78" i="2"/>
  <c r="K76" i="2"/>
  <c r="E71" i="2"/>
  <c r="K63" i="2"/>
  <c r="AA120" i="2"/>
  <c r="S111" i="2"/>
  <c r="S106" i="2"/>
  <c r="F91" i="2"/>
  <c r="J80" i="2"/>
  <c r="K61" i="2"/>
  <c r="J16" i="2"/>
  <c r="J7" i="2"/>
  <c r="AA94" i="2"/>
  <c r="AB68" i="2"/>
  <c r="J63" i="2"/>
  <c r="O62" i="2"/>
  <c r="E61" i="2"/>
  <c r="AA48" i="2"/>
  <c r="AA40" i="2"/>
  <c r="S19" i="2"/>
  <c r="AB110" i="2"/>
  <c r="J100" i="2"/>
  <c r="AA96" i="2"/>
  <c r="O96" i="2"/>
  <c r="AB94" i="2"/>
  <c r="S53" i="2"/>
  <c r="AA52" i="2"/>
  <c r="AA50" i="2"/>
  <c r="AB40" i="2"/>
  <c r="J27" i="2"/>
  <c r="AB49" i="2"/>
  <c r="S46" i="2"/>
  <c r="AB36" i="2"/>
  <c r="AA30" i="2"/>
  <c r="S23" i="2"/>
  <c r="AA89" i="2"/>
  <c r="F77" i="2"/>
  <c r="K75" i="2"/>
  <c r="AB74" i="2"/>
  <c r="AA70" i="2"/>
  <c r="S68" i="2"/>
  <c r="K67" i="2"/>
  <c r="J65" i="2"/>
  <c r="AB64" i="2"/>
  <c r="S43" i="2"/>
  <c r="AB30" i="2"/>
  <c r="AA19" i="2"/>
  <c r="AB18" i="2"/>
  <c r="AB17" i="2"/>
  <c r="K8" i="2"/>
  <c r="AA119" i="2"/>
  <c r="S117" i="2"/>
  <c r="S100" i="2"/>
  <c r="J96" i="2"/>
  <c r="AA92" i="2"/>
  <c r="AA74" i="2"/>
  <c r="K74" i="2"/>
  <c r="AB69" i="2"/>
  <c r="AA64" i="2"/>
  <c r="K56" i="2"/>
  <c r="J54" i="2"/>
  <c r="K40" i="2"/>
  <c r="K33" i="2"/>
  <c r="AB28" i="2"/>
  <c r="J26" i="2"/>
  <c r="AA17" i="2"/>
  <c r="S14" i="2"/>
  <c r="AA5" i="2"/>
  <c r="J3" i="2"/>
  <c r="AA118" i="2"/>
  <c r="J99" i="2"/>
  <c r="K96" i="2"/>
  <c r="AB81" i="2"/>
  <c r="J79" i="2"/>
  <c r="J74" i="2"/>
  <c r="AA67" i="2"/>
  <c r="K64" i="2"/>
  <c r="S45" i="2"/>
  <c r="S34" i="2"/>
  <c r="K30" i="2"/>
  <c r="S27" i="2"/>
  <c r="AA23" i="2"/>
  <c r="S18" i="2"/>
  <c r="AA7" i="2"/>
  <c r="AA123" i="2"/>
  <c r="K119" i="2"/>
  <c r="S116" i="2"/>
  <c r="AB107" i="2"/>
  <c r="AB106" i="2"/>
  <c r="N106" i="2"/>
  <c r="AA104" i="2"/>
  <c r="AB99" i="2"/>
  <c r="J98" i="2"/>
  <c r="S95" i="2"/>
  <c r="F87" i="2"/>
  <c r="AB86" i="2"/>
  <c r="E82" i="2"/>
  <c r="AB78" i="2"/>
  <c r="AA73" i="2"/>
  <c r="J67" i="2"/>
  <c r="J56" i="2"/>
  <c r="AB52" i="2"/>
  <c r="K50" i="2"/>
  <c r="AB45" i="2"/>
  <c r="J44" i="2"/>
  <c r="AA42" i="2"/>
  <c r="AA32" i="2"/>
  <c r="AB31" i="2"/>
  <c r="AA26" i="2"/>
  <c r="J20" i="2"/>
  <c r="AB16" i="2"/>
  <c r="K14" i="2"/>
  <c r="J10" i="2"/>
  <c r="AB3" i="2"/>
  <c r="AB121" i="2"/>
  <c r="J119" i="2"/>
  <c r="K117" i="2"/>
  <c r="AA106" i="2"/>
  <c r="AA99" i="2"/>
  <c r="AA78" i="2"/>
  <c r="K65" i="2"/>
  <c r="K51" i="2"/>
  <c r="K44" i="2"/>
  <c r="S41" i="2"/>
  <c r="AB35" i="2"/>
  <c r="AA31" i="2"/>
  <c r="J122" i="2"/>
  <c r="J117" i="2"/>
  <c r="K108" i="2"/>
  <c r="K86" i="2"/>
  <c r="AB85" i="2"/>
  <c r="J75" i="2"/>
  <c r="K68" i="2"/>
  <c r="J52" i="2"/>
  <c r="J51" i="2"/>
  <c r="K31" i="2"/>
  <c r="J23" i="2"/>
  <c r="K21" i="2"/>
  <c r="AB19" i="2"/>
  <c r="S7" i="2"/>
  <c r="J5" i="2"/>
  <c r="K122" i="2"/>
  <c r="J111" i="2"/>
  <c r="S103" i="2"/>
  <c r="J68" i="2"/>
  <c r="S63" i="2"/>
  <c r="F62" i="2"/>
  <c r="S56" i="2"/>
  <c r="K52" i="2"/>
  <c r="K42" i="2"/>
  <c r="N40" i="2"/>
  <c r="J36" i="2"/>
  <c r="S35" i="2"/>
  <c r="J21" i="2"/>
  <c r="E15" i="2"/>
  <c r="E5" i="2"/>
  <c r="N112" i="2"/>
  <c r="F110" i="2"/>
  <c r="N87" i="2"/>
  <c r="N84" i="2"/>
  <c r="J114" i="2"/>
  <c r="K111" i="2"/>
  <c r="J108" i="2"/>
  <c r="K106" i="2"/>
  <c r="K99" i="2"/>
  <c r="S98" i="2"/>
  <c r="AB97" i="2"/>
  <c r="AB95" i="2"/>
  <c r="S91" i="2"/>
  <c r="K78" i="2"/>
  <c r="AB62" i="2"/>
  <c r="AB61" i="2"/>
  <c r="AB57" i="2"/>
  <c r="S51" i="2"/>
  <c r="S47" i="2"/>
  <c r="J42" i="2"/>
  <c r="AA33" i="2"/>
  <c r="J31" i="2"/>
  <c r="S28" i="2"/>
  <c r="AA27" i="2"/>
  <c r="S25" i="2"/>
  <c r="S15" i="2"/>
  <c r="S12" i="2"/>
  <c r="AA9" i="2"/>
  <c r="AB7" i="2"/>
  <c r="S5" i="2"/>
  <c r="AA2" i="2"/>
  <c r="O61" i="2"/>
  <c r="S122" i="2"/>
  <c r="AA103" i="2"/>
  <c r="AB103" i="2"/>
  <c r="N103" i="2"/>
  <c r="F99" i="2"/>
  <c r="K97" i="2"/>
  <c r="S86" i="2"/>
  <c r="S52" i="2"/>
  <c r="AB50" i="2"/>
  <c r="S36" i="2"/>
  <c r="S16" i="2"/>
  <c r="S6" i="2"/>
  <c r="S108" i="2"/>
  <c r="S123" i="2"/>
  <c r="AB122" i="2"/>
  <c r="K121" i="2"/>
  <c r="AB118" i="2"/>
  <c r="AB117" i="2"/>
  <c r="J115" i="2"/>
  <c r="AA112" i="2"/>
  <c r="J97" i="2"/>
  <c r="K95" i="2"/>
  <c r="J69" i="2"/>
  <c r="J64" i="2"/>
  <c r="K53" i="2"/>
  <c r="J32" i="2"/>
  <c r="S29" i="2"/>
  <c r="S26" i="2"/>
  <c r="S21" i="2"/>
  <c r="J14" i="2"/>
  <c r="AA11" i="2"/>
  <c r="J9" i="2"/>
  <c r="K7" i="2"/>
  <c r="AB93" i="2"/>
  <c r="S81" i="2"/>
  <c r="S71" i="2"/>
  <c r="AB63" i="2"/>
  <c r="K62" i="2"/>
  <c r="AA59" i="2"/>
  <c r="J41" i="2"/>
  <c r="J121" i="2"/>
  <c r="AA117" i="2"/>
  <c r="AB111" i="2"/>
  <c r="K110" i="2"/>
  <c r="AA101" i="2"/>
  <c r="AA97" i="2"/>
  <c r="S120" i="2"/>
  <c r="S115" i="2"/>
  <c r="AB114" i="2"/>
  <c r="J110" i="2"/>
  <c r="AA109" i="2"/>
  <c r="AB104" i="2"/>
  <c r="J85" i="2"/>
  <c r="AB79" i="2"/>
  <c r="AA75" i="2"/>
  <c r="S74" i="2"/>
  <c r="AB73" i="2"/>
  <c r="AA63" i="2"/>
  <c r="S58" i="2"/>
  <c r="AB46" i="2"/>
  <c r="AB42" i="2"/>
  <c r="K41" i="2"/>
  <c r="AB33" i="2"/>
  <c r="AA28" i="2"/>
  <c r="AB26" i="2"/>
  <c r="AA22" i="2"/>
  <c r="AA18" i="2"/>
  <c r="S17" i="2"/>
  <c r="AA16" i="2"/>
  <c r="AB8" i="2"/>
  <c r="J4" i="2"/>
  <c r="K123" i="2"/>
  <c r="J113" i="2"/>
  <c r="K112" i="2"/>
  <c r="O108" i="2"/>
  <c r="E106" i="2"/>
  <c r="F104" i="2"/>
  <c r="F103" i="2"/>
  <c r="AA88" i="2"/>
  <c r="S88" i="2"/>
  <c r="J82" i="2"/>
  <c r="K82" i="2"/>
  <c r="E81" i="2"/>
  <c r="O75" i="2"/>
  <c r="J71" i="2"/>
  <c r="K71" i="2"/>
  <c r="E70" i="2"/>
  <c r="J57" i="2"/>
  <c r="J123" i="2"/>
  <c r="AB116" i="2"/>
  <c r="S114" i="2"/>
  <c r="J112" i="2"/>
  <c r="O107" i="2"/>
  <c r="E103" i="2"/>
  <c r="AB101" i="2"/>
  <c r="F95" i="2"/>
  <c r="AA77" i="2"/>
  <c r="S77" i="2"/>
  <c r="AA66" i="2"/>
  <c r="S66" i="2"/>
  <c r="N105" i="2"/>
  <c r="S83" i="2"/>
  <c r="J83" i="2"/>
  <c r="S72" i="2"/>
  <c r="J72" i="2"/>
  <c r="K36" i="2"/>
  <c r="AA36" i="2"/>
  <c r="AB90" i="2"/>
  <c r="E85" i="2"/>
  <c r="F84" i="2"/>
  <c r="E83" i="2"/>
  <c r="AB82" i="2"/>
  <c r="AB71" i="2"/>
  <c r="J37" i="2"/>
  <c r="K37" i="2"/>
  <c r="AA35" i="2"/>
  <c r="AA114" i="2"/>
  <c r="AB113" i="2"/>
  <c r="S121" i="2"/>
  <c r="AA113" i="2"/>
  <c r="E113" i="2"/>
  <c r="AB112" i="2"/>
  <c r="S110" i="2"/>
  <c r="K91" i="2"/>
  <c r="AA91" i="2"/>
  <c r="AB88" i="2"/>
  <c r="E84" i="2"/>
  <c r="AB83" i="2"/>
  <c r="AA82" i="2"/>
  <c r="AB72" i="2"/>
  <c r="AA71" i="2"/>
  <c r="K58" i="2"/>
  <c r="AA58" i="2"/>
  <c r="K47" i="2"/>
  <c r="AA47" i="2"/>
  <c r="AA13" i="2"/>
  <c r="AB13" i="2"/>
  <c r="S13" i="2"/>
  <c r="J13" i="2"/>
  <c r="K13" i="2"/>
  <c r="J92" i="2"/>
  <c r="K92" i="2"/>
  <c r="AA83" i="2"/>
  <c r="AB77" i="2"/>
  <c r="AA72" i="2"/>
  <c r="AB66" i="2"/>
  <c r="J59" i="2"/>
  <c r="K59" i="2"/>
  <c r="AA57" i="2"/>
  <c r="J48" i="2"/>
  <c r="K48" i="2"/>
  <c r="AA46" i="2"/>
  <c r="AA43" i="2"/>
  <c r="AB43" i="2"/>
  <c r="J38" i="2"/>
  <c r="K38" i="2"/>
  <c r="S37" i="2"/>
  <c r="K88" i="2"/>
  <c r="AA54" i="2"/>
  <c r="AB54" i="2"/>
  <c r="AA24" i="2"/>
  <c r="AB24" i="2"/>
  <c r="S24" i="2"/>
  <c r="J24" i="2"/>
  <c r="K24" i="2"/>
  <c r="AA121" i="2"/>
  <c r="AB120" i="2"/>
  <c r="J116" i="2"/>
  <c r="K115" i="2"/>
  <c r="AA110" i="2"/>
  <c r="AB109" i="2"/>
  <c r="J101" i="2"/>
  <c r="J93" i="2"/>
  <c r="K93" i="2"/>
  <c r="S92" i="2"/>
  <c r="AB91" i="2"/>
  <c r="J88" i="2"/>
  <c r="K80" i="2"/>
  <c r="AA80" i="2"/>
  <c r="K77" i="2"/>
  <c r="K69" i="2"/>
  <c r="AA69" i="2"/>
  <c r="K66" i="2"/>
  <c r="J60" i="2"/>
  <c r="K60" i="2"/>
  <c r="S59" i="2"/>
  <c r="AB58" i="2"/>
  <c r="J49" i="2"/>
  <c r="K49" i="2"/>
  <c r="S48" i="2"/>
  <c r="AB47" i="2"/>
  <c r="S39" i="2"/>
  <c r="J39" i="2"/>
  <c r="S38" i="2"/>
  <c r="AB37" i="2"/>
  <c r="K35" i="2"/>
  <c r="AB119" i="2"/>
  <c r="K114" i="2"/>
  <c r="AB108" i="2"/>
  <c r="S105" i="2"/>
  <c r="S99" i="2"/>
  <c r="AA87" i="2"/>
  <c r="AB87" i="2"/>
  <c r="J81" i="2"/>
  <c r="K81" i="2"/>
  <c r="AA79" i="2"/>
  <c r="J77" i="2"/>
  <c r="J70" i="2"/>
  <c r="K70" i="2"/>
  <c r="AA68" i="2"/>
  <c r="J66" i="2"/>
  <c r="AA65" i="2"/>
  <c r="AB65" i="2"/>
  <c r="AA55" i="2"/>
  <c r="S55" i="2"/>
  <c r="AA44" i="2"/>
  <c r="S44" i="2"/>
  <c r="AA37" i="2"/>
  <c r="J35" i="2"/>
  <c r="K116" i="2"/>
  <c r="K101" i="2"/>
  <c r="AA98" i="2"/>
  <c r="AB98" i="2"/>
  <c r="J103" i="2"/>
  <c r="K102" i="2"/>
  <c r="S94" i="2"/>
  <c r="J94" i="2"/>
  <c r="S93" i="2"/>
  <c r="AB92" i="2"/>
  <c r="K83" i="2"/>
  <c r="AA76" i="2"/>
  <c r="AB76" i="2"/>
  <c r="K72" i="2"/>
  <c r="S61" i="2"/>
  <c r="J61" i="2"/>
  <c r="S60" i="2"/>
  <c r="AB59" i="2"/>
  <c r="K57" i="2"/>
  <c r="S50" i="2"/>
  <c r="J50" i="2"/>
  <c r="S49" i="2"/>
  <c r="AB48" i="2"/>
  <c r="K46" i="2"/>
  <c r="AB38" i="2"/>
  <c r="J25" i="2"/>
  <c r="K2" i="2"/>
  <c r="AB6" i="2"/>
  <c r="J2" i="2"/>
  <c r="K11" i="2"/>
  <c r="AA6" i="2"/>
  <c r="AB5" i="2"/>
  <c r="J11" i="2"/>
  <c r="K10" i="2"/>
  <c r="S2" i="2"/>
  <c r="J86" i="2"/>
  <c r="K85" i="2"/>
  <c r="S33" i="2"/>
  <c r="AA25" i="2"/>
  <c r="S22" i="2"/>
  <c r="AA14" i="2"/>
  <c r="S11" i="2"/>
  <c r="AB2" i="2"/>
  <c r="K6" i="2"/>
  <c r="AB32" i="2"/>
  <c r="J28" i="2"/>
  <c r="K27" i="2"/>
  <c r="AB21" i="2"/>
  <c r="J17" i="2"/>
  <c r="K16" i="2"/>
  <c r="AB10" i="2"/>
  <c r="J6" i="2"/>
  <c r="K5" i="2"/>
  <c r="K26" i="2"/>
  <c r="K15" i="2"/>
  <c r="K4" i="2"/>
</calcChain>
</file>

<file path=xl/sharedStrings.xml><?xml version="1.0" encoding="utf-8"?>
<sst xmlns="http://schemas.openxmlformats.org/spreadsheetml/2006/main" count="67" uniqueCount="56">
  <si>
    <t>Code</t>
  </si>
  <si>
    <t>Name</t>
  </si>
  <si>
    <t>T_EPS</t>
    <phoneticPr fontId="3" type="noConversion"/>
  </si>
  <si>
    <t>F_EPS</t>
    <phoneticPr fontId="3" type="noConversion"/>
  </si>
  <si>
    <t>T_PER</t>
    <phoneticPr fontId="3" type="noConversion"/>
  </si>
  <si>
    <t>F_PER</t>
    <phoneticPr fontId="3" type="noConversion"/>
  </si>
  <si>
    <t>EV</t>
    <phoneticPr fontId="3" type="noConversion"/>
  </si>
  <si>
    <t>T_EBITDA</t>
    <phoneticPr fontId="3" type="noConversion"/>
  </si>
  <si>
    <t>F_EBITDA_mil</t>
    <phoneticPr fontId="3" type="noConversion"/>
  </si>
  <si>
    <t>T_EV_EBITDA</t>
    <phoneticPr fontId="3" type="noConversion"/>
  </si>
  <si>
    <t>F_EV_EBITDA</t>
    <phoneticPr fontId="3" type="noConversion"/>
  </si>
  <si>
    <t>T_BPS</t>
    <phoneticPr fontId="3" type="noConversion"/>
  </si>
  <si>
    <t>F_BPS</t>
    <phoneticPr fontId="3" type="noConversion"/>
  </si>
  <si>
    <t>T_PBR</t>
    <phoneticPr fontId="3" type="noConversion"/>
  </si>
  <si>
    <t>F_PBR</t>
    <phoneticPr fontId="3" type="noConversion"/>
  </si>
  <si>
    <t>T_P/CF</t>
    <phoneticPr fontId="3" type="noConversion"/>
  </si>
  <si>
    <t>T_ROE_PCT</t>
    <phoneticPr fontId="3" type="noConversion"/>
  </si>
  <si>
    <t>IC (mil)</t>
    <phoneticPr fontId="3" type="noConversion"/>
  </si>
  <si>
    <t>EV/IC</t>
    <phoneticPr fontId="3" type="noConversion"/>
  </si>
  <si>
    <t>ROIC (%)</t>
    <phoneticPr fontId="3" type="noConversion"/>
  </si>
  <si>
    <t>T_EPSG</t>
    <phoneticPr fontId="3" type="noConversion"/>
  </si>
  <si>
    <t>F_EPSG</t>
    <phoneticPr fontId="3" type="noConversion"/>
  </si>
  <si>
    <t>T_EBITG</t>
    <phoneticPr fontId="3" type="noConversion"/>
  </si>
  <si>
    <t>F_EBITG</t>
    <phoneticPr fontId="3" type="noConversion"/>
  </si>
  <si>
    <t>T_EBIT (mil)</t>
    <phoneticPr fontId="3" type="noConversion"/>
  </si>
  <si>
    <t>F_EBIT (mil)</t>
    <phoneticPr fontId="3" type="noConversion"/>
  </si>
  <si>
    <t>T_EV/EBIT</t>
    <phoneticPr fontId="2" type="noConversion"/>
  </si>
  <si>
    <t>F_EV/EBIT</t>
    <phoneticPr fontId="2" type="noConversion"/>
  </si>
  <si>
    <t>T_NET DEBT (mil)</t>
    <phoneticPr fontId="2" type="noConversion"/>
  </si>
  <si>
    <t>MKT CAP (mil)</t>
    <phoneticPr fontId="2" type="noConversion"/>
  </si>
  <si>
    <t>T_SPSG</t>
    <phoneticPr fontId="2" type="noConversion"/>
  </si>
  <si>
    <t>F_SPSG</t>
    <phoneticPr fontId="2" type="noConversion"/>
  </si>
  <si>
    <t>EPS_M</t>
    <phoneticPr fontId="3" type="noConversion"/>
  </si>
  <si>
    <t>PRICE_M</t>
    <phoneticPr fontId="3" type="noConversion"/>
  </si>
  <si>
    <t>Metric</t>
  </si>
  <si>
    <t>Weight</t>
  </si>
  <si>
    <t>1.1 T_P/E (x)</t>
    <phoneticPr fontId="3" type="noConversion"/>
  </si>
  <si>
    <t>1.2 F_P/E (x)</t>
    <phoneticPr fontId="3" type="noConversion"/>
  </si>
  <si>
    <t>1.3 T_EV/Ebitda (x)</t>
    <phoneticPr fontId="3" type="noConversion"/>
  </si>
  <si>
    <t>1.4 F_EV/Ebitda (x)</t>
    <phoneticPr fontId="3" type="noConversion"/>
  </si>
  <si>
    <t>1.5 T_P/B (x)</t>
    <phoneticPr fontId="3" type="noConversion"/>
  </si>
  <si>
    <t>1.6 F_P/B (x)</t>
    <phoneticPr fontId="3" type="noConversion"/>
  </si>
  <si>
    <t>1.7 T_P/CF (x)</t>
    <phoneticPr fontId="3" type="noConversion"/>
  </si>
  <si>
    <t>2.1 T_P/B &amp; ROE Attractiveness</t>
    <phoneticPr fontId="3" type="noConversion"/>
  </si>
  <si>
    <t>2.2 T_EV/IC &amp; ROIC Attractiveness</t>
    <phoneticPr fontId="3" type="noConversion"/>
  </si>
  <si>
    <t>2.3 F_P/E &amp; EPS Growth</t>
    <phoneticPr fontId="3" type="noConversion"/>
  </si>
  <si>
    <t>2.4 F_EV/EBIT &amp; EBIT Growth</t>
    <phoneticPr fontId="3" type="noConversion"/>
  </si>
  <si>
    <t>3.1 T_SPS Growth</t>
    <phoneticPr fontId="3" type="noConversion"/>
  </si>
  <si>
    <t>3.2 F_SPS Growth</t>
    <phoneticPr fontId="3" type="noConversion"/>
  </si>
  <si>
    <t>4.1 F_EPS Momentum</t>
    <phoneticPr fontId="3" type="noConversion"/>
  </si>
  <si>
    <t>4.2 Price Momentum</t>
    <phoneticPr fontId="3" type="noConversion"/>
  </si>
  <si>
    <t>Value</t>
    <phoneticPr fontId="3" type="noConversion"/>
  </si>
  <si>
    <t>Regression</t>
    <phoneticPr fontId="3" type="noConversion"/>
  </si>
  <si>
    <t>External growth</t>
    <phoneticPr fontId="2" type="noConversion"/>
  </si>
  <si>
    <t>Momentum</t>
    <phoneticPr fontId="2" type="noConversion"/>
  </si>
  <si>
    <t>Criteria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</si>
</sst>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#,##0_ ;[Red]\-#,##0\ "/>
    <numFmt numFmtId="178" formatCode="#,##0.00_ ;[Red]\-#,##0.00\ "/>
    <numFmt numFmtId="179" formatCode="_-* #,##0.00_-;\-* #,##0.00_-;_-* &quot;-&quot;??_-;_-@_-"/>
  </numFmts>
  <fonts count="12">
    <font>
      <sz val="12"/>
      <color theme="1"/>
      <name val="맑은 고딕"/>
      <family val="2"/>
      <charset val="129"/>
      <scheme val="minor"/>
    </font>
    <font>
      <b/>
      <sz val="9"/>
      <color indexed="9"/>
      <name val="Arial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name val="Arial"/>
      <family val="2"/>
    </font>
    <font>
      <b/>
      <sz val="8"/>
      <color indexed="9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176" fontId="7" fillId="0" borderId="0" applyFont="0" applyFill="0" applyBorder="0" applyAlignment="0" applyProtection="0"/>
    <xf numFmtId="0" fontId="8" fillId="0" borderId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7" fontId="7" fillId="0" borderId="0" xfId="1" applyNumberFormat="1" applyFont="1" applyAlignment="1">
      <alignment vertical="center"/>
    </xf>
    <xf numFmtId="178" fontId="7" fillId="0" borderId="0" xfId="1" applyNumberFormat="1" applyFont="1" applyAlignment="1">
      <alignment vertical="center"/>
    </xf>
    <xf numFmtId="178" fontId="7" fillId="0" borderId="0" xfId="1" applyNumberFormat="1" applyFont="1" applyFill="1" applyAlignment="1">
      <alignment vertical="center"/>
    </xf>
    <xf numFmtId="0" fontId="8" fillId="0" borderId="0" xfId="2">
      <alignment vertical="center"/>
    </xf>
    <xf numFmtId="0" fontId="6" fillId="0" borderId="0" xfId="2" applyFont="1">
      <alignment vertical="center"/>
    </xf>
    <xf numFmtId="179" fontId="6" fillId="0" borderId="0" xfId="2" applyNumberFormat="1" applyFont="1">
      <alignment vertical="center"/>
    </xf>
    <xf numFmtId="3" fontId="6" fillId="0" borderId="0" xfId="2" applyNumberFormat="1" applyFont="1">
      <alignment vertical="center"/>
    </xf>
    <xf numFmtId="2" fontId="6" fillId="0" borderId="0" xfId="2" applyNumberFormat="1" applyFont="1">
      <alignment vertical="center"/>
    </xf>
    <xf numFmtId="176" fontId="6" fillId="0" borderId="0" xfId="3" applyFont="1" applyAlignme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8" fillId="2" borderId="0" xfId="2" applyFill="1">
      <alignment vertical="center"/>
    </xf>
    <xf numFmtId="0" fontId="1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176" fontId="1" fillId="2" borderId="0" xfId="3" applyFont="1" applyFill="1" applyAlignment="1">
      <alignment horizontal="center" vertical="center"/>
    </xf>
    <xf numFmtId="10" fontId="1" fillId="2" borderId="0" xfId="4" applyNumberFormat="1" applyFont="1" applyFill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9" fillId="0" borderId="0" xfId="0" applyFont="1">
      <alignment vertical="center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/>
    </xf>
    <xf numFmtId="9" fontId="10" fillId="0" borderId="0" xfId="0" applyNumberFormat="1" applyFont="1" applyAlignment="1"/>
    <xf numFmtId="0" fontId="11" fillId="0" borderId="0" xfId="0" applyFont="1" applyAlignment="1">
      <alignment horizontal="left"/>
    </xf>
  </cellXfs>
  <cellStyles count="5">
    <cellStyle name="백분율 2" xfId="4" xr:uid="{DA0392E7-EB72-2442-A4FA-CB42EFF3BEF2}"/>
    <cellStyle name="쉼표 [0] 2" xfId="1" xr:uid="{17133F6C-2AE1-AD48-8BEF-30CC157C5C2E}"/>
    <cellStyle name="쉼표 [0] 3" xfId="3" xr:uid="{8A1E5DF8-8B6F-464F-8CF3-7EFE2662CBDA}"/>
    <cellStyle name="표준" xfId="0" builtinId="0"/>
    <cellStyle name="표준 2" xfId="2" xr:uid="{3AE55B52-0E49-5E4A-8160-68A86A86A0CF}"/>
  </cellStyles>
  <dxfs count="1"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sugyeong/Downloads/Quant%20data_&#4361;&#4467;&#4367;&#4467;&#4357;&#4469;&#4354;&#4469;&#4540;_20240820_&#4364;&#4469;&#4359;&#4450;_&#4363;&#4455;&#4523;&#4352;&#4455;&#4527;_original_1.xlsx" TargetMode="External"/><Relationship Id="rId1" Type="http://schemas.openxmlformats.org/officeDocument/2006/relationships/externalLinkPath" Target="/Users/namsugyeong/Downloads/Quant%20data_&#4361;&#4467;&#4367;&#4467;&#4357;&#4469;&#4354;&#4469;&#4540;_20240820_&#4364;&#4469;&#4359;&#4450;_&#4363;&#4455;&#4523;&#4352;&#4455;&#4527;_original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차"/>
      <sheetName val="Others"/>
      <sheetName val="T_PB&amp;ROE_LG"/>
      <sheetName val="T_EVIC&amp;ROIC_LG"/>
      <sheetName val="F_PE&amp;EPSG_LG"/>
      <sheetName val="F_EVEBIT&amp;EBITG_LG"/>
      <sheetName val="FINAL DATA_LG"/>
      <sheetName val="PRE SCORING_LG"/>
      <sheetName val="SCORE_LG"/>
      <sheetName val="RANKING_LG"/>
      <sheetName val="INDUSTRY_LG"/>
      <sheetName val="FINAL CANDIDATES_LG"/>
      <sheetName val="Processed_SME"/>
      <sheetName val="T_PB&amp;ROE_SME"/>
      <sheetName val="T_EVIC&amp;ROIC_SME"/>
      <sheetName val="T_PE&amp;EPSG_SME"/>
      <sheetName val="T_EVEBIT&amp;EBITG_SME"/>
      <sheetName val="FINAL DATA_SME"/>
      <sheetName val="PRE SCORING_SME"/>
      <sheetName val="SCORE_SME"/>
      <sheetName val="RANKING_SME"/>
      <sheetName val="INDUSTRY_SME"/>
      <sheetName val="FINAL CANDIDATES_SME"/>
    </sheetNames>
    <sheetDataSet>
      <sheetData sheetId="0"/>
      <sheetData sheetId="1">
        <row r="7">
          <cell r="A7" t="str">
            <v>A005930</v>
          </cell>
          <cell r="B7" t="str">
            <v>삼성전자</v>
          </cell>
          <cell r="C7">
            <v>78300</v>
          </cell>
          <cell r="D7">
            <v>467433973.66500002</v>
          </cell>
          <cell r="F7">
            <v>8057</v>
          </cell>
          <cell r="G7">
            <v>7189</v>
          </cell>
          <cell r="H7">
            <v>50817</v>
          </cell>
          <cell r="I7">
            <v>61466</v>
          </cell>
          <cell r="J7">
            <v>-191</v>
          </cell>
          <cell r="L7">
            <v>-104894044</v>
          </cell>
          <cell r="N7">
            <v>83590669</v>
          </cell>
          <cell r="O7">
            <v>99949086.666669995</v>
          </cell>
          <cell r="P7">
            <v>44483010</v>
          </cell>
          <cell r="Q7">
            <v>57504586.666669995</v>
          </cell>
          <cell r="R7">
            <v>241358009</v>
          </cell>
          <cell r="S7">
            <v>13.7</v>
          </cell>
          <cell r="U7">
            <v>17.07</v>
          </cell>
          <cell r="X7">
            <v>39.46</v>
          </cell>
          <cell r="Y7">
            <v>66.56</v>
          </cell>
          <cell r="Z7">
            <v>-15.28</v>
          </cell>
          <cell r="AA7">
            <v>29.273146458996337</v>
          </cell>
          <cell r="AD7">
            <v>8.09</v>
          </cell>
          <cell r="AE7">
            <v>21.47</v>
          </cell>
          <cell r="AF7">
            <v>24.95</v>
          </cell>
          <cell r="AG7">
            <v>1.1599999999999999</v>
          </cell>
        </row>
        <row r="8">
          <cell r="A8" t="str">
            <v>A000660</v>
          </cell>
          <cell r="B8" t="str">
            <v>SK하이닉스</v>
          </cell>
          <cell r="C8">
            <v>193900</v>
          </cell>
          <cell r="D8">
            <v>141159658.57350001</v>
          </cell>
          <cell r="F8">
            <v>3063</v>
          </cell>
          <cell r="G8">
            <v>32216</v>
          </cell>
          <cell r="H8">
            <v>92004</v>
          </cell>
          <cell r="I8">
            <v>126382</v>
          </cell>
          <cell r="J8">
            <v>-7510</v>
          </cell>
          <cell r="L8">
            <v>18382693</v>
          </cell>
          <cell r="N8">
            <v>18597803</v>
          </cell>
          <cell r="O8">
            <v>46226435.478260003</v>
          </cell>
          <cell r="P8">
            <v>4446333</v>
          </cell>
          <cell r="Q8">
            <v>32473458.666669998</v>
          </cell>
          <cell r="R8">
            <v>78283330</v>
          </cell>
          <cell r="S8">
            <v>4.47</v>
          </cell>
          <cell r="U8">
            <v>3.56</v>
          </cell>
          <cell r="X8">
            <v>-76.78</v>
          </cell>
          <cell r="Y8">
            <v>245.51</v>
          </cell>
          <cell r="Z8">
            <v>-67.44</v>
          </cell>
          <cell r="AA8">
            <v>630.34247922209147</v>
          </cell>
          <cell r="AD8">
            <v>3.78</v>
          </cell>
          <cell r="AE8">
            <v>107.14</v>
          </cell>
          <cell r="AF8">
            <v>57.9</v>
          </cell>
          <cell r="AG8">
            <v>2.11</v>
          </cell>
        </row>
        <row r="9">
          <cell r="A9" t="str">
            <v>A373220</v>
          </cell>
          <cell r="B9" t="str">
            <v>LG에너지솔루션</v>
          </cell>
          <cell r="C9">
            <v>329500</v>
          </cell>
          <cell r="D9">
            <v>77103000</v>
          </cell>
          <cell r="F9">
            <v>3305</v>
          </cell>
          <cell r="G9">
            <v>6311</v>
          </cell>
          <cell r="H9">
            <v>80052</v>
          </cell>
          <cell r="I9">
            <v>95399</v>
          </cell>
          <cell r="J9">
            <v>-33472</v>
          </cell>
          <cell r="L9">
            <v>2171286</v>
          </cell>
          <cell r="N9">
            <v>2799021</v>
          </cell>
          <cell r="O9">
            <v>6732700</v>
          </cell>
          <cell r="P9">
            <v>956308</v>
          </cell>
          <cell r="Q9">
            <v>3088043.1372500001</v>
          </cell>
          <cell r="R9">
            <v>21716339</v>
          </cell>
          <cell r="S9">
            <v>3.48</v>
          </cell>
          <cell r="U9">
            <v>5.75</v>
          </cell>
          <cell r="X9">
            <v>-16.59</v>
          </cell>
          <cell r="Y9">
            <v>462.12</v>
          </cell>
          <cell r="Z9">
            <v>16.29</v>
          </cell>
          <cell r="AA9">
            <v>222.91302982407342</v>
          </cell>
          <cell r="AD9">
            <v>23.54</v>
          </cell>
          <cell r="AE9">
            <v>-21.34</v>
          </cell>
          <cell r="AF9">
            <v>-22.69</v>
          </cell>
          <cell r="AG9">
            <v>-12.48</v>
          </cell>
        </row>
        <row r="10">
          <cell r="A10" t="str">
            <v>A207940</v>
          </cell>
          <cell r="B10" t="str">
            <v>삼성바이오로직스</v>
          </cell>
          <cell r="C10">
            <v>930000</v>
          </cell>
          <cell r="D10">
            <v>66191820</v>
          </cell>
          <cell r="F10">
            <v>11411</v>
          </cell>
          <cell r="G10">
            <v>16399</v>
          </cell>
          <cell r="H10">
            <v>126233</v>
          </cell>
          <cell r="I10">
            <v>164346</v>
          </cell>
          <cell r="J10">
            <v>1779</v>
          </cell>
          <cell r="L10">
            <v>-644193.34499999997</v>
          </cell>
          <cell r="N10">
            <v>1328060.601</v>
          </cell>
          <cell r="O10">
            <v>2069031.1111099999</v>
          </cell>
          <cell r="P10">
            <v>1019796.28</v>
          </cell>
          <cell r="Q10">
            <v>1499231.1111099999</v>
          </cell>
          <cell r="R10">
            <v>10421127.603</v>
          </cell>
          <cell r="S10">
            <v>14.44</v>
          </cell>
          <cell r="U10">
            <v>11.42</v>
          </cell>
          <cell r="X10">
            <v>94.14</v>
          </cell>
          <cell r="Y10">
            <v>21.84</v>
          </cell>
          <cell r="Z10">
            <v>80.069999999999993</v>
          </cell>
          <cell r="AA10">
            <v>47.012804470124166</v>
          </cell>
          <cell r="AD10">
            <v>83.26</v>
          </cell>
          <cell r="AE10">
            <v>20.34</v>
          </cell>
          <cell r="AF10">
            <v>14.42</v>
          </cell>
          <cell r="AG10">
            <v>18.02</v>
          </cell>
        </row>
        <row r="11">
          <cell r="A11" t="str">
            <v>A005380</v>
          </cell>
          <cell r="B11" t="str">
            <v>현대차</v>
          </cell>
          <cell r="C11">
            <v>255000</v>
          </cell>
          <cell r="D11">
            <v>53401128.704999998</v>
          </cell>
          <cell r="F11">
            <v>26592</v>
          </cell>
          <cell r="G11">
            <v>50346</v>
          </cell>
          <cell r="H11">
            <v>315142</v>
          </cell>
          <cell r="I11">
            <v>417637</v>
          </cell>
          <cell r="J11">
            <v>-30898</v>
          </cell>
          <cell r="L11">
            <v>81385314</v>
          </cell>
          <cell r="N11">
            <v>16158423</v>
          </cell>
          <cell r="O11">
            <v>21193534.848480001</v>
          </cell>
          <cell r="P11">
            <v>11110801</v>
          </cell>
          <cell r="Q11">
            <v>15749737.87879</v>
          </cell>
          <cell r="R11">
            <v>71436138</v>
          </cell>
          <cell r="S11">
            <v>10.55</v>
          </cell>
          <cell r="U11">
            <v>9.36</v>
          </cell>
          <cell r="X11">
            <v>49.01</v>
          </cell>
          <cell r="Y11">
            <v>11.5</v>
          </cell>
          <cell r="Z11">
            <v>40.369999999999997</v>
          </cell>
          <cell r="AA11">
            <v>41.75159719618776</v>
          </cell>
          <cell r="AD11">
            <v>20.87</v>
          </cell>
          <cell r="AE11">
            <v>7.33</v>
          </cell>
          <cell r="AF11">
            <v>8.9499999999999993</v>
          </cell>
          <cell r="AG11">
            <v>4.51</v>
          </cell>
        </row>
        <row r="12">
          <cell r="A12" t="str">
            <v>A068270</v>
          </cell>
          <cell r="B12" t="str">
            <v>셀트리온</v>
          </cell>
          <cell r="C12">
            <v>197600</v>
          </cell>
          <cell r="D12">
            <v>42883387.144000001</v>
          </cell>
          <cell r="F12">
            <v>3821</v>
          </cell>
          <cell r="G12">
            <v>5051</v>
          </cell>
          <cell r="H12">
            <v>30040</v>
          </cell>
          <cell r="I12">
            <v>87906</v>
          </cell>
          <cell r="J12">
            <v>-2410</v>
          </cell>
          <cell r="L12">
            <v>197868.15419</v>
          </cell>
          <cell r="N12">
            <v>845852.62962000002</v>
          </cell>
          <cell r="O12">
            <v>1664914.33824</v>
          </cell>
          <cell r="P12">
            <v>619462.60661999998</v>
          </cell>
          <cell r="Q12">
            <v>1323737.2549000001</v>
          </cell>
          <cell r="R12">
            <v>4473605.60891</v>
          </cell>
          <cell r="S12">
            <v>11.74</v>
          </cell>
          <cell r="U12">
            <v>13.35</v>
          </cell>
          <cell r="X12">
            <v>-6.59</v>
          </cell>
          <cell r="Y12">
            <v>285.83</v>
          </cell>
          <cell r="Z12">
            <v>-16.57</v>
          </cell>
          <cell r="AA12">
            <v>113.69122861551944</v>
          </cell>
          <cell r="AD12">
            <v>20.49</v>
          </cell>
          <cell r="AE12">
            <v>12.06</v>
          </cell>
          <cell r="AF12">
            <v>34.25</v>
          </cell>
          <cell r="AG12">
            <v>3.19</v>
          </cell>
        </row>
        <row r="13">
          <cell r="A13" t="str">
            <v>A000270</v>
          </cell>
          <cell r="B13" t="str">
            <v>기아</v>
          </cell>
          <cell r="C13">
            <v>103200</v>
          </cell>
          <cell r="D13">
            <v>41265388.634400003</v>
          </cell>
          <cell r="F13">
            <v>13345</v>
          </cell>
          <cell r="G13">
            <v>26324</v>
          </cell>
          <cell r="H13">
            <v>98117</v>
          </cell>
          <cell r="I13">
            <v>152608</v>
          </cell>
          <cell r="J13">
            <v>6467</v>
          </cell>
          <cell r="L13">
            <v>-11652354</v>
          </cell>
          <cell r="N13">
            <v>9811133</v>
          </cell>
          <cell r="O13">
            <v>15973183.33333</v>
          </cell>
          <cell r="P13">
            <v>7388534</v>
          </cell>
          <cell r="Q13">
            <v>13215945</v>
          </cell>
          <cell r="R13">
            <v>17408628</v>
          </cell>
          <cell r="S13">
            <v>26.94</v>
          </cell>
          <cell r="U13">
            <v>14.57</v>
          </cell>
          <cell r="X13">
            <v>13.63</v>
          </cell>
          <cell r="Y13">
            <v>7.73</v>
          </cell>
          <cell r="Z13">
            <v>15.05</v>
          </cell>
          <cell r="AA13">
            <v>78.871004721640332</v>
          </cell>
          <cell r="AD13">
            <v>23.9</v>
          </cell>
          <cell r="AE13">
            <v>8.09</v>
          </cell>
          <cell r="AF13">
            <v>4.9000000000000004</v>
          </cell>
          <cell r="AG13">
            <v>-8.43</v>
          </cell>
        </row>
        <row r="14">
          <cell r="A14" t="str">
            <v>A005490</v>
          </cell>
          <cell r="B14" t="str">
            <v>POSCO홀딩스</v>
          </cell>
          <cell r="C14">
            <v>322500</v>
          </cell>
          <cell r="D14">
            <v>27274221.675000001</v>
          </cell>
          <cell r="F14">
            <v>36457</v>
          </cell>
          <cell r="G14">
            <v>28230</v>
          </cell>
          <cell r="H14">
            <v>692323</v>
          </cell>
          <cell r="I14">
            <v>771995</v>
          </cell>
          <cell r="J14">
            <v>19936</v>
          </cell>
          <cell r="L14">
            <v>6511009.3210299993</v>
          </cell>
          <cell r="N14">
            <v>8068398.0194899999</v>
          </cell>
          <cell r="O14">
            <v>8055020</v>
          </cell>
          <cell r="P14">
            <v>4374819.2230500001</v>
          </cell>
          <cell r="Q14">
            <v>3857368.8888900001</v>
          </cell>
          <cell r="R14">
            <v>55468773.19489</v>
          </cell>
          <cell r="S14">
            <v>7.01</v>
          </cell>
          <cell r="U14">
            <v>6.11</v>
          </cell>
          <cell r="X14">
            <v>-51.97</v>
          </cell>
          <cell r="Y14">
            <v>96.76</v>
          </cell>
          <cell r="Z14">
            <v>-54.26</v>
          </cell>
          <cell r="AA14">
            <v>-11.827924944502016</v>
          </cell>
          <cell r="AD14">
            <v>12.25</v>
          </cell>
          <cell r="AE14">
            <v>-2.57</v>
          </cell>
          <cell r="AF14">
            <v>6.5</v>
          </cell>
          <cell r="AG14">
            <v>-18.97</v>
          </cell>
        </row>
        <row r="15">
          <cell r="A15" t="str">
            <v>A028260</v>
          </cell>
          <cell r="B15" t="str">
            <v>삼성물산</v>
          </cell>
          <cell r="C15">
            <v>144200</v>
          </cell>
          <cell r="D15">
            <v>25636468.229400001</v>
          </cell>
          <cell r="F15">
            <v>10843</v>
          </cell>
          <cell r="G15">
            <v>13917</v>
          </cell>
          <cell r="H15">
            <v>163048</v>
          </cell>
          <cell r="I15">
            <v>239283</v>
          </cell>
          <cell r="J15">
            <v>-4848</v>
          </cell>
          <cell r="L15">
            <v>-511619.41414999997</v>
          </cell>
          <cell r="N15">
            <v>4007917.3623899999</v>
          </cell>
          <cell r="O15">
            <v>4188210</v>
          </cell>
          <cell r="P15">
            <v>3380916.6812499999</v>
          </cell>
          <cell r="Q15">
            <v>3288313.3333299998</v>
          </cell>
          <cell r="R15">
            <v>16519554.097790001</v>
          </cell>
          <cell r="S15">
            <v>4.13</v>
          </cell>
          <cell r="U15">
            <v>7.16</v>
          </cell>
          <cell r="X15">
            <v>25.02</v>
          </cell>
          <cell r="Y15">
            <v>8.94</v>
          </cell>
          <cell r="Z15">
            <v>34.85</v>
          </cell>
          <cell r="AA15">
            <v>-2.7390011837192816</v>
          </cell>
          <cell r="AD15">
            <v>25.27</v>
          </cell>
          <cell r="AE15">
            <v>5.54</v>
          </cell>
          <cell r="AF15">
            <v>6.93</v>
          </cell>
          <cell r="AG15">
            <v>-5.01</v>
          </cell>
        </row>
        <row r="16">
          <cell r="A16" t="str">
            <v>A035420</v>
          </cell>
          <cell r="B16" t="str">
            <v>NAVER</v>
          </cell>
          <cell r="C16">
            <v>156600</v>
          </cell>
          <cell r="D16">
            <v>25433185.8204</v>
          </cell>
          <cell r="F16">
            <v>4634</v>
          </cell>
          <cell r="G16">
            <v>9963</v>
          </cell>
          <cell r="H16">
            <v>151646</v>
          </cell>
          <cell r="I16">
            <v>169264</v>
          </cell>
          <cell r="J16">
            <v>555</v>
          </cell>
          <cell r="L16">
            <v>268339.03213000001</v>
          </cell>
          <cell r="N16">
            <v>1657153.1371500001</v>
          </cell>
          <cell r="O16">
            <v>2777920.2741700001</v>
          </cell>
          <cell r="P16">
            <v>1096244.5691500001</v>
          </cell>
          <cell r="Q16">
            <v>2046313.1313099999</v>
          </cell>
          <cell r="R16">
            <v>3049041.1476400001</v>
          </cell>
          <cell r="S16">
            <v>15.54</v>
          </cell>
          <cell r="U16">
            <v>3.29</v>
          </cell>
          <cell r="X16">
            <v>-95.38</v>
          </cell>
          <cell r="Y16">
            <v>6.68</v>
          </cell>
          <cell r="Z16">
            <v>-49.05</v>
          </cell>
          <cell r="AA16">
            <v>86.665748583517143</v>
          </cell>
          <cell r="AD16">
            <v>20.71</v>
          </cell>
          <cell r="AE16">
            <v>10.78</v>
          </cell>
          <cell r="AF16">
            <v>1.43</v>
          </cell>
          <cell r="AG16">
            <v>-16.39</v>
          </cell>
        </row>
        <row r="17">
          <cell r="A17" t="str">
            <v>A006400</v>
          </cell>
          <cell r="B17" t="str">
            <v>삼성SDI</v>
          </cell>
          <cell r="C17">
            <v>309000</v>
          </cell>
          <cell r="D17">
            <v>21248239.77</v>
          </cell>
          <cell r="F17">
            <v>27736</v>
          </cell>
          <cell r="G17">
            <v>22541</v>
          </cell>
          <cell r="H17">
            <v>246524</v>
          </cell>
          <cell r="I17">
            <v>312665</v>
          </cell>
          <cell r="J17">
            <v>-5902</v>
          </cell>
          <cell r="L17">
            <v>2122955.7960000001</v>
          </cell>
          <cell r="N17">
            <v>4162288.92</v>
          </cell>
          <cell r="O17">
            <v>3982890.1960800001</v>
          </cell>
          <cell r="P17">
            <v>2698955.665</v>
          </cell>
          <cell r="Q17">
            <v>1703290.1960799999</v>
          </cell>
          <cell r="R17">
            <v>11883049.76</v>
          </cell>
          <cell r="S17">
            <v>13.49</v>
          </cell>
          <cell r="U17">
            <v>12.52</v>
          </cell>
          <cell r="X17">
            <v>66.88</v>
          </cell>
          <cell r="Y17">
            <v>8.7899999999999991</v>
          </cell>
          <cell r="Z17">
            <v>57.99</v>
          </cell>
          <cell r="AA17">
            <v>-36.890767856314532</v>
          </cell>
          <cell r="AD17">
            <v>48.48</v>
          </cell>
          <cell r="AE17">
            <v>-14.06</v>
          </cell>
          <cell r="AF17">
            <v>-22.13</v>
          </cell>
          <cell r="AG17">
            <v>-28.31</v>
          </cell>
        </row>
        <row r="18">
          <cell r="A18" t="str">
            <v>A012330</v>
          </cell>
          <cell r="B18" t="str">
            <v>현대모비스</v>
          </cell>
          <cell r="C18">
            <v>220500</v>
          </cell>
          <cell r="D18">
            <v>20505418.227000002</v>
          </cell>
          <cell r="F18">
            <v>26301</v>
          </cell>
          <cell r="G18">
            <v>42466</v>
          </cell>
          <cell r="H18">
            <v>411514</v>
          </cell>
          <cell r="I18">
            <v>515050</v>
          </cell>
          <cell r="J18">
            <v>4608</v>
          </cell>
          <cell r="L18">
            <v>-6088880</v>
          </cell>
          <cell r="N18">
            <v>4083584</v>
          </cell>
          <cell r="O18">
            <v>4051373.0158699998</v>
          </cell>
          <cell r="P18">
            <v>3185519</v>
          </cell>
          <cell r="Q18">
            <v>2826906.3492100001</v>
          </cell>
          <cell r="R18">
            <v>18573483</v>
          </cell>
          <cell r="S18">
            <v>9.1</v>
          </cell>
          <cell r="U18">
            <v>6.8</v>
          </cell>
          <cell r="X18">
            <v>5.98</v>
          </cell>
          <cell r="Y18">
            <v>14.33</v>
          </cell>
          <cell r="Z18">
            <v>2.71</v>
          </cell>
          <cell r="AA18">
            <v>-11.25758944743383</v>
          </cell>
          <cell r="AD18">
            <v>24.85</v>
          </cell>
          <cell r="AE18">
            <v>-1.01</v>
          </cell>
          <cell r="AF18">
            <v>3.07</v>
          </cell>
          <cell r="AG18">
            <v>-2.86</v>
          </cell>
        </row>
        <row r="19">
          <cell r="A19" t="str">
            <v>A051910</v>
          </cell>
          <cell r="B19" t="str">
            <v>LG화학</v>
          </cell>
          <cell r="C19">
            <v>289500</v>
          </cell>
          <cell r="D19">
            <v>20436483.298500001</v>
          </cell>
          <cell r="F19">
            <v>23574</v>
          </cell>
          <cell r="G19">
            <v>23421</v>
          </cell>
          <cell r="H19">
            <v>401795</v>
          </cell>
          <cell r="I19">
            <v>436908</v>
          </cell>
          <cell r="J19">
            <v>-110498</v>
          </cell>
          <cell r="L19">
            <v>7452189</v>
          </cell>
          <cell r="N19">
            <v>6220223</v>
          </cell>
          <cell r="O19">
            <v>9024136.8421100006</v>
          </cell>
          <cell r="P19">
            <v>2824144</v>
          </cell>
          <cell r="Q19">
            <v>3532698.2456100001</v>
          </cell>
          <cell r="R19">
            <v>43062320</v>
          </cell>
          <cell r="S19">
            <v>5.0199999999999996</v>
          </cell>
          <cell r="U19">
            <v>6.95</v>
          </cell>
          <cell r="X19">
            <v>-49.72</v>
          </cell>
          <cell r="Y19">
            <v>185.25</v>
          </cell>
          <cell r="Z19">
            <v>-43.82</v>
          </cell>
          <cell r="AA19">
            <v>25.089168456353491</v>
          </cell>
          <cell r="AD19">
            <v>19.68</v>
          </cell>
          <cell r="AE19">
            <v>-7.96</v>
          </cell>
          <cell r="AF19">
            <v>-14.07</v>
          </cell>
          <cell r="AG19">
            <v>-27.26</v>
          </cell>
        </row>
        <row r="20">
          <cell r="A20" t="str">
            <v>A329180</v>
          </cell>
          <cell r="B20" t="str">
            <v>HD현대중공업</v>
          </cell>
          <cell r="C20">
            <v>211000</v>
          </cell>
          <cell r="D20">
            <v>18731127.476</v>
          </cell>
          <cell r="F20">
            <v>-3966</v>
          </cell>
          <cell r="G20">
            <v>8094</v>
          </cell>
          <cell r="H20">
            <v>59566</v>
          </cell>
          <cell r="I20">
            <v>69789</v>
          </cell>
          <cell r="J20">
            <v>-6070</v>
          </cell>
          <cell r="L20">
            <v>1742959.328</v>
          </cell>
          <cell r="N20">
            <v>-106675.784</v>
          </cell>
          <cell r="O20">
            <v>1270247.6190499999</v>
          </cell>
          <cell r="P20">
            <v>-360952.78399999999</v>
          </cell>
          <cell r="Q20">
            <v>1000771.4285700001</v>
          </cell>
          <cell r="R20">
            <v>8729302.7190000005</v>
          </cell>
          <cell r="S20">
            <v>-3.41</v>
          </cell>
          <cell r="U20">
            <v>-6.47</v>
          </cell>
          <cell r="X20">
            <v>62.81</v>
          </cell>
          <cell r="Y20">
            <v>321.18</v>
          </cell>
          <cell r="Z20">
            <v>64.290000000000006</v>
          </cell>
          <cell r="AA20">
            <v>-377.25826560462269</v>
          </cell>
          <cell r="AD20">
            <v>-6.4</v>
          </cell>
          <cell r="AE20">
            <v>20.11</v>
          </cell>
          <cell r="AF20">
            <v>51.13</v>
          </cell>
          <cell r="AG20">
            <v>62.06</v>
          </cell>
        </row>
        <row r="21">
          <cell r="A21" t="str">
            <v>A247540</v>
          </cell>
          <cell r="B21" t="str">
            <v>에코프로비엠</v>
          </cell>
          <cell r="C21">
            <v>172400</v>
          </cell>
          <cell r="D21">
            <v>16860951.705600001</v>
          </cell>
          <cell r="F21">
            <v>2433</v>
          </cell>
          <cell r="G21">
            <v>1076</v>
          </cell>
          <cell r="H21">
            <v>13962</v>
          </cell>
          <cell r="I21">
            <v>15175</v>
          </cell>
          <cell r="J21">
            <v>-7886</v>
          </cell>
          <cell r="L21">
            <v>597764.86889000004</v>
          </cell>
          <cell r="N21">
            <v>406365.99349999998</v>
          </cell>
          <cell r="O21">
            <v>405639.21568999998</v>
          </cell>
          <cell r="P21">
            <v>341567.1225</v>
          </cell>
          <cell r="Q21">
            <v>183441.17647000001</v>
          </cell>
          <cell r="R21">
            <v>2069744.8444300001</v>
          </cell>
          <cell r="S21">
            <v>15.8</v>
          </cell>
          <cell r="U21">
            <v>24.26</v>
          </cell>
          <cell r="X21">
            <v>112.47</v>
          </cell>
          <cell r="Y21">
            <v>155.1</v>
          </cell>
          <cell r="Z21">
            <v>188.01</v>
          </cell>
          <cell r="AA21">
            <v>-46.294252465706798</v>
          </cell>
          <cell r="AD21">
            <v>232.54</v>
          </cell>
          <cell r="AE21">
            <v>-49.77</v>
          </cell>
          <cell r="AF21">
            <v>-18.98</v>
          </cell>
          <cell r="AG21">
            <v>-18.87</v>
          </cell>
        </row>
        <row r="22">
          <cell r="A22" t="str">
            <v>A035720</v>
          </cell>
          <cell r="B22" t="str">
            <v>카카오</v>
          </cell>
          <cell r="C22">
            <v>36650</v>
          </cell>
          <cell r="D22">
            <v>16253976.045949999</v>
          </cell>
          <cell r="F22">
            <v>3049</v>
          </cell>
          <cell r="G22">
            <v>1054</v>
          </cell>
          <cell r="H22">
            <v>22862</v>
          </cell>
          <cell r="I22">
            <v>24041</v>
          </cell>
          <cell r="J22">
            <v>-1907</v>
          </cell>
          <cell r="L22">
            <v>-2395228.8739999998</v>
          </cell>
          <cell r="N22">
            <v>1837507.575</v>
          </cell>
          <cell r="O22">
            <v>1408319.0821300002</v>
          </cell>
          <cell r="P22">
            <v>1256076.764</v>
          </cell>
          <cell r="Q22">
            <v>656449.69807000004</v>
          </cell>
          <cell r="R22">
            <v>7147334.2740000002</v>
          </cell>
          <cell r="S22">
            <v>-1.23</v>
          </cell>
          <cell r="U22">
            <v>13.62</v>
          </cell>
          <cell r="X22">
            <v>-3.04</v>
          </cell>
          <cell r="Y22">
            <v>150.84</v>
          </cell>
          <cell r="Z22">
            <v>-45.13</v>
          </cell>
          <cell r="AA22">
            <v>-47.738090785190259</v>
          </cell>
          <cell r="AD22">
            <v>14.76</v>
          </cell>
          <cell r="AE22">
            <v>9.36</v>
          </cell>
          <cell r="AF22">
            <v>5.56</v>
          </cell>
          <cell r="AG22">
            <v>-21.1</v>
          </cell>
        </row>
        <row r="23">
          <cell r="A23" t="str">
            <v>A066570</v>
          </cell>
          <cell r="B23" t="str">
            <v>LG전자</v>
          </cell>
          <cell r="C23">
            <v>97400</v>
          </cell>
          <cell r="D23">
            <v>15939297.0836</v>
          </cell>
          <cell r="F23">
            <v>6616</v>
          </cell>
          <cell r="G23">
            <v>12630</v>
          </cell>
          <cell r="H23">
            <v>105473</v>
          </cell>
          <cell r="I23">
            <v>128594</v>
          </cell>
          <cell r="J23">
            <v>-12880</v>
          </cell>
          <cell r="L23">
            <v>5647654</v>
          </cell>
          <cell r="N23">
            <v>5680494</v>
          </cell>
          <cell r="O23">
            <v>8172127.2727299994</v>
          </cell>
          <cell r="P23">
            <v>2695374</v>
          </cell>
          <cell r="Q23">
            <v>4604465.1515200008</v>
          </cell>
          <cell r="R23">
            <v>22846686</v>
          </cell>
          <cell r="S23">
            <v>10.72</v>
          </cell>
          <cell r="U23">
            <v>6.61</v>
          </cell>
          <cell r="X23">
            <v>15.97</v>
          </cell>
          <cell r="Y23">
            <v>102.07</v>
          </cell>
          <cell r="Z23">
            <v>-32.44</v>
          </cell>
          <cell r="AA23">
            <v>70.828432400104788</v>
          </cell>
          <cell r="AD23">
            <v>12.93</v>
          </cell>
          <cell r="AE23">
            <v>5.45</v>
          </cell>
          <cell r="AF23">
            <v>11.56</v>
          </cell>
          <cell r="AG23">
            <v>-0.51</v>
          </cell>
        </row>
        <row r="24">
          <cell r="A24" t="str">
            <v>A196170</v>
          </cell>
          <cell r="B24" t="str">
            <v>알테오젠</v>
          </cell>
          <cell r="C24">
            <v>298500</v>
          </cell>
          <cell r="D24">
            <v>15864835.607999999</v>
          </cell>
          <cell r="F24">
            <v>-156</v>
          </cell>
          <cell r="G24">
            <v>359</v>
          </cell>
          <cell r="H24">
            <v>2839</v>
          </cell>
          <cell r="I24">
            <v>3237</v>
          </cell>
          <cell r="J24">
            <v>-1323</v>
          </cell>
          <cell r="L24">
            <v>-42036.413260000001</v>
          </cell>
          <cell r="N24">
            <v>-10758.9602</v>
          </cell>
          <cell r="O24">
            <v>43900</v>
          </cell>
          <cell r="P24">
            <v>-13413.270480000001</v>
          </cell>
          <cell r="Q24">
            <v>42100</v>
          </cell>
          <cell r="R24">
            <v>85992.792589999997</v>
          </cell>
          <cell r="S24">
            <v>-34.520000000000003</v>
          </cell>
          <cell r="U24">
            <v>-5.76</v>
          </cell>
          <cell r="X24">
            <v>-108.41</v>
          </cell>
          <cell r="Z24">
            <v>-10.35</v>
          </cell>
          <cell r="AA24">
            <v>-413.86826995529276</v>
          </cell>
          <cell r="AD24">
            <v>-26.22</v>
          </cell>
          <cell r="AE24">
            <v>-23.43</v>
          </cell>
          <cell r="AF24">
            <v>47.42</v>
          </cell>
          <cell r="AG24">
            <v>57.44</v>
          </cell>
        </row>
        <row r="25">
          <cell r="A25" t="str">
            <v>A259960</v>
          </cell>
          <cell r="B25" t="str">
            <v>크래프톤</v>
          </cell>
          <cell r="C25">
            <v>325000</v>
          </cell>
          <cell r="D25">
            <v>15564380.975</v>
          </cell>
          <cell r="F25">
            <v>10194</v>
          </cell>
          <cell r="G25">
            <v>21255</v>
          </cell>
          <cell r="H25">
            <v>108948</v>
          </cell>
          <cell r="I25">
            <v>159381</v>
          </cell>
          <cell r="J25">
            <v>9295</v>
          </cell>
          <cell r="L25">
            <v>-2738512.52593</v>
          </cell>
          <cell r="N25">
            <v>765167.25436999998</v>
          </cell>
          <cell r="O25">
            <v>1240535.08772</v>
          </cell>
          <cell r="P25">
            <v>657733.82236999995</v>
          </cell>
          <cell r="Q25">
            <v>1145454.3859600001</v>
          </cell>
          <cell r="R25">
            <v>1458262.63845</v>
          </cell>
          <cell r="S25">
            <v>38.21</v>
          </cell>
          <cell r="U25">
            <v>10.29</v>
          </cell>
          <cell r="X25">
            <v>-10.9</v>
          </cell>
          <cell r="Y25">
            <v>39.96</v>
          </cell>
          <cell r="Z25">
            <v>-13.14</v>
          </cell>
          <cell r="AA25">
            <v>74.151662420613519</v>
          </cell>
          <cell r="AD25">
            <v>-8.93</v>
          </cell>
          <cell r="AE25">
            <v>40.24</v>
          </cell>
          <cell r="AF25">
            <v>28.07</v>
          </cell>
          <cell r="AG25">
            <v>25.97</v>
          </cell>
        </row>
        <row r="26">
          <cell r="A26" t="str">
            <v>A003670</v>
          </cell>
          <cell r="B26" t="str">
            <v>포스코퓨처엠</v>
          </cell>
          <cell r="C26">
            <v>200500</v>
          </cell>
          <cell r="D26">
            <v>15531375.609999999</v>
          </cell>
          <cell r="F26">
            <v>1527</v>
          </cell>
          <cell r="G26">
            <v>1904</v>
          </cell>
          <cell r="H26">
            <v>31922</v>
          </cell>
          <cell r="I26">
            <v>32627</v>
          </cell>
          <cell r="J26">
            <v>-10455</v>
          </cell>
          <cell r="L26">
            <v>668562.81830999989</v>
          </cell>
          <cell r="N26">
            <v>217783.88761000001</v>
          </cell>
          <cell r="O26">
            <v>576559.64911999996</v>
          </cell>
          <cell r="P26">
            <v>125517.02261</v>
          </cell>
          <cell r="Q26">
            <v>235436.84211000003</v>
          </cell>
          <cell r="R26">
            <v>3038354.0308400001</v>
          </cell>
          <cell r="S26">
            <v>4.3499999999999996</v>
          </cell>
          <cell r="U26">
            <v>4.87</v>
          </cell>
          <cell r="X26">
            <v>-13.39</v>
          </cell>
          <cell r="Y26">
            <v>1428.61</v>
          </cell>
          <cell r="Z26">
            <v>-8.8000000000000007</v>
          </cell>
          <cell r="AA26">
            <v>87.573635204475181</v>
          </cell>
          <cell r="AD26">
            <v>63.06</v>
          </cell>
          <cell r="AE26">
            <v>-9.76</v>
          </cell>
          <cell r="AF26">
            <v>-12.84</v>
          </cell>
          <cell r="AG26">
            <v>-27.49</v>
          </cell>
        </row>
        <row r="27">
          <cell r="A27" t="str">
            <v>A012450</v>
          </cell>
          <cell r="B27" t="str">
            <v>한화에어로스페이스</v>
          </cell>
          <cell r="C27">
            <v>300000</v>
          </cell>
          <cell r="D27">
            <v>15189000</v>
          </cell>
          <cell r="F27">
            <v>3858</v>
          </cell>
          <cell r="G27">
            <v>15203</v>
          </cell>
          <cell r="H27">
            <v>56504</v>
          </cell>
          <cell r="I27">
            <v>88901</v>
          </cell>
          <cell r="J27">
            <v>14199</v>
          </cell>
          <cell r="L27">
            <v>512087.46736000001</v>
          </cell>
          <cell r="N27">
            <v>495178.26277999999</v>
          </cell>
          <cell r="O27">
            <v>1587205.0245099999</v>
          </cell>
          <cell r="P27">
            <v>232442.58378000002</v>
          </cell>
          <cell r="Q27">
            <v>1253686.2745099999</v>
          </cell>
          <cell r="R27">
            <v>4532074.0861400003</v>
          </cell>
          <cell r="S27">
            <v>3.74</v>
          </cell>
          <cell r="U27">
            <v>6.8</v>
          </cell>
          <cell r="X27">
            <v>-20.49</v>
          </cell>
          <cell r="Y27">
            <v>101.29</v>
          </cell>
          <cell r="Z27">
            <v>-31.39</v>
          </cell>
          <cell r="AA27">
            <v>439.3530970627038</v>
          </cell>
          <cell r="AD27">
            <v>27.41</v>
          </cell>
          <cell r="AE27">
            <v>19.649999999999999</v>
          </cell>
          <cell r="AF27">
            <v>22.5</v>
          </cell>
          <cell r="AG27">
            <v>44.23</v>
          </cell>
        </row>
        <row r="28">
          <cell r="A28" t="str">
            <v>A009540</v>
          </cell>
          <cell r="B28" t="str">
            <v>HD한국조선해양</v>
          </cell>
          <cell r="C28">
            <v>199300</v>
          </cell>
          <cell r="D28">
            <v>14105082.0188</v>
          </cell>
          <cell r="F28">
            <v>-3065</v>
          </cell>
          <cell r="G28">
            <v>20877</v>
          </cell>
          <cell r="H28">
            <v>137382</v>
          </cell>
          <cell r="I28">
            <v>168288</v>
          </cell>
          <cell r="J28">
            <v>-10092</v>
          </cell>
          <cell r="L28">
            <v>240701.86300000001</v>
          </cell>
          <cell r="N28">
            <v>21843.748</v>
          </cell>
          <cell r="O28">
            <v>2516244.8484800002</v>
          </cell>
          <cell r="P28">
            <v>-399332.25199999998</v>
          </cell>
          <cell r="Q28">
            <v>2037051.5151500001</v>
          </cell>
          <cell r="R28">
            <v>12839958.055</v>
          </cell>
          <cell r="S28">
            <v>-2.9</v>
          </cell>
          <cell r="U28">
            <v>-2.2200000000000002</v>
          </cell>
          <cell r="X28">
            <v>76.66</v>
          </cell>
          <cell r="Y28">
            <v>133.99</v>
          </cell>
          <cell r="Z28">
            <v>73.69</v>
          </cell>
          <cell r="AA28">
            <v>-610.11444854446677</v>
          </cell>
          <cell r="AD28">
            <v>11.67</v>
          </cell>
          <cell r="AE28">
            <v>17.59</v>
          </cell>
          <cell r="AF28">
            <v>49.45</v>
          </cell>
          <cell r="AG28">
            <v>48.18</v>
          </cell>
        </row>
        <row r="29">
          <cell r="A29" t="str">
            <v>A011200</v>
          </cell>
          <cell r="B29" t="str">
            <v>HMM</v>
          </cell>
          <cell r="C29">
            <v>17920</v>
          </cell>
          <cell r="D29">
            <v>13422787.76832</v>
          </cell>
          <cell r="F29">
            <v>20687</v>
          </cell>
          <cell r="G29">
            <v>2567</v>
          </cell>
          <cell r="H29">
            <v>42490</v>
          </cell>
          <cell r="I29">
            <v>32967</v>
          </cell>
          <cell r="J29">
            <v>22212</v>
          </cell>
          <cell r="L29">
            <v>-8922131</v>
          </cell>
          <cell r="N29">
            <v>11134572</v>
          </cell>
          <cell r="O29">
            <v>2699019.0476199999</v>
          </cell>
          <cell r="P29">
            <v>10292953</v>
          </cell>
          <cell r="Q29">
            <v>1701452.3809500001</v>
          </cell>
          <cell r="R29">
            <v>9745945</v>
          </cell>
          <cell r="S29">
            <v>101.63</v>
          </cell>
          <cell r="U29">
            <v>64.98</v>
          </cell>
          <cell r="X29">
            <v>49.94</v>
          </cell>
          <cell r="Y29">
            <v>-14.35</v>
          </cell>
          <cell r="Z29">
            <v>82.28</v>
          </cell>
          <cell r="AA29">
            <v>-83.469735255276106</v>
          </cell>
          <cell r="AD29">
            <v>6.89</v>
          </cell>
          <cell r="AE29">
            <v>-4.33</v>
          </cell>
          <cell r="AF29">
            <v>-1.45</v>
          </cell>
          <cell r="AG29">
            <v>10.75</v>
          </cell>
        </row>
        <row r="30">
          <cell r="A30" t="str">
            <v>A033780</v>
          </cell>
          <cell r="B30" t="str">
            <v>KT&amp;G</v>
          </cell>
          <cell r="C30">
            <v>101100</v>
          </cell>
          <cell r="D30">
            <v>13175604.446699999</v>
          </cell>
          <cell r="F30">
            <v>7399</v>
          </cell>
          <cell r="G30">
            <v>7984</v>
          </cell>
          <cell r="H30">
            <v>80114</v>
          </cell>
          <cell r="I30">
            <v>85593</v>
          </cell>
          <cell r="J30">
            <v>3228</v>
          </cell>
          <cell r="L30">
            <v>-1802027</v>
          </cell>
          <cell r="N30">
            <v>1652962</v>
          </cell>
          <cell r="O30">
            <v>1520772.2222200001</v>
          </cell>
          <cell r="P30">
            <v>1427507</v>
          </cell>
          <cell r="Q30">
            <v>1248658.3333299998</v>
          </cell>
          <cell r="R30">
            <v>4552466</v>
          </cell>
          <cell r="S30">
            <v>20.41</v>
          </cell>
          <cell r="U30">
            <v>11</v>
          </cell>
          <cell r="X30">
            <v>3.94</v>
          </cell>
          <cell r="Y30">
            <v>10.26</v>
          </cell>
          <cell r="Z30">
            <v>-1.1100000000000001</v>
          </cell>
          <cell r="AA30">
            <v>-12.528741832439366</v>
          </cell>
          <cell r="AD30">
            <v>11.92</v>
          </cell>
          <cell r="AE30">
            <v>4.79</v>
          </cell>
          <cell r="AF30">
            <v>7.54</v>
          </cell>
          <cell r="AG30">
            <v>13.21</v>
          </cell>
        </row>
        <row r="31">
          <cell r="A31" t="str">
            <v>A003550</v>
          </cell>
          <cell r="B31" t="str">
            <v>LG</v>
          </cell>
          <cell r="C31">
            <v>80000</v>
          </cell>
          <cell r="D31">
            <v>12584079.439999999</v>
          </cell>
          <cell r="F31">
            <v>12347</v>
          </cell>
          <cell r="G31">
            <v>9289</v>
          </cell>
          <cell r="H31">
            <v>160957</v>
          </cell>
          <cell r="I31">
            <v>181582</v>
          </cell>
          <cell r="J31">
            <v>8161</v>
          </cell>
          <cell r="L31">
            <v>-2076373</v>
          </cell>
          <cell r="N31">
            <v>2174497</v>
          </cell>
          <cell r="O31">
            <v>2175549.6969699999</v>
          </cell>
          <cell r="P31">
            <v>1995966</v>
          </cell>
          <cell r="Q31">
            <v>1998240.6060599999</v>
          </cell>
          <cell r="R31">
            <v>2059678</v>
          </cell>
          <cell r="S31">
            <v>86.48</v>
          </cell>
          <cell r="U31">
            <v>8.48</v>
          </cell>
          <cell r="X31">
            <v>-20.34</v>
          </cell>
          <cell r="Y31">
            <v>29.05</v>
          </cell>
          <cell r="Z31">
            <v>-16.37</v>
          </cell>
          <cell r="AA31">
            <v>0.11396016064402659</v>
          </cell>
          <cell r="AD31">
            <v>8.16</v>
          </cell>
          <cell r="AE31">
            <v>6.96</v>
          </cell>
          <cell r="AF31">
            <v>3.22</v>
          </cell>
          <cell r="AG31">
            <v>-1.23</v>
          </cell>
        </row>
        <row r="32">
          <cell r="A32" t="str">
            <v>A042700</v>
          </cell>
          <cell r="B32" t="str">
            <v>한미반도체</v>
          </cell>
          <cell r="C32">
            <v>124900</v>
          </cell>
          <cell r="D32">
            <v>12114504.886600001</v>
          </cell>
          <cell r="F32">
            <v>934</v>
          </cell>
          <cell r="G32">
            <v>3589</v>
          </cell>
          <cell r="H32">
            <v>4008</v>
          </cell>
          <cell r="I32">
            <v>11303</v>
          </cell>
          <cell r="J32">
            <v>711</v>
          </cell>
          <cell r="L32">
            <v>-101374.71679000001</v>
          </cell>
          <cell r="N32">
            <v>135958.62918000002</v>
          </cell>
          <cell r="O32">
            <v>379755.55556000001</v>
          </cell>
          <cell r="P32">
            <v>127206.00501000001</v>
          </cell>
          <cell r="Q32">
            <v>367316.66667000001</v>
          </cell>
          <cell r="R32">
            <v>253531.03558000003</v>
          </cell>
          <cell r="S32">
            <v>30.51</v>
          </cell>
          <cell r="U32">
            <v>25.04</v>
          </cell>
          <cell r="X32">
            <v>-10.87</v>
          </cell>
          <cell r="Y32">
            <v>41.26</v>
          </cell>
          <cell r="Z32">
            <v>-6.62</v>
          </cell>
          <cell r="AA32">
            <v>188.75733236109744</v>
          </cell>
          <cell r="AD32">
            <v>-11.42</v>
          </cell>
          <cell r="AE32">
            <v>291.13</v>
          </cell>
          <cell r="AF32">
            <v>48.73</v>
          </cell>
          <cell r="AG32">
            <v>-10.72</v>
          </cell>
        </row>
        <row r="33">
          <cell r="A33" t="str">
            <v>A028300</v>
          </cell>
          <cell r="B33" t="str">
            <v>HLB</v>
          </cell>
          <cell r="C33">
            <v>90500</v>
          </cell>
          <cell r="D33">
            <v>11841505.442</v>
          </cell>
          <cell r="F33">
            <v>-706</v>
          </cell>
          <cell r="H33">
            <v>5483</v>
          </cell>
          <cell r="J33">
            <v>-695</v>
          </cell>
          <cell r="L33">
            <v>-167215.17061</v>
          </cell>
          <cell r="N33">
            <v>-62004.454060000004</v>
          </cell>
          <cell r="O33">
            <v>0</v>
          </cell>
          <cell r="P33">
            <v>-78330.104059999998</v>
          </cell>
          <cell r="Q33">
            <v>0</v>
          </cell>
          <cell r="R33">
            <v>358585.94348000002</v>
          </cell>
          <cell r="S33">
            <v>-22.36</v>
          </cell>
          <cell r="U33">
            <v>-14.56</v>
          </cell>
          <cell r="X33">
            <v>21.01</v>
          </cell>
          <cell r="Z33">
            <v>27.54</v>
          </cell>
          <cell r="AA33">
            <v>-100</v>
          </cell>
          <cell r="AD33">
            <v>155.24</v>
          </cell>
          <cell r="AG33">
            <v>34.869999999999997</v>
          </cell>
        </row>
        <row r="34">
          <cell r="A34" t="str">
            <v>A017670</v>
          </cell>
          <cell r="B34" t="str">
            <v>SK텔레콤</v>
          </cell>
          <cell r="C34">
            <v>55100</v>
          </cell>
          <cell r="D34">
            <v>11834931.920299999</v>
          </cell>
          <cell r="F34">
            <v>4169</v>
          </cell>
          <cell r="G34">
            <v>5724</v>
          </cell>
          <cell r="H34">
            <v>51911</v>
          </cell>
          <cell r="I34">
            <v>57434</v>
          </cell>
          <cell r="J34">
            <v>8053</v>
          </cell>
          <cell r="L34">
            <v>9364214</v>
          </cell>
          <cell r="N34">
            <v>5261299</v>
          </cell>
          <cell r="O34">
            <v>5626569.0476200003</v>
          </cell>
          <cell r="P34">
            <v>1505987</v>
          </cell>
          <cell r="Q34">
            <v>1949319.0476199999</v>
          </cell>
          <cell r="R34">
            <v>19908790</v>
          </cell>
          <cell r="S34">
            <v>5.28</v>
          </cell>
          <cell r="U34">
            <v>7.97</v>
          </cell>
          <cell r="X34">
            <v>-39.049999999999997</v>
          </cell>
          <cell r="Y34">
            <v>4.2300000000000004</v>
          </cell>
          <cell r="Z34">
            <v>-23.21</v>
          </cell>
          <cell r="AA34">
            <v>29.437973078120848</v>
          </cell>
          <cell r="AD34">
            <v>66.16</v>
          </cell>
          <cell r="AE34">
            <v>3.71</v>
          </cell>
          <cell r="AF34">
            <v>5.0999999999999996</v>
          </cell>
          <cell r="AG34">
            <v>6.37</v>
          </cell>
        </row>
        <row r="35">
          <cell r="A35" t="str">
            <v>A034020</v>
          </cell>
          <cell r="B35" t="str">
            <v>두산에너빌리티</v>
          </cell>
          <cell r="C35">
            <v>18230</v>
          </cell>
          <cell r="D35">
            <v>11677429.691579999</v>
          </cell>
          <cell r="F35">
            <v>-1247</v>
          </cell>
          <cell r="G35">
            <v>847</v>
          </cell>
          <cell r="H35">
            <v>11146</v>
          </cell>
          <cell r="I35">
            <v>12546</v>
          </cell>
          <cell r="J35">
            <v>1133</v>
          </cell>
          <cell r="L35">
            <v>3857640.5584499999</v>
          </cell>
          <cell r="N35">
            <v>525742.64780000004</v>
          </cell>
          <cell r="O35">
            <v>1873105.55556</v>
          </cell>
          <cell r="P35">
            <v>54344.647799999999</v>
          </cell>
          <cell r="Q35">
            <v>1410461.1111099999</v>
          </cell>
          <cell r="R35">
            <v>13964898.618410001</v>
          </cell>
          <cell r="S35">
            <v>13.13</v>
          </cell>
          <cell r="U35">
            <v>-11.7</v>
          </cell>
          <cell r="X35">
            <v>-221.48</v>
          </cell>
          <cell r="Y35">
            <v>181.57</v>
          </cell>
          <cell r="Z35">
            <v>-93.49</v>
          </cell>
          <cell r="AA35">
            <v>2495.4002246933319</v>
          </cell>
          <cell r="AD35">
            <v>9.2799999999999994</v>
          </cell>
          <cell r="AE35">
            <v>-4.08</v>
          </cell>
          <cell r="AF35">
            <v>28.1</v>
          </cell>
          <cell r="AG35">
            <v>1</v>
          </cell>
        </row>
        <row r="36">
          <cell r="A36" t="str">
            <v>A402340</v>
          </cell>
          <cell r="B36" t="str">
            <v>SK스퀘어</v>
          </cell>
          <cell r="C36">
            <v>86200</v>
          </cell>
          <cell r="D36">
            <v>11615446.551999999</v>
          </cell>
          <cell r="F36">
            <v>1836</v>
          </cell>
          <cell r="G36">
            <v>20471</v>
          </cell>
          <cell r="H36">
            <v>118972</v>
          </cell>
          <cell r="I36">
            <v>145437</v>
          </cell>
          <cell r="J36">
            <v>-2239</v>
          </cell>
          <cell r="L36">
            <v>841076</v>
          </cell>
          <cell r="N36">
            <v>398212</v>
          </cell>
          <cell r="O36">
            <v>3327892.2619000003</v>
          </cell>
          <cell r="P36">
            <v>23675</v>
          </cell>
          <cell r="Q36">
            <v>3210730.9523800001</v>
          </cell>
          <cell r="R36">
            <v>3232805</v>
          </cell>
          <cell r="S36">
            <v>-2.74</v>
          </cell>
          <cell r="U36">
            <v>1.55</v>
          </cell>
          <cell r="X36">
            <v>-88.62</v>
          </cell>
          <cell r="Y36">
            <v>112.3</v>
          </cell>
          <cell r="Z36">
            <v>-93.68</v>
          </cell>
          <cell r="AA36">
            <v>13461.693568658924</v>
          </cell>
          <cell r="AD36">
            <v>-60.78</v>
          </cell>
          <cell r="AE36">
            <v>1124.95</v>
          </cell>
          <cell r="AF36">
            <v>109.85</v>
          </cell>
          <cell r="AG36">
            <v>4.74</v>
          </cell>
        </row>
        <row r="37">
          <cell r="A37" t="str">
            <v>A086520</v>
          </cell>
          <cell r="B37" t="str">
            <v>에코프로</v>
          </cell>
          <cell r="C37">
            <v>85500</v>
          </cell>
          <cell r="D37">
            <v>11383328.07</v>
          </cell>
          <cell r="F37">
            <v>1459</v>
          </cell>
          <cell r="H37">
            <v>52277</v>
          </cell>
          <cell r="J37">
            <v>-9393</v>
          </cell>
          <cell r="L37">
            <v>1241712.52996</v>
          </cell>
          <cell r="N37">
            <v>453822.42798000004</v>
          </cell>
          <cell r="O37">
            <v>0</v>
          </cell>
          <cell r="P37">
            <v>333642.03498</v>
          </cell>
          <cell r="Q37">
            <v>0</v>
          </cell>
          <cell r="R37">
            <v>3777392.2473899997</v>
          </cell>
          <cell r="S37">
            <v>11.52</v>
          </cell>
          <cell r="U37">
            <v>2.94</v>
          </cell>
          <cell r="X37">
            <v>-87.12</v>
          </cell>
          <cell r="Z37">
            <v>306.35000000000002</v>
          </cell>
          <cell r="AA37">
            <v>-100</v>
          </cell>
          <cell r="AD37">
            <v>222.08</v>
          </cell>
          <cell r="AG37">
            <v>-14.24</v>
          </cell>
        </row>
        <row r="38">
          <cell r="A38" t="str">
            <v>A018260</v>
          </cell>
          <cell r="B38" t="str">
            <v>삼성에스디에스</v>
          </cell>
          <cell r="C38">
            <v>141800</v>
          </cell>
          <cell r="D38">
            <v>10972172.039999999</v>
          </cell>
          <cell r="F38">
            <v>14213</v>
          </cell>
          <cell r="G38">
            <v>10948</v>
          </cell>
          <cell r="H38">
            <v>106311</v>
          </cell>
          <cell r="I38">
            <v>125927</v>
          </cell>
          <cell r="J38">
            <v>-1158</v>
          </cell>
          <cell r="L38">
            <v>-4160513.8922199998</v>
          </cell>
          <cell r="N38">
            <v>1561925.81348</v>
          </cell>
          <cell r="O38">
            <v>1579833.3333299998</v>
          </cell>
          <cell r="P38">
            <v>1049766.4534799999</v>
          </cell>
          <cell r="Q38">
            <v>977086.66666999995</v>
          </cell>
          <cell r="R38">
            <v>4496882.8315699995</v>
          </cell>
          <cell r="S38">
            <v>18.579999999999998</v>
          </cell>
          <cell r="U38">
            <v>14.23</v>
          </cell>
          <cell r="X38">
            <v>79.94</v>
          </cell>
          <cell r="Y38">
            <v>15.65</v>
          </cell>
          <cell r="Z38">
            <v>28.9</v>
          </cell>
          <cell r="AA38">
            <v>-6.9234244025482781</v>
          </cell>
          <cell r="AD38">
            <v>26.45</v>
          </cell>
          <cell r="AE38">
            <v>4</v>
          </cell>
          <cell r="AF38">
            <v>-0.73</v>
          </cell>
          <cell r="AG38">
            <v>-10.54</v>
          </cell>
        </row>
        <row r="39">
          <cell r="A39" t="str">
            <v>A010130</v>
          </cell>
          <cell r="B39" t="str">
            <v>고려아연</v>
          </cell>
          <cell r="C39">
            <v>526000</v>
          </cell>
          <cell r="D39">
            <v>10889926.857999999</v>
          </cell>
          <cell r="F39">
            <v>40572</v>
          </cell>
          <cell r="G39">
            <v>34565</v>
          </cell>
          <cell r="H39">
            <v>455251</v>
          </cell>
          <cell r="I39">
            <v>488402</v>
          </cell>
          <cell r="J39">
            <v>20859</v>
          </cell>
          <cell r="L39">
            <v>-1295972.86894</v>
          </cell>
          <cell r="N39">
            <v>1171460.2424900001</v>
          </cell>
          <cell r="O39">
            <v>1364892.8571400002</v>
          </cell>
          <cell r="P39">
            <v>867711.91848999995</v>
          </cell>
          <cell r="Q39">
            <v>1009769.04762</v>
          </cell>
          <cell r="R39">
            <v>7216573.4271200001</v>
          </cell>
          <cell r="S39">
            <v>9.59</v>
          </cell>
          <cell r="U39">
            <v>9.3800000000000008</v>
          </cell>
          <cell r="X39">
            <v>-5.1100000000000003</v>
          </cell>
          <cell r="Y39">
            <v>15.92</v>
          </cell>
          <cell r="Z39">
            <v>-22.22</v>
          </cell>
          <cell r="AA39">
            <v>16.371462244889884</v>
          </cell>
          <cell r="AD39">
            <v>10.29</v>
          </cell>
          <cell r="AE39">
            <v>17.18</v>
          </cell>
          <cell r="AF39">
            <v>12.99</v>
          </cell>
          <cell r="AG39">
            <v>2.73</v>
          </cell>
        </row>
        <row r="40">
          <cell r="A40" t="str">
            <v>A009150</v>
          </cell>
          <cell r="B40" t="str">
            <v>삼성전기</v>
          </cell>
          <cell r="C40">
            <v>143900</v>
          </cell>
          <cell r="D40">
            <v>10748422.8544</v>
          </cell>
          <cell r="F40">
            <v>12636</v>
          </cell>
          <cell r="G40">
            <v>10413</v>
          </cell>
          <cell r="H40">
            <v>99785</v>
          </cell>
          <cell r="I40">
            <v>118114</v>
          </cell>
          <cell r="J40">
            <v>2433</v>
          </cell>
          <cell r="L40">
            <v>-210830.54834000001</v>
          </cell>
          <cell r="N40">
            <v>2082679.4577299999</v>
          </cell>
          <cell r="O40">
            <v>1956461.9047600001</v>
          </cell>
          <cell r="P40">
            <v>1203880.5907300001</v>
          </cell>
          <cell r="Q40">
            <v>1039576.19048</v>
          </cell>
          <cell r="R40">
            <v>7372129.9255600004</v>
          </cell>
          <cell r="S40">
            <v>12.72</v>
          </cell>
          <cell r="U40">
            <v>13.76</v>
          </cell>
          <cell r="X40">
            <v>9.8699999999999992</v>
          </cell>
          <cell r="Y40">
            <v>39.159999999999997</v>
          </cell>
          <cell r="Z40">
            <v>-20.91</v>
          </cell>
          <cell r="AA40">
            <v>-13.647898430721469</v>
          </cell>
          <cell r="AD40">
            <v>-2.59</v>
          </cell>
          <cell r="AE40">
            <v>17.39</v>
          </cell>
          <cell r="AF40">
            <v>8.14</v>
          </cell>
          <cell r="AG40">
            <v>-5.14</v>
          </cell>
        </row>
        <row r="41">
          <cell r="A41" t="str">
            <v>A267260</v>
          </cell>
          <cell r="B41" t="str">
            <v>HD현대일렉트릭</v>
          </cell>
          <cell r="C41">
            <v>288500</v>
          </cell>
          <cell r="D41">
            <v>10399598.4475</v>
          </cell>
          <cell r="F41">
            <v>4508</v>
          </cell>
          <cell r="G41">
            <v>17317</v>
          </cell>
          <cell r="H41">
            <v>22854</v>
          </cell>
          <cell r="I41">
            <v>53736</v>
          </cell>
          <cell r="J41">
            <v>-6862</v>
          </cell>
          <cell r="L41">
            <v>403959.00676000002</v>
          </cell>
          <cell r="N41">
            <v>231497.27147000001</v>
          </cell>
          <cell r="O41">
            <v>885712.12121000001</v>
          </cell>
          <cell r="P41">
            <v>184646.27147000001</v>
          </cell>
          <cell r="Q41">
            <v>821290.90909000009</v>
          </cell>
          <cell r="R41">
            <v>1458958.62338</v>
          </cell>
          <cell r="S41">
            <v>9.35</v>
          </cell>
          <cell r="U41">
            <v>22.13</v>
          </cell>
          <cell r="X41">
            <v>582.34</v>
          </cell>
          <cell r="Y41">
            <v>46.81</v>
          </cell>
          <cell r="Z41">
            <v>1062.48</v>
          </cell>
          <cell r="AA41">
            <v>344.79149378515206</v>
          </cell>
          <cell r="AD41">
            <v>16.53</v>
          </cell>
          <cell r="AE41">
            <v>30.77</v>
          </cell>
          <cell r="AF41">
            <v>45.64</v>
          </cell>
          <cell r="AG41">
            <v>15.4</v>
          </cell>
        </row>
        <row r="42">
          <cell r="A42" t="str">
            <v>A034730</v>
          </cell>
          <cell r="B42" t="str">
            <v>SK</v>
          </cell>
          <cell r="C42">
            <v>138300</v>
          </cell>
          <cell r="D42">
            <v>10027123.824899999</v>
          </cell>
          <cell r="F42">
            <v>14705</v>
          </cell>
          <cell r="G42">
            <v>24185</v>
          </cell>
          <cell r="H42">
            <v>387441</v>
          </cell>
          <cell r="I42">
            <v>413457</v>
          </cell>
          <cell r="J42">
            <v>-87893</v>
          </cell>
          <cell r="L42">
            <v>54765435</v>
          </cell>
          <cell r="N42">
            <v>16259060</v>
          </cell>
          <cell r="O42">
            <v>16198964.848479999</v>
          </cell>
          <cell r="P42">
            <v>7475415</v>
          </cell>
          <cell r="Q42">
            <v>6874051.5151499994</v>
          </cell>
          <cell r="R42">
            <v>96234443</v>
          </cell>
          <cell r="S42">
            <v>5.3</v>
          </cell>
          <cell r="U42">
            <v>5.13</v>
          </cell>
          <cell r="X42">
            <v>-46.83</v>
          </cell>
          <cell r="Y42">
            <v>461.75</v>
          </cell>
          <cell r="Z42">
            <v>3.42</v>
          </cell>
          <cell r="AA42">
            <v>-8.0445498323504552</v>
          </cell>
          <cell r="AD42">
            <v>29.56</v>
          </cell>
          <cell r="AE42">
            <v>1.18</v>
          </cell>
          <cell r="AF42">
            <v>50.8</v>
          </cell>
          <cell r="AG42">
            <v>-11.85</v>
          </cell>
        </row>
        <row r="43">
          <cell r="A43" t="str">
            <v>A030200</v>
          </cell>
          <cell r="B43" t="str">
            <v>KT</v>
          </cell>
          <cell r="C43">
            <v>38250</v>
          </cell>
          <cell r="D43">
            <v>9639829.4512499999</v>
          </cell>
          <cell r="F43">
            <v>4835</v>
          </cell>
          <cell r="G43">
            <v>5069</v>
          </cell>
          <cell r="H43">
            <v>64880</v>
          </cell>
          <cell r="I43">
            <v>72526</v>
          </cell>
          <cell r="J43">
            <v>-3409</v>
          </cell>
          <cell r="L43">
            <v>7450898</v>
          </cell>
          <cell r="N43">
            <v>5626662</v>
          </cell>
          <cell r="O43">
            <v>5704340.4761899998</v>
          </cell>
          <cell r="P43">
            <v>1915996</v>
          </cell>
          <cell r="Q43">
            <v>1832340.4761900001</v>
          </cell>
          <cell r="R43">
            <v>21016543</v>
          </cell>
          <cell r="S43">
            <v>6.7</v>
          </cell>
          <cell r="U43">
            <v>7.99</v>
          </cell>
          <cell r="X43">
            <v>-6.96</v>
          </cell>
          <cell r="Y43">
            <v>17.43</v>
          </cell>
          <cell r="Z43">
            <v>-2.66</v>
          </cell>
          <cell r="AA43">
            <v>-4.3661638025340324</v>
          </cell>
          <cell r="AD43">
            <v>3.02</v>
          </cell>
          <cell r="AE43">
            <v>3.34</v>
          </cell>
          <cell r="AF43">
            <v>3.27</v>
          </cell>
          <cell r="AG43">
            <v>2.68</v>
          </cell>
        </row>
        <row r="44">
          <cell r="A44" t="str">
            <v>A096770</v>
          </cell>
          <cell r="B44" t="str">
            <v>SK이노베이션</v>
          </cell>
          <cell r="C44">
            <v>100200</v>
          </cell>
          <cell r="D44">
            <v>9592706.1180000007</v>
          </cell>
          <cell r="F44">
            <v>16743</v>
          </cell>
          <cell r="G44">
            <v>6790</v>
          </cell>
          <cell r="H44">
            <v>229931</v>
          </cell>
          <cell r="I44">
            <v>151603</v>
          </cell>
          <cell r="J44">
            <v>-70961</v>
          </cell>
          <cell r="L44">
            <v>16227853.173</v>
          </cell>
          <cell r="N44">
            <v>5093766.2769999998</v>
          </cell>
          <cell r="O44">
            <v>5550364.7058800003</v>
          </cell>
          <cell r="P44">
            <v>3300608.2769999998</v>
          </cell>
          <cell r="Q44">
            <v>2615588.2352899997</v>
          </cell>
          <cell r="R44">
            <v>34950165.865000002</v>
          </cell>
          <cell r="S44">
            <v>7.63</v>
          </cell>
          <cell r="U44">
            <v>8.49</v>
          </cell>
          <cell r="X44">
            <v>415.13</v>
          </cell>
          <cell r="Y44">
            <v>1778.17</v>
          </cell>
          <cell r="Z44">
            <v>185.17</v>
          </cell>
          <cell r="AA44">
            <v>-20.754357506872367</v>
          </cell>
          <cell r="AD44">
            <v>66.599999999999994</v>
          </cell>
          <cell r="AE44">
            <v>-9.19</v>
          </cell>
          <cell r="AF44">
            <v>-40.590000000000003</v>
          </cell>
          <cell r="AG44">
            <v>-6.96</v>
          </cell>
        </row>
        <row r="45">
          <cell r="A45" t="str">
            <v>A010140</v>
          </cell>
          <cell r="B45" t="str">
            <v>삼성중공업</v>
          </cell>
          <cell r="C45">
            <v>10800</v>
          </cell>
          <cell r="D45">
            <v>9504000</v>
          </cell>
          <cell r="F45">
            <v>-704</v>
          </cell>
          <cell r="G45">
            <v>508</v>
          </cell>
          <cell r="H45">
            <v>4208</v>
          </cell>
          <cell r="I45">
            <v>4905</v>
          </cell>
          <cell r="J45">
            <v>-1803</v>
          </cell>
          <cell r="L45">
            <v>2028264.6800499998</v>
          </cell>
          <cell r="N45">
            <v>-271643.51336000004</v>
          </cell>
          <cell r="O45">
            <v>930187.82050999999</v>
          </cell>
          <cell r="P45">
            <v>-470851.14236</v>
          </cell>
          <cell r="Q45">
            <v>657179.48717999994</v>
          </cell>
          <cell r="R45">
            <v>7450298.7105799997</v>
          </cell>
          <cell r="S45">
            <v>-12.62</v>
          </cell>
          <cell r="U45">
            <v>-16.079999999999998</v>
          </cell>
          <cell r="X45">
            <v>65.72</v>
          </cell>
          <cell r="Y45">
            <v>573.97</v>
          </cell>
          <cell r="Z45">
            <v>61.58</v>
          </cell>
          <cell r="AA45">
            <v>-239.57266491615269</v>
          </cell>
          <cell r="AD45">
            <v>-28.21</v>
          </cell>
          <cell r="AE45">
            <v>24.41</v>
          </cell>
          <cell r="AF45">
            <v>21.74</v>
          </cell>
          <cell r="AG45">
            <v>8.8699999999999992</v>
          </cell>
        </row>
        <row r="46">
          <cell r="A46" t="str">
            <v>A047050</v>
          </cell>
          <cell r="B46" t="str">
            <v>포스코인터내셔널</v>
          </cell>
          <cell r="C46">
            <v>50700</v>
          </cell>
          <cell r="D46">
            <v>8919285.3516000006</v>
          </cell>
          <cell r="F46">
            <v>4780</v>
          </cell>
          <cell r="G46">
            <v>4271</v>
          </cell>
          <cell r="H46">
            <v>32288</v>
          </cell>
          <cell r="I46">
            <v>41304</v>
          </cell>
          <cell r="J46">
            <v>4619</v>
          </cell>
          <cell r="L46">
            <v>3335984.727</v>
          </cell>
          <cell r="N46">
            <v>1254070.584</v>
          </cell>
          <cell r="O46">
            <v>1899018.5185199999</v>
          </cell>
          <cell r="P46">
            <v>853511.58400000003</v>
          </cell>
          <cell r="Q46">
            <v>1231570.3703699999</v>
          </cell>
          <cell r="R46">
            <v>7013983.415</v>
          </cell>
          <cell r="S46">
            <v>9.1199999999999992</v>
          </cell>
          <cell r="U46">
            <v>15.79</v>
          </cell>
          <cell r="X46">
            <v>63.46</v>
          </cell>
          <cell r="Y46">
            <v>22.86</v>
          </cell>
          <cell r="Z46">
            <v>56.05</v>
          </cell>
          <cell r="AA46">
            <v>44.294511457972192</v>
          </cell>
          <cell r="AD46">
            <v>11.9</v>
          </cell>
          <cell r="AE46">
            <v>-2.6</v>
          </cell>
          <cell r="AF46">
            <v>9.81</v>
          </cell>
          <cell r="AG46">
            <v>10.82</v>
          </cell>
        </row>
        <row r="47">
          <cell r="A47" t="str">
            <v>A326030</v>
          </cell>
          <cell r="B47" t="str">
            <v>SK바이오팜</v>
          </cell>
          <cell r="C47">
            <v>107400</v>
          </cell>
          <cell r="D47">
            <v>8410843.0500000007</v>
          </cell>
          <cell r="F47">
            <v>-1780</v>
          </cell>
          <cell r="G47">
            <v>1641</v>
          </cell>
          <cell r="H47">
            <v>4042</v>
          </cell>
          <cell r="I47">
            <v>5987</v>
          </cell>
          <cell r="J47">
            <v>-2683</v>
          </cell>
          <cell r="L47">
            <v>-149557.71674999999</v>
          </cell>
          <cell r="N47">
            <v>-132523.35995000001</v>
          </cell>
          <cell r="O47">
            <v>166919.44443999999</v>
          </cell>
          <cell r="P47">
            <v>-145507.09795</v>
          </cell>
          <cell r="Q47">
            <v>149330.55556000001</v>
          </cell>
          <cell r="R47">
            <v>112557.46542000001</v>
          </cell>
          <cell r="S47">
            <v>-123.5</v>
          </cell>
          <cell r="U47">
            <v>-36.659999999999997</v>
          </cell>
          <cell r="X47">
            <v>-315.02</v>
          </cell>
          <cell r="Y47">
            <v>386.96</v>
          </cell>
          <cell r="Z47">
            <v>-308.22000000000003</v>
          </cell>
          <cell r="AA47">
            <v>-202.62767773109863</v>
          </cell>
          <cell r="AD47">
            <v>-41.2</v>
          </cell>
          <cell r="AE47">
            <v>47.2</v>
          </cell>
          <cell r="AF47">
            <v>68.430000000000007</v>
          </cell>
          <cell r="AG47">
            <v>19.87</v>
          </cell>
        </row>
        <row r="48">
          <cell r="A48" t="str">
            <v>A086280</v>
          </cell>
          <cell r="B48" t="str">
            <v>현대글로비스</v>
          </cell>
          <cell r="C48">
            <v>104700</v>
          </cell>
          <cell r="D48">
            <v>7852500</v>
          </cell>
          <cell r="F48">
            <v>31729</v>
          </cell>
          <cell r="G48">
            <v>18352</v>
          </cell>
          <cell r="H48">
            <v>183094</v>
          </cell>
          <cell r="I48">
            <v>126851</v>
          </cell>
          <cell r="J48">
            <v>11146</v>
          </cell>
          <cell r="L48">
            <v>362897.20970999997</v>
          </cell>
          <cell r="N48">
            <v>2126208.1165200002</v>
          </cell>
          <cell r="O48">
            <v>2504311.1111099999</v>
          </cell>
          <cell r="P48">
            <v>1660211.1715200001</v>
          </cell>
          <cell r="Q48">
            <v>1848200</v>
          </cell>
          <cell r="R48">
            <v>7241873.2481499994</v>
          </cell>
          <cell r="S48">
            <v>18.59</v>
          </cell>
          <cell r="U48">
            <v>18.78</v>
          </cell>
          <cell r="X48">
            <v>51.98</v>
          </cell>
          <cell r="Y48">
            <v>18.809999999999999</v>
          </cell>
          <cell r="Z48">
            <v>61.66</v>
          </cell>
          <cell r="AA48">
            <v>11.32318777905148</v>
          </cell>
          <cell r="AD48">
            <v>23.89</v>
          </cell>
          <cell r="AE48">
            <v>6.82</v>
          </cell>
          <cell r="AF48">
            <v>8.25</v>
          </cell>
          <cell r="AG48">
            <v>9.42</v>
          </cell>
        </row>
        <row r="49">
          <cell r="A49" t="str">
            <v>A003490</v>
          </cell>
          <cell r="B49" t="str">
            <v>대한항공</v>
          </cell>
          <cell r="C49">
            <v>21150</v>
          </cell>
          <cell r="D49">
            <v>7787866.9801500002</v>
          </cell>
          <cell r="F49">
            <v>4798</v>
          </cell>
          <cell r="G49">
            <v>3521</v>
          </cell>
          <cell r="H49">
            <v>24353</v>
          </cell>
          <cell r="I49">
            <v>30400</v>
          </cell>
          <cell r="J49">
            <v>9656</v>
          </cell>
          <cell r="L49">
            <v>5144709.3280400001</v>
          </cell>
          <cell r="N49">
            <v>4456699.3007899998</v>
          </cell>
          <cell r="O49">
            <v>3729950</v>
          </cell>
          <cell r="P49">
            <v>2806963.2170300004</v>
          </cell>
          <cell r="Q49">
            <v>1987842.8571400002</v>
          </cell>
          <cell r="R49">
            <v>17343616.518240001</v>
          </cell>
          <cell r="S49">
            <v>11.09</v>
          </cell>
          <cell r="U49">
            <v>21.95</v>
          </cell>
          <cell r="X49">
            <v>151.93</v>
          </cell>
          <cell r="Y49">
            <v>18.190000000000001</v>
          </cell>
          <cell r="Z49">
            <v>141.16999999999999</v>
          </cell>
          <cell r="AA49">
            <v>-29.181727602283914</v>
          </cell>
          <cell r="AD49">
            <v>31.64</v>
          </cell>
          <cell r="AE49">
            <v>11.89</v>
          </cell>
          <cell r="AF49">
            <v>13.69</v>
          </cell>
          <cell r="AG49">
            <v>-2.5299999999999998</v>
          </cell>
        </row>
        <row r="50">
          <cell r="A50" t="str">
            <v>A000100</v>
          </cell>
          <cell r="B50" t="str">
            <v>유한양행</v>
          </cell>
          <cell r="C50">
            <v>96400</v>
          </cell>
          <cell r="D50">
            <v>7732153.7696000002</v>
          </cell>
          <cell r="F50">
            <v>1279</v>
          </cell>
          <cell r="G50">
            <v>2411</v>
          </cell>
          <cell r="H50">
            <v>29142</v>
          </cell>
          <cell r="I50">
            <v>30421</v>
          </cell>
          <cell r="J50">
            <v>-2932</v>
          </cell>
          <cell r="L50">
            <v>-250023.61215999999</v>
          </cell>
          <cell r="N50">
            <v>131832.11217000001</v>
          </cell>
          <cell r="O50">
            <v>203330.55556000001</v>
          </cell>
          <cell r="P50">
            <v>88813.599480000004</v>
          </cell>
          <cell r="Q50">
            <v>145016.66666999998</v>
          </cell>
          <cell r="R50">
            <v>1130663.0060699999</v>
          </cell>
          <cell r="S50">
            <v>-0.66</v>
          </cell>
          <cell r="U50">
            <v>4.8600000000000003</v>
          </cell>
          <cell r="X50">
            <v>-7.25</v>
          </cell>
          <cell r="Y50">
            <v>9.8800000000000008</v>
          </cell>
          <cell r="Z50">
            <v>-28.38</v>
          </cell>
          <cell r="AA50">
            <v>63.282050856024995</v>
          </cell>
          <cell r="AD50">
            <v>5.22</v>
          </cell>
          <cell r="AE50">
            <v>10.85</v>
          </cell>
          <cell r="AF50">
            <v>15.02</v>
          </cell>
          <cell r="AG50">
            <v>24.55</v>
          </cell>
        </row>
        <row r="51">
          <cell r="A51" t="str">
            <v>A090430</v>
          </cell>
          <cell r="B51" t="str">
            <v>아모레퍼시픽</v>
          </cell>
          <cell r="C51">
            <v>122900</v>
          </cell>
          <cell r="D51">
            <v>7188760.0811000001</v>
          </cell>
          <cell r="F51">
            <v>1947</v>
          </cell>
          <cell r="G51">
            <v>7104</v>
          </cell>
          <cell r="H51">
            <v>69550</v>
          </cell>
          <cell r="I51">
            <v>82715</v>
          </cell>
          <cell r="J51">
            <v>-1046</v>
          </cell>
          <cell r="L51">
            <v>-558548.15041999996</v>
          </cell>
          <cell r="N51">
            <v>516471.76916000003</v>
          </cell>
          <cell r="O51">
            <v>663704.76189999992</v>
          </cell>
          <cell r="P51">
            <v>227853.76916</v>
          </cell>
          <cell r="Q51">
            <v>419916.66667000001</v>
          </cell>
          <cell r="R51">
            <v>3497577.0600200002</v>
          </cell>
          <cell r="S51">
            <v>4.63</v>
          </cell>
          <cell r="U51">
            <v>2.81</v>
          </cell>
          <cell r="X51">
            <v>-30.59</v>
          </cell>
          <cell r="Y51">
            <v>114.66</v>
          </cell>
          <cell r="Z51">
            <v>-24.86</v>
          </cell>
          <cell r="AA51">
            <v>84.292174853220246</v>
          </cell>
          <cell r="AD51">
            <v>-15</v>
          </cell>
          <cell r="AE51">
            <v>7.62</v>
          </cell>
          <cell r="AF51">
            <v>28.9</v>
          </cell>
          <cell r="AG51">
            <v>-29.33</v>
          </cell>
        </row>
        <row r="52">
          <cell r="A52" t="str">
            <v>A010950</v>
          </cell>
          <cell r="B52" t="str">
            <v>S-Oil</v>
          </cell>
          <cell r="C52">
            <v>62900</v>
          </cell>
          <cell r="D52">
            <v>7081457.6168</v>
          </cell>
          <cell r="F52">
            <v>18047</v>
          </cell>
          <cell r="G52">
            <v>7643</v>
          </cell>
          <cell r="H52">
            <v>72869</v>
          </cell>
          <cell r="I52">
            <v>85778</v>
          </cell>
          <cell r="J52">
            <v>3521</v>
          </cell>
          <cell r="L52">
            <v>3757966</v>
          </cell>
          <cell r="N52">
            <v>3668550</v>
          </cell>
          <cell r="O52">
            <v>2385772.5490199998</v>
          </cell>
          <cell r="P52">
            <v>3018698</v>
          </cell>
          <cell r="Q52">
            <v>1526337.2549000001</v>
          </cell>
          <cell r="R52">
            <v>12883170</v>
          </cell>
          <cell r="S52">
            <v>19.61</v>
          </cell>
          <cell r="U52">
            <v>27.2</v>
          </cell>
          <cell r="X52">
            <v>52.65</v>
          </cell>
          <cell r="Y52">
            <v>16.27</v>
          </cell>
          <cell r="Z52">
            <v>52.55</v>
          </cell>
          <cell r="AA52">
            <v>-49.437232379655072</v>
          </cell>
          <cell r="AD52">
            <v>54.55</v>
          </cell>
          <cell r="AE52">
            <v>6.16</v>
          </cell>
          <cell r="AF52">
            <v>-28.08</v>
          </cell>
          <cell r="AG52">
            <v>-8.58</v>
          </cell>
        </row>
        <row r="53">
          <cell r="A53" t="str">
            <v>A352820</v>
          </cell>
          <cell r="B53" t="str">
            <v>하이브</v>
          </cell>
          <cell r="C53">
            <v>168400</v>
          </cell>
          <cell r="D53">
            <v>7014213.1348000001</v>
          </cell>
          <cell r="F53">
            <v>1265</v>
          </cell>
          <cell r="G53">
            <v>6406</v>
          </cell>
          <cell r="H53">
            <v>66995</v>
          </cell>
          <cell r="I53">
            <v>79675</v>
          </cell>
          <cell r="J53">
            <v>-1038</v>
          </cell>
          <cell r="L53">
            <v>-544373.94900000002</v>
          </cell>
          <cell r="N53">
            <v>212251.76800000001</v>
          </cell>
          <cell r="O53">
            <v>438279.36507999996</v>
          </cell>
          <cell r="P53">
            <v>93374.941000000006</v>
          </cell>
          <cell r="Q53">
            <v>320822.22222000005</v>
          </cell>
          <cell r="R53">
            <v>1873886.219</v>
          </cell>
          <cell r="S53">
            <v>-3.13</v>
          </cell>
          <cell r="U53">
            <v>1.87</v>
          </cell>
          <cell r="X53">
            <v>-64.91</v>
          </cell>
          <cell r="Y53">
            <v>151.9</v>
          </cell>
          <cell r="Z53">
            <v>-56.45</v>
          </cell>
          <cell r="AA53">
            <v>243.58492630265761</v>
          </cell>
          <cell r="AD53">
            <v>29.75</v>
          </cell>
          <cell r="AE53">
            <v>0.35</v>
          </cell>
          <cell r="AF53">
            <v>-10.63</v>
          </cell>
          <cell r="AG53">
            <v>-13.15</v>
          </cell>
        </row>
        <row r="54">
          <cell r="A54" t="str">
            <v>A267250</v>
          </cell>
          <cell r="B54" t="str">
            <v>HD현대</v>
          </cell>
          <cell r="C54">
            <v>81500</v>
          </cell>
          <cell r="D54">
            <v>6437936.4275000002</v>
          </cell>
          <cell r="F54">
            <v>17832</v>
          </cell>
          <cell r="G54">
            <v>12429</v>
          </cell>
          <cell r="H54">
            <v>105921</v>
          </cell>
          <cell r="I54">
            <v>118404</v>
          </cell>
          <cell r="J54">
            <v>-20448</v>
          </cell>
          <cell r="L54">
            <v>14251118.143999999</v>
          </cell>
          <cell r="N54">
            <v>4946706.5029999996</v>
          </cell>
          <cell r="O54">
            <v>5552571.4285699995</v>
          </cell>
          <cell r="P54">
            <v>3364998.503</v>
          </cell>
          <cell r="Q54">
            <v>3868233.3333299998</v>
          </cell>
          <cell r="R54">
            <v>39743008.553000003</v>
          </cell>
          <cell r="S54">
            <v>3.94</v>
          </cell>
          <cell r="U54">
            <v>20.43</v>
          </cell>
          <cell r="X54">
            <v>1164.74</v>
          </cell>
          <cell r="Y54">
            <v>105.88</v>
          </cell>
          <cell r="Z54">
            <v>363.94</v>
          </cell>
          <cell r="AA54">
            <v>14.954979322616353</v>
          </cell>
          <cell r="AD54">
            <v>114.61</v>
          </cell>
          <cell r="AE54">
            <v>10.36</v>
          </cell>
          <cell r="AF54">
            <v>29.97</v>
          </cell>
          <cell r="AG54">
            <v>19.68</v>
          </cell>
        </row>
        <row r="55">
          <cell r="A55" t="str">
            <v>A011070</v>
          </cell>
          <cell r="B55" t="str">
            <v>LG이노텍</v>
          </cell>
          <cell r="C55">
            <v>250000</v>
          </cell>
          <cell r="D55">
            <v>5916776.75</v>
          </cell>
          <cell r="F55">
            <v>41401</v>
          </cell>
          <cell r="G55">
            <v>35904</v>
          </cell>
          <cell r="H55">
            <v>180261</v>
          </cell>
          <cell r="I55">
            <v>252667</v>
          </cell>
          <cell r="J55">
            <v>-19409</v>
          </cell>
          <cell r="L55">
            <v>1448516.87956</v>
          </cell>
          <cell r="N55">
            <v>2060428.3570300001</v>
          </cell>
          <cell r="O55">
            <v>2369946.0317500001</v>
          </cell>
          <cell r="P55">
            <v>1174722.3570300001</v>
          </cell>
          <cell r="Q55">
            <v>1177963.4920599998</v>
          </cell>
          <cell r="R55">
            <v>5429859.5283199996</v>
          </cell>
          <cell r="S55">
            <v>18.7</v>
          </cell>
          <cell r="U55">
            <v>25.85</v>
          </cell>
          <cell r="X55">
            <v>10.31</v>
          </cell>
          <cell r="Y55">
            <v>15.68</v>
          </cell>
          <cell r="Z55">
            <v>-4.62</v>
          </cell>
          <cell r="AA55">
            <v>0.27590647361084564</v>
          </cell>
          <cell r="AD55">
            <v>31.07</v>
          </cell>
          <cell r="AE55">
            <v>5.37</v>
          </cell>
          <cell r="AF55">
            <v>15.38</v>
          </cell>
          <cell r="AG55">
            <v>4.82</v>
          </cell>
        </row>
        <row r="56">
          <cell r="A56" t="str">
            <v>A064350</v>
          </cell>
          <cell r="B56" t="str">
            <v>현대로템</v>
          </cell>
          <cell r="C56">
            <v>53200</v>
          </cell>
          <cell r="D56">
            <v>5806369.9875999996</v>
          </cell>
          <cell r="F56">
            <v>1812</v>
          </cell>
          <cell r="G56">
            <v>3845</v>
          </cell>
          <cell r="H56">
            <v>13930</v>
          </cell>
          <cell r="I56">
            <v>21048</v>
          </cell>
          <cell r="J56">
            <v>5493</v>
          </cell>
          <cell r="L56">
            <v>258055.103</v>
          </cell>
          <cell r="N56">
            <v>174429.467</v>
          </cell>
          <cell r="O56">
            <v>538881.88034000003</v>
          </cell>
          <cell r="P56">
            <v>136117.43599999999</v>
          </cell>
          <cell r="Q56">
            <v>490484.44443999999</v>
          </cell>
          <cell r="R56">
            <v>1740106.817</v>
          </cell>
          <cell r="S56">
            <v>10.130000000000001</v>
          </cell>
          <cell r="U56">
            <v>14.06</v>
          </cell>
          <cell r="X56">
            <v>197.4</v>
          </cell>
          <cell r="Y56">
            <v>77</v>
          </cell>
          <cell r="Z56">
            <v>114.5</v>
          </cell>
          <cell r="AA56">
            <v>260.33917391743995</v>
          </cell>
          <cell r="AD56">
            <v>10.130000000000001</v>
          </cell>
          <cell r="AE56">
            <v>15.57</v>
          </cell>
          <cell r="AF56">
            <v>30.28</v>
          </cell>
          <cell r="AG56">
            <v>41.68</v>
          </cell>
        </row>
        <row r="57">
          <cell r="A57" t="str">
            <v>A047810</v>
          </cell>
          <cell r="B57" t="str">
            <v>한국항공우주</v>
          </cell>
          <cell r="C57">
            <v>58200</v>
          </cell>
          <cell r="D57">
            <v>5673051.2274000002</v>
          </cell>
          <cell r="F57">
            <v>1215</v>
          </cell>
          <cell r="G57">
            <v>2840</v>
          </cell>
          <cell r="H57">
            <v>14648</v>
          </cell>
          <cell r="I57">
            <v>19818</v>
          </cell>
          <cell r="J57">
            <v>11101</v>
          </cell>
          <cell r="L57">
            <v>-1037001.0350700001</v>
          </cell>
          <cell r="N57">
            <v>260635.21094999998</v>
          </cell>
          <cell r="O57">
            <v>463262.7451</v>
          </cell>
          <cell r="P57">
            <v>125457.13195000001</v>
          </cell>
          <cell r="Q57">
            <v>336111.76470999996</v>
          </cell>
          <cell r="R57">
            <v>2613219.3976799999</v>
          </cell>
          <cell r="S57">
            <v>6.07</v>
          </cell>
          <cell r="U57">
            <v>8.7799999999999994</v>
          </cell>
          <cell r="X57">
            <v>85.39</v>
          </cell>
          <cell r="Y57">
            <v>2.2400000000000002</v>
          </cell>
          <cell r="Z57">
            <v>68.53</v>
          </cell>
          <cell r="AA57">
            <v>167.90965127750155</v>
          </cell>
          <cell r="AD57">
            <v>8.77</v>
          </cell>
          <cell r="AE57">
            <v>-0.78</v>
          </cell>
          <cell r="AF57">
            <v>16.93</v>
          </cell>
          <cell r="AG57">
            <v>7.18</v>
          </cell>
        </row>
        <row r="58">
          <cell r="A58" t="str">
            <v>A034220</v>
          </cell>
          <cell r="B58" t="str">
            <v>LG디스플레이</v>
          </cell>
          <cell r="C58">
            <v>11280</v>
          </cell>
          <cell r="D58">
            <v>5640000</v>
          </cell>
          <cell r="F58">
            <v>-8584</v>
          </cell>
          <cell r="G58">
            <v>-742</v>
          </cell>
          <cell r="H58">
            <v>27611</v>
          </cell>
          <cell r="I58">
            <v>14301</v>
          </cell>
          <cell r="J58">
            <v>-7436</v>
          </cell>
          <cell r="L58">
            <v>11516942</v>
          </cell>
          <cell r="N58">
            <v>1452984</v>
          </cell>
          <cell r="O58">
            <v>4826010</v>
          </cell>
          <cell r="P58">
            <v>-3104473</v>
          </cell>
          <cell r="Q58">
            <v>281193.33332999999</v>
          </cell>
          <cell r="R58">
            <v>20706033</v>
          </cell>
          <cell r="S58">
            <v>-11.01</v>
          </cell>
          <cell r="U58">
            <v>-26.71</v>
          </cell>
          <cell r="X58">
            <v>-358.95</v>
          </cell>
          <cell r="Y58">
            <v>76.86</v>
          </cell>
          <cell r="Z58">
            <v>-250.4</v>
          </cell>
          <cell r="AA58">
            <v>-109.05768332757283</v>
          </cell>
          <cell r="AD58">
            <v>-12.47</v>
          </cell>
          <cell r="AE58">
            <v>8.17</v>
          </cell>
          <cell r="AF58">
            <v>50.71</v>
          </cell>
          <cell r="AG58">
            <v>9.73</v>
          </cell>
        </row>
        <row r="59">
          <cell r="A59" t="str">
            <v>A450080</v>
          </cell>
          <cell r="B59" t="str">
            <v>에코프로머티</v>
          </cell>
          <cell r="C59">
            <v>79000</v>
          </cell>
          <cell r="D59">
            <v>5456577.2419999996</v>
          </cell>
          <cell r="F59">
            <v>294</v>
          </cell>
          <cell r="G59">
            <v>491</v>
          </cell>
          <cell r="H59">
            <v>5428</v>
          </cell>
          <cell r="I59">
            <v>12099</v>
          </cell>
          <cell r="J59">
            <v>-3876</v>
          </cell>
          <cell r="L59">
            <v>260239.30900000001</v>
          </cell>
          <cell r="N59">
            <v>44631.760999999999</v>
          </cell>
          <cell r="O59">
            <v>94700</v>
          </cell>
          <cell r="P59">
            <v>23993.8</v>
          </cell>
          <cell r="Q59">
            <v>46700</v>
          </cell>
          <cell r="R59">
            <v>567318.58900000004</v>
          </cell>
          <cell r="S59">
            <v>7.04</v>
          </cell>
          <cell r="U59">
            <v>6.77</v>
          </cell>
          <cell r="Y59">
            <v>1937.84</v>
          </cell>
          <cell r="Z59">
            <v>41.86</v>
          </cell>
          <cell r="AA59">
            <v>94.633613683534918</v>
          </cell>
          <cell r="AD59">
            <v>86.99</v>
          </cell>
          <cell r="AE59">
            <v>-46</v>
          </cell>
          <cell r="AG59">
            <v>-19.63</v>
          </cell>
        </row>
        <row r="60">
          <cell r="A60" t="str">
            <v>A161390</v>
          </cell>
          <cell r="B60" t="str">
            <v>한국타이어앤테크놀로지</v>
          </cell>
          <cell r="C60">
            <v>43250</v>
          </cell>
          <cell r="D60">
            <v>5357596.7342499997</v>
          </cell>
          <cell r="F60">
            <v>5572</v>
          </cell>
          <cell r="G60">
            <v>9740</v>
          </cell>
          <cell r="H60">
            <v>72196</v>
          </cell>
          <cell r="I60">
            <v>92579</v>
          </cell>
          <cell r="J60">
            <v>-72</v>
          </cell>
          <cell r="L60">
            <v>-50486.019</v>
          </cell>
          <cell r="N60">
            <v>1420366.4533299999</v>
          </cell>
          <cell r="O60">
            <v>2056535.71429</v>
          </cell>
          <cell r="P60">
            <v>884493.76433000003</v>
          </cell>
          <cell r="Q60">
            <v>1578995.2381</v>
          </cell>
          <cell r="R60">
            <v>7001030.0616099993</v>
          </cell>
          <cell r="S60">
            <v>7.89</v>
          </cell>
          <cell r="U60">
            <v>8.14</v>
          </cell>
          <cell r="X60">
            <v>15.46</v>
          </cell>
          <cell r="Y60">
            <v>5.94</v>
          </cell>
          <cell r="Z60">
            <v>19.79</v>
          </cell>
          <cell r="AA60">
            <v>78.519657433207755</v>
          </cell>
          <cell r="AD60">
            <v>17.55</v>
          </cell>
          <cell r="AE60">
            <v>2.66</v>
          </cell>
          <cell r="AF60">
            <v>6.31</v>
          </cell>
          <cell r="AG60">
            <v>-2.15</v>
          </cell>
        </row>
        <row r="61">
          <cell r="A61" t="str">
            <v>A051900</v>
          </cell>
          <cell r="B61" t="str">
            <v>LG생활건강</v>
          </cell>
          <cell r="C61">
            <v>338000</v>
          </cell>
          <cell r="D61">
            <v>5278950.5860000001</v>
          </cell>
          <cell r="F61">
            <v>13352</v>
          </cell>
          <cell r="G61">
            <v>21040</v>
          </cell>
          <cell r="H61">
            <v>318648</v>
          </cell>
          <cell r="I61">
            <v>352303</v>
          </cell>
          <cell r="J61">
            <v>22444</v>
          </cell>
          <cell r="L61">
            <v>-233860.068</v>
          </cell>
          <cell r="N61">
            <v>709248.44</v>
          </cell>
          <cell r="O61">
            <v>875469.44444000011</v>
          </cell>
          <cell r="P61">
            <v>421268.36099999998</v>
          </cell>
          <cell r="Q61">
            <v>621675</v>
          </cell>
          <cell r="R61">
            <v>5686136.2050000001</v>
          </cell>
          <cell r="S61">
            <v>8.26</v>
          </cell>
          <cell r="U61">
            <v>4.41</v>
          </cell>
          <cell r="X61">
            <v>-71.989999999999995</v>
          </cell>
          <cell r="Y61">
            <v>104.52</v>
          </cell>
          <cell r="Z61">
            <v>-64.72</v>
          </cell>
          <cell r="AA61">
            <v>47.572202793553743</v>
          </cell>
          <cell r="AD61">
            <v>-11.19</v>
          </cell>
          <cell r="AE61">
            <v>1.71</v>
          </cell>
          <cell r="AF61">
            <v>2.68</v>
          </cell>
          <cell r="AG61">
            <v>-24.55</v>
          </cell>
        </row>
        <row r="62">
          <cell r="A62" t="str">
            <v>A028050</v>
          </cell>
          <cell r="B62" t="str">
            <v>삼성E&amp;A</v>
          </cell>
          <cell r="C62">
            <v>26600</v>
          </cell>
          <cell r="D62">
            <v>5213600</v>
          </cell>
          <cell r="F62">
            <v>3392</v>
          </cell>
          <cell r="G62">
            <v>3456</v>
          </cell>
          <cell r="H62">
            <v>13741</v>
          </cell>
          <cell r="I62">
            <v>23826</v>
          </cell>
          <cell r="J62">
            <v>570</v>
          </cell>
          <cell r="L62">
            <v>-1750940.9057700001</v>
          </cell>
          <cell r="N62">
            <v>766060.36495000008</v>
          </cell>
          <cell r="O62">
            <v>916937.03703999997</v>
          </cell>
          <cell r="P62">
            <v>708962.39395000006</v>
          </cell>
          <cell r="Q62">
            <v>847948.14815000002</v>
          </cell>
          <cell r="R62">
            <v>-766944.12800000003</v>
          </cell>
          <cell r="U62">
            <v>28.32</v>
          </cell>
          <cell r="X62">
            <v>78.569999999999993</v>
          </cell>
          <cell r="Y62">
            <v>17.010000000000002</v>
          </cell>
          <cell r="Z62">
            <v>34.619999999999997</v>
          </cell>
          <cell r="AA62">
            <v>19.604108114344072</v>
          </cell>
          <cell r="AD62">
            <v>34.299999999999997</v>
          </cell>
          <cell r="AE62">
            <v>-3.03</v>
          </cell>
          <cell r="AF62">
            <v>6.62</v>
          </cell>
          <cell r="AG62">
            <v>8.7899999999999991</v>
          </cell>
        </row>
        <row r="63">
          <cell r="A63" t="str">
            <v>A010120</v>
          </cell>
          <cell r="B63" t="str">
            <v>LS ELECTRIC</v>
          </cell>
          <cell r="C63">
            <v>171900</v>
          </cell>
          <cell r="D63">
            <v>5157000</v>
          </cell>
          <cell r="F63">
            <v>3010</v>
          </cell>
          <cell r="G63">
            <v>10156</v>
          </cell>
          <cell r="H63">
            <v>52919</v>
          </cell>
          <cell r="I63">
            <v>68457</v>
          </cell>
          <cell r="J63">
            <v>-13674</v>
          </cell>
          <cell r="L63">
            <v>345896.47339999996</v>
          </cell>
          <cell r="N63">
            <v>234708.86874999999</v>
          </cell>
          <cell r="O63">
            <v>597294.87179</v>
          </cell>
          <cell r="P63">
            <v>132529.15351</v>
          </cell>
          <cell r="Q63">
            <v>429325.64103</v>
          </cell>
          <cell r="R63">
            <v>1574345.11531</v>
          </cell>
          <cell r="S63">
            <v>8.74</v>
          </cell>
          <cell r="U63">
            <v>5.95</v>
          </cell>
          <cell r="X63">
            <v>6.57</v>
          </cell>
          <cell r="Y63">
            <v>29.46</v>
          </cell>
          <cell r="Z63">
            <v>14.41</v>
          </cell>
          <cell r="AA63">
            <v>223.94807456278306</v>
          </cell>
          <cell r="AD63">
            <v>26.56</v>
          </cell>
          <cell r="AE63">
            <v>3.64</v>
          </cell>
          <cell r="AF63">
            <v>13.76</v>
          </cell>
          <cell r="AG63">
            <v>-10.47</v>
          </cell>
        </row>
        <row r="64">
          <cell r="A64" t="str">
            <v>A097950</v>
          </cell>
          <cell r="B64" t="str">
            <v>CJ제일제당</v>
          </cell>
          <cell r="C64">
            <v>342500</v>
          </cell>
          <cell r="D64">
            <v>5156058.7050000001</v>
          </cell>
          <cell r="F64">
            <v>36378</v>
          </cell>
          <cell r="G64">
            <v>37728</v>
          </cell>
          <cell r="H64">
            <v>421621</v>
          </cell>
          <cell r="I64">
            <v>502253</v>
          </cell>
          <cell r="J64">
            <v>-24342</v>
          </cell>
          <cell r="L64">
            <v>9417050.6209999993</v>
          </cell>
          <cell r="N64">
            <v>2978119.8390000002</v>
          </cell>
          <cell r="O64">
            <v>3186182.0512800002</v>
          </cell>
          <cell r="P64">
            <v>1574831.4410000001</v>
          </cell>
          <cell r="Q64">
            <v>1743125.6410300001</v>
          </cell>
          <cell r="R64">
            <v>21269780.48</v>
          </cell>
          <cell r="S64">
            <v>5.18</v>
          </cell>
          <cell r="U64">
            <v>9.26</v>
          </cell>
          <cell r="X64">
            <v>-2.77</v>
          </cell>
          <cell r="Y64">
            <v>21.16</v>
          </cell>
          <cell r="Z64">
            <v>8.1300000000000008</v>
          </cell>
          <cell r="AA64">
            <v>10.686489718743175</v>
          </cell>
          <cell r="AD64">
            <v>14.42</v>
          </cell>
          <cell r="AE64">
            <v>2.54</v>
          </cell>
          <cell r="AF64">
            <v>0.92</v>
          </cell>
          <cell r="AG64">
            <v>2.7</v>
          </cell>
        </row>
        <row r="65">
          <cell r="A65" t="str">
            <v>A443060</v>
          </cell>
          <cell r="B65" t="str">
            <v>HD현대마린솔루션</v>
          </cell>
          <cell r="C65">
            <v>113800</v>
          </cell>
          <cell r="D65">
            <v>5058410</v>
          </cell>
          <cell r="F65">
            <v>2623</v>
          </cell>
          <cell r="G65">
            <v>5150</v>
          </cell>
          <cell r="H65">
            <v>4555</v>
          </cell>
          <cell r="I65">
            <v>18328</v>
          </cell>
          <cell r="J65">
            <v>-259</v>
          </cell>
          <cell r="L65">
            <v>25300.34</v>
          </cell>
          <cell r="N65">
            <v>151135.30600000001</v>
          </cell>
          <cell r="O65">
            <v>292836.66667000001</v>
          </cell>
          <cell r="P65">
            <v>143741.89300000001</v>
          </cell>
          <cell r="Q65">
            <v>287836.66667000001</v>
          </cell>
          <cell r="R65">
            <v>287605.63500000001</v>
          </cell>
          <cell r="S65">
            <v>34.08</v>
          </cell>
          <cell r="U65">
            <v>62.26</v>
          </cell>
          <cell r="Z65">
            <v>22.7</v>
          </cell>
          <cell r="AA65">
            <v>100.24549605034073</v>
          </cell>
          <cell r="AD65">
            <v>22.62</v>
          </cell>
          <cell r="AE65">
            <v>9.19</v>
          </cell>
          <cell r="AF65">
            <v>12.95</v>
          </cell>
          <cell r="AG65">
            <v>-42.03</v>
          </cell>
        </row>
        <row r="66">
          <cell r="A66" t="str">
            <v>A251270</v>
          </cell>
          <cell r="B66" t="str">
            <v>넷마블</v>
          </cell>
          <cell r="C66">
            <v>57100</v>
          </cell>
          <cell r="D66">
            <v>4907944.9642000003</v>
          </cell>
          <cell r="F66">
            <v>-9531</v>
          </cell>
          <cell r="G66">
            <v>2227</v>
          </cell>
          <cell r="H66">
            <v>66649</v>
          </cell>
          <cell r="I66">
            <v>63259</v>
          </cell>
          <cell r="J66">
            <v>-2934</v>
          </cell>
          <cell r="L66">
            <v>1624386.04523</v>
          </cell>
          <cell r="N66">
            <v>-609091.79519000009</v>
          </cell>
          <cell r="O66">
            <v>411646.66667000001</v>
          </cell>
          <cell r="P66">
            <v>-841475.47119000007</v>
          </cell>
          <cell r="Q66">
            <v>239217.77778</v>
          </cell>
          <cell r="R66">
            <v>3973885.0256399997</v>
          </cell>
          <cell r="S66">
            <v>-7.04</v>
          </cell>
          <cell r="U66">
            <v>-14.56</v>
          </cell>
          <cell r="X66">
            <v>-440.93</v>
          </cell>
          <cell r="Y66">
            <v>371.08</v>
          </cell>
          <cell r="Z66">
            <v>-321.67</v>
          </cell>
          <cell r="AA66">
            <v>-128.4283720643339</v>
          </cell>
          <cell r="AD66">
            <v>6.62</v>
          </cell>
          <cell r="AE66">
            <v>13.06</v>
          </cell>
          <cell r="AF66">
            <v>66.41</v>
          </cell>
          <cell r="AG66">
            <v>-13.09</v>
          </cell>
        </row>
        <row r="67">
          <cell r="A67" t="str">
            <v>A009830</v>
          </cell>
          <cell r="B67" t="str">
            <v>한화솔루션</v>
          </cell>
          <cell r="C67">
            <v>27600</v>
          </cell>
          <cell r="D67">
            <v>4744233.9935999997</v>
          </cell>
          <cell r="F67">
            <v>1867</v>
          </cell>
          <cell r="G67">
            <v>-716</v>
          </cell>
          <cell r="H67">
            <v>47015</v>
          </cell>
          <cell r="I67">
            <v>41624</v>
          </cell>
          <cell r="J67">
            <v>-7807</v>
          </cell>
          <cell r="L67">
            <v>4991492.2189999996</v>
          </cell>
          <cell r="N67">
            <v>1397322.7309999999</v>
          </cell>
          <cell r="O67">
            <v>1383759.64912</v>
          </cell>
          <cell r="P67">
            <v>721836.95799999998</v>
          </cell>
          <cell r="Q67">
            <v>546582.45614000002</v>
          </cell>
          <cell r="R67">
            <v>11821441.697000001</v>
          </cell>
          <cell r="S67">
            <v>3.94</v>
          </cell>
          <cell r="U67">
            <v>4.21</v>
          </cell>
          <cell r="X67">
            <v>-43.53</v>
          </cell>
          <cell r="Y67">
            <v>87.55</v>
          </cell>
          <cell r="Z67">
            <v>-26.67</v>
          </cell>
          <cell r="AA67">
            <v>-24.278959385174616</v>
          </cell>
          <cell r="AD67">
            <v>19.170000000000002</v>
          </cell>
          <cell r="AE67">
            <v>-10.1</v>
          </cell>
          <cell r="AF67">
            <v>-162.33000000000001</v>
          </cell>
          <cell r="AG67">
            <v>-10.82</v>
          </cell>
        </row>
        <row r="68">
          <cell r="A68" t="str">
            <v>A302440</v>
          </cell>
          <cell r="B68" t="str">
            <v>SK바이오사이언스</v>
          </cell>
          <cell r="C68">
            <v>60200</v>
          </cell>
          <cell r="D68">
            <v>4625030.55</v>
          </cell>
          <cell r="F68">
            <v>1596</v>
          </cell>
          <cell r="H68">
            <v>22683</v>
          </cell>
          <cell r="L68">
            <v>-1367469.38069</v>
          </cell>
          <cell r="N68">
            <v>166576.08744999999</v>
          </cell>
          <cell r="O68">
            <v>0</v>
          </cell>
          <cell r="P68">
            <v>139339.67844999998</v>
          </cell>
          <cell r="Q68">
            <v>0</v>
          </cell>
          <cell r="R68">
            <v>519499.27611000004</v>
          </cell>
          <cell r="AA68">
            <v>-100</v>
          </cell>
          <cell r="AG68">
            <v>1.18</v>
          </cell>
        </row>
        <row r="69">
          <cell r="A69" t="str">
            <v>A011790</v>
          </cell>
          <cell r="B69" t="str">
            <v>SKC</v>
          </cell>
          <cell r="C69">
            <v>121500</v>
          </cell>
          <cell r="D69">
            <v>4600998.2070000004</v>
          </cell>
          <cell r="F69">
            <v>-1805</v>
          </cell>
          <cell r="G69">
            <v>-2069</v>
          </cell>
          <cell r="H69">
            <v>50774</v>
          </cell>
          <cell r="I69">
            <v>37925</v>
          </cell>
          <cell r="J69">
            <v>-16554</v>
          </cell>
          <cell r="L69">
            <v>1846996.68264</v>
          </cell>
          <cell r="N69">
            <v>526732.05368000001</v>
          </cell>
          <cell r="O69">
            <v>302980</v>
          </cell>
          <cell r="P69">
            <v>274027.12468000001</v>
          </cell>
          <cell r="Q69">
            <v>37766.666669999999</v>
          </cell>
          <cell r="R69">
            <v>4067870.3457399998</v>
          </cell>
          <cell r="S69">
            <v>4.04</v>
          </cell>
          <cell r="U69">
            <v>-3.67</v>
          </cell>
          <cell r="X69">
            <v>-130.94999999999999</v>
          </cell>
          <cell r="Y69">
            <v>66.8</v>
          </cell>
          <cell r="Z69">
            <v>-39.090000000000003</v>
          </cell>
          <cell r="AA69">
            <v>-86.21790937152565</v>
          </cell>
          <cell r="AD69">
            <v>5.41</v>
          </cell>
          <cell r="AE69">
            <v>28.24</v>
          </cell>
          <cell r="AF69">
            <v>8.77</v>
          </cell>
          <cell r="AG69">
            <v>19.940000000000001</v>
          </cell>
        </row>
        <row r="70">
          <cell r="A70" t="str">
            <v>A021240</v>
          </cell>
          <cell r="B70" t="str">
            <v>코웨이</v>
          </cell>
          <cell r="C70">
            <v>62200</v>
          </cell>
          <cell r="D70">
            <v>4590336.3017999995</v>
          </cell>
          <cell r="F70">
            <v>6208</v>
          </cell>
          <cell r="G70">
            <v>8268</v>
          </cell>
          <cell r="H70">
            <v>31887</v>
          </cell>
          <cell r="I70">
            <v>47921</v>
          </cell>
          <cell r="J70">
            <v>-7074</v>
          </cell>
          <cell r="L70">
            <v>1073537.26333</v>
          </cell>
          <cell r="N70">
            <v>1195764.70906</v>
          </cell>
          <cell r="O70">
            <v>1260100</v>
          </cell>
          <cell r="P70">
            <v>712887.16705999989</v>
          </cell>
          <cell r="Q70">
            <v>854083.33333000005</v>
          </cell>
          <cell r="R70">
            <v>2799143.2423100001</v>
          </cell>
          <cell r="S70">
            <v>16.100000000000001</v>
          </cell>
          <cell r="U70">
            <v>21.72</v>
          </cell>
          <cell r="X70">
            <v>-1.61</v>
          </cell>
          <cell r="Z70">
            <v>5.55</v>
          </cell>
          <cell r="AA70">
            <v>19.806243230931457</v>
          </cell>
          <cell r="AD70">
            <v>5.24</v>
          </cell>
          <cell r="AE70">
            <v>8.11</v>
          </cell>
          <cell r="AF70">
            <v>7.81</v>
          </cell>
          <cell r="AG70">
            <v>1.63</v>
          </cell>
        </row>
        <row r="71">
          <cell r="A71" t="str">
            <v>A010620</v>
          </cell>
          <cell r="B71" t="str">
            <v>HD현대미포</v>
          </cell>
          <cell r="C71">
            <v>112000</v>
          </cell>
          <cell r="D71">
            <v>4473520.6880000001</v>
          </cell>
          <cell r="F71">
            <v>-1116</v>
          </cell>
          <cell r="G71">
            <v>4134</v>
          </cell>
          <cell r="H71">
            <v>53525</v>
          </cell>
          <cell r="I71">
            <v>54129</v>
          </cell>
          <cell r="J71">
            <v>-1043</v>
          </cell>
          <cell r="L71">
            <v>-423866.09399999998</v>
          </cell>
          <cell r="N71">
            <v>-10980.65</v>
          </cell>
          <cell r="O71">
            <v>273396.79486999998</v>
          </cell>
          <cell r="P71">
            <v>-71722.649999999994</v>
          </cell>
          <cell r="Q71">
            <v>202905.12821</v>
          </cell>
          <cell r="R71">
            <v>1939142.841</v>
          </cell>
          <cell r="S71">
            <v>-4.82</v>
          </cell>
          <cell r="U71">
            <v>-2.0699999999999998</v>
          </cell>
          <cell r="X71">
            <v>72.08</v>
          </cell>
          <cell r="Y71">
            <v>259.54000000000002</v>
          </cell>
          <cell r="Z71">
            <v>66.959999999999994</v>
          </cell>
          <cell r="AA71">
            <v>-382.90244185065666</v>
          </cell>
          <cell r="AD71">
            <v>28.74</v>
          </cell>
          <cell r="AE71">
            <v>9.36</v>
          </cell>
          <cell r="AF71">
            <v>67.95</v>
          </cell>
          <cell r="AG71">
            <v>48.94</v>
          </cell>
        </row>
        <row r="72">
          <cell r="A72" t="str">
            <v>A180640</v>
          </cell>
          <cell r="B72" t="str">
            <v>한진칼</v>
          </cell>
          <cell r="C72">
            <v>66200</v>
          </cell>
          <cell r="D72">
            <v>4419662.8698000005</v>
          </cell>
          <cell r="F72">
            <v>10161</v>
          </cell>
          <cell r="H72">
            <v>36760</v>
          </cell>
          <cell r="J72">
            <v>7967</v>
          </cell>
          <cell r="L72">
            <v>610053.21077999996</v>
          </cell>
          <cell r="N72">
            <v>577190.80324000004</v>
          </cell>
          <cell r="O72">
            <v>0</v>
          </cell>
          <cell r="P72">
            <v>503967.96854999999</v>
          </cell>
          <cell r="Q72">
            <v>0</v>
          </cell>
          <cell r="R72">
            <v>513043.52236</v>
          </cell>
          <cell r="S72">
            <v>29.92</v>
          </cell>
          <cell r="U72">
            <v>33.64</v>
          </cell>
          <cell r="X72">
            <v>3854.58</v>
          </cell>
          <cell r="Z72">
            <v>279.12</v>
          </cell>
          <cell r="AA72">
            <v>-100</v>
          </cell>
          <cell r="AD72">
            <v>34.520000000000003</v>
          </cell>
          <cell r="AG72">
            <v>1.38</v>
          </cell>
        </row>
        <row r="73">
          <cell r="A73" t="str">
            <v>A079550</v>
          </cell>
          <cell r="B73" t="str">
            <v>LIG넥스원</v>
          </cell>
          <cell r="C73">
            <v>200500</v>
          </cell>
          <cell r="D73">
            <v>4411000</v>
          </cell>
          <cell r="F73">
            <v>5588</v>
          </cell>
          <cell r="G73">
            <v>10986</v>
          </cell>
          <cell r="H73">
            <v>42909</v>
          </cell>
          <cell r="I73">
            <v>62103</v>
          </cell>
          <cell r="J73">
            <v>13577</v>
          </cell>
          <cell r="L73">
            <v>93375.330650000004</v>
          </cell>
          <cell r="N73">
            <v>214497.81669000001</v>
          </cell>
          <cell r="O73">
            <v>367783.21077999996</v>
          </cell>
          <cell r="P73">
            <v>160819.32068999999</v>
          </cell>
          <cell r="Q73">
            <v>289768.62744999997</v>
          </cell>
          <cell r="R73">
            <v>1918654.1125999999</v>
          </cell>
          <cell r="S73">
            <v>9.09</v>
          </cell>
          <cell r="U73">
            <v>14.48</v>
          </cell>
          <cell r="X73">
            <v>17.02</v>
          </cell>
          <cell r="Y73">
            <v>21.48</v>
          </cell>
          <cell r="Z73">
            <v>14.29</v>
          </cell>
          <cell r="AA73">
            <v>80.182720712125388</v>
          </cell>
          <cell r="AD73">
            <v>21.87</v>
          </cell>
          <cell r="AE73">
            <v>32.200000000000003</v>
          </cell>
          <cell r="AF73">
            <v>9.2100000000000009</v>
          </cell>
          <cell r="AG73">
            <v>30.03</v>
          </cell>
        </row>
        <row r="74">
          <cell r="A74" t="str">
            <v>A454910</v>
          </cell>
          <cell r="B74" t="str">
            <v>두산로보틱스</v>
          </cell>
          <cell r="C74">
            <v>67300</v>
          </cell>
          <cell r="D74">
            <v>4362384.6540000001</v>
          </cell>
          <cell r="F74">
            <v>-2594</v>
          </cell>
          <cell r="H74">
            <v>8796</v>
          </cell>
          <cell r="L74">
            <v>-3871.8629999999998</v>
          </cell>
          <cell r="N74">
            <v>-8841.8590000000004</v>
          </cell>
          <cell r="O74">
            <v>0</v>
          </cell>
          <cell r="P74">
            <v>-12120.374</v>
          </cell>
          <cell r="Q74">
            <v>0</v>
          </cell>
          <cell r="R74">
            <v>37214.177000000003</v>
          </cell>
          <cell r="AA74">
            <v>-100</v>
          </cell>
          <cell r="AG74">
            <v>-7.04</v>
          </cell>
        </row>
        <row r="75">
          <cell r="A75" t="str">
            <v>A307950</v>
          </cell>
          <cell r="B75" t="str">
            <v>현대오토에버</v>
          </cell>
          <cell r="C75">
            <v>158900</v>
          </cell>
          <cell r="D75">
            <v>4357670.7397999996</v>
          </cell>
          <cell r="F75">
            <v>4154</v>
          </cell>
          <cell r="G75">
            <v>7365</v>
          </cell>
          <cell r="H75">
            <v>53924</v>
          </cell>
          <cell r="I75">
            <v>67635</v>
          </cell>
          <cell r="J75">
            <v>2294</v>
          </cell>
          <cell r="L75">
            <v>-572577.08100000001</v>
          </cell>
          <cell r="N75">
            <v>256608.63500000001</v>
          </cell>
          <cell r="O75">
            <v>384362.97924000002</v>
          </cell>
          <cell r="P75">
            <v>143351.288</v>
          </cell>
          <cell r="Q75">
            <v>259519.04762</v>
          </cell>
          <cell r="R75">
            <v>1039623.409</v>
          </cell>
          <cell r="S75">
            <v>10.9</v>
          </cell>
          <cell r="U75">
            <v>8</v>
          </cell>
          <cell r="X75">
            <v>53.76</v>
          </cell>
          <cell r="Y75">
            <v>37.76</v>
          </cell>
          <cell r="Z75">
            <v>47.68</v>
          </cell>
          <cell r="AA75">
            <v>81.037123028849237</v>
          </cell>
          <cell r="AD75">
            <v>25.36</v>
          </cell>
          <cell r="AE75">
            <v>15.24</v>
          </cell>
          <cell r="AF75">
            <v>14.29</v>
          </cell>
          <cell r="AG75">
            <v>7.22</v>
          </cell>
        </row>
        <row r="76">
          <cell r="A76" t="str">
            <v>A348370</v>
          </cell>
          <cell r="B76" t="str">
            <v>엔켐</v>
          </cell>
          <cell r="C76">
            <v>205000</v>
          </cell>
          <cell r="D76">
            <v>4261319.2149999999</v>
          </cell>
          <cell r="F76">
            <v>1279</v>
          </cell>
          <cell r="H76">
            <v>15998</v>
          </cell>
          <cell r="J76">
            <v>-8673</v>
          </cell>
          <cell r="L76">
            <v>150197.56974000001</v>
          </cell>
          <cell r="N76">
            <v>53238.234960000002</v>
          </cell>
          <cell r="O76">
            <v>0</v>
          </cell>
          <cell r="P76">
            <v>47577.234960000002</v>
          </cell>
          <cell r="Q76">
            <v>0</v>
          </cell>
          <cell r="R76">
            <v>410303.28262999997</v>
          </cell>
          <cell r="S76">
            <v>4.82</v>
          </cell>
          <cell r="U76">
            <v>8.48</v>
          </cell>
          <cell r="X76">
            <v>187.07</v>
          </cell>
          <cell r="Z76">
            <v>320.08</v>
          </cell>
          <cell r="AA76">
            <v>-100</v>
          </cell>
          <cell r="AD76">
            <v>90.38</v>
          </cell>
          <cell r="AG76">
            <v>-29.55</v>
          </cell>
        </row>
        <row r="77">
          <cell r="A77" t="str">
            <v>A032640</v>
          </cell>
          <cell r="B77" t="str">
            <v>LG유플러스</v>
          </cell>
          <cell r="C77">
            <v>9690</v>
          </cell>
          <cell r="D77">
            <v>4230764.0880899997</v>
          </cell>
          <cell r="F77">
            <v>1519</v>
          </cell>
          <cell r="G77">
            <v>1369</v>
          </cell>
          <cell r="H77">
            <v>18996</v>
          </cell>
          <cell r="I77">
            <v>20815</v>
          </cell>
          <cell r="J77">
            <v>-4716</v>
          </cell>
          <cell r="L77">
            <v>6169741</v>
          </cell>
          <cell r="N77">
            <v>3437411</v>
          </cell>
          <cell r="O77">
            <v>3584835.71429</v>
          </cell>
          <cell r="P77">
            <v>986230</v>
          </cell>
          <cell r="Q77">
            <v>982983.33333000005</v>
          </cell>
          <cell r="R77">
            <v>12967990</v>
          </cell>
          <cell r="S77">
            <v>6.68</v>
          </cell>
          <cell r="U77">
            <v>8.3699999999999992</v>
          </cell>
          <cell r="X77">
            <v>-6.92</v>
          </cell>
          <cell r="Y77">
            <v>10.11</v>
          </cell>
          <cell r="Z77">
            <v>-1.74</v>
          </cell>
          <cell r="AA77">
            <v>-0.32919974752338987</v>
          </cell>
          <cell r="AD77">
            <v>0.4</v>
          </cell>
          <cell r="AE77">
            <v>1.1100000000000001</v>
          </cell>
          <cell r="AF77">
            <v>-1.92</v>
          </cell>
          <cell r="AG77">
            <v>-2.2200000000000002</v>
          </cell>
        </row>
        <row r="78">
          <cell r="A78" t="str">
            <v>A036570</v>
          </cell>
          <cell r="B78" t="str">
            <v>엔씨소프트</v>
          </cell>
          <cell r="C78">
            <v>191700</v>
          </cell>
          <cell r="D78">
            <v>4208586.0174000002</v>
          </cell>
          <cell r="F78">
            <v>19847</v>
          </cell>
          <cell r="G78">
            <v>10333</v>
          </cell>
          <cell r="H78">
            <v>157391</v>
          </cell>
          <cell r="I78">
            <v>178067</v>
          </cell>
          <cell r="J78">
            <v>8098</v>
          </cell>
          <cell r="L78">
            <v>-1807460.69729</v>
          </cell>
          <cell r="N78">
            <v>677450.57100999996</v>
          </cell>
          <cell r="O78">
            <v>293889.47368</v>
          </cell>
          <cell r="P78">
            <v>571521.15229</v>
          </cell>
          <cell r="Q78">
            <v>187056.14035</v>
          </cell>
          <cell r="R78">
            <v>916233.73687999998</v>
          </cell>
          <cell r="S78">
            <v>35.15</v>
          </cell>
          <cell r="U78">
            <v>13.73</v>
          </cell>
          <cell r="X78">
            <v>9.7799999999999994</v>
          </cell>
          <cell r="Y78">
            <v>73.38</v>
          </cell>
          <cell r="Z78">
            <v>20.04</v>
          </cell>
          <cell r="AA78">
            <v>-67.270478161570409</v>
          </cell>
          <cell r="AD78">
            <v>11.39</v>
          </cell>
          <cell r="AE78">
            <v>-10.01</v>
          </cell>
          <cell r="AF78">
            <v>11.21</v>
          </cell>
          <cell r="AG78">
            <v>-11.46</v>
          </cell>
        </row>
        <row r="79">
          <cell r="A79" t="str">
            <v>A078930</v>
          </cell>
          <cell r="B79" t="str">
            <v>GS</v>
          </cell>
          <cell r="C79">
            <v>45000</v>
          </cell>
          <cell r="D79">
            <v>4181192.01</v>
          </cell>
          <cell r="F79">
            <v>22629</v>
          </cell>
          <cell r="G79">
            <v>13683</v>
          </cell>
          <cell r="H79">
            <v>131382</v>
          </cell>
          <cell r="I79">
            <v>157991</v>
          </cell>
          <cell r="J79">
            <v>13025</v>
          </cell>
          <cell r="L79">
            <v>9498008</v>
          </cell>
          <cell r="N79">
            <v>5042670</v>
          </cell>
          <cell r="O79">
            <v>3647611.1111099999</v>
          </cell>
          <cell r="P79">
            <v>5042670</v>
          </cell>
          <cell r="Q79">
            <v>3450166.6666700002</v>
          </cell>
          <cell r="R79">
            <v>16185698</v>
          </cell>
          <cell r="S79">
            <v>17.739999999999998</v>
          </cell>
          <cell r="U79">
            <v>18.86</v>
          </cell>
          <cell r="X79">
            <v>47.89</v>
          </cell>
          <cell r="Y79">
            <v>-0.46</v>
          </cell>
          <cell r="Z79">
            <v>61.24</v>
          </cell>
          <cell r="AA79">
            <v>-31.580558183065705</v>
          </cell>
          <cell r="AD79">
            <v>41.74</v>
          </cell>
          <cell r="AE79">
            <v>-0.85</v>
          </cell>
          <cell r="AF79">
            <v>-5.04</v>
          </cell>
          <cell r="AG79">
            <v>2.86</v>
          </cell>
        </row>
        <row r="80">
          <cell r="A80" t="str">
            <v>A022100</v>
          </cell>
          <cell r="B80" t="str">
            <v>포스코DX</v>
          </cell>
          <cell r="C80">
            <v>26250</v>
          </cell>
          <cell r="D80">
            <v>3990911.63625</v>
          </cell>
          <cell r="F80">
            <v>300</v>
          </cell>
          <cell r="H80">
            <v>2715</v>
          </cell>
          <cell r="J80">
            <v>-896</v>
          </cell>
          <cell r="L80">
            <v>-59693.915710000001</v>
          </cell>
          <cell r="N80">
            <v>66016.731549999997</v>
          </cell>
          <cell r="O80">
            <v>0</v>
          </cell>
          <cell r="P80">
            <v>57031.113549999995</v>
          </cell>
          <cell r="Q80">
            <v>0</v>
          </cell>
          <cell r="R80">
            <v>364878.60347000003</v>
          </cell>
          <cell r="S80">
            <v>11.83</v>
          </cell>
          <cell r="U80">
            <v>11.84</v>
          </cell>
          <cell r="X80">
            <v>420.7</v>
          </cell>
          <cell r="Z80">
            <v>434.99</v>
          </cell>
          <cell r="AA80">
            <v>-100</v>
          </cell>
          <cell r="AD80">
            <v>32.6</v>
          </cell>
          <cell r="AG80">
            <v>-34.29</v>
          </cell>
        </row>
        <row r="81">
          <cell r="A81" t="str">
            <v>A241560</v>
          </cell>
          <cell r="B81" t="str">
            <v>두산밥캣</v>
          </cell>
          <cell r="C81">
            <v>39800</v>
          </cell>
          <cell r="D81">
            <v>3989916.8067999999</v>
          </cell>
          <cell r="F81">
            <v>6425</v>
          </cell>
          <cell r="G81">
            <v>8262</v>
          </cell>
          <cell r="H81">
            <v>50136</v>
          </cell>
          <cell r="I81">
            <v>101082</v>
          </cell>
          <cell r="J81">
            <v>6136</v>
          </cell>
          <cell r="L81">
            <v>804930.81099999999</v>
          </cell>
          <cell r="N81">
            <v>1189529.52</v>
          </cell>
          <cell r="O81">
            <v>1396923.8095199999</v>
          </cell>
          <cell r="P81">
            <v>966837.02899999998</v>
          </cell>
          <cell r="Q81">
            <v>1130838.0952399999</v>
          </cell>
          <cell r="R81">
            <v>6598114.6830000002</v>
          </cell>
          <cell r="S81">
            <v>12.47</v>
          </cell>
          <cell r="U81">
            <v>13.78</v>
          </cell>
          <cell r="X81">
            <v>66.900000000000006</v>
          </cell>
          <cell r="Y81">
            <v>2.25</v>
          </cell>
          <cell r="Z81">
            <v>68.41</v>
          </cell>
          <cell r="AA81">
            <v>16.962638099372995</v>
          </cell>
          <cell r="AD81">
            <v>48.24</v>
          </cell>
          <cell r="AE81">
            <v>1.91</v>
          </cell>
          <cell r="AF81">
            <v>-5.22</v>
          </cell>
          <cell r="AG81">
            <v>-28.93</v>
          </cell>
        </row>
        <row r="82">
          <cell r="A82" t="str">
            <v>A003230</v>
          </cell>
          <cell r="B82" t="str">
            <v>삼양식품</v>
          </cell>
          <cell r="C82">
            <v>521000</v>
          </cell>
          <cell r="D82">
            <v>3924700.8149999999</v>
          </cell>
          <cell r="F82">
            <v>10593</v>
          </cell>
          <cell r="G82">
            <v>39064</v>
          </cell>
          <cell r="H82">
            <v>60733</v>
          </cell>
          <cell r="I82">
            <v>132923</v>
          </cell>
          <cell r="J82">
            <v>-8536</v>
          </cell>
          <cell r="L82">
            <v>147201.10759999999</v>
          </cell>
          <cell r="N82">
            <v>129534.11351000001</v>
          </cell>
          <cell r="O82">
            <v>418312.12120999995</v>
          </cell>
          <cell r="P82">
            <v>104638.21351</v>
          </cell>
          <cell r="Q82">
            <v>374587.87879000005</v>
          </cell>
          <cell r="R82">
            <v>613550.11878000002</v>
          </cell>
          <cell r="S82">
            <v>10.91</v>
          </cell>
          <cell r="U82">
            <v>18.920000000000002</v>
          </cell>
          <cell r="X82">
            <v>41.61</v>
          </cell>
          <cell r="Y82">
            <v>34.44</v>
          </cell>
          <cell r="Z82">
            <v>46.18</v>
          </cell>
          <cell r="AA82">
            <v>257.98382467051738</v>
          </cell>
          <cell r="AD82">
            <v>41.59</v>
          </cell>
          <cell r="AE82">
            <v>38.340000000000003</v>
          </cell>
          <cell r="AF82">
            <v>30.13</v>
          </cell>
          <cell r="AG82">
            <v>16.690000000000001</v>
          </cell>
        </row>
        <row r="83">
          <cell r="A83" t="str">
            <v>A128940</v>
          </cell>
          <cell r="B83" t="str">
            <v>한미약품</v>
          </cell>
          <cell r="C83">
            <v>295500</v>
          </cell>
          <cell r="D83">
            <v>3785647.8404999999</v>
          </cell>
          <cell r="F83">
            <v>6721</v>
          </cell>
          <cell r="G83">
            <v>14958</v>
          </cell>
          <cell r="H83">
            <v>71410</v>
          </cell>
          <cell r="I83">
            <v>99092</v>
          </cell>
          <cell r="J83">
            <v>5892</v>
          </cell>
          <cell r="L83">
            <v>442782.49066000001</v>
          </cell>
          <cell r="N83">
            <v>232645.22490999999</v>
          </cell>
          <cell r="O83">
            <v>366724.44443999999</v>
          </cell>
          <cell r="P83">
            <v>135803.21772999997</v>
          </cell>
          <cell r="Q83">
            <v>278920</v>
          </cell>
          <cell r="R83">
            <v>1317512.1112200001</v>
          </cell>
          <cell r="S83">
            <v>10.220000000000001</v>
          </cell>
          <cell r="U83">
            <v>9.89</v>
          </cell>
          <cell r="X83">
            <v>23.52</v>
          </cell>
          <cell r="Y83">
            <v>9.5399999999999991</v>
          </cell>
          <cell r="Z83">
            <v>18.55</v>
          </cell>
          <cell r="AA83">
            <v>105.38541329303453</v>
          </cell>
          <cell r="AD83">
            <v>10.67</v>
          </cell>
          <cell r="AE83">
            <v>9.17</v>
          </cell>
          <cell r="AF83">
            <v>7.5</v>
          </cell>
          <cell r="AG83">
            <v>-8.94</v>
          </cell>
        </row>
        <row r="84">
          <cell r="A84" t="str">
            <v>A006260</v>
          </cell>
          <cell r="B84" t="str">
            <v>LS</v>
          </cell>
          <cell r="C84">
            <v>117300</v>
          </cell>
          <cell r="D84">
            <v>3777060</v>
          </cell>
          <cell r="F84">
            <v>24635</v>
          </cell>
          <cell r="G84">
            <v>14524</v>
          </cell>
          <cell r="H84">
            <v>157321</v>
          </cell>
          <cell r="I84">
            <v>195566</v>
          </cell>
          <cell r="J84">
            <v>-3301</v>
          </cell>
          <cell r="L84">
            <v>5356774</v>
          </cell>
          <cell r="N84">
            <v>1486595</v>
          </cell>
          <cell r="O84">
            <v>1541529.1666700002</v>
          </cell>
          <cell r="P84">
            <v>1146716</v>
          </cell>
          <cell r="Q84">
            <v>1106637.5</v>
          </cell>
          <cell r="R84">
            <v>10820476</v>
          </cell>
          <cell r="S84">
            <v>5.65</v>
          </cell>
          <cell r="U84">
            <v>20.170000000000002</v>
          </cell>
          <cell r="X84">
            <v>62.56</v>
          </cell>
          <cell r="Y84">
            <v>-2.52</v>
          </cell>
          <cell r="Z84">
            <v>140.88999999999999</v>
          </cell>
          <cell r="AA84">
            <v>-3.4950676540660481</v>
          </cell>
          <cell r="AD84">
            <v>36.340000000000003</v>
          </cell>
          <cell r="AE84">
            <v>5.91</v>
          </cell>
          <cell r="AF84">
            <v>5.21</v>
          </cell>
          <cell r="AG84">
            <v>-29.76</v>
          </cell>
        </row>
        <row r="85">
          <cell r="A85" t="str">
            <v>A001040</v>
          </cell>
          <cell r="B85" t="str">
            <v>CJ</v>
          </cell>
          <cell r="C85">
            <v>127500</v>
          </cell>
          <cell r="D85">
            <v>3720067.2450000001</v>
          </cell>
          <cell r="F85">
            <v>5666</v>
          </cell>
          <cell r="G85">
            <v>11613</v>
          </cell>
          <cell r="H85">
            <v>154565</v>
          </cell>
          <cell r="I85">
            <v>181232</v>
          </cell>
          <cell r="J85">
            <v>10987</v>
          </cell>
          <cell r="L85">
            <v>15037272.933</v>
          </cell>
          <cell r="N85">
            <v>4844098.3470000001</v>
          </cell>
          <cell r="O85">
            <v>5620218.5185200004</v>
          </cell>
          <cell r="P85">
            <v>1636240.6839999999</v>
          </cell>
          <cell r="Q85">
            <v>2786577.7777800001</v>
          </cell>
          <cell r="R85">
            <v>30421473.634</v>
          </cell>
          <cell r="S85">
            <v>3.74</v>
          </cell>
          <cell r="U85">
            <v>3.94</v>
          </cell>
          <cell r="X85">
            <v>-26.51</v>
          </cell>
          <cell r="Y85">
            <v>16.100000000000001</v>
          </cell>
          <cell r="Z85">
            <v>-7.24</v>
          </cell>
          <cell r="AA85">
            <v>70.303660398411182</v>
          </cell>
          <cell r="AD85">
            <v>18.68</v>
          </cell>
          <cell r="AE85">
            <v>5.96</v>
          </cell>
          <cell r="AF85">
            <v>10.95</v>
          </cell>
          <cell r="AG85">
            <v>-10.210000000000001</v>
          </cell>
        </row>
        <row r="86">
          <cell r="A86" t="str">
            <v>A011780</v>
          </cell>
          <cell r="B86" t="str">
            <v>금호석유</v>
          </cell>
          <cell r="C86">
            <v>132400</v>
          </cell>
          <cell r="D86">
            <v>3663862.6995999999</v>
          </cell>
          <cell r="F86">
            <v>30848</v>
          </cell>
          <cell r="G86">
            <v>15181</v>
          </cell>
          <cell r="H86">
            <v>209601</v>
          </cell>
          <cell r="I86">
            <v>246952</v>
          </cell>
          <cell r="J86">
            <v>12066</v>
          </cell>
          <cell r="L86">
            <v>-354159.68339999998</v>
          </cell>
          <cell r="N86">
            <v>1495479.2652199999</v>
          </cell>
          <cell r="O86">
            <v>755237.13234999997</v>
          </cell>
          <cell r="P86">
            <v>1251645.2652199999</v>
          </cell>
          <cell r="Q86">
            <v>465572.54901999998</v>
          </cell>
          <cell r="R86">
            <v>4551466.84583</v>
          </cell>
          <cell r="S86">
            <v>18.399999999999999</v>
          </cell>
          <cell r="U86">
            <v>18.96</v>
          </cell>
          <cell r="X86">
            <v>-47.16</v>
          </cell>
          <cell r="Y86">
            <v>19.18</v>
          </cell>
          <cell r="Z86">
            <v>-52.52</v>
          </cell>
          <cell r="AA86">
            <v>-62.803155018673209</v>
          </cell>
          <cell r="AD86">
            <v>-4.53</v>
          </cell>
          <cell r="AE86">
            <v>18.18</v>
          </cell>
          <cell r="AF86">
            <v>9.56</v>
          </cell>
          <cell r="AG86">
            <v>-14.25</v>
          </cell>
        </row>
        <row r="87">
          <cell r="A87" t="str">
            <v>A000250</v>
          </cell>
          <cell r="B87" t="str">
            <v>삼천당제약</v>
          </cell>
          <cell r="C87">
            <v>155100</v>
          </cell>
          <cell r="D87">
            <v>3638253.9071999998</v>
          </cell>
          <cell r="F87">
            <v>256</v>
          </cell>
          <cell r="H87">
            <v>7873</v>
          </cell>
          <cell r="J87">
            <v>-1010</v>
          </cell>
          <cell r="L87">
            <v>-9658.054689999999</v>
          </cell>
          <cell r="N87">
            <v>17243.076730000001</v>
          </cell>
          <cell r="O87">
            <v>0</v>
          </cell>
          <cell r="P87">
            <v>9592.2060899999997</v>
          </cell>
          <cell r="Q87">
            <v>0</v>
          </cell>
          <cell r="R87">
            <v>214462.11136000001</v>
          </cell>
          <cell r="S87">
            <v>8.2100000000000009</v>
          </cell>
          <cell r="U87">
            <v>3.36</v>
          </cell>
          <cell r="X87">
            <v>135.26</v>
          </cell>
          <cell r="Z87">
            <v>150.25</v>
          </cell>
          <cell r="AA87">
            <v>-100</v>
          </cell>
          <cell r="AD87">
            <v>6.01</v>
          </cell>
          <cell r="AG87">
            <v>38.11</v>
          </cell>
        </row>
        <row r="88">
          <cell r="A88" t="str">
            <v>A271560</v>
          </cell>
          <cell r="B88" t="str">
            <v>오리온</v>
          </cell>
          <cell r="C88">
            <v>92000</v>
          </cell>
          <cell r="D88">
            <v>3637324.1439999999</v>
          </cell>
          <cell r="F88">
            <v>9924</v>
          </cell>
          <cell r="G88">
            <v>10935</v>
          </cell>
          <cell r="H88">
            <v>64606</v>
          </cell>
          <cell r="I88">
            <v>87955</v>
          </cell>
          <cell r="J88">
            <v>10759</v>
          </cell>
          <cell r="L88">
            <v>-877287.01324</v>
          </cell>
          <cell r="N88">
            <v>627885.24869000004</v>
          </cell>
          <cell r="O88">
            <v>746736.11111000006</v>
          </cell>
          <cell r="P88">
            <v>466231.41444000002</v>
          </cell>
          <cell r="Q88">
            <v>582816.66666999995</v>
          </cell>
          <cell r="R88">
            <v>1875547.24979</v>
          </cell>
          <cell r="S88">
            <v>17.3</v>
          </cell>
          <cell r="U88">
            <v>16.47</v>
          </cell>
          <cell r="X88">
            <v>52.25</v>
          </cell>
          <cell r="Y88">
            <v>7.15</v>
          </cell>
          <cell r="Z88">
            <v>25.59</v>
          </cell>
          <cell r="AA88">
            <v>25.005876613877007</v>
          </cell>
          <cell r="AD88">
            <v>21.98</v>
          </cell>
          <cell r="AE88">
            <v>7.74</v>
          </cell>
          <cell r="AF88">
            <v>0.75</v>
          </cell>
          <cell r="AG88">
            <v>0.11</v>
          </cell>
        </row>
        <row r="89">
          <cell r="A89" t="str">
            <v>A462870</v>
          </cell>
          <cell r="B89" t="str">
            <v>시프트업</v>
          </cell>
          <cell r="C89">
            <v>62500</v>
          </cell>
          <cell r="D89">
            <v>3626607.5</v>
          </cell>
          <cell r="F89">
            <v>12622</v>
          </cell>
          <cell r="G89">
            <v>3819</v>
          </cell>
          <cell r="H89">
            <v>40713</v>
          </cell>
          <cell r="I89">
            <v>8146</v>
          </cell>
          <cell r="J89">
            <v>-441</v>
          </cell>
          <cell r="L89">
            <v>-12415.80055</v>
          </cell>
          <cell r="N89">
            <v>21536.519579999996</v>
          </cell>
          <cell r="O89">
            <v>237066.66666999998</v>
          </cell>
          <cell r="P89">
            <v>20331.913370000002</v>
          </cell>
          <cell r="Q89">
            <v>236400</v>
          </cell>
          <cell r="R89">
            <v>47377.742979999995</v>
          </cell>
          <cell r="S89">
            <v>46.81</v>
          </cell>
          <cell r="U89">
            <v>36.67</v>
          </cell>
          <cell r="Z89">
            <v>207.15</v>
          </cell>
          <cell r="AA89">
            <v>1062.7041474060736</v>
          </cell>
          <cell r="AD89">
            <v>278.76</v>
          </cell>
          <cell r="AE89">
            <v>26.14</v>
          </cell>
        </row>
        <row r="90">
          <cell r="A90" t="str">
            <v>A272210</v>
          </cell>
          <cell r="B90" t="str">
            <v>한화시스템</v>
          </cell>
          <cell r="C90">
            <v>19140</v>
          </cell>
          <cell r="D90">
            <v>3615917.1054600002</v>
          </cell>
          <cell r="F90">
            <v>-405</v>
          </cell>
          <cell r="G90">
            <v>997</v>
          </cell>
          <cell r="H90">
            <v>10697</v>
          </cell>
          <cell r="I90">
            <v>12523</v>
          </cell>
          <cell r="J90">
            <v>968</v>
          </cell>
          <cell r="L90">
            <v>-1039760.43505</v>
          </cell>
          <cell r="N90">
            <v>43748.346359999996</v>
          </cell>
          <cell r="O90">
            <v>347604.12698</v>
          </cell>
          <cell r="P90">
            <v>-61204.226640000001</v>
          </cell>
          <cell r="Q90">
            <v>213075.55556000001</v>
          </cell>
          <cell r="R90">
            <v>1692973.3082000001</v>
          </cell>
          <cell r="S90">
            <v>3.28</v>
          </cell>
          <cell r="U90">
            <v>-3.63</v>
          </cell>
          <cell r="X90">
            <v>-164.35</v>
          </cell>
          <cell r="Y90">
            <v>12.5</v>
          </cell>
          <cell r="Z90">
            <v>-149.44999999999999</v>
          </cell>
          <cell r="AA90">
            <v>-448.13862907426159</v>
          </cell>
          <cell r="AD90">
            <v>-13.47</v>
          </cell>
          <cell r="AE90">
            <v>15.09</v>
          </cell>
          <cell r="AF90">
            <v>14.24</v>
          </cell>
          <cell r="AG90">
            <v>6.33</v>
          </cell>
        </row>
        <row r="91">
          <cell r="A91" t="str">
            <v>A145020</v>
          </cell>
          <cell r="B91" t="str">
            <v>휴젤</v>
          </cell>
          <cell r="C91">
            <v>286500</v>
          </cell>
          <cell r="D91">
            <v>3611055.4545</v>
          </cell>
          <cell r="F91">
            <v>4629</v>
          </cell>
          <cell r="G91">
            <v>11446</v>
          </cell>
          <cell r="H91">
            <v>67095</v>
          </cell>
          <cell r="I91">
            <v>83257</v>
          </cell>
          <cell r="J91">
            <v>1034</v>
          </cell>
          <cell r="L91">
            <v>-423284.44997000002</v>
          </cell>
          <cell r="N91">
            <v>78695.129119999998</v>
          </cell>
          <cell r="O91">
            <v>193547.61905000001</v>
          </cell>
          <cell r="P91">
            <v>64701.002119999997</v>
          </cell>
          <cell r="Q91">
            <v>178133.33333000002</v>
          </cell>
          <cell r="R91">
            <v>359064.67147</v>
          </cell>
          <cell r="S91">
            <v>18.920000000000002</v>
          </cell>
          <cell r="U91">
            <v>7.31</v>
          </cell>
          <cell r="X91">
            <v>0.09</v>
          </cell>
          <cell r="Y91">
            <v>42.53</v>
          </cell>
          <cell r="Z91">
            <v>-24.72</v>
          </cell>
          <cell r="AA91">
            <v>175.31773464593135</v>
          </cell>
          <cell r="AD91">
            <v>22.43</v>
          </cell>
          <cell r="AE91">
            <v>18.309999999999999</v>
          </cell>
          <cell r="AF91">
            <v>22.68</v>
          </cell>
          <cell r="AG91">
            <v>42.18</v>
          </cell>
        </row>
        <row r="92">
          <cell r="A92" t="str">
            <v>A005070</v>
          </cell>
          <cell r="B92" t="str">
            <v>코스모신소재</v>
          </cell>
          <cell r="C92">
            <v>108800</v>
          </cell>
          <cell r="D92">
            <v>3537170.2527999999</v>
          </cell>
          <cell r="F92">
            <v>911</v>
          </cell>
          <cell r="G92">
            <v>2326</v>
          </cell>
          <cell r="H92">
            <v>8199</v>
          </cell>
          <cell r="I92">
            <v>17560</v>
          </cell>
          <cell r="J92">
            <v>-973</v>
          </cell>
          <cell r="L92">
            <v>68085.390249999997</v>
          </cell>
          <cell r="N92">
            <v>53811.076119999998</v>
          </cell>
          <cell r="O92">
            <v>114077.77778</v>
          </cell>
          <cell r="P92">
            <v>37872.454819999999</v>
          </cell>
          <cell r="Q92">
            <v>87033.333329999994</v>
          </cell>
          <cell r="R92">
            <v>332064.88086000003</v>
          </cell>
          <cell r="S92">
            <v>8.9700000000000006</v>
          </cell>
          <cell r="U92">
            <v>12.13</v>
          </cell>
          <cell r="X92">
            <v>50.83</v>
          </cell>
          <cell r="Y92">
            <v>171.94</v>
          </cell>
          <cell r="Z92">
            <v>59.1</v>
          </cell>
          <cell r="AA92">
            <v>129.80642195931463</v>
          </cell>
          <cell r="AD92">
            <v>55.6</v>
          </cell>
          <cell r="AE92">
            <v>35.93</v>
          </cell>
          <cell r="AF92">
            <v>17.25</v>
          </cell>
          <cell r="AG92">
            <v>-23.6</v>
          </cell>
        </row>
        <row r="93">
          <cell r="A93" t="str">
            <v>A011170</v>
          </cell>
          <cell r="B93" t="str">
            <v>롯데케미칼</v>
          </cell>
          <cell r="C93">
            <v>82400</v>
          </cell>
          <cell r="D93">
            <v>3524694.5255999998</v>
          </cell>
          <cell r="F93">
            <v>1797</v>
          </cell>
          <cell r="G93">
            <v>1901</v>
          </cell>
          <cell r="H93">
            <v>424983</v>
          </cell>
          <cell r="I93">
            <v>366483</v>
          </cell>
          <cell r="J93">
            <v>-76173</v>
          </cell>
          <cell r="L93">
            <v>2600252.2134699998</v>
          </cell>
          <cell r="N93">
            <v>629992.29699000006</v>
          </cell>
          <cell r="O93">
            <v>1529205.55556</v>
          </cell>
          <cell r="P93">
            <v>-317925.16200999997</v>
          </cell>
          <cell r="Q93">
            <v>182064.81481000001</v>
          </cell>
          <cell r="R93">
            <v>15632513.02007</v>
          </cell>
          <cell r="S93">
            <v>-1.83</v>
          </cell>
          <cell r="U93">
            <v>0.43</v>
          </cell>
          <cell r="X93">
            <v>-95.42</v>
          </cell>
          <cell r="Y93">
            <v>126.08</v>
          </cell>
          <cell r="Z93">
            <v>-116.38</v>
          </cell>
          <cell r="AA93">
            <v>-157.26656350788409</v>
          </cell>
          <cell r="AD93">
            <v>22.93</v>
          </cell>
          <cell r="AE93">
            <v>3.59</v>
          </cell>
          <cell r="AF93">
            <v>8.2899999999999991</v>
          </cell>
          <cell r="AG93">
            <v>-30.87</v>
          </cell>
        </row>
        <row r="94">
          <cell r="A94" t="str">
            <v>A004020</v>
          </cell>
          <cell r="B94" t="str">
            <v>현대제철</v>
          </cell>
          <cell r="C94">
            <v>25850</v>
          </cell>
          <cell r="D94">
            <v>3449573.5422499999</v>
          </cell>
          <cell r="F94">
            <v>7625</v>
          </cell>
          <cell r="G94">
            <v>2975</v>
          </cell>
          <cell r="H94">
            <v>142260</v>
          </cell>
          <cell r="I94">
            <v>147198</v>
          </cell>
          <cell r="J94">
            <v>5219</v>
          </cell>
          <cell r="L94">
            <v>9200063.5127099995</v>
          </cell>
          <cell r="N94">
            <v>3249644.0234499997</v>
          </cell>
          <cell r="O94">
            <v>2427702.2222199999</v>
          </cell>
          <cell r="P94">
            <v>1661093.5984499999</v>
          </cell>
          <cell r="Q94">
            <v>752435.55555999989</v>
          </cell>
          <cell r="R94">
            <v>27156235.799599998</v>
          </cell>
          <cell r="S94">
            <v>4.04</v>
          </cell>
          <cell r="U94">
            <v>5.56</v>
          </cell>
          <cell r="X94">
            <v>-30.37</v>
          </cell>
          <cell r="Y94">
            <v>1157.83</v>
          </cell>
          <cell r="Z94">
            <v>-31.77</v>
          </cell>
          <cell r="AA94">
            <v>-54.702398693119235</v>
          </cell>
          <cell r="AD94">
            <v>19.649999999999999</v>
          </cell>
          <cell r="AE94">
            <v>-7.25</v>
          </cell>
          <cell r="AF94">
            <v>-19.149999999999999</v>
          </cell>
          <cell r="AG94">
            <v>-18.579999999999998</v>
          </cell>
        </row>
        <row r="95">
          <cell r="A95" t="str">
            <v>A000720</v>
          </cell>
          <cell r="B95" t="str">
            <v>현대건설</v>
          </cell>
          <cell r="C95">
            <v>30850</v>
          </cell>
          <cell r="D95">
            <v>3435325.3502500001</v>
          </cell>
          <cell r="F95">
            <v>3637</v>
          </cell>
          <cell r="G95">
            <v>4863</v>
          </cell>
          <cell r="H95">
            <v>68380</v>
          </cell>
          <cell r="I95">
            <v>79622</v>
          </cell>
          <cell r="J95">
            <v>-3704</v>
          </cell>
          <cell r="L95">
            <v>-2927334</v>
          </cell>
          <cell r="N95">
            <v>817056</v>
          </cell>
          <cell r="O95">
            <v>1042458.8235299999</v>
          </cell>
          <cell r="P95">
            <v>635348</v>
          </cell>
          <cell r="Q95">
            <v>818370.58823999995</v>
          </cell>
          <cell r="R95">
            <v>4230555</v>
          </cell>
          <cell r="S95">
            <v>9.24</v>
          </cell>
          <cell r="U95">
            <v>5.49</v>
          </cell>
          <cell r="X95">
            <v>-0.36</v>
          </cell>
          <cell r="Y95">
            <v>10.67</v>
          </cell>
          <cell r="Z95">
            <v>-21.75</v>
          </cell>
          <cell r="AA95">
            <v>28.806667879650206</v>
          </cell>
          <cell r="AD95">
            <v>16.75</v>
          </cell>
          <cell r="AE95">
            <v>13.54</v>
          </cell>
          <cell r="AF95">
            <v>-10.78</v>
          </cell>
          <cell r="AG95">
            <v>-9.93</v>
          </cell>
        </row>
        <row r="96">
          <cell r="A96" t="str">
            <v>A141080</v>
          </cell>
          <cell r="B96" t="str">
            <v>리가켐바이오</v>
          </cell>
          <cell r="C96">
            <v>93800</v>
          </cell>
          <cell r="D96">
            <v>3430017.2423999999</v>
          </cell>
          <cell r="F96">
            <v>-1650</v>
          </cell>
          <cell r="G96">
            <v>1783</v>
          </cell>
          <cell r="H96">
            <v>7937</v>
          </cell>
          <cell r="I96">
            <v>14108</v>
          </cell>
          <cell r="L96">
            <v>-156088.44578000001</v>
          </cell>
          <cell r="N96">
            <v>-47585.945780000002</v>
          </cell>
          <cell r="O96">
            <v>68000</v>
          </cell>
          <cell r="P96">
            <v>-51703.958780000001</v>
          </cell>
          <cell r="Q96">
            <v>62908.333330000001</v>
          </cell>
          <cell r="R96">
            <v>39130.749979999993</v>
          </cell>
          <cell r="AA96">
            <v>-221.67024501484411</v>
          </cell>
          <cell r="AE96">
            <v>170.93</v>
          </cell>
          <cell r="AF96">
            <v>959.81</v>
          </cell>
          <cell r="AG96">
            <v>36.54</v>
          </cell>
        </row>
        <row r="97">
          <cell r="A97" t="str">
            <v>A001570</v>
          </cell>
          <cell r="B97" t="str">
            <v>금양</v>
          </cell>
          <cell r="C97">
            <v>57200</v>
          </cell>
          <cell r="D97">
            <v>3320462.1164000002</v>
          </cell>
          <cell r="F97">
            <v>-628</v>
          </cell>
          <cell r="H97">
            <v>2113</v>
          </cell>
          <cell r="J97">
            <v>356</v>
          </cell>
          <cell r="L97">
            <v>87676.786090000009</v>
          </cell>
          <cell r="N97">
            <v>9038.7472699999998</v>
          </cell>
          <cell r="O97">
            <v>0</v>
          </cell>
          <cell r="P97">
            <v>3598.4402700000001</v>
          </cell>
          <cell r="Q97">
            <v>0</v>
          </cell>
          <cell r="R97">
            <v>203709.21011000001</v>
          </cell>
          <cell r="S97">
            <v>2.63</v>
          </cell>
          <cell r="U97">
            <v>-28.33</v>
          </cell>
          <cell r="X97">
            <v>-295.88</v>
          </cell>
          <cell r="Z97">
            <v>-68.06</v>
          </cell>
          <cell r="AA97">
            <v>-100</v>
          </cell>
          <cell r="AD97">
            <v>-16.43</v>
          </cell>
          <cell r="AG97">
            <v>-39.92</v>
          </cell>
        </row>
        <row r="98">
          <cell r="A98" t="str">
            <v>A066970</v>
          </cell>
          <cell r="B98" t="str">
            <v>엘앤에프</v>
          </cell>
          <cell r="C98">
            <v>89300</v>
          </cell>
          <cell r="D98">
            <v>3241120.1033999999</v>
          </cell>
          <cell r="F98">
            <v>7526</v>
          </cell>
          <cell r="G98">
            <v>-1020</v>
          </cell>
          <cell r="H98">
            <v>38454</v>
          </cell>
          <cell r="I98">
            <v>27221</v>
          </cell>
          <cell r="J98">
            <v>-33955</v>
          </cell>
          <cell r="L98">
            <v>748283.82435999997</v>
          </cell>
          <cell r="N98">
            <v>388219.98089999997</v>
          </cell>
          <cell r="O98">
            <v>78475</v>
          </cell>
          <cell r="P98">
            <v>357077.18242000003</v>
          </cell>
          <cell r="Q98">
            <v>-12545.833329999999</v>
          </cell>
          <cell r="R98">
            <v>2216256.8055700003</v>
          </cell>
          <cell r="S98">
            <v>10.78</v>
          </cell>
          <cell r="U98">
            <v>28.26</v>
          </cell>
          <cell r="X98">
            <v>313.42</v>
          </cell>
          <cell r="Y98">
            <v>92.05</v>
          </cell>
          <cell r="Z98">
            <v>414.48</v>
          </cell>
          <cell r="AA98">
            <v>-103.5134794234047</v>
          </cell>
          <cell r="AD98">
            <v>257.99</v>
          </cell>
          <cell r="AE98">
            <v>-47.02</v>
          </cell>
          <cell r="AF98">
            <v>17.59</v>
          </cell>
          <cell r="AG98">
            <v>-44.47</v>
          </cell>
        </row>
        <row r="99">
          <cell r="A99" t="str">
            <v>A377300</v>
          </cell>
          <cell r="B99" t="str">
            <v>카카오페이</v>
          </cell>
          <cell r="C99">
            <v>23850</v>
          </cell>
          <cell r="D99">
            <v>3210263.4001500001</v>
          </cell>
          <cell r="F99">
            <v>407</v>
          </cell>
          <cell r="G99">
            <v>83</v>
          </cell>
          <cell r="H99">
            <v>13583</v>
          </cell>
          <cell r="I99">
            <v>14076</v>
          </cell>
          <cell r="J99">
            <v>-164</v>
          </cell>
          <cell r="L99">
            <v>-1982247.473</v>
          </cell>
          <cell r="N99">
            <v>592.875</v>
          </cell>
          <cell r="O99">
            <v>31986.111109999998</v>
          </cell>
          <cell r="P99">
            <v>-38590.32</v>
          </cell>
          <cell r="Q99">
            <v>1675</v>
          </cell>
          <cell r="R99">
            <v>-507348.946</v>
          </cell>
          <cell r="U99">
            <v>3.09</v>
          </cell>
          <cell r="X99">
            <v>305.87</v>
          </cell>
          <cell r="Y99">
            <v>212.14</v>
          </cell>
          <cell r="Z99">
            <v>-24.18</v>
          </cell>
          <cell r="AA99">
            <v>-104.34046672844381</v>
          </cell>
          <cell r="AD99">
            <v>-0.54</v>
          </cell>
          <cell r="AE99">
            <v>21.58</v>
          </cell>
          <cell r="AF99">
            <v>45.35</v>
          </cell>
          <cell r="AG99">
            <v>-30.77</v>
          </cell>
        </row>
        <row r="100">
          <cell r="A100" t="str">
            <v>A058470</v>
          </cell>
          <cell r="B100" t="str">
            <v>리노공업</v>
          </cell>
          <cell r="C100">
            <v>209500</v>
          </cell>
          <cell r="D100">
            <v>3193276.5150000001</v>
          </cell>
          <cell r="F100">
            <v>7503</v>
          </cell>
          <cell r="G100">
            <v>8262</v>
          </cell>
          <cell r="H100">
            <v>32491</v>
          </cell>
          <cell r="I100">
            <v>44918</v>
          </cell>
          <cell r="J100">
            <v>4880</v>
          </cell>
          <cell r="L100">
            <v>-316891.83105000004</v>
          </cell>
          <cell r="N100">
            <v>162427.26157</v>
          </cell>
          <cell r="O100">
            <v>154212.5</v>
          </cell>
          <cell r="P100">
            <v>148377.83457000001</v>
          </cell>
          <cell r="Q100">
            <v>138891.66666999998</v>
          </cell>
          <cell r="R100">
            <v>180248.11609</v>
          </cell>
          <cell r="S100">
            <v>56.23</v>
          </cell>
          <cell r="U100">
            <v>25.11</v>
          </cell>
          <cell r="X100">
            <v>10.17</v>
          </cell>
          <cell r="Y100">
            <v>13.86</v>
          </cell>
          <cell r="Z100">
            <v>8.2100000000000009</v>
          </cell>
          <cell r="AA100">
            <v>-6.3932513420828769</v>
          </cell>
          <cell r="AD100">
            <v>15.08</v>
          </cell>
          <cell r="AE100">
            <v>9.7100000000000009</v>
          </cell>
          <cell r="AF100">
            <v>0.34</v>
          </cell>
          <cell r="AG100">
            <v>-21.24</v>
          </cell>
        </row>
        <row r="101">
          <cell r="A101" t="str">
            <v>A035250</v>
          </cell>
          <cell r="B101" t="str">
            <v>강원랜드</v>
          </cell>
          <cell r="C101">
            <v>14670</v>
          </cell>
          <cell r="D101">
            <v>3138507.1349999998</v>
          </cell>
          <cell r="F101">
            <v>540</v>
          </cell>
          <cell r="G101">
            <v>1394</v>
          </cell>
          <cell r="H101">
            <v>16846</v>
          </cell>
          <cell r="I101">
            <v>19302</v>
          </cell>
          <cell r="J101">
            <v>1259</v>
          </cell>
          <cell r="L101">
            <v>-1228613.7293699998</v>
          </cell>
          <cell r="N101">
            <v>219901.28169</v>
          </cell>
          <cell r="O101">
            <v>371566.66667000001</v>
          </cell>
          <cell r="P101">
            <v>141705.40237</v>
          </cell>
          <cell r="Q101">
            <v>295588.88889</v>
          </cell>
          <cell r="R101">
            <v>744370.90246000001</v>
          </cell>
          <cell r="S101">
            <v>24.57</v>
          </cell>
          <cell r="U101">
            <v>3.47</v>
          </cell>
          <cell r="X101">
            <v>1194.0899999999999</v>
          </cell>
          <cell r="Y101">
            <v>-2.1</v>
          </cell>
          <cell r="Z101">
            <v>657.16</v>
          </cell>
          <cell r="AA101">
            <v>108.59394486471476</v>
          </cell>
          <cell r="AD101">
            <v>61.17</v>
          </cell>
          <cell r="AE101">
            <v>1.46</v>
          </cell>
          <cell r="AF101">
            <v>7.98</v>
          </cell>
          <cell r="AG101">
            <v>-3.8</v>
          </cell>
        </row>
        <row r="102">
          <cell r="A102" t="str">
            <v>A214150</v>
          </cell>
          <cell r="B102" t="str">
            <v>클래시스</v>
          </cell>
          <cell r="C102">
            <v>49000</v>
          </cell>
          <cell r="D102">
            <v>3135976.4309999999</v>
          </cell>
          <cell r="F102">
            <v>1164</v>
          </cell>
          <cell r="G102">
            <v>1890</v>
          </cell>
          <cell r="H102">
            <v>3564</v>
          </cell>
          <cell r="I102">
            <v>6889</v>
          </cell>
          <cell r="J102">
            <v>1262</v>
          </cell>
          <cell r="L102">
            <v>-43681.949509999999</v>
          </cell>
          <cell r="N102">
            <v>102495.86489</v>
          </cell>
          <cell r="O102">
            <v>146944.44443999999</v>
          </cell>
          <cell r="P102">
            <v>98596.169670000003</v>
          </cell>
          <cell r="Q102">
            <v>141155.55556000001</v>
          </cell>
          <cell r="R102">
            <v>127467.77770000001</v>
          </cell>
          <cell r="S102">
            <v>41.18</v>
          </cell>
          <cell r="U102">
            <v>38.33</v>
          </cell>
          <cell r="X102">
            <v>71.92</v>
          </cell>
          <cell r="Y102">
            <v>32.53</v>
          </cell>
          <cell r="Z102">
            <v>77.14</v>
          </cell>
          <cell r="AA102">
            <v>43.165354224657676</v>
          </cell>
          <cell r="AD102">
            <v>40.840000000000003</v>
          </cell>
          <cell r="AE102">
            <v>29.47</v>
          </cell>
          <cell r="AF102">
            <v>8.4</v>
          </cell>
          <cell r="AG102">
            <v>-1.61</v>
          </cell>
        </row>
        <row r="103">
          <cell r="A103" t="str">
            <v>A068760</v>
          </cell>
          <cell r="B103" t="str">
            <v>셀트리온제약</v>
          </cell>
          <cell r="C103">
            <v>72200</v>
          </cell>
          <cell r="D103">
            <v>3003278.3465999998</v>
          </cell>
          <cell r="F103">
            <v>689</v>
          </cell>
          <cell r="H103">
            <v>9494</v>
          </cell>
          <cell r="J103">
            <v>-811</v>
          </cell>
          <cell r="L103">
            <v>111629.33876</v>
          </cell>
          <cell r="N103">
            <v>53021.717929999999</v>
          </cell>
          <cell r="O103">
            <v>0</v>
          </cell>
          <cell r="P103">
            <v>35603.152929999997</v>
          </cell>
          <cell r="Q103">
            <v>0</v>
          </cell>
          <cell r="R103">
            <v>470709.53145999997</v>
          </cell>
          <cell r="S103">
            <v>7.04</v>
          </cell>
          <cell r="U103">
            <v>7.54</v>
          </cell>
          <cell r="X103">
            <v>-25</v>
          </cell>
          <cell r="Z103">
            <v>-25.02</v>
          </cell>
          <cell r="AA103">
            <v>-100</v>
          </cell>
          <cell r="AD103">
            <v>-3.29</v>
          </cell>
          <cell r="AG103">
            <v>-24.63</v>
          </cell>
        </row>
        <row r="104">
          <cell r="A104" t="str">
            <v>A298040</v>
          </cell>
          <cell r="B104" t="str">
            <v>효성중공업</v>
          </cell>
          <cell r="C104">
            <v>310000</v>
          </cell>
          <cell r="D104">
            <v>2890609.88</v>
          </cell>
          <cell r="F104">
            <v>1096</v>
          </cell>
          <cell r="G104">
            <v>25066</v>
          </cell>
          <cell r="H104">
            <v>104660</v>
          </cell>
          <cell r="I104">
            <v>147656</v>
          </cell>
          <cell r="J104">
            <v>-26685</v>
          </cell>
          <cell r="L104">
            <v>1404779.2609300001</v>
          </cell>
          <cell r="N104">
            <v>195652.66099999999</v>
          </cell>
          <cell r="O104">
            <v>487741.66667000001</v>
          </cell>
          <cell r="P104">
            <v>113399.66099999999</v>
          </cell>
          <cell r="Q104">
            <v>411533.33332999999</v>
          </cell>
          <cell r="R104">
            <v>1931974.1573399999</v>
          </cell>
          <cell r="S104">
            <v>4.74</v>
          </cell>
          <cell r="U104">
            <v>1.07</v>
          </cell>
          <cell r="X104">
            <v>-82.27</v>
          </cell>
          <cell r="Y104">
            <v>73.680000000000007</v>
          </cell>
          <cell r="Z104">
            <v>-12.15</v>
          </cell>
          <cell r="AA104">
            <v>262.90525888785504</v>
          </cell>
          <cell r="AD104">
            <v>13.42</v>
          </cell>
          <cell r="AE104">
            <v>11.57</v>
          </cell>
          <cell r="AF104">
            <v>2.62</v>
          </cell>
          <cell r="AG104">
            <v>-16.329999999999998</v>
          </cell>
        </row>
        <row r="105">
          <cell r="A105" t="str">
            <v>A263750</v>
          </cell>
          <cell r="B105" t="str">
            <v>펄어비스</v>
          </cell>
          <cell r="C105">
            <v>44400</v>
          </cell>
          <cell r="D105">
            <v>2852604.7620000001</v>
          </cell>
          <cell r="F105">
            <v>-662</v>
          </cell>
          <cell r="G105">
            <v>1674</v>
          </cell>
          <cell r="H105">
            <v>11412</v>
          </cell>
          <cell r="I105">
            <v>13755</v>
          </cell>
          <cell r="J105">
            <v>-1026</v>
          </cell>
          <cell r="L105">
            <v>-154049.20978</v>
          </cell>
          <cell r="N105">
            <v>-27008.35152</v>
          </cell>
          <cell r="O105">
            <v>124958.97435999999</v>
          </cell>
          <cell r="P105">
            <v>-52705.215259999997</v>
          </cell>
          <cell r="Q105">
            <v>98194.871790000005</v>
          </cell>
          <cell r="R105">
            <v>461460.39613000001</v>
          </cell>
          <cell r="S105">
            <v>1.2</v>
          </cell>
          <cell r="U105">
            <v>-6.06</v>
          </cell>
          <cell r="X105">
            <v>-173.79</v>
          </cell>
          <cell r="Y105">
            <v>541.45000000000005</v>
          </cell>
          <cell r="Z105">
            <v>-166.3</v>
          </cell>
          <cell r="AA105">
            <v>-286.30959252437367</v>
          </cell>
          <cell r="AD105">
            <v>-2.69</v>
          </cell>
          <cell r="AE105">
            <v>2.34</v>
          </cell>
          <cell r="AF105">
            <v>80.41</v>
          </cell>
          <cell r="AG105">
            <v>10.86</v>
          </cell>
        </row>
        <row r="106">
          <cell r="A106" t="str">
            <v>A257720</v>
          </cell>
          <cell r="B106" t="str">
            <v>실리콘투</v>
          </cell>
          <cell r="C106">
            <v>45400</v>
          </cell>
          <cell r="D106">
            <v>2763644.8235999998</v>
          </cell>
          <cell r="F106">
            <v>185</v>
          </cell>
          <cell r="G106">
            <v>2897</v>
          </cell>
          <cell r="H106">
            <v>1602</v>
          </cell>
          <cell r="I106">
            <v>6480</v>
          </cell>
          <cell r="J106">
            <v>-266</v>
          </cell>
          <cell r="L106">
            <v>-11098.58367</v>
          </cell>
          <cell r="N106">
            <v>16464.50591</v>
          </cell>
          <cell r="O106">
            <v>225433.33333000002</v>
          </cell>
          <cell r="P106">
            <v>13757.948980000001</v>
          </cell>
          <cell r="Q106">
            <v>220466.66666999998</v>
          </cell>
          <cell r="R106">
            <v>76206.855760000006</v>
          </cell>
          <cell r="S106">
            <v>14.01</v>
          </cell>
          <cell r="U106">
            <v>12.21</v>
          </cell>
          <cell r="X106">
            <v>19.399999999999999</v>
          </cell>
          <cell r="Y106">
            <v>80.61</v>
          </cell>
          <cell r="Z106">
            <v>31.7</v>
          </cell>
          <cell r="AA106">
            <v>1502.4675406958802</v>
          </cell>
          <cell r="AD106">
            <v>11.46</v>
          </cell>
          <cell r="AE106">
            <v>121.06</v>
          </cell>
          <cell r="AF106">
            <v>26.77</v>
          </cell>
          <cell r="AG106">
            <v>53.64</v>
          </cell>
        </row>
        <row r="107">
          <cell r="A107" t="str">
            <v>A007660</v>
          </cell>
          <cell r="B107" t="str">
            <v>이수페타시스</v>
          </cell>
          <cell r="C107">
            <v>43400</v>
          </cell>
          <cell r="D107">
            <v>2744894.5846000002</v>
          </cell>
          <cell r="F107">
            <v>1620</v>
          </cell>
          <cell r="G107">
            <v>2227</v>
          </cell>
          <cell r="H107">
            <v>3515</v>
          </cell>
          <cell r="I107">
            <v>7349</v>
          </cell>
          <cell r="J107">
            <v>-75</v>
          </cell>
          <cell r="L107">
            <v>154926.30386000001</v>
          </cell>
          <cell r="N107">
            <v>129181.58183</v>
          </cell>
          <cell r="O107">
            <v>198038.09524</v>
          </cell>
          <cell r="P107">
            <v>116154.58482999999</v>
          </cell>
          <cell r="Q107">
            <v>171833.33333000002</v>
          </cell>
          <cell r="R107">
            <v>349351.29801999999</v>
          </cell>
          <cell r="S107">
            <v>29.95</v>
          </cell>
          <cell r="U107">
            <v>58.92</v>
          </cell>
          <cell r="X107">
            <v>2314.63</v>
          </cell>
          <cell r="Y107">
            <v>107.41</v>
          </cell>
          <cell r="Z107">
            <v>131.66999999999999</v>
          </cell>
          <cell r="AA107">
            <v>47.935041549577761</v>
          </cell>
          <cell r="AD107">
            <v>6.62</v>
          </cell>
          <cell r="AE107">
            <v>29.93</v>
          </cell>
          <cell r="AF107">
            <v>26.43</v>
          </cell>
          <cell r="AG107">
            <v>-11.97</v>
          </cell>
        </row>
        <row r="108">
          <cell r="A108" t="str">
            <v>A277810</v>
          </cell>
          <cell r="B108" t="str">
            <v>레인보우로보틱스</v>
          </cell>
          <cell r="C108">
            <v>140800</v>
          </cell>
          <cell r="D108">
            <v>2731500.0063999998</v>
          </cell>
          <cell r="F108">
            <v>348</v>
          </cell>
          <cell r="G108">
            <v>919</v>
          </cell>
          <cell r="H108">
            <v>3651</v>
          </cell>
          <cell r="I108">
            <v>7938</v>
          </cell>
          <cell r="J108">
            <v>-86</v>
          </cell>
          <cell r="L108">
            <v>-43612.951059999999</v>
          </cell>
          <cell r="N108">
            <v>4093.62183</v>
          </cell>
          <cell r="O108">
            <v>20833.333329999998</v>
          </cell>
          <cell r="P108">
            <v>3345.2858300000003</v>
          </cell>
          <cell r="Q108">
            <v>16166.666670000001</v>
          </cell>
          <cell r="R108">
            <v>11385.844300000001</v>
          </cell>
          <cell r="S108">
            <v>9.58</v>
          </cell>
          <cell r="U108">
            <v>10.56</v>
          </cell>
          <cell r="X108">
            <v>170.84</v>
          </cell>
          <cell r="Z108">
            <v>143.19999999999999</v>
          </cell>
          <cell r="AA108">
            <v>383.26712548804835</v>
          </cell>
          <cell r="AD108">
            <v>46.02</v>
          </cell>
          <cell r="AE108">
            <v>87.81</v>
          </cell>
          <cell r="AF108">
            <v>3.18</v>
          </cell>
          <cell r="AG108">
            <v>-19.54</v>
          </cell>
        </row>
        <row r="109">
          <cell r="A109" t="str">
            <v>A002380</v>
          </cell>
          <cell r="B109" t="str">
            <v>KCC</v>
          </cell>
          <cell r="C109">
            <v>303500</v>
          </cell>
          <cell r="D109">
            <v>2697043.9484999999</v>
          </cell>
          <cell r="F109">
            <v>3811</v>
          </cell>
          <cell r="G109">
            <v>60269</v>
          </cell>
          <cell r="H109">
            <v>695902</v>
          </cell>
          <cell r="I109">
            <v>811595</v>
          </cell>
          <cell r="J109">
            <v>-50657</v>
          </cell>
          <cell r="L109">
            <v>3836898.4130799999</v>
          </cell>
          <cell r="N109">
            <v>713316.81637000002</v>
          </cell>
          <cell r="O109">
            <v>970744.44444000011</v>
          </cell>
          <cell r="P109">
            <v>279685.26762</v>
          </cell>
          <cell r="Q109">
            <v>560411.11111000006</v>
          </cell>
          <cell r="R109">
            <v>6639046.5175600005</v>
          </cell>
          <cell r="S109">
            <v>-0.16</v>
          </cell>
          <cell r="U109">
            <v>0.67</v>
          </cell>
          <cell r="X109">
            <v>173.97</v>
          </cell>
          <cell r="Y109">
            <v>-9.27</v>
          </cell>
          <cell r="Z109">
            <v>13.11</v>
          </cell>
          <cell r="AA109">
            <v>100.37205244268134</v>
          </cell>
          <cell r="AD109">
            <v>15.32</v>
          </cell>
          <cell r="AE109">
            <v>9.91</v>
          </cell>
          <cell r="AF109">
            <v>27.75</v>
          </cell>
          <cell r="AG109">
            <v>-3.34</v>
          </cell>
        </row>
        <row r="110">
          <cell r="A110" t="str">
            <v>A112610</v>
          </cell>
          <cell r="B110" t="str">
            <v>씨에스윈드</v>
          </cell>
          <cell r="C110">
            <v>63300</v>
          </cell>
          <cell r="D110">
            <v>2669449.8099000002</v>
          </cell>
          <cell r="F110">
            <v>45</v>
          </cell>
          <cell r="G110">
            <v>4271</v>
          </cell>
          <cell r="H110">
            <v>21229</v>
          </cell>
          <cell r="I110">
            <v>27470</v>
          </cell>
          <cell r="J110">
            <v>-701</v>
          </cell>
          <cell r="L110">
            <v>279436.73960000003</v>
          </cell>
          <cell r="N110">
            <v>82774.015569999989</v>
          </cell>
          <cell r="O110">
            <v>412864.10256000003</v>
          </cell>
          <cell r="P110">
            <v>17192.528569999999</v>
          </cell>
          <cell r="Q110">
            <v>299517.94872000004</v>
          </cell>
          <cell r="R110">
            <v>1160120.47725</v>
          </cell>
          <cell r="S110">
            <v>-3.98</v>
          </cell>
          <cell r="U110">
            <v>0.22</v>
          </cell>
          <cell r="X110">
            <v>-101.45</v>
          </cell>
          <cell r="Y110">
            <v>1817.95</v>
          </cell>
          <cell r="Z110">
            <v>-82.42</v>
          </cell>
          <cell r="AA110">
            <v>1642.1401831644598</v>
          </cell>
          <cell r="AD110">
            <v>12.83</v>
          </cell>
          <cell r="AE110">
            <v>102.73</v>
          </cell>
          <cell r="AF110">
            <v>114.83</v>
          </cell>
          <cell r="AG110">
            <v>26.35</v>
          </cell>
        </row>
        <row r="111">
          <cell r="A111" t="str">
            <v>A052690</v>
          </cell>
          <cell r="B111" t="str">
            <v>한전기술</v>
          </cell>
          <cell r="C111">
            <v>69400</v>
          </cell>
          <cell r="D111">
            <v>2652468</v>
          </cell>
          <cell r="F111">
            <v>470</v>
          </cell>
          <cell r="G111">
            <v>1327</v>
          </cell>
          <cell r="H111">
            <v>14284</v>
          </cell>
          <cell r="I111">
            <v>15321</v>
          </cell>
          <cell r="J111">
            <v>-1933</v>
          </cell>
          <cell r="L111">
            <v>-45340.732240000005</v>
          </cell>
          <cell r="N111">
            <v>46203.758289999998</v>
          </cell>
          <cell r="O111">
            <v>68795.555560000008</v>
          </cell>
          <cell r="P111">
            <v>23113.326510000003</v>
          </cell>
          <cell r="Q111">
            <v>47602.222219999996</v>
          </cell>
          <cell r="R111">
            <v>454578.72495</v>
          </cell>
          <cell r="S111">
            <v>5.0199999999999996</v>
          </cell>
          <cell r="U111">
            <v>3.4</v>
          </cell>
          <cell r="X111">
            <v>9.1300000000000008</v>
          </cell>
          <cell r="Y111">
            <v>53.25</v>
          </cell>
          <cell r="Z111">
            <v>45.21</v>
          </cell>
          <cell r="AA111">
            <v>105.9514116213642</v>
          </cell>
          <cell r="AD111">
            <v>16.66</v>
          </cell>
          <cell r="AE111">
            <v>9.8000000000000007</v>
          </cell>
          <cell r="AF111">
            <v>19.71</v>
          </cell>
          <cell r="AG111">
            <v>1.02</v>
          </cell>
        </row>
        <row r="112">
          <cell r="A112" t="str">
            <v>A081660</v>
          </cell>
          <cell r="B112" t="str">
            <v>휠라홀딩스</v>
          </cell>
          <cell r="C112">
            <v>42300</v>
          </cell>
          <cell r="D112">
            <v>2542053.9896999998</v>
          </cell>
          <cell r="F112">
            <v>5658</v>
          </cell>
          <cell r="G112">
            <v>3901</v>
          </cell>
          <cell r="H112">
            <v>31226</v>
          </cell>
          <cell r="I112">
            <v>35707</v>
          </cell>
          <cell r="J112">
            <v>-6086</v>
          </cell>
          <cell r="L112">
            <v>888039.01896999998</v>
          </cell>
          <cell r="N112">
            <v>594917.79607000004</v>
          </cell>
          <cell r="O112">
            <v>644512.5</v>
          </cell>
          <cell r="P112">
            <v>482452.28506999998</v>
          </cell>
          <cell r="Q112">
            <v>508429.16667000001</v>
          </cell>
          <cell r="R112">
            <v>3547300.4415700003</v>
          </cell>
          <cell r="S112">
            <v>9.15</v>
          </cell>
          <cell r="U112">
            <v>19.71</v>
          </cell>
          <cell r="X112">
            <v>46.12</v>
          </cell>
          <cell r="Y112">
            <v>74.38</v>
          </cell>
          <cell r="Z112">
            <v>-9.57</v>
          </cell>
          <cell r="AA112">
            <v>5.3843421212588964</v>
          </cell>
          <cell r="AD112">
            <v>11.28</v>
          </cell>
          <cell r="AE112">
            <v>6.77</v>
          </cell>
          <cell r="AF112">
            <v>1.1499999999999999</v>
          </cell>
          <cell r="AG112">
            <v>6.28</v>
          </cell>
        </row>
        <row r="113">
          <cell r="A113" t="str">
            <v>A004990</v>
          </cell>
          <cell r="B113" t="str">
            <v>롯데지주</v>
          </cell>
          <cell r="C113">
            <v>23800</v>
          </cell>
          <cell r="D113">
            <v>2496839.8406000002</v>
          </cell>
          <cell r="F113">
            <v>1614</v>
          </cell>
          <cell r="G113">
            <v>1434</v>
          </cell>
          <cell r="H113">
            <v>99469</v>
          </cell>
          <cell r="I113">
            <v>95347</v>
          </cell>
          <cell r="J113">
            <v>-6143</v>
          </cell>
          <cell r="L113">
            <v>5989316.7157700006</v>
          </cell>
          <cell r="N113">
            <v>1366763.11898</v>
          </cell>
          <cell r="O113">
            <v>1387666.6666700002</v>
          </cell>
          <cell r="P113">
            <v>644438.11898000003</v>
          </cell>
          <cell r="Q113">
            <v>642833.33333000005</v>
          </cell>
          <cell r="R113">
            <v>8619749.7865300011</v>
          </cell>
          <cell r="S113">
            <v>4.8899999999999997</v>
          </cell>
          <cell r="U113">
            <v>2.42</v>
          </cell>
          <cell r="X113">
            <v>-44.6</v>
          </cell>
          <cell r="Y113">
            <v>475.37</v>
          </cell>
          <cell r="Z113">
            <v>321.42</v>
          </cell>
          <cell r="AA113">
            <v>-0.24902090716483372</v>
          </cell>
          <cell r="AD113">
            <v>42.35</v>
          </cell>
          <cell r="AE113">
            <v>7.71</v>
          </cell>
          <cell r="AF113">
            <v>-45.4</v>
          </cell>
          <cell r="AG113">
            <v>-10.53</v>
          </cell>
        </row>
        <row r="114">
          <cell r="A114" t="str">
            <v>A000150</v>
          </cell>
          <cell r="B114" t="str">
            <v>두산</v>
          </cell>
          <cell r="C114">
            <v>149300</v>
          </cell>
          <cell r="D114">
            <v>2467008.5655</v>
          </cell>
          <cell r="F114">
            <v>-32522</v>
          </cell>
          <cell r="G114">
            <v>9984</v>
          </cell>
          <cell r="H114">
            <v>100601</v>
          </cell>
          <cell r="I114">
            <v>96678</v>
          </cell>
          <cell r="J114">
            <v>23926</v>
          </cell>
          <cell r="L114">
            <v>5378375.6080400003</v>
          </cell>
          <cell r="N114">
            <v>664064.30128999997</v>
          </cell>
          <cell r="O114">
            <v>2224700</v>
          </cell>
          <cell r="P114">
            <v>45862.075290000001</v>
          </cell>
          <cell r="Q114">
            <v>1538300</v>
          </cell>
          <cell r="R114">
            <v>15870460.005520001</v>
          </cell>
          <cell r="S114">
            <v>11.22</v>
          </cell>
          <cell r="U114">
            <v>-36</v>
          </cell>
          <cell r="X114">
            <v>-428.76</v>
          </cell>
          <cell r="Y114">
            <v>235.43</v>
          </cell>
          <cell r="Z114">
            <v>-95.07</v>
          </cell>
          <cell r="AA114">
            <v>3254.1875073747888</v>
          </cell>
          <cell r="AD114">
            <v>32.25</v>
          </cell>
          <cell r="AE114">
            <v>-0.37</v>
          </cell>
          <cell r="AF114">
            <v>17.559999999999999</v>
          </cell>
          <cell r="AG114">
            <v>-9.52</v>
          </cell>
        </row>
        <row r="115">
          <cell r="A115" t="str">
            <v>A004370</v>
          </cell>
          <cell r="B115" t="str">
            <v>농심</v>
          </cell>
          <cell r="C115">
            <v>403000</v>
          </cell>
          <cell r="D115">
            <v>2451304.7259999998</v>
          </cell>
          <cell r="F115">
            <v>19091</v>
          </cell>
          <cell r="G115">
            <v>32341</v>
          </cell>
          <cell r="H115">
            <v>398464</v>
          </cell>
          <cell r="I115">
            <v>467286</v>
          </cell>
          <cell r="J115">
            <v>7862</v>
          </cell>
          <cell r="L115">
            <v>-515310.69936999999</v>
          </cell>
          <cell r="N115">
            <v>267605.06309999997</v>
          </cell>
          <cell r="O115">
            <v>356404.79798000003</v>
          </cell>
          <cell r="P115">
            <v>151213.14909999998</v>
          </cell>
          <cell r="Q115">
            <v>233313.88888999997</v>
          </cell>
          <cell r="R115">
            <v>1744466.4980899999</v>
          </cell>
          <cell r="S115">
            <v>5.03</v>
          </cell>
          <cell r="U115">
            <v>5.17</v>
          </cell>
          <cell r="X115">
            <v>16.32</v>
          </cell>
          <cell r="Y115">
            <v>16.059999999999999</v>
          </cell>
          <cell r="Z115">
            <v>14.4</v>
          </cell>
          <cell r="AA115">
            <v>54.294709341517176</v>
          </cell>
          <cell r="AD115">
            <v>17.5</v>
          </cell>
          <cell r="AE115">
            <v>3.97</v>
          </cell>
          <cell r="AF115">
            <v>2.29</v>
          </cell>
          <cell r="AG115">
            <v>1</v>
          </cell>
        </row>
        <row r="116">
          <cell r="A116" t="str">
            <v>A001440</v>
          </cell>
          <cell r="B116" t="str">
            <v>대한전선</v>
          </cell>
          <cell r="C116">
            <v>12910</v>
          </cell>
          <cell r="D116">
            <v>2407034.6430000002</v>
          </cell>
          <cell r="F116">
            <v>18</v>
          </cell>
          <cell r="G116">
            <v>601</v>
          </cell>
          <cell r="H116">
            <v>700</v>
          </cell>
          <cell r="I116">
            <v>7567</v>
          </cell>
          <cell r="J116">
            <v>-410</v>
          </cell>
          <cell r="L116">
            <v>20014.91</v>
          </cell>
          <cell r="N116">
            <v>75928.452999999994</v>
          </cell>
          <cell r="O116">
            <v>210000</v>
          </cell>
          <cell r="P116">
            <v>47366.453000000001</v>
          </cell>
          <cell r="Q116">
            <v>151333.33333000002</v>
          </cell>
          <cell r="R116">
            <v>866200.90700000001</v>
          </cell>
          <cell r="S116">
            <v>4.21</v>
          </cell>
          <cell r="U116">
            <v>3.32</v>
          </cell>
          <cell r="X116">
            <v>-40.32</v>
          </cell>
          <cell r="Y116">
            <v>3.76</v>
          </cell>
          <cell r="Z116">
            <v>14.4</v>
          </cell>
          <cell r="AA116">
            <v>219.49475577155846</v>
          </cell>
          <cell r="AD116">
            <v>-0.66</v>
          </cell>
          <cell r="AE116">
            <v>-6.58</v>
          </cell>
          <cell r="AF116">
            <v>14.65</v>
          </cell>
          <cell r="AG116">
            <v>-29.68</v>
          </cell>
        </row>
        <row r="117">
          <cell r="A117" t="str">
            <v>A403870</v>
          </cell>
          <cell r="B117" t="str">
            <v>HPSP</v>
          </cell>
          <cell r="C117">
            <v>28600</v>
          </cell>
          <cell r="D117">
            <v>2371916.5183999999</v>
          </cell>
          <cell r="F117">
            <v>3613</v>
          </cell>
          <cell r="G117">
            <v>1372</v>
          </cell>
          <cell r="H117">
            <v>9629</v>
          </cell>
          <cell r="I117">
            <v>5318</v>
          </cell>
          <cell r="J117">
            <v>688</v>
          </cell>
          <cell r="L117">
            <v>-191625.54965</v>
          </cell>
          <cell r="N117">
            <v>87828.378360000002</v>
          </cell>
          <cell r="O117">
            <v>139991.66666999998</v>
          </cell>
          <cell r="P117">
            <v>86728.665359999999</v>
          </cell>
          <cell r="Q117">
            <v>134116.66667000001</v>
          </cell>
          <cell r="R117">
            <v>20515.12168</v>
          </cell>
          <cell r="S117">
            <v>314.08</v>
          </cell>
          <cell r="U117">
            <v>53.2</v>
          </cell>
          <cell r="Y117">
            <v>80.08</v>
          </cell>
          <cell r="Z117">
            <v>85.3</v>
          </cell>
          <cell r="AA117">
            <v>54.639375705020086</v>
          </cell>
          <cell r="AD117">
            <v>57.77</v>
          </cell>
          <cell r="AE117">
            <v>-1.75</v>
          </cell>
          <cell r="AF117">
            <v>4.32</v>
          </cell>
          <cell r="AG117">
            <v>-30.67</v>
          </cell>
        </row>
        <row r="118">
          <cell r="A118" t="str">
            <v>A000880</v>
          </cell>
          <cell r="B118" t="str">
            <v>한화</v>
          </cell>
          <cell r="C118">
            <v>30150</v>
          </cell>
          <cell r="D118">
            <v>2260005.8602499999</v>
          </cell>
          <cell r="F118">
            <v>11995</v>
          </cell>
          <cell r="G118">
            <v>4624</v>
          </cell>
          <cell r="H118">
            <v>111732</v>
          </cell>
          <cell r="I118">
            <v>115206</v>
          </cell>
          <cell r="J118">
            <v>-23216</v>
          </cell>
          <cell r="L118">
            <v>9172892</v>
          </cell>
          <cell r="N118">
            <v>4033701</v>
          </cell>
          <cell r="O118">
            <v>4099037.0370399999</v>
          </cell>
          <cell r="P118">
            <v>2676597</v>
          </cell>
          <cell r="Q118">
            <v>2437962.9629600001</v>
          </cell>
          <cell r="R118">
            <v>25330405</v>
          </cell>
          <cell r="S118">
            <v>9.1</v>
          </cell>
          <cell r="U118">
            <v>14.4</v>
          </cell>
          <cell r="X118">
            <v>45.63</v>
          </cell>
          <cell r="Y118">
            <v>538.33000000000004</v>
          </cell>
          <cell r="Z118">
            <v>-25.72</v>
          </cell>
          <cell r="AA118">
            <v>-8.9155758987998581</v>
          </cell>
          <cell r="AD118">
            <v>-3.69</v>
          </cell>
          <cell r="AE118">
            <v>1.26</v>
          </cell>
          <cell r="AF118">
            <v>1.1000000000000001</v>
          </cell>
          <cell r="AG118">
            <v>13.56</v>
          </cell>
        </row>
        <row r="119">
          <cell r="A119" t="str">
            <v>A361610</v>
          </cell>
          <cell r="B119" t="str">
            <v>SK아이이테크놀로지</v>
          </cell>
          <cell r="C119">
            <v>31650</v>
          </cell>
          <cell r="D119">
            <v>2256568.7867999999</v>
          </cell>
          <cell r="F119">
            <v>-416</v>
          </cell>
          <cell r="G119">
            <v>-363</v>
          </cell>
          <cell r="H119">
            <v>30501</v>
          </cell>
          <cell r="I119">
            <v>31880</v>
          </cell>
          <cell r="J119">
            <v>-10524</v>
          </cell>
          <cell r="L119">
            <v>482404.13500000001</v>
          </cell>
          <cell r="N119">
            <v>119426.06299999999</v>
          </cell>
          <cell r="O119">
            <v>153570.83333000002</v>
          </cell>
          <cell r="P119">
            <v>-36493.480000000003</v>
          </cell>
          <cell r="Q119">
            <v>-27770.833329999998</v>
          </cell>
          <cell r="R119">
            <v>2610458.608</v>
          </cell>
          <cell r="S119">
            <v>-3.08</v>
          </cell>
          <cell r="U119">
            <v>-1.35</v>
          </cell>
          <cell r="X119">
            <v>-129.88</v>
          </cell>
          <cell r="Y119">
            <v>39.479999999999997</v>
          </cell>
          <cell r="Z119">
            <v>-130.59</v>
          </cell>
          <cell r="AA119">
            <v>-23.901931714925524</v>
          </cell>
          <cell r="AD119">
            <v>-6.87</v>
          </cell>
          <cell r="AE119">
            <v>-47.2</v>
          </cell>
          <cell r="AF119">
            <v>-3290.38</v>
          </cell>
          <cell r="AG119">
            <v>-41.93</v>
          </cell>
        </row>
        <row r="120">
          <cell r="A120" t="str">
            <v>A007070</v>
          </cell>
          <cell r="B120" t="str">
            <v>GS리테일</v>
          </cell>
          <cell r="C120">
            <v>21300</v>
          </cell>
          <cell r="D120">
            <v>2230491.7385999998</v>
          </cell>
          <cell r="F120">
            <v>386</v>
          </cell>
          <cell r="G120">
            <v>2370</v>
          </cell>
          <cell r="H120">
            <v>39627</v>
          </cell>
          <cell r="I120">
            <v>42960</v>
          </cell>
          <cell r="J120">
            <v>796</v>
          </cell>
          <cell r="L120">
            <v>2776592.9012199999</v>
          </cell>
          <cell r="N120">
            <v>943223.15251000004</v>
          </cell>
          <cell r="O120">
            <v>1045494.6666699999</v>
          </cell>
          <cell r="P120">
            <v>247510.15250999999</v>
          </cell>
          <cell r="Q120">
            <v>422594.66667000001</v>
          </cell>
          <cell r="R120">
            <v>4531497.6471099993</v>
          </cell>
          <cell r="S120">
            <v>5.44</v>
          </cell>
          <cell r="U120">
            <v>1</v>
          </cell>
          <cell r="X120">
            <v>-95.69</v>
          </cell>
          <cell r="Y120">
            <v>354.87</v>
          </cell>
          <cell r="Z120">
            <v>-73.69</v>
          </cell>
          <cell r="AA120">
            <v>70.738316139547521</v>
          </cell>
          <cell r="AD120">
            <v>-1.1000000000000001</v>
          </cell>
          <cell r="AE120">
            <v>4.04</v>
          </cell>
          <cell r="AF120">
            <v>-4.0599999999999996</v>
          </cell>
          <cell r="AG120">
            <v>2.9</v>
          </cell>
        </row>
        <row r="121">
          <cell r="A121" t="str">
            <v>A008930</v>
          </cell>
          <cell r="B121" t="str">
            <v>한미사이언스</v>
          </cell>
          <cell r="C121">
            <v>32400</v>
          </cell>
          <cell r="D121">
            <v>2215886.2200000002</v>
          </cell>
          <cell r="F121">
            <v>1009</v>
          </cell>
          <cell r="H121">
            <v>10872</v>
          </cell>
          <cell r="J121">
            <v>44</v>
          </cell>
          <cell r="L121">
            <v>180582.23134999999</v>
          </cell>
          <cell r="N121">
            <v>82183.369010000009</v>
          </cell>
          <cell r="O121">
            <v>0</v>
          </cell>
          <cell r="P121">
            <v>76704.921920000008</v>
          </cell>
          <cell r="Q121">
            <v>0</v>
          </cell>
          <cell r="R121">
            <v>189725.95569</v>
          </cell>
          <cell r="S121">
            <v>17.88</v>
          </cell>
          <cell r="U121">
            <v>9.7799999999999994</v>
          </cell>
          <cell r="X121">
            <v>61.17</v>
          </cell>
          <cell r="Z121">
            <v>50.93</v>
          </cell>
          <cell r="AA121">
            <v>-100</v>
          </cell>
          <cell r="AD121">
            <v>10.09</v>
          </cell>
          <cell r="AG121">
            <v>-4.8499999999999996</v>
          </cell>
        </row>
        <row r="122">
          <cell r="A122" t="str">
            <v>A012750</v>
          </cell>
          <cell r="B122" t="str">
            <v>에스원</v>
          </cell>
          <cell r="C122">
            <v>57300</v>
          </cell>
          <cell r="D122">
            <v>2177352.8994</v>
          </cell>
          <cell r="F122">
            <v>3975</v>
          </cell>
          <cell r="G122">
            <v>4688</v>
          </cell>
          <cell r="H122">
            <v>45045</v>
          </cell>
          <cell r="I122">
            <v>50968</v>
          </cell>
          <cell r="J122">
            <v>1606</v>
          </cell>
          <cell r="L122">
            <v>-577238.24255999993</v>
          </cell>
          <cell r="N122">
            <v>361510.76904000004</v>
          </cell>
          <cell r="O122">
            <v>379920</v>
          </cell>
          <cell r="P122">
            <v>190345.02166999999</v>
          </cell>
          <cell r="Q122">
            <v>218613.33333000002</v>
          </cell>
          <cell r="R122">
            <v>925443.81478000002</v>
          </cell>
          <cell r="S122">
            <v>17.27</v>
          </cell>
          <cell r="U122">
            <v>10.19</v>
          </cell>
          <cell r="X122">
            <v>17.09</v>
          </cell>
          <cell r="Y122">
            <v>-3.21</v>
          </cell>
          <cell r="Z122">
            <v>13.64</v>
          </cell>
          <cell r="AA122">
            <v>14.85109062059351</v>
          </cell>
          <cell r="AD122">
            <v>6.72</v>
          </cell>
          <cell r="AE122">
            <v>6.02</v>
          </cell>
          <cell r="AF122">
            <v>-6.17</v>
          </cell>
          <cell r="AG122">
            <v>-9.19</v>
          </cell>
        </row>
        <row r="123">
          <cell r="A123" t="str">
            <v>A018880</v>
          </cell>
          <cell r="B123" t="str">
            <v>한온시스템</v>
          </cell>
          <cell r="C123">
            <v>4060</v>
          </cell>
          <cell r="D123">
            <v>2167228</v>
          </cell>
          <cell r="F123">
            <v>38</v>
          </cell>
          <cell r="G123">
            <v>293</v>
          </cell>
          <cell r="H123">
            <v>4190</v>
          </cell>
          <cell r="I123">
            <v>4659</v>
          </cell>
          <cell r="J123">
            <v>-724</v>
          </cell>
          <cell r="L123">
            <v>2831220.4775</v>
          </cell>
          <cell r="N123">
            <v>747722.10785000003</v>
          </cell>
          <cell r="O123">
            <v>1057890.1960800001</v>
          </cell>
          <cell r="P123">
            <v>189843.20384999999</v>
          </cell>
          <cell r="Q123">
            <v>401037.2549</v>
          </cell>
          <cell r="R123">
            <v>5387840.2482099999</v>
          </cell>
          <cell r="S123">
            <v>2.02</v>
          </cell>
          <cell r="U123">
            <v>0.89</v>
          </cell>
          <cell r="X123">
            <v>-93.38</v>
          </cell>
          <cell r="Y123">
            <v>18751.990000000002</v>
          </cell>
          <cell r="Z123">
            <v>-56.23</v>
          </cell>
          <cell r="AA123">
            <v>111.24656915128227</v>
          </cell>
          <cell r="AD123">
            <v>17.36</v>
          </cell>
          <cell r="AE123">
            <v>4.43</v>
          </cell>
          <cell r="AF123">
            <v>-23.89</v>
          </cell>
          <cell r="AG123">
            <v>-21.62</v>
          </cell>
        </row>
        <row r="124">
          <cell r="A124" t="str">
            <v>A000120</v>
          </cell>
          <cell r="B124" t="str">
            <v>CJ대한통운</v>
          </cell>
          <cell r="C124">
            <v>94600</v>
          </cell>
          <cell r="D124">
            <v>2158047.7423999999</v>
          </cell>
          <cell r="F124">
            <v>7959</v>
          </cell>
          <cell r="G124">
            <v>12364</v>
          </cell>
          <cell r="H124">
            <v>179031</v>
          </cell>
          <cell r="I124">
            <v>199637</v>
          </cell>
          <cell r="J124">
            <v>5227</v>
          </cell>
          <cell r="L124">
            <v>2678966.3468299997</v>
          </cell>
          <cell r="N124">
            <v>900497.20634000003</v>
          </cell>
          <cell r="O124">
            <v>1144097.2222200001</v>
          </cell>
          <cell r="P124">
            <v>388416.75433999998</v>
          </cell>
          <cell r="Q124">
            <v>552719.44444000011</v>
          </cell>
          <cell r="R124">
            <v>6298768.42772</v>
          </cell>
          <cell r="S124">
            <v>3.79</v>
          </cell>
          <cell r="U124">
            <v>5.09</v>
          </cell>
          <cell r="X124">
            <v>231.65</v>
          </cell>
          <cell r="Y124">
            <v>14.11</v>
          </cell>
          <cell r="Z124">
            <v>17.23</v>
          </cell>
          <cell r="AA124">
            <v>42.300618669033526</v>
          </cell>
          <cell r="AD124">
            <v>6.94</v>
          </cell>
          <cell r="AE124">
            <v>4.45</v>
          </cell>
          <cell r="AF124">
            <v>-3.46</v>
          </cell>
          <cell r="AG124">
            <v>-16.28</v>
          </cell>
        </row>
        <row r="125">
          <cell r="A125" t="str">
            <v>A039030</v>
          </cell>
          <cell r="B125" t="str">
            <v>이오테크닉스</v>
          </cell>
          <cell r="C125">
            <v>173700</v>
          </cell>
          <cell r="D125">
            <v>2139905.835</v>
          </cell>
          <cell r="F125">
            <v>6212</v>
          </cell>
          <cell r="G125">
            <v>6484</v>
          </cell>
          <cell r="H125">
            <v>43984</v>
          </cell>
          <cell r="I125">
            <v>53849</v>
          </cell>
          <cell r="J125">
            <v>6197</v>
          </cell>
          <cell r="L125">
            <v>-157363.07381999999</v>
          </cell>
          <cell r="N125">
            <v>109011.48822</v>
          </cell>
          <cell r="O125">
            <v>88850</v>
          </cell>
          <cell r="P125">
            <v>99310.811220000003</v>
          </cell>
          <cell r="Q125">
            <v>82083.333329999994</v>
          </cell>
          <cell r="R125">
            <v>335511.77874000004</v>
          </cell>
          <cell r="S125">
            <v>20.98</v>
          </cell>
          <cell r="U125">
            <v>15.14</v>
          </cell>
          <cell r="X125">
            <v>6.46</v>
          </cell>
          <cell r="Y125">
            <v>143.44999999999999</v>
          </cell>
          <cell r="Z125">
            <v>7.81</v>
          </cell>
          <cell r="AA125">
            <v>-17.347031686043266</v>
          </cell>
          <cell r="AD125">
            <v>14.4</v>
          </cell>
          <cell r="AE125">
            <v>10.94</v>
          </cell>
          <cell r="AF125">
            <v>-8.18</v>
          </cell>
          <cell r="AG125">
            <v>-21.4</v>
          </cell>
        </row>
        <row r="126">
          <cell r="A126" t="str">
            <v>A002790</v>
          </cell>
          <cell r="B126" t="str">
            <v>아모레G</v>
          </cell>
          <cell r="C126">
            <v>25050</v>
          </cell>
          <cell r="D126">
            <v>2065577.409</v>
          </cell>
          <cell r="F126">
            <v>648</v>
          </cell>
          <cell r="G126">
            <v>2100</v>
          </cell>
          <cell r="H126">
            <v>37406</v>
          </cell>
          <cell r="I126">
            <v>39535</v>
          </cell>
          <cell r="J126">
            <v>-524</v>
          </cell>
          <cell r="L126">
            <v>-1301006.58023</v>
          </cell>
          <cell r="N126">
            <v>609591.38951000001</v>
          </cell>
          <cell r="O126">
            <v>873300</v>
          </cell>
          <cell r="P126">
            <v>286886.38951000001</v>
          </cell>
          <cell r="Q126">
            <v>639200</v>
          </cell>
          <cell r="R126">
            <v>4451672.3182700006</v>
          </cell>
          <cell r="S126">
            <v>4.95</v>
          </cell>
          <cell r="U126">
            <v>1.87</v>
          </cell>
          <cell r="X126">
            <v>-65.42</v>
          </cell>
          <cell r="Y126">
            <v>39.82</v>
          </cell>
          <cell r="Z126">
            <v>-33.840000000000003</v>
          </cell>
          <cell r="AA126">
            <v>122.80596897320547</v>
          </cell>
          <cell r="AD126">
            <v>-15.61</v>
          </cell>
          <cell r="AE126">
            <v>13.99</v>
          </cell>
          <cell r="AF126">
            <v>3.23</v>
          </cell>
          <cell r="AG126">
            <v>-28.33</v>
          </cell>
        </row>
        <row r="127">
          <cell r="A127" t="str">
            <v>A383220</v>
          </cell>
          <cell r="B127" t="str">
            <v>F&amp;F</v>
          </cell>
          <cell r="C127">
            <v>53700</v>
          </cell>
          <cell r="D127">
            <v>2057089.9275</v>
          </cell>
          <cell r="F127">
            <v>11532</v>
          </cell>
          <cell r="G127">
            <v>10812</v>
          </cell>
          <cell r="H127">
            <v>24159</v>
          </cell>
          <cell r="I127">
            <v>46751</v>
          </cell>
          <cell r="J127">
            <v>7907</v>
          </cell>
          <cell r="L127">
            <v>142341.47688999999</v>
          </cell>
          <cell r="N127">
            <v>693829.99890000001</v>
          </cell>
          <cell r="O127">
            <v>601884.84848000004</v>
          </cell>
          <cell r="P127">
            <v>613507.84389999998</v>
          </cell>
          <cell r="Q127">
            <v>535451.51514999999</v>
          </cell>
          <cell r="R127">
            <v>509657.41845999996</v>
          </cell>
          <cell r="S127">
            <v>78.78</v>
          </cell>
          <cell r="U127">
            <v>60.4</v>
          </cell>
          <cell r="X127">
            <v>26.81</v>
          </cell>
          <cell r="Y127">
            <v>7.2</v>
          </cell>
          <cell r="Z127">
            <v>93.06</v>
          </cell>
          <cell r="AA127">
            <v>-12.722955301403275</v>
          </cell>
          <cell r="AD127">
            <v>10.57</v>
          </cell>
          <cell r="AE127">
            <v>1.86</v>
          </cell>
          <cell r="AF127">
            <v>-3.29</v>
          </cell>
          <cell r="AG127">
            <v>-20.91</v>
          </cell>
        </row>
        <row r="128">
          <cell r="A128" t="str">
            <v>A278470</v>
          </cell>
          <cell r="B128" t="str">
            <v>에이피알</v>
          </cell>
          <cell r="C128">
            <v>263500</v>
          </cell>
          <cell r="D128">
            <v>2007916.9029999999</v>
          </cell>
          <cell r="F128">
            <v>4223</v>
          </cell>
          <cell r="G128">
            <v>16749</v>
          </cell>
          <cell r="H128">
            <v>13953</v>
          </cell>
          <cell r="I128">
            <v>54415</v>
          </cell>
          <cell r="J128">
            <v>901</v>
          </cell>
          <cell r="L128">
            <v>-22706.204000000002</v>
          </cell>
          <cell r="N128">
            <v>50483.853000000003</v>
          </cell>
          <cell r="O128">
            <v>179302.77778</v>
          </cell>
          <cell r="P128">
            <v>39728.781000000003</v>
          </cell>
          <cell r="Q128">
            <v>161077.77778</v>
          </cell>
          <cell r="R128">
            <v>73200.239000000001</v>
          </cell>
          <cell r="S128">
            <v>35.85</v>
          </cell>
          <cell r="U128">
            <v>36.03</v>
          </cell>
          <cell r="Y128">
            <v>30.98</v>
          </cell>
          <cell r="Z128">
            <v>177.93</v>
          </cell>
          <cell r="AA128">
            <v>305.44354426580566</v>
          </cell>
          <cell r="AD128">
            <v>50.28</v>
          </cell>
          <cell r="AE128">
            <v>26.7</v>
          </cell>
          <cell r="AF128">
            <v>-6.85</v>
          </cell>
          <cell r="AG128">
            <v>-21.58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A989-BB08-3E49-9822-787C739AB9B6}">
  <sheetPr>
    <tabColor rgb="FF0070C0"/>
  </sheetPr>
  <dimension ref="A1:AH2311"/>
  <sheetViews>
    <sheetView workbookViewId="0">
      <pane xSplit="2" ySplit="1" topLeftCell="C2" activePane="bottomRight" state="frozen"/>
      <selection pane="topRight" activeCell="C1" sqref="C1"/>
      <selection pane="bottomLeft" activeCell="A11" sqref="A11"/>
      <selection pane="bottomRight" activeCell="H27" sqref="H27"/>
    </sheetView>
  </sheetViews>
  <sheetFormatPr baseColWidth="10" defaultColWidth="7.5703125" defaultRowHeight="17"/>
  <cols>
    <col min="1" max="1" width="7.5703125" style="4"/>
    <col min="2" max="2" width="12.140625" style="4" bestFit="1" customWidth="1"/>
    <col min="3" max="4" width="7.5703125" style="4"/>
    <col min="5" max="5" width="9.85546875" style="4" bestFit="1" customWidth="1"/>
    <col min="6" max="6" width="7.5703125" style="4"/>
    <col min="7" max="7" width="11.28515625" style="4" bestFit="1" customWidth="1"/>
    <col min="8" max="8" width="11" style="4" bestFit="1" customWidth="1"/>
    <col min="9" max="9" width="11.28515625" style="4" bestFit="1" customWidth="1"/>
    <col min="10" max="10" width="9.28515625" style="4" bestFit="1" customWidth="1"/>
    <col min="11" max="11" width="9.140625" style="4" bestFit="1" customWidth="1"/>
    <col min="12" max="17" width="7.5703125" style="4"/>
    <col min="18" max="18" width="11.85546875" style="4" bestFit="1" customWidth="1"/>
    <col min="19" max="24" width="7.5703125" style="4"/>
    <col min="25" max="25" width="8.42578125" style="4" bestFit="1" customWidth="1"/>
    <col min="26" max="26" width="8.42578125" style="4" customWidth="1"/>
    <col min="27" max="28" width="7.5703125" style="4"/>
    <col min="29" max="30" width="9.85546875" style="4" bestFit="1" customWidth="1"/>
    <col min="31" max="32" width="8" style="4" customWidth="1"/>
    <col min="33" max="16384" width="7.5703125" style="4"/>
  </cols>
  <sheetData>
    <row r="1" spans="1:34" s="12" customFormat="1">
      <c r="A1" s="13" t="s">
        <v>0</v>
      </c>
      <c r="B1" s="13" t="s">
        <v>1</v>
      </c>
      <c r="C1" s="13" t="s">
        <v>2</v>
      </c>
      <c r="D1" s="13" t="s">
        <v>3</v>
      </c>
      <c r="E1" s="17" t="s">
        <v>4</v>
      </c>
      <c r="F1" s="17" t="s">
        <v>5</v>
      </c>
      <c r="G1" s="13" t="s">
        <v>6</v>
      </c>
      <c r="H1" s="13" t="s">
        <v>7</v>
      </c>
      <c r="I1" s="15" t="s">
        <v>8</v>
      </c>
      <c r="J1" s="17" t="s">
        <v>9</v>
      </c>
      <c r="K1" s="17" t="s">
        <v>10</v>
      </c>
      <c r="L1" s="13" t="s">
        <v>11</v>
      </c>
      <c r="M1" s="13" t="s">
        <v>12</v>
      </c>
      <c r="N1" s="17" t="s">
        <v>13</v>
      </c>
      <c r="O1" s="17" t="s">
        <v>14</v>
      </c>
      <c r="P1" s="17" t="s">
        <v>15</v>
      </c>
      <c r="Q1" s="16" t="s">
        <v>16</v>
      </c>
      <c r="R1" s="15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4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</row>
    <row r="2" spans="1:34">
      <c r="A2" s="10" t="str">
        <f>[1]Others!A7</f>
        <v>A005930</v>
      </c>
      <c r="B2" s="11" t="str">
        <f>[1]Others!B7</f>
        <v>삼성전자</v>
      </c>
      <c r="C2" s="1">
        <f>[1]Others!F7</f>
        <v>8057</v>
      </c>
      <c r="D2" s="1">
        <f>[1]Others!G7</f>
        <v>7189</v>
      </c>
      <c r="E2" s="2">
        <f>IF([1]Others!$C7/Processed_LG!C2&gt;0,[1]Others!$C7/Processed_LG!C2,0)</f>
        <v>9.7182574159116299</v>
      </c>
      <c r="F2" s="8">
        <f>IF([1]Others!$C7/Processed_LG!D2&gt;0,[1]Others!$C7/Processed_LG!D2,0)</f>
        <v>10.891640005564057</v>
      </c>
      <c r="G2" s="1">
        <f>[1]Others!D7+[1]Others!L7</f>
        <v>362539929.66500002</v>
      </c>
      <c r="H2" s="1">
        <f>[1]Others!N7</f>
        <v>83590669</v>
      </c>
      <c r="I2" s="1">
        <f>[1]Others!O7</f>
        <v>99949086.666669995</v>
      </c>
      <c r="J2" s="2">
        <f t="shared" ref="J2:J33" si="0">IF($G2/H2&gt;0,$G2/H2,0)</f>
        <v>4.3370861126258005</v>
      </c>
      <c r="K2" s="2">
        <f t="shared" ref="K2:K33" si="1">IF($G2/I2&gt;0,$G2/I2,0)</f>
        <v>3.6272460485213833</v>
      </c>
      <c r="L2" s="1">
        <f>[1]Others!H7</f>
        <v>50817</v>
      </c>
      <c r="M2" s="1">
        <f>[1]Others!I7</f>
        <v>61466</v>
      </c>
      <c r="N2" s="2">
        <f>IF([1]Others!$C7/Processed_LG!L2&gt;0,[1]Others!$C7/Processed_LG!L2,0)</f>
        <v>1.5408229529488164</v>
      </c>
      <c r="O2" s="2">
        <f>IF([1]Others!$C7/Processed_LG!M2&gt;0,[1]Others!$C7/Processed_LG!M2,0)</f>
        <v>1.2738749877981324</v>
      </c>
      <c r="P2" s="2">
        <f>IF([1]Others!$C7/[1]Others!J7&gt;0,[1]Others!$C7/[1]Others!J7,0)</f>
        <v>0</v>
      </c>
      <c r="Q2" s="3">
        <f>[1]Others!U7</f>
        <v>17.07</v>
      </c>
      <c r="R2" s="1">
        <f>[1]Others!R7</f>
        <v>241358009</v>
      </c>
      <c r="S2" s="2">
        <f t="shared" ref="S2:S33" si="2">G2/R2</f>
        <v>1.5020836937091242</v>
      </c>
      <c r="T2" s="2">
        <f>[1]Others!S7</f>
        <v>13.7</v>
      </c>
      <c r="U2" s="2">
        <f>[1]Others!X7</f>
        <v>39.46</v>
      </c>
      <c r="V2" s="2">
        <f>[1]Others!Y7</f>
        <v>66.56</v>
      </c>
      <c r="W2" s="2">
        <f>[1]Others!Z7</f>
        <v>-15.28</v>
      </c>
      <c r="X2" s="2">
        <f>[1]Others!AA7</f>
        <v>29.273146458996337</v>
      </c>
      <c r="Y2" s="1">
        <f>[1]Others!P7</f>
        <v>44483010</v>
      </c>
      <c r="Z2" s="1">
        <f>[1]Others!Q7</f>
        <v>57504586.666669995</v>
      </c>
      <c r="AA2" s="2">
        <f t="shared" ref="AA2:AA33" si="3">G2/Y2</f>
        <v>8.150076392424884</v>
      </c>
      <c r="AB2" s="2">
        <f t="shared" ref="AB2:AB33" si="4">G2/Z2</f>
        <v>6.3045393538169776</v>
      </c>
      <c r="AC2" s="1">
        <f>[1]Others!L7</f>
        <v>-104894044</v>
      </c>
      <c r="AD2" s="1">
        <f>[1]Others!D7</f>
        <v>467433973.66500002</v>
      </c>
      <c r="AE2" s="2">
        <f>[1]Others!AD7</f>
        <v>8.09</v>
      </c>
      <c r="AF2" s="2">
        <f>[1]Others!AE7</f>
        <v>21.47</v>
      </c>
      <c r="AG2" s="2">
        <f>[1]Others!AF7</f>
        <v>24.95</v>
      </c>
      <c r="AH2" s="2">
        <f>[1]Others!AG7</f>
        <v>1.1599999999999999</v>
      </c>
    </row>
    <row r="3" spans="1:34">
      <c r="A3" s="10" t="str">
        <f>[1]Others!A8</f>
        <v>A000660</v>
      </c>
      <c r="B3" s="11" t="str">
        <f>[1]Others!B8</f>
        <v>SK하이닉스</v>
      </c>
      <c r="C3" s="1">
        <f>[1]Others!F8</f>
        <v>3063</v>
      </c>
      <c r="D3" s="1">
        <f>[1]Others!G8</f>
        <v>32216</v>
      </c>
      <c r="E3" s="2">
        <f>IF([1]Others!$C8/Processed_LG!C3&gt;0,[1]Others!$C8/Processed_LG!C3,0)</f>
        <v>63.303950375448906</v>
      </c>
      <c r="F3" s="8">
        <f>IF([1]Others!$C8/Processed_LG!D3&gt;0,[1]Others!$C8/Processed_LG!D3,0)</f>
        <v>6.0187484479761606</v>
      </c>
      <c r="G3" s="1">
        <f>[1]Others!D8+[1]Others!L8</f>
        <v>159542351.57350001</v>
      </c>
      <c r="H3" s="1">
        <f>[1]Others!N8</f>
        <v>18597803</v>
      </c>
      <c r="I3" s="1">
        <f>[1]Others!O8</f>
        <v>46226435.478260003</v>
      </c>
      <c r="J3" s="2">
        <f t="shared" si="0"/>
        <v>8.5785590681598247</v>
      </c>
      <c r="K3" s="2">
        <f t="shared" si="1"/>
        <v>3.4513228182720632</v>
      </c>
      <c r="L3" s="1">
        <f>[1]Others!H8</f>
        <v>92004</v>
      </c>
      <c r="M3" s="1">
        <f>[1]Others!I8</f>
        <v>126382</v>
      </c>
      <c r="N3" s="2">
        <f>IF([1]Others!$C8/Processed_LG!L3&gt;0,[1]Others!$C8/Processed_LG!L3,0)</f>
        <v>2.1075170644754575</v>
      </c>
      <c r="O3" s="2">
        <f>IF([1]Others!$C8/Processed_LG!M3&gt;0,[1]Others!$C8/Processed_LG!M3,0)</f>
        <v>1.5342374705258661</v>
      </c>
      <c r="P3" s="2">
        <f>IF([1]Others!$C8/[1]Others!J8&gt;0,[1]Others!$C8/[1]Others!J8,0)</f>
        <v>0</v>
      </c>
      <c r="Q3" s="3">
        <f>[1]Others!U8</f>
        <v>3.56</v>
      </c>
      <c r="R3" s="1">
        <f>[1]Others!R8</f>
        <v>78283330</v>
      </c>
      <c r="S3" s="2">
        <f t="shared" si="2"/>
        <v>2.0380118164812355</v>
      </c>
      <c r="T3" s="2">
        <f>[1]Others!S8</f>
        <v>4.47</v>
      </c>
      <c r="U3" s="2">
        <f>[1]Others!X8</f>
        <v>-76.78</v>
      </c>
      <c r="V3" s="2">
        <f>[1]Others!Y8</f>
        <v>245.51</v>
      </c>
      <c r="W3" s="2">
        <f>[1]Others!Z8</f>
        <v>-67.44</v>
      </c>
      <c r="X3" s="2">
        <f>[1]Others!AA8</f>
        <v>630.34247922209147</v>
      </c>
      <c r="Y3" s="1">
        <f>[1]Others!P8</f>
        <v>4446333</v>
      </c>
      <c r="Z3" s="1">
        <f>[1]Others!Q8</f>
        <v>32473458.666669998</v>
      </c>
      <c r="AA3" s="2">
        <f t="shared" si="3"/>
        <v>35.881782037805088</v>
      </c>
      <c r="AB3" s="2">
        <f t="shared" si="4"/>
        <v>4.9130076722394387</v>
      </c>
      <c r="AC3" s="1">
        <f>[1]Others!L8</f>
        <v>18382693</v>
      </c>
      <c r="AD3" s="1">
        <f>[1]Others!D8</f>
        <v>141159658.57350001</v>
      </c>
      <c r="AE3" s="2">
        <f>[1]Others!AD8</f>
        <v>3.78</v>
      </c>
      <c r="AF3" s="2">
        <f>[1]Others!AE8</f>
        <v>107.14</v>
      </c>
      <c r="AG3" s="2">
        <f>[1]Others!AF8</f>
        <v>57.9</v>
      </c>
      <c r="AH3" s="2">
        <f>[1]Others!AG8</f>
        <v>2.11</v>
      </c>
    </row>
    <row r="4" spans="1:34">
      <c r="A4" s="10" t="str">
        <f>[1]Others!A9</f>
        <v>A373220</v>
      </c>
      <c r="B4" s="11" t="str">
        <f>[1]Others!B9</f>
        <v>LG에너지솔루션</v>
      </c>
      <c r="C4" s="1">
        <f>[1]Others!F9</f>
        <v>3305</v>
      </c>
      <c r="D4" s="1">
        <f>[1]Others!G9</f>
        <v>6311</v>
      </c>
      <c r="E4" s="2">
        <f>IF([1]Others!$C9/Processed_LG!C4&gt;0,[1]Others!$C9/Processed_LG!C4,0)</f>
        <v>99.69742813918306</v>
      </c>
      <c r="F4" s="8">
        <f>IF([1]Others!$C9/Processed_LG!D4&gt;0,[1]Others!$C9/Processed_LG!D4,0)</f>
        <v>52.210426239898588</v>
      </c>
      <c r="G4" s="1">
        <f>[1]Others!D9+[1]Others!L9</f>
        <v>79274286</v>
      </c>
      <c r="H4" s="1">
        <f>[1]Others!N9</f>
        <v>2799021</v>
      </c>
      <c r="I4" s="1">
        <f>[1]Others!O9</f>
        <v>6732700</v>
      </c>
      <c r="J4" s="2">
        <f t="shared" si="0"/>
        <v>28.322147636620091</v>
      </c>
      <c r="K4" s="2">
        <f t="shared" si="1"/>
        <v>11.774516315891098</v>
      </c>
      <c r="L4" s="1">
        <f>[1]Others!H9</f>
        <v>80052</v>
      </c>
      <c r="M4" s="1">
        <f>[1]Others!I9</f>
        <v>95399</v>
      </c>
      <c r="N4" s="2">
        <f>IF([1]Others!$C9/Processed_LG!L4&gt;0,[1]Others!$C9/Processed_LG!L4,0)</f>
        <v>4.116074551541498</v>
      </c>
      <c r="O4" s="2">
        <f>IF([1]Others!$C9/Processed_LG!M4&gt;0,[1]Others!$C9/Processed_LG!M4,0)</f>
        <v>3.4539146112642691</v>
      </c>
      <c r="P4" s="2">
        <f>IF([1]Others!$C9/[1]Others!J9&gt;0,[1]Others!$C9/[1]Others!J9,0)</f>
        <v>0</v>
      </c>
      <c r="Q4" s="3">
        <f>[1]Others!U9</f>
        <v>5.75</v>
      </c>
      <c r="R4" s="1">
        <f>[1]Others!R9</f>
        <v>21716339</v>
      </c>
      <c r="S4" s="2">
        <f t="shared" si="2"/>
        <v>3.650444303710676</v>
      </c>
      <c r="T4" s="2">
        <f>[1]Others!S9</f>
        <v>3.48</v>
      </c>
      <c r="U4" s="2">
        <f>[1]Others!X9</f>
        <v>-16.59</v>
      </c>
      <c r="V4" s="2">
        <f>[1]Others!Y9</f>
        <v>462.12</v>
      </c>
      <c r="W4" s="2">
        <f>[1]Others!Z9</f>
        <v>16.29</v>
      </c>
      <c r="X4" s="2">
        <f>[1]Others!AA9</f>
        <v>222.91302982407342</v>
      </c>
      <c r="Y4" s="1">
        <f>[1]Others!P9</f>
        <v>956308</v>
      </c>
      <c r="Z4" s="1">
        <f>[1]Others!Q9</f>
        <v>3088043.1372500001</v>
      </c>
      <c r="AA4" s="2">
        <f t="shared" si="3"/>
        <v>82.896186165963272</v>
      </c>
      <c r="AB4" s="2">
        <f t="shared" si="4"/>
        <v>25.671366129488803</v>
      </c>
      <c r="AC4" s="1">
        <f>[1]Others!L9</f>
        <v>2171286</v>
      </c>
      <c r="AD4" s="1">
        <f>[1]Others!D9</f>
        <v>77103000</v>
      </c>
      <c r="AE4" s="2">
        <f>[1]Others!AD9</f>
        <v>23.54</v>
      </c>
      <c r="AF4" s="2">
        <f>[1]Others!AE9</f>
        <v>-21.34</v>
      </c>
      <c r="AG4" s="2">
        <f>[1]Others!AF9</f>
        <v>-22.69</v>
      </c>
      <c r="AH4" s="2">
        <f>[1]Others!AG9</f>
        <v>-12.48</v>
      </c>
    </row>
    <row r="5" spans="1:34">
      <c r="A5" s="10" t="str">
        <f>[1]Others!A10</f>
        <v>A207940</v>
      </c>
      <c r="B5" s="11" t="str">
        <f>[1]Others!B10</f>
        <v>삼성바이오로직스</v>
      </c>
      <c r="C5" s="1">
        <f>[1]Others!F10</f>
        <v>11411</v>
      </c>
      <c r="D5" s="1">
        <f>[1]Others!G10</f>
        <v>16399</v>
      </c>
      <c r="E5" s="2">
        <f>IF([1]Others!$C10/Processed_LG!C5&gt;0,[1]Others!$C10/Processed_LG!C5,0)</f>
        <v>81.500306721584437</v>
      </c>
      <c r="F5" s="8">
        <f>IF([1]Others!$C10/Processed_LG!D5&gt;0,[1]Others!$C10/Processed_LG!D5,0)</f>
        <v>56.710775047258977</v>
      </c>
      <c r="G5" s="1">
        <f>[1]Others!D10+[1]Others!L10</f>
        <v>65547626.655000001</v>
      </c>
      <c r="H5" s="1">
        <f>[1]Others!N10</f>
        <v>1328060.601</v>
      </c>
      <c r="I5" s="1">
        <f>[1]Others!O10</f>
        <v>2069031.1111099999</v>
      </c>
      <c r="J5" s="2">
        <f t="shared" si="0"/>
        <v>49.355900329882616</v>
      </c>
      <c r="K5" s="2">
        <f t="shared" si="1"/>
        <v>31.680348498884975</v>
      </c>
      <c r="L5" s="1">
        <f>[1]Others!H10</f>
        <v>126233</v>
      </c>
      <c r="M5" s="1">
        <f>[1]Others!I10</f>
        <v>164346</v>
      </c>
      <c r="N5" s="2">
        <f>IF([1]Others!$C10/Processed_LG!L5&gt;0,[1]Others!$C10/Processed_LG!L5,0)</f>
        <v>7.3673286699991287</v>
      </c>
      <c r="O5" s="2">
        <f>IF([1]Others!$C10/Processed_LG!M5&gt;0,[1]Others!$C10/Processed_LG!M5,0)</f>
        <v>5.6587930342083164</v>
      </c>
      <c r="P5" s="2">
        <f>IF([1]Others!$C10/[1]Others!J10&gt;0,[1]Others!$C10/[1]Others!J10,0)</f>
        <v>522.76559865092747</v>
      </c>
      <c r="Q5" s="3">
        <f>[1]Others!U10</f>
        <v>11.42</v>
      </c>
      <c r="R5" s="1">
        <f>[1]Others!R10</f>
        <v>10421127.603</v>
      </c>
      <c r="S5" s="2">
        <f t="shared" si="2"/>
        <v>6.2898785191086581</v>
      </c>
      <c r="T5" s="2">
        <f>[1]Others!S10</f>
        <v>14.44</v>
      </c>
      <c r="U5" s="2">
        <f>[1]Others!X10</f>
        <v>94.14</v>
      </c>
      <c r="V5" s="2">
        <f>[1]Others!Y10</f>
        <v>21.84</v>
      </c>
      <c r="W5" s="2">
        <f>[1]Others!Z10</f>
        <v>80.069999999999993</v>
      </c>
      <c r="X5" s="2">
        <f>[1]Others!AA10</f>
        <v>47.012804470124166</v>
      </c>
      <c r="Y5" s="1">
        <f>[1]Others!P10</f>
        <v>1019796.28</v>
      </c>
      <c r="Z5" s="1">
        <f>[1]Others!Q10</f>
        <v>1499231.1111099999</v>
      </c>
      <c r="AA5" s="2">
        <f t="shared" si="3"/>
        <v>64.275216472646875</v>
      </c>
      <c r="AB5" s="2">
        <f t="shared" si="4"/>
        <v>43.720828742988054</v>
      </c>
      <c r="AC5" s="1">
        <f>[1]Others!L10</f>
        <v>-644193.34499999997</v>
      </c>
      <c r="AD5" s="1">
        <f>[1]Others!D10</f>
        <v>66191820</v>
      </c>
      <c r="AE5" s="2">
        <f>[1]Others!AD10</f>
        <v>83.26</v>
      </c>
      <c r="AF5" s="2">
        <f>[1]Others!AE10</f>
        <v>20.34</v>
      </c>
      <c r="AG5" s="2">
        <f>[1]Others!AF10</f>
        <v>14.42</v>
      </c>
      <c r="AH5" s="2">
        <f>[1]Others!AG10</f>
        <v>18.02</v>
      </c>
    </row>
    <row r="6" spans="1:34">
      <c r="A6" s="10" t="str">
        <f>[1]Others!A11</f>
        <v>A005380</v>
      </c>
      <c r="B6" s="11" t="str">
        <f>[1]Others!B11</f>
        <v>현대차</v>
      </c>
      <c r="C6" s="1">
        <f>[1]Others!F11</f>
        <v>26592</v>
      </c>
      <c r="D6" s="1">
        <f>[1]Others!G11</f>
        <v>50346</v>
      </c>
      <c r="E6" s="2">
        <f>IF([1]Others!$C11/Processed_LG!C6&gt;0,[1]Others!$C11/Processed_LG!C6,0)</f>
        <v>9.5893501805054147</v>
      </c>
      <c r="F6" s="8">
        <f>IF([1]Others!$C11/Processed_LG!D6&gt;0,[1]Others!$C11/Processed_LG!D6,0)</f>
        <v>5.0649505422476464</v>
      </c>
      <c r="G6" s="1">
        <f>[1]Others!D11+[1]Others!L11</f>
        <v>134786442.70499998</v>
      </c>
      <c r="H6" s="1">
        <f>[1]Others!N11</f>
        <v>16158423</v>
      </c>
      <c r="I6" s="1">
        <f>[1]Others!O11</f>
        <v>21193534.848480001</v>
      </c>
      <c r="J6" s="2">
        <f t="shared" si="0"/>
        <v>8.3415592415794517</v>
      </c>
      <c r="K6" s="2">
        <f t="shared" si="1"/>
        <v>6.3597905525734824</v>
      </c>
      <c r="L6" s="1">
        <f>[1]Others!H11</f>
        <v>315142</v>
      </c>
      <c r="M6" s="1">
        <f>[1]Others!I11</f>
        <v>417637</v>
      </c>
      <c r="N6" s="2">
        <f>IF([1]Others!$C11/Processed_LG!L6&gt;0,[1]Others!$C11/Processed_LG!L6,0)</f>
        <v>0.80915904576349706</v>
      </c>
      <c r="O6" s="2">
        <f>IF([1]Others!$C11/Processed_LG!M6&gt;0,[1]Others!$C11/Processed_LG!M6,0)</f>
        <v>0.61057808575389627</v>
      </c>
      <c r="P6" s="2">
        <f>IF([1]Others!$C11/[1]Others!J11&gt;0,[1]Others!$C11/[1]Others!J11,0)</f>
        <v>0</v>
      </c>
      <c r="Q6" s="3">
        <f>[1]Others!U11</f>
        <v>9.36</v>
      </c>
      <c r="R6" s="1">
        <f>[1]Others!R11</f>
        <v>71436138</v>
      </c>
      <c r="S6" s="2">
        <f t="shared" si="2"/>
        <v>1.8868103242787282</v>
      </c>
      <c r="T6" s="2">
        <f>[1]Others!S11</f>
        <v>10.55</v>
      </c>
      <c r="U6" s="2">
        <f>[1]Others!X11</f>
        <v>49.01</v>
      </c>
      <c r="V6" s="2">
        <f>[1]Others!Y11</f>
        <v>11.5</v>
      </c>
      <c r="W6" s="2">
        <f>[1]Others!Z11</f>
        <v>40.369999999999997</v>
      </c>
      <c r="X6" s="2">
        <f>[1]Others!AA11</f>
        <v>41.75159719618776</v>
      </c>
      <c r="Y6" s="1">
        <f>[1]Others!P11</f>
        <v>11110801</v>
      </c>
      <c r="Z6" s="1">
        <f>[1]Others!Q11</f>
        <v>15749737.87879</v>
      </c>
      <c r="AA6" s="2">
        <f t="shared" si="3"/>
        <v>12.131118422965184</v>
      </c>
      <c r="AB6" s="2">
        <f t="shared" si="4"/>
        <v>8.5580118058037904</v>
      </c>
      <c r="AC6" s="1">
        <f>[1]Others!L11</f>
        <v>81385314</v>
      </c>
      <c r="AD6" s="1">
        <f>[1]Others!D11</f>
        <v>53401128.704999998</v>
      </c>
      <c r="AE6" s="2">
        <f>[1]Others!AD11</f>
        <v>20.87</v>
      </c>
      <c r="AF6" s="2">
        <f>[1]Others!AE11</f>
        <v>7.33</v>
      </c>
      <c r="AG6" s="2">
        <f>[1]Others!AF11</f>
        <v>8.9499999999999993</v>
      </c>
      <c r="AH6" s="2">
        <f>[1]Others!AG11</f>
        <v>4.51</v>
      </c>
    </row>
    <row r="7" spans="1:34">
      <c r="A7" s="10" t="str">
        <f>[1]Others!A12</f>
        <v>A068270</v>
      </c>
      <c r="B7" s="11" t="str">
        <f>[1]Others!B12</f>
        <v>셀트리온</v>
      </c>
      <c r="C7" s="1">
        <f>[1]Others!F12</f>
        <v>3821</v>
      </c>
      <c r="D7" s="1">
        <f>[1]Others!G12</f>
        <v>5051</v>
      </c>
      <c r="E7" s="2">
        <f>IF([1]Others!$C12/Processed_LG!C7&gt;0,[1]Others!$C12/Processed_LG!C7,0)</f>
        <v>51.714210939544621</v>
      </c>
      <c r="F7" s="8">
        <f>IF([1]Others!$C12/Processed_LG!D7&gt;0,[1]Others!$C12/Processed_LG!D7,0)</f>
        <v>39.120966145317759</v>
      </c>
      <c r="G7" s="1">
        <f>[1]Others!D12+[1]Others!L12</f>
        <v>43081255.298189998</v>
      </c>
      <c r="H7" s="1">
        <f>[1]Others!N12</f>
        <v>845852.62962000002</v>
      </c>
      <c r="I7" s="1">
        <f>[1]Others!O12</f>
        <v>1664914.33824</v>
      </c>
      <c r="J7" s="2">
        <f t="shared" si="0"/>
        <v>50.932341863788125</v>
      </c>
      <c r="K7" s="2">
        <f t="shared" si="1"/>
        <v>25.875959086118321</v>
      </c>
      <c r="L7" s="1">
        <f>[1]Others!H12</f>
        <v>30040</v>
      </c>
      <c r="M7" s="1">
        <f>[1]Others!I12</f>
        <v>87906</v>
      </c>
      <c r="N7" s="2">
        <f>IF([1]Others!$C12/Processed_LG!L7&gt;0,[1]Others!$C12/Processed_LG!L7,0)</f>
        <v>6.577896138482024</v>
      </c>
      <c r="O7" s="2">
        <f>IF([1]Others!$C12/Processed_LG!M7&gt;0,[1]Others!$C12/Processed_LG!M7,0)</f>
        <v>2.2478556640047325</v>
      </c>
      <c r="P7" s="2">
        <f>IF([1]Others!$C12/[1]Others!J12&gt;0,[1]Others!$C12/[1]Others!J12,0)</f>
        <v>0</v>
      </c>
      <c r="Q7" s="3">
        <f>[1]Others!U12</f>
        <v>13.35</v>
      </c>
      <c r="R7" s="1">
        <f>[1]Others!R12</f>
        <v>4473605.60891</v>
      </c>
      <c r="S7" s="2">
        <f t="shared" si="2"/>
        <v>9.6300968535057798</v>
      </c>
      <c r="T7" s="2">
        <f>[1]Others!S12</f>
        <v>11.74</v>
      </c>
      <c r="U7" s="2">
        <f>[1]Others!X12</f>
        <v>-6.59</v>
      </c>
      <c r="V7" s="2">
        <f>[1]Others!Y12</f>
        <v>285.83</v>
      </c>
      <c r="W7" s="2">
        <f>[1]Others!Z12</f>
        <v>-16.57</v>
      </c>
      <c r="X7" s="2">
        <f>[1]Others!AA12</f>
        <v>113.69122861551944</v>
      </c>
      <c r="Y7" s="1">
        <f>[1]Others!P12</f>
        <v>619462.60661999998</v>
      </c>
      <c r="Z7" s="1">
        <f>[1]Others!Q12</f>
        <v>1323737.2549000001</v>
      </c>
      <c r="AA7" s="2">
        <f t="shared" si="3"/>
        <v>69.546175730051047</v>
      </c>
      <c r="AB7" s="2">
        <f t="shared" si="4"/>
        <v>32.545170983681736</v>
      </c>
      <c r="AC7" s="1">
        <f>[1]Others!L12</f>
        <v>197868.15419</v>
      </c>
      <c r="AD7" s="1">
        <f>[1]Others!D12</f>
        <v>42883387.144000001</v>
      </c>
      <c r="AE7" s="2">
        <f>[1]Others!AD12</f>
        <v>20.49</v>
      </c>
      <c r="AF7" s="2">
        <f>[1]Others!AE12</f>
        <v>12.06</v>
      </c>
      <c r="AG7" s="2">
        <f>[1]Others!AF12</f>
        <v>34.25</v>
      </c>
      <c r="AH7" s="2">
        <f>[1]Others!AG12</f>
        <v>3.19</v>
      </c>
    </row>
    <row r="8" spans="1:34">
      <c r="A8" s="10" t="str">
        <f>[1]Others!A13</f>
        <v>A000270</v>
      </c>
      <c r="B8" s="11" t="str">
        <f>[1]Others!B13</f>
        <v>기아</v>
      </c>
      <c r="C8" s="1">
        <f>[1]Others!F13</f>
        <v>13345</v>
      </c>
      <c r="D8" s="1">
        <f>[1]Others!G13</f>
        <v>26324</v>
      </c>
      <c r="E8" s="2">
        <f>IF([1]Others!$C13/Processed_LG!C8&gt;0,[1]Others!$C13/Processed_LG!C8,0)</f>
        <v>7.7332334207568376</v>
      </c>
      <c r="F8" s="8">
        <f>IF([1]Others!$C13/Processed_LG!D8&gt;0,[1]Others!$C13/Processed_LG!D8,0)</f>
        <v>3.9203768424251635</v>
      </c>
      <c r="G8" s="1">
        <f>[1]Others!D13+[1]Others!L13</f>
        <v>29613034.634400003</v>
      </c>
      <c r="H8" s="1">
        <f>[1]Others!N13</f>
        <v>9811133</v>
      </c>
      <c r="I8" s="1">
        <f>[1]Others!O13</f>
        <v>15973183.33333</v>
      </c>
      <c r="J8" s="2">
        <f t="shared" si="0"/>
        <v>3.0183093669609824</v>
      </c>
      <c r="K8" s="2">
        <f t="shared" si="1"/>
        <v>1.8539219150267177</v>
      </c>
      <c r="L8" s="1">
        <f>[1]Others!H13</f>
        <v>98117</v>
      </c>
      <c r="M8" s="1">
        <f>[1]Others!I13</f>
        <v>152608</v>
      </c>
      <c r="N8" s="2">
        <f>IF([1]Others!$C13/Processed_LG!L8&gt;0,[1]Others!$C13/Processed_LG!L8,0)</f>
        <v>1.0518054975182689</v>
      </c>
      <c r="O8" s="2">
        <f>IF([1]Others!$C13/Processed_LG!M8&gt;0,[1]Others!$C13/Processed_LG!M8,0)</f>
        <v>0.67624239882574966</v>
      </c>
      <c r="P8" s="2">
        <f>IF([1]Others!$C13/[1]Others!J13&gt;0,[1]Others!$C13/[1]Others!J13,0)</f>
        <v>15.957940312355033</v>
      </c>
      <c r="Q8" s="3">
        <f>[1]Others!U13</f>
        <v>14.57</v>
      </c>
      <c r="R8" s="1">
        <f>[1]Others!R13</f>
        <v>17408628</v>
      </c>
      <c r="S8" s="2">
        <f t="shared" si="2"/>
        <v>1.7010550535286297</v>
      </c>
      <c r="T8" s="2">
        <f>[1]Others!S13</f>
        <v>26.94</v>
      </c>
      <c r="U8" s="2">
        <f>[1]Others!X13</f>
        <v>13.63</v>
      </c>
      <c r="V8" s="2">
        <f>[1]Others!Y13</f>
        <v>7.73</v>
      </c>
      <c r="W8" s="2">
        <f>[1]Others!Z13</f>
        <v>15.05</v>
      </c>
      <c r="X8" s="2">
        <f>[1]Others!AA13</f>
        <v>78.871004721640332</v>
      </c>
      <c r="Y8" s="1">
        <f>[1]Others!P13</f>
        <v>7388534</v>
      </c>
      <c r="Z8" s="1">
        <f>[1]Others!Q13</f>
        <v>13215945</v>
      </c>
      <c r="AA8" s="2">
        <f t="shared" si="3"/>
        <v>4.0079716266312104</v>
      </c>
      <c r="AB8" s="2">
        <f t="shared" si="4"/>
        <v>2.240705044883283</v>
      </c>
      <c r="AC8" s="1">
        <f>[1]Others!L13</f>
        <v>-11652354</v>
      </c>
      <c r="AD8" s="1">
        <f>[1]Others!D13</f>
        <v>41265388.634400003</v>
      </c>
      <c r="AE8" s="2">
        <f>[1]Others!AD13</f>
        <v>23.9</v>
      </c>
      <c r="AF8" s="2">
        <f>[1]Others!AE13</f>
        <v>8.09</v>
      </c>
      <c r="AG8" s="2">
        <f>[1]Others!AF13</f>
        <v>4.9000000000000004</v>
      </c>
      <c r="AH8" s="2">
        <f>[1]Others!AG13</f>
        <v>-8.43</v>
      </c>
    </row>
    <row r="9" spans="1:34">
      <c r="A9" s="10" t="str">
        <f>[1]Others!A14</f>
        <v>A005490</v>
      </c>
      <c r="B9" s="11" t="str">
        <f>[1]Others!B14</f>
        <v>POSCO홀딩스</v>
      </c>
      <c r="C9" s="1">
        <f>[1]Others!F14</f>
        <v>36457</v>
      </c>
      <c r="D9" s="1">
        <f>[1]Others!G14</f>
        <v>28230</v>
      </c>
      <c r="E9" s="2">
        <f>IF([1]Others!$C14/Processed_LG!C9&gt;0,[1]Others!$C14/Processed_LG!C9,0)</f>
        <v>8.8460377979537537</v>
      </c>
      <c r="F9" s="8">
        <f>IF([1]Others!$C14/Processed_LG!D9&gt;0,[1]Others!$C14/Processed_LG!D9,0)</f>
        <v>11.424017003188098</v>
      </c>
      <c r="G9" s="1">
        <f>[1]Others!D14+[1]Others!L14</f>
        <v>33785230.996030003</v>
      </c>
      <c r="H9" s="1">
        <f>[1]Others!N14</f>
        <v>8068398.0194899999</v>
      </c>
      <c r="I9" s="1">
        <f>[1]Others!O14</f>
        <v>8055020</v>
      </c>
      <c r="J9" s="2">
        <f t="shared" si="0"/>
        <v>4.1873530426261185</v>
      </c>
      <c r="K9" s="2">
        <f t="shared" si="1"/>
        <v>4.1943075245039747</v>
      </c>
      <c r="L9" s="1">
        <f>[1]Others!H14</f>
        <v>692323</v>
      </c>
      <c r="M9" s="1">
        <f>[1]Others!I14</f>
        <v>771995</v>
      </c>
      <c r="N9" s="2">
        <f>IF([1]Others!$C14/Processed_LG!L9&gt;0,[1]Others!$C14/Processed_LG!L9,0)</f>
        <v>0.46582303346848219</v>
      </c>
      <c r="O9" s="2">
        <f>IF([1]Others!$C14/Processed_LG!M9&gt;0,[1]Others!$C14/Processed_LG!M9,0)</f>
        <v>0.41774881961670735</v>
      </c>
      <c r="P9" s="2">
        <f>IF([1]Others!$C14/[1]Others!J14&gt;0,[1]Others!$C14/[1]Others!J14,0)</f>
        <v>16.176765650080256</v>
      </c>
      <c r="Q9" s="3">
        <f>[1]Others!U14</f>
        <v>6.11</v>
      </c>
      <c r="R9" s="1">
        <f>[1]Others!R14</f>
        <v>55468773.19489</v>
      </c>
      <c r="S9" s="2">
        <f t="shared" si="2"/>
        <v>0.60908559988023014</v>
      </c>
      <c r="T9" s="2">
        <f>[1]Others!S14</f>
        <v>7.01</v>
      </c>
      <c r="U9" s="2">
        <f>[1]Others!X14</f>
        <v>-51.97</v>
      </c>
      <c r="V9" s="2">
        <f>[1]Others!Y14</f>
        <v>96.76</v>
      </c>
      <c r="W9" s="2">
        <f>[1]Others!Z14</f>
        <v>-54.26</v>
      </c>
      <c r="X9" s="2">
        <f>[1]Others!AA14</f>
        <v>-11.827924944502016</v>
      </c>
      <c r="Y9" s="1">
        <f>[1]Others!P14</f>
        <v>4374819.2230500001</v>
      </c>
      <c r="Z9" s="1">
        <f>[1]Others!Q14</f>
        <v>3857368.8888900001</v>
      </c>
      <c r="AA9" s="2">
        <f t="shared" si="3"/>
        <v>7.7226576170331205</v>
      </c>
      <c r="AB9" s="2">
        <f t="shared" si="4"/>
        <v>8.7586206995494464</v>
      </c>
      <c r="AC9" s="1">
        <f>[1]Others!L14</f>
        <v>6511009.3210299993</v>
      </c>
      <c r="AD9" s="1">
        <f>[1]Others!D14</f>
        <v>27274221.675000001</v>
      </c>
      <c r="AE9" s="2">
        <f>[1]Others!AD14</f>
        <v>12.25</v>
      </c>
      <c r="AF9" s="2">
        <f>[1]Others!AE14</f>
        <v>-2.57</v>
      </c>
      <c r="AG9" s="2">
        <f>[1]Others!AF14</f>
        <v>6.5</v>
      </c>
      <c r="AH9" s="2">
        <f>[1]Others!AG14</f>
        <v>-18.97</v>
      </c>
    </row>
    <row r="10" spans="1:34">
      <c r="A10" s="10" t="str">
        <f>[1]Others!A15</f>
        <v>A028260</v>
      </c>
      <c r="B10" s="11" t="str">
        <f>[1]Others!B15</f>
        <v>삼성물산</v>
      </c>
      <c r="C10" s="1">
        <f>[1]Others!F15</f>
        <v>10843</v>
      </c>
      <c r="D10" s="1">
        <f>[1]Others!G15</f>
        <v>13917</v>
      </c>
      <c r="E10" s="2">
        <f>IF([1]Others!$C15/Processed_LG!C10&gt;0,[1]Others!$C15/Processed_LG!C10,0)</f>
        <v>13.298902517753389</v>
      </c>
      <c r="F10" s="8">
        <f>IF([1]Others!$C15/Processed_LG!D10&gt;0,[1]Others!$C15/Processed_LG!D10,0)</f>
        <v>10.361428468779192</v>
      </c>
      <c r="G10" s="1">
        <f>[1]Others!D15+[1]Others!L15</f>
        <v>25124848.815250002</v>
      </c>
      <c r="H10" s="1">
        <f>[1]Others!N15</f>
        <v>4007917.3623899999</v>
      </c>
      <c r="I10" s="1">
        <f>[1]Others!O15</f>
        <v>4188210</v>
      </c>
      <c r="J10" s="2">
        <f t="shared" si="0"/>
        <v>6.2688041053490089</v>
      </c>
      <c r="K10" s="2">
        <f t="shared" si="1"/>
        <v>5.9989467613252447</v>
      </c>
      <c r="L10" s="1">
        <f>[1]Others!H15</f>
        <v>163048</v>
      </c>
      <c r="M10" s="1">
        <f>[1]Others!I15</f>
        <v>239283</v>
      </c>
      <c r="N10" s="2">
        <f>IF([1]Others!$C15/Processed_LG!L10&gt;0,[1]Others!$C15/Processed_LG!L10,0)</f>
        <v>0.88440213924733824</v>
      </c>
      <c r="O10" s="2">
        <f>IF([1]Others!$C15/Processed_LG!M10&gt;0,[1]Others!$C15/Processed_LG!M10,0)</f>
        <v>0.60263370151661422</v>
      </c>
      <c r="P10" s="2">
        <f>IF([1]Others!$C15/[1]Others!J15&gt;0,[1]Others!$C15/[1]Others!J15,0)</f>
        <v>0</v>
      </c>
      <c r="Q10" s="3">
        <f>[1]Others!U15</f>
        <v>7.16</v>
      </c>
      <c r="R10" s="1">
        <f>[1]Others!R15</f>
        <v>16519554.097790001</v>
      </c>
      <c r="S10" s="2">
        <f t="shared" si="2"/>
        <v>1.5209156776581048</v>
      </c>
      <c r="T10" s="2">
        <f>[1]Others!S15</f>
        <v>4.13</v>
      </c>
      <c r="U10" s="2">
        <f>[1]Others!X15</f>
        <v>25.02</v>
      </c>
      <c r="V10" s="2">
        <f>[1]Others!Y15</f>
        <v>8.94</v>
      </c>
      <c r="W10" s="2">
        <f>[1]Others!Z15</f>
        <v>34.85</v>
      </c>
      <c r="X10" s="2">
        <f>[1]Others!AA15</f>
        <v>-2.7390011837192816</v>
      </c>
      <c r="Y10" s="1">
        <f>[1]Others!P15</f>
        <v>3380916.6812499999</v>
      </c>
      <c r="Z10" s="1">
        <f>[1]Others!Q15</f>
        <v>3288313.3333299998</v>
      </c>
      <c r="AA10" s="2">
        <f t="shared" si="3"/>
        <v>7.4313717799046106</v>
      </c>
      <c r="AB10" s="2">
        <f t="shared" si="4"/>
        <v>7.6406492533990491</v>
      </c>
      <c r="AC10" s="1">
        <f>[1]Others!L15</f>
        <v>-511619.41414999997</v>
      </c>
      <c r="AD10" s="1">
        <f>[1]Others!D15</f>
        <v>25636468.229400001</v>
      </c>
      <c r="AE10" s="2">
        <f>[1]Others!AD15</f>
        <v>25.27</v>
      </c>
      <c r="AF10" s="2">
        <f>[1]Others!AE15</f>
        <v>5.54</v>
      </c>
      <c r="AG10" s="2">
        <f>[1]Others!AF15</f>
        <v>6.93</v>
      </c>
      <c r="AH10" s="2">
        <f>[1]Others!AG15</f>
        <v>-5.01</v>
      </c>
    </row>
    <row r="11" spans="1:34">
      <c r="A11" s="10" t="str">
        <f>[1]Others!A16</f>
        <v>A035420</v>
      </c>
      <c r="B11" s="11" t="str">
        <f>[1]Others!B16</f>
        <v>NAVER</v>
      </c>
      <c r="C11" s="1">
        <f>[1]Others!F16</f>
        <v>4634</v>
      </c>
      <c r="D11" s="1">
        <f>[1]Others!G16</f>
        <v>9963</v>
      </c>
      <c r="E11" s="2">
        <f>IF([1]Others!$C16/Processed_LG!C11&gt;0,[1]Others!$C16/Processed_LG!C11,0)</f>
        <v>33.79369874838153</v>
      </c>
      <c r="F11" s="8">
        <f>IF([1]Others!$C16/Processed_LG!D11&gt;0,[1]Others!$C16/Processed_LG!D11,0)</f>
        <v>15.718157181571815</v>
      </c>
      <c r="G11" s="1">
        <f>[1]Others!D16+[1]Others!L16</f>
        <v>25701524.852529999</v>
      </c>
      <c r="H11" s="1">
        <f>[1]Others!N16</f>
        <v>1657153.1371500001</v>
      </c>
      <c r="I11" s="1">
        <f>[1]Others!O16</f>
        <v>2777920.2741700001</v>
      </c>
      <c r="J11" s="2">
        <f t="shared" si="0"/>
        <v>15.509444647180835</v>
      </c>
      <c r="K11" s="2">
        <f t="shared" si="1"/>
        <v>9.2520743275143911</v>
      </c>
      <c r="L11" s="1">
        <f>[1]Others!H16</f>
        <v>151646</v>
      </c>
      <c r="M11" s="1">
        <f>[1]Others!I16</f>
        <v>169264</v>
      </c>
      <c r="N11" s="2">
        <f>IF([1]Others!$C16/Processed_LG!L11&gt;0,[1]Others!$C16/Processed_LG!L11,0)</f>
        <v>1.0326681877530564</v>
      </c>
      <c r="O11" s="2">
        <f>IF([1]Others!$C16/Processed_LG!M11&gt;0,[1]Others!$C16/Processed_LG!M11,0)</f>
        <v>0.92518196426883448</v>
      </c>
      <c r="P11" s="2">
        <f>IF([1]Others!$C16/[1]Others!J16&gt;0,[1]Others!$C16/[1]Others!J16,0)</f>
        <v>282.16216216216219</v>
      </c>
      <c r="Q11" s="3">
        <f>[1]Others!U16</f>
        <v>3.29</v>
      </c>
      <c r="R11" s="1">
        <f>[1]Others!R16</f>
        <v>3049041.1476400001</v>
      </c>
      <c r="S11" s="2">
        <f t="shared" si="2"/>
        <v>8.4293794698124476</v>
      </c>
      <c r="T11" s="2">
        <f>[1]Others!S16</f>
        <v>15.54</v>
      </c>
      <c r="U11" s="2">
        <f>[1]Others!X16</f>
        <v>-95.38</v>
      </c>
      <c r="V11" s="2">
        <f>[1]Others!Y16</f>
        <v>6.68</v>
      </c>
      <c r="W11" s="2">
        <f>[1]Others!Z16</f>
        <v>-49.05</v>
      </c>
      <c r="X11" s="2">
        <f>[1]Others!AA16</f>
        <v>86.665748583517143</v>
      </c>
      <c r="Y11" s="1">
        <f>[1]Others!P16</f>
        <v>1096244.5691500001</v>
      </c>
      <c r="Z11" s="1">
        <f>[1]Others!Q16</f>
        <v>2046313.1313099999</v>
      </c>
      <c r="AA11" s="2">
        <f t="shared" si="3"/>
        <v>23.445064701627942</v>
      </c>
      <c r="AB11" s="2">
        <f t="shared" si="4"/>
        <v>12.559917863634345</v>
      </c>
      <c r="AC11" s="1">
        <f>[1]Others!L16</f>
        <v>268339.03213000001</v>
      </c>
      <c r="AD11" s="1">
        <f>[1]Others!D16</f>
        <v>25433185.8204</v>
      </c>
      <c r="AE11" s="2">
        <f>[1]Others!AD16</f>
        <v>20.71</v>
      </c>
      <c r="AF11" s="2">
        <f>[1]Others!AE16</f>
        <v>10.78</v>
      </c>
      <c r="AG11" s="2">
        <f>[1]Others!AF16</f>
        <v>1.43</v>
      </c>
      <c r="AH11" s="2">
        <f>[1]Others!AG16</f>
        <v>-16.39</v>
      </c>
    </row>
    <row r="12" spans="1:34">
      <c r="A12" s="10" t="str">
        <f>[1]Others!A17</f>
        <v>A006400</v>
      </c>
      <c r="B12" s="11" t="str">
        <f>[1]Others!B17</f>
        <v>삼성SDI</v>
      </c>
      <c r="C12" s="1">
        <f>[1]Others!F17</f>
        <v>27736</v>
      </c>
      <c r="D12" s="1">
        <f>[1]Others!G17</f>
        <v>22541</v>
      </c>
      <c r="E12" s="2">
        <f>IF([1]Others!$C17/Processed_LG!C12&gt;0,[1]Others!$C17/Processed_LG!C12,0)</f>
        <v>11.140755696567638</v>
      </c>
      <c r="F12" s="8">
        <f>IF([1]Others!$C17/Processed_LG!D12&gt;0,[1]Others!$C17/Processed_LG!D12,0)</f>
        <v>13.708353666651879</v>
      </c>
      <c r="G12" s="1">
        <f>[1]Others!D17+[1]Others!L17</f>
        <v>23371195.566</v>
      </c>
      <c r="H12" s="1">
        <f>[1]Others!N17</f>
        <v>4162288.92</v>
      </c>
      <c r="I12" s="1">
        <f>[1]Others!O17</f>
        <v>3982890.1960800001</v>
      </c>
      <c r="J12" s="2">
        <f t="shared" si="0"/>
        <v>5.614986372930594</v>
      </c>
      <c r="K12" s="2">
        <f t="shared" si="1"/>
        <v>5.8678985398598638</v>
      </c>
      <c r="L12" s="1">
        <f>[1]Others!H17</f>
        <v>246524</v>
      </c>
      <c r="M12" s="1">
        <f>[1]Others!I17</f>
        <v>312665</v>
      </c>
      <c r="N12" s="2">
        <f>IF([1]Others!$C17/Processed_LG!L12&gt;0,[1]Others!$C17/Processed_LG!L12,0)</f>
        <v>1.2534276581590433</v>
      </c>
      <c r="O12" s="2">
        <f>IF([1]Others!$C17/Processed_LG!M12&gt;0,[1]Others!$C17/Processed_LG!M12,0)</f>
        <v>0.98827818911614662</v>
      </c>
      <c r="P12" s="2">
        <f>IF([1]Others!$C17/[1]Others!J17&gt;0,[1]Others!$C17/[1]Others!J17,0)</f>
        <v>0</v>
      </c>
      <c r="Q12" s="3">
        <f>[1]Others!U17</f>
        <v>12.52</v>
      </c>
      <c r="R12" s="1">
        <f>[1]Others!R17</f>
        <v>11883049.76</v>
      </c>
      <c r="S12" s="2">
        <f t="shared" si="2"/>
        <v>1.9667674576833549</v>
      </c>
      <c r="T12" s="2">
        <f>[1]Others!S17</f>
        <v>13.49</v>
      </c>
      <c r="U12" s="2">
        <f>[1]Others!X17</f>
        <v>66.88</v>
      </c>
      <c r="V12" s="2">
        <f>[1]Others!Y17</f>
        <v>8.7899999999999991</v>
      </c>
      <c r="W12" s="2">
        <f>[1]Others!Z17</f>
        <v>57.99</v>
      </c>
      <c r="X12" s="2">
        <f>[1]Others!AA17</f>
        <v>-36.890767856314532</v>
      </c>
      <c r="Y12" s="1">
        <f>[1]Others!P17</f>
        <v>2698955.665</v>
      </c>
      <c r="Z12" s="1">
        <f>[1]Others!Q17</f>
        <v>1703290.1960799999</v>
      </c>
      <c r="AA12" s="2">
        <f t="shared" si="3"/>
        <v>8.6593477132941334</v>
      </c>
      <c r="AB12" s="2">
        <f t="shared" si="4"/>
        <v>13.721205945872951</v>
      </c>
      <c r="AC12" s="1">
        <f>[1]Others!L17</f>
        <v>2122955.7960000001</v>
      </c>
      <c r="AD12" s="1">
        <f>[1]Others!D17</f>
        <v>21248239.77</v>
      </c>
      <c r="AE12" s="2">
        <f>[1]Others!AD17</f>
        <v>48.48</v>
      </c>
      <c r="AF12" s="2">
        <f>[1]Others!AE17</f>
        <v>-14.06</v>
      </c>
      <c r="AG12" s="2">
        <f>[1]Others!AF17</f>
        <v>-22.13</v>
      </c>
      <c r="AH12" s="2">
        <f>[1]Others!AG17</f>
        <v>-28.31</v>
      </c>
    </row>
    <row r="13" spans="1:34">
      <c r="A13" s="10" t="str">
        <f>[1]Others!A18</f>
        <v>A012330</v>
      </c>
      <c r="B13" s="11" t="str">
        <f>[1]Others!B18</f>
        <v>현대모비스</v>
      </c>
      <c r="C13" s="1">
        <f>[1]Others!F18</f>
        <v>26301</v>
      </c>
      <c r="D13" s="1">
        <f>[1]Others!G18</f>
        <v>42466</v>
      </c>
      <c r="E13" s="2">
        <f>IF([1]Others!$C18/Processed_LG!C13&gt;0,[1]Others!$C18/Processed_LG!C13,0)</f>
        <v>8.3837116459450218</v>
      </c>
      <c r="F13" s="8">
        <f>IF([1]Others!$C18/Processed_LG!D13&gt;0,[1]Others!$C18/Processed_LG!D13,0)</f>
        <v>5.1923892054820326</v>
      </c>
      <c r="G13" s="1">
        <f>[1]Others!D18+[1]Others!L18</f>
        <v>14416538.227000002</v>
      </c>
      <c r="H13" s="1">
        <f>[1]Others!N18</f>
        <v>4083584</v>
      </c>
      <c r="I13" s="1">
        <f>[1]Others!O18</f>
        <v>4051373.0158699998</v>
      </c>
      <c r="J13" s="2">
        <f t="shared" si="0"/>
        <v>3.5303640691608162</v>
      </c>
      <c r="K13" s="2">
        <f t="shared" si="1"/>
        <v>3.5584327018340884</v>
      </c>
      <c r="L13" s="1">
        <f>[1]Others!H18</f>
        <v>411514</v>
      </c>
      <c r="M13" s="1">
        <f>[1]Others!I18</f>
        <v>515050</v>
      </c>
      <c r="N13" s="2">
        <f>IF([1]Others!$C18/Processed_LG!L13&gt;0,[1]Others!$C18/Processed_LG!L13,0)</f>
        <v>0.5358262416345495</v>
      </c>
      <c r="O13" s="2">
        <f>IF([1]Others!$C18/Processed_LG!M13&gt;0,[1]Others!$C18/Processed_LG!M13,0)</f>
        <v>0.42811377536161538</v>
      </c>
      <c r="P13" s="2">
        <f>IF([1]Others!$C18/[1]Others!J18&gt;0,[1]Others!$C18/[1]Others!J18,0)</f>
        <v>47.8515625</v>
      </c>
      <c r="Q13" s="3">
        <f>[1]Others!U18</f>
        <v>6.8</v>
      </c>
      <c r="R13" s="1">
        <f>[1]Others!R18</f>
        <v>18573483</v>
      </c>
      <c r="S13" s="2">
        <f t="shared" si="2"/>
        <v>0.77618927085458345</v>
      </c>
      <c r="T13" s="2">
        <f>[1]Others!S18</f>
        <v>9.1</v>
      </c>
      <c r="U13" s="2">
        <f>[1]Others!X18</f>
        <v>5.98</v>
      </c>
      <c r="V13" s="2">
        <f>[1]Others!Y18</f>
        <v>14.33</v>
      </c>
      <c r="W13" s="2">
        <f>[1]Others!Z18</f>
        <v>2.71</v>
      </c>
      <c r="X13" s="2">
        <f>[1]Others!AA18</f>
        <v>-11.25758944743383</v>
      </c>
      <c r="Y13" s="1">
        <f>[1]Others!P18</f>
        <v>3185519</v>
      </c>
      <c r="Z13" s="1">
        <f>[1]Others!Q18</f>
        <v>2826906.3492100001</v>
      </c>
      <c r="AA13" s="2">
        <f t="shared" si="3"/>
        <v>4.5256481681634932</v>
      </c>
      <c r="AB13" s="2">
        <f t="shared" si="4"/>
        <v>5.0997579849183223</v>
      </c>
      <c r="AC13" s="1">
        <f>[1]Others!L18</f>
        <v>-6088880</v>
      </c>
      <c r="AD13" s="1">
        <f>[1]Others!D18</f>
        <v>20505418.227000002</v>
      </c>
      <c r="AE13" s="2">
        <f>[1]Others!AD18</f>
        <v>24.85</v>
      </c>
      <c r="AF13" s="2">
        <f>[1]Others!AE18</f>
        <v>-1.01</v>
      </c>
      <c r="AG13" s="2">
        <f>[1]Others!AF18</f>
        <v>3.07</v>
      </c>
      <c r="AH13" s="2">
        <f>[1]Others!AG18</f>
        <v>-2.86</v>
      </c>
    </row>
    <row r="14" spans="1:34">
      <c r="A14" s="10" t="str">
        <f>[1]Others!A19</f>
        <v>A051910</v>
      </c>
      <c r="B14" s="11" t="str">
        <f>[1]Others!B19</f>
        <v>LG화학</v>
      </c>
      <c r="C14" s="1">
        <f>[1]Others!F19</f>
        <v>23574</v>
      </c>
      <c r="D14" s="1">
        <f>[1]Others!G19</f>
        <v>23421</v>
      </c>
      <c r="E14" s="2">
        <f>IF([1]Others!$C19/Processed_LG!C14&gt;0,[1]Others!$C19/Processed_LG!C14,0)</f>
        <v>12.280478493255281</v>
      </c>
      <c r="F14" s="8">
        <f>IF([1]Others!$C19/Processed_LG!D14&gt;0,[1]Others!$C19/Processed_LG!D14,0)</f>
        <v>12.36070193416165</v>
      </c>
      <c r="G14" s="1">
        <f>[1]Others!D19+[1]Others!L19</f>
        <v>27888672.298500001</v>
      </c>
      <c r="H14" s="1">
        <f>[1]Others!N19</f>
        <v>6220223</v>
      </c>
      <c r="I14" s="1">
        <f>[1]Others!O19</f>
        <v>9024136.8421100006</v>
      </c>
      <c r="J14" s="2">
        <f t="shared" si="0"/>
        <v>4.4835486281601158</v>
      </c>
      <c r="K14" s="2">
        <f t="shared" si="1"/>
        <v>3.0904531687020764</v>
      </c>
      <c r="L14" s="1">
        <f>[1]Others!H19</f>
        <v>401795</v>
      </c>
      <c r="M14" s="1">
        <f>[1]Others!I19</f>
        <v>436908</v>
      </c>
      <c r="N14" s="2">
        <f>IF([1]Others!$C19/Processed_LG!L14&gt;0,[1]Others!$C19/Processed_LG!L14,0)</f>
        <v>0.72051668139225222</v>
      </c>
      <c r="O14" s="2">
        <f>IF([1]Others!$C19/Processed_LG!M14&gt;0,[1]Others!$C19/Processed_LG!M14,0)</f>
        <v>0.66261089291109343</v>
      </c>
      <c r="P14" s="2">
        <f>IF([1]Others!$C19/[1]Others!J19&gt;0,[1]Others!$C19/[1]Others!J19,0)</f>
        <v>0</v>
      </c>
      <c r="Q14" s="3">
        <f>[1]Others!U19</f>
        <v>6.95</v>
      </c>
      <c r="R14" s="1">
        <f>[1]Others!R19</f>
        <v>43062320</v>
      </c>
      <c r="S14" s="2">
        <f t="shared" si="2"/>
        <v>0.64763515524709303</v>
      </c>
      <c r="T14" s="2">
        <f>[1]Others!S19</f>
        <v>5.0199999999999996</v>
      </c>
      <c r="U14" s="2">
        <f>[1]Others!X19</f>
        <v>-49.72</v>
      </c>
      <c r="V14" s="2">
        <f>[1]Others!Y19</f>
        <v>185.25</v>
      </c>
      <c r="W14" s="2">
        <f>[1]Others!Z19</f>
        <v>-43.82</v>
      </c>
      <c r="X14" s="2">
        <f>[1]Others!AA19</f>
        <v>25.089168456353491</v>
      </c>
      <c r="Y14" s="1">
        <f>[1]Others!P19</f>
        <v>2824144</v>
      </c>
      <c r="Z14" s="1">
        <f>[1]Others!Q19</f>
        <v>3532698.2456100001</v>
      </c>
      <c r="AA14" s="2">
        <f t="shared" si="3"/>
        <v>9.8750886280940353</v>
      </c>
      <c r="AB14" s="2">
        <f t="shared" si="4"/>
        <v>7.8944394226584711</v>
      </c>
      <c r="AC14" s="1">
        <f>[1]Others!L19</f>
        <v>7452189</v>
      </c>
      <c r="AD14" s="1">
        <f>[1]Others!D19</f>
        <v>20436483.298500001</v>
      </c>
      <c r="AE14" s="2">
        <f>[1]Others!AD19</f>
        <v>19.68</v>
      </c>
      <c r="AF14" s="2">
        <f>[1]Others!AE19</f>
        <v>-7.96</v>
      </c>
      <c r="AG14" s="2">
        <f>[1]Others!AF19</f>
        <v>-14.07</v>
      </c>
      <c r="AH14" s="2">
        <f>[1]Others!AG19</f>
        <v>-27.26</v>
      </c>
    </row>
    <row r="15" spans="1:34">
      <c r="A15" s="10" t="str">
        <f>[1]Others!A20</f>
        <v>A329180</v>
      </c>
      <c r="B15" s="11" t="str">
        <f>[1]Others!B20</f>
        <v>HD현대중공업</v>
      </c>
      <c r="C15" s="1">
        <f>[1]Others!F20</f>
        <v>-3966</v>
      </c>
      <c r="D15" s="1">
        <f>[1]Others!G20</f>
        <v>8094</v>
      </c>
      <c r="E15" s="2">
        <f>IF([1]Others!$C20/Processed_LG!C15&gt;0,[1]Others!$C20/Processed_LG!C15,0)</f>
        <v>0</v>
      </c>
      <c r="F15" s="8">
        <f>IF([1]Others!$C20/Processed_LG!D15&gt;0,[1]Others!$C20/Processed_LG!D15,0)</f>
        <v>26.068692858907834</v>
      </c>
      <c r="G15" s="1">
        <f>[1]Others!D20+[1]Others!L20</f>
        <v>20474086.804000001</v>
      </c>
      <c r="H15" s="1">
        <f>[1]Others!N20</f>
        <v>-106675.784</v>
      </c>
      <c r="I15" s="1">
        <f>[1]Others!O20</f>
        <v>1270247.6190499999</v>
      </c>
      <c r="J15" s="2">
        <f t="shared" si="0"/>
        <v>0</v>
      </c>
      <c r="K15" s="2">
        <f t="shared" si="1"/>
        <v>16.118185538747383</v>
      </c>
      <c r="L15" s="1">
        <f>[1]Others!H20</f>
        <v>59566</v>
      </c>
      <c r="M15" s="1">
        <f>[1]Others!I20</f>
        <v>69789</v>
      </c>
      <c r="N15" s="2">
        <f>IF([1]Others!$C20/Processed_LG!L15&gt;0,[1]Others!$C20/Processed_LG!L15,0)</f>
        <v>3.5422892253970386</v>
      </c>
      <c r="O15" s="2">
        <f>IF([1]Others!$C20/Processed_LG!M15&gt;0,[1]Others!$C20/Processed_LG!M15,0)</f>
        <v>3.0233991030105032</v>
      </c>
      <c r="P15" s="2">
        <f>IF([1]Others!$C20/[1]Others!J20&gt;0,[1]Others!$C20/[1]Others!J20,0)</f>
        <v>0</v>
      </c>
      <c r="Q15" s="3">
        <f>[1]Others!U20</f>
        <v>-6.47</v>
      </c>
      <c r="R15" s="1">
        <f>[1]Others!R20</f>
        <v>8729302.7190000005</v>
      </c>
      <c r="S15" s="2">
        <f t="shared" si="2"/>
        <v>2.3454435552379884</v>
      </c>
      <c r="T15" s="2">
        <f>[1]Others!S20</f>
        <v>-3.41</v>
      </c>
      <c r="U15" s="2">
        <f>[1]Others!X20</f>
        <v>62.81</v>
      </c>
      <c r="V15" s="2">
        <f>[1]Others!Y20</f>
        <v>321.18</v>
      </c>
      <c r="W15" s="2">
        <f>[1]Others!Z20</f>
        <v>64.290000000000006</v>
      </c>
      <c r="X15" s="2">
        <f>[1]Others!AA20</f>
        <v>-377.25826560462269</v>
      </c>
      <c r="Y15" s="1">
        <f>[1]Others!P20</f>
        <v>-360952.78399999999</v>
      </c>
      <c r="Z15" s="1">
        <f>[1]Others!Q20</f>
        <v>1000771.4285700001</v>
      </c>
      <c r="AA15" s="2">
        <f t="shared" si="3"/>
        <v>-56.722340736953569</v>
      </c>
      <c r="AB15" s="2">
        <f t="shared" si="4"/>
        <v>20.458304683273557</v>
      </c>
      <c r="AC15" s="1">
        <f>[1]Others!L20</f>
        <v>1742959.328</v>
      </c>
      <c r="AD15" s="1">
        <f>[1]Others!D20</f>
        <v>18731127.476</v>
      </c>
      <c r="AE15" s="2">
        <f>[1]Others!AD20</f>
        <v>-6.4</v>
      </c>
      <c r="AF15" s="2">
        <f>[1]Others!AE20</f>
        <v>20.11</v>
      </c>
      <c r="AG15" s="2">
        <f>[1]Others!AF20</f>
        <v>51.13</v>
      </c>
      <c r="AH15" s="2">
        <f>[1]Others!AG20</f>
        <v>62.06</v>
      </c>
    </row>
    <row r="16" spans="1:34">
      <c r="A16" s="10" t="str">
        <f>[1]Others!A21</f>
        <v>A247540</v>
      </c>
      <c r="B16" s="11" t="str">
        <f>[1]Others!B21</f>
        <v>에코프로비엠</v>
      </c>
      <c r="C16" s="1">
        <f>[1]Others!F21</f>
        <v>2433</v>
      </c>
      <c r="D16" s="1">
        <f>[1]Others!G21</f>
        <v>1076</v>
      </c>
      <c r="E16" s="2">
        <f>IF([1]Others!$C21/Processed_LG!C16&gt;0,[1]Others!$C21/Processed_LG!C16,0)</f>
        <v>70.859021783806</v>
      </c>
      <c r="F16" s="8">
        <f>IF([1]Others!$C21/Processed_LG!D16&gt;0,[1]Others!$C21/Processed_LG!D16,0)</f>
        <v>160.22304832713755</v>
      </c>
      <c r="G16" s="1">
        <f>[1]Others!D21+[1]Others!L21</f>
        <v>17458716.57449</v>
      </c>
      <c r="H16" s="1">
        <f>[1]Others!N21</f>
        <v>406365.99349999998</v>
      </c>
      <c r="I16" s="1">
        <f>[1]Others!O21</f>
        <v>405639.21568999998</v>
      </c>
      <c r="J16" s="2">
        <f t="shared" si="0"/>
        <v>42.96303542557628</v>
      </c>
      <c r="K16" s="2">
        <f t="shared" si="1"/>
        <v>43.040011663547844</v>
      </c>
      <c r="L16" s="1">
        <f>[1]Others!H21</f>
        <v>13962</v>
      </c>
      <c r="M16" s="1">
        <f>[1]Others!I21</f>
        <v>15175</v>
      </c>
      <c r="N16" s="2">
        <f>IF([1]Others!$C21/Processed_LG!L16&gt;0,[1]Others!$C21/Processed_LG!L16,0)</f>
        <v>12.347801174616817</v>
      </c>
      <c r="O16" s="2">
        <f>IF([1]Others!$C21/Processed_LG!M16&gt;0,[1]Others!$C21/Processed_LG!M16,0)</f>
        <v>11.360790774299835</v>
      </c>
      <c r="P16" s="2">
        <f>IF([1]Others!$C21/[1]Others!J21&gt;0,[1]Others!$C21/[1]Others!J21,0)</f>
        <v>0</v>
      </c>
      <c r="Q16" s="3">
        <f>[1]Others!U21</f>
        <v>24.26</v>
      </c>
      <c r="R16" s="1">
        <f>[1]Others!R21</f>
        <v>2069744.8444300001</v>
      </c>
      <c r="S16" s="2">
        <f t="shared" si="2"/>
        <v>8.4352023494461541</v>
      </c>
      <c r="T16" s="2">
        <f>[1]Others!S21</f>
        <v>15.8</v>
      </c>
      <c r="U16" s="2">
        <f>[1]Others!X21</f>
        <v>112.47</v>
      </c>
      <c r="V16" s="2">
        <f>[1]Others!Y21</f>
        <v>155.1</v>
      </c>
      <c r="W16" s="2">
        <f>[1]Others!Z21</f>
        <v>188.01</v>
      </c>
      <c r="X16" s="2">
        <f>[1]Others!AA21</f>
        <v>-46.294252465706798</v>
      </c>
      <c r="Y16" s="1">
        <f>[1]Others!P21</f>
        <v>341567.1225</v>
      </c>
      <c r="Z16" s="1">
        <f>[1]Others!Q21</f>
        <v>183441.17647000001</v>
      </c>
      <c r="AA16" s="2">
        <f t="shared" si="3"/>
        <v>51.113574534650944</v>
      </c>
      <c r="AB16" s="2">
        <f t="shared" si="4"/>
        <v>95.173378793420468</v>
      </c>
      <c r="AC16" s="1">
        <f>[1]Others!L21</f>
        <v>597764.86889000004</v>
      </c>
      <c r="AD16" s="1">
        <f>[1]Others!D21</f>
        <v>16860951.705600001</v>
      </c>
      <c r="AE16" s="2">
        <f>[1]Others!AD21</f>
        <v>232.54</v>
      </c>
      <c r="AF16" s="2">
        <f>[1]Others!AE21</f>
        <v>-49.77</v>
      </c>
      <c r="AG16" s="2">
        <f>[1]Others!AF21</f>
        <v>-18.98</v>
      </c>
      <c r="AH16" s="2">
        <f>[1]Others!AG21</f>
        <v>-18.87</v>
      </c>
    </row>
    <row r="17" spans="1:34">
      <c r="A17" s="10" t="str">
        <f>[1]Others!A22</f>
        <v>A035720</v>
      </c>
      <c r="B17" s="11" t="str">
        <f>[1]Others!B22</f>
        <v>카카오</v>
      </c>
      <c r="C17" s="1">
        <f>[1]Others!F22</f>
        <v>3049</v>
      </c>
      <c r="D17" s="1">
        <f>[1]Others!G22</f>
        <v>1054</v>
      </c>
      <c r="E17" s="2">
        <f>IF([1]Others!$C22/Processed_LG!C17&gt;0,[1]Others!$C22/Processed_LG!C17,0)</f>
        <v>12.020334535913415</v>
      </c>
      <c r="F17" s="8">
        <f>IF([1]Others!$C22/Processed_LG!D17&gt;0,[1]Others!$C22/Processed_LG!D17,0)</f>
        <v>34.772296015180267</v>
      </c>
      <c r="G17" s="1">
        <f>[1]Others!D22+[1]Others!L22</f>
        <v>13858747.171949999</v>
      </c>
      <c r="H17" s="1">
        <f>[1]Others!N22</f>
        <v>1837507.575</v>
      </c>
      <c r="I17" s="1">
        <f>[1]Others!O22</f>
        <v>1408319.0821300002</v>
      </c>
      <c r="J17" s="2">
        <f t="shared" si="0"/>
        <v>7.5421442395686453</v>
      </c>
      <c r="K17" s="2">
        <f t="shared" si="1"/>
        <v>9.8406301155768308</v>
      </c>
      <c r="L17" s="1">
        <f>[1]Others!H22</f>
        <v>22862</v>
      </c>
      <c r="M17" s="1">
        <f>[1]Others!I22</f>
        <v>24041</v>
      </c>
      <c r="N17" s="2">
        <f>IF([1]Others!$C22/Processed_LG!L17&gt;0,[1]Others!$C22/Processed_LG!L17,0)</f>
        <v>1.6030968419210918</v>
      </c>
      <c r="O17" s="2">
        <f>IF([1]Others!$C22/Processed_LG!M17&gt;0,[1]Others!$C22/Processed_LG!M17,0)</f>
        <v>1.5244790150160143</v>
      </c>
      <c r="P17" s="2">
        <f>IF([1]Others!$C22/[1]Others!J22&gt;0,[1]Others!$C22/[1]Others!J22,0)</f>
        <v>0</v>
      </c>
      <c r="Q17" s="3">
        <f>[1]Others!U22</f>
        <v>13.62</v>
      </c>
      <c r="R17" s="1">
        <f>[1]Others!R22</f>
        <v>7147334.2740000002</v>
      </c>
      <c r="S17" s="2">
        <f t="shared" si="2"/>
        <v>1.9390092362636848</v>
      </c>
      <c r="T17" s="2">
        <f>[1]Others!S22</f>
        <v>-1.23</v>
      </c>
      <c r="U17" s="2">
        <f>[1]Others!X22</f>
        <v>-3.04</v>
      </c>
      <c r="V17" s="2">
        <f>[1]Others!Y22</f>
        <v>150.84</v>
      </c>
      <c r="W17" s="2">
        <f>[1]Others!Z22</f>
        <v>-45.13</v>
      </c>
      <c r="X17" s="2">
        <f>[1]Others!AA22</f>
        <v>-47.738090785190259</v>
      </c>
      <c r="Y17" s="1">
        <f>[1]Others!P22</f>
        <v>1256076.764</v>
      </c>
      <c r="Z17" s="1">
        <f>[1]Others!Q22</f>
        <v>656449.69807000004</v>
      </c>
      <c r="AA17" s="2">
        <f t="shared" si="3"/>
        <v>11.033360037500065</v>
      </c>
      <c r="AB17" s="2">
        <f t="shared" si="4"/>
        <v>21.111666610092922</v>
      </c>
      <c r="AC17" s="1">
        <f>[1]Others!L22</f>
        <v>-2395228.8739999998</v>
      </c>
      <c r="AD17" s="1">
        <f>[1]Others!D22</f>
        <v>16253976.045949999</v>
      </c>
      <c r="AE17" s="2">
        <f>[1]Others!AD22</f>
        <v>14.76</v>
      </c>
      <c r="AF17" s="2">
        <f>[1]Others!AE22</f>
        <v>9.36</v>
      </c>
      <c r="AG17" s="2">
        <f>[1]Others!AF22</f>
        <v>5.56</v>
      </c>
      <c r="AH17" s="2">
        <f>[1]Others!AG22</f>
        <v>-21.1</v>
      </c>
    </row>
    <row r="18" spans="1:34">
      <c r="A18" s="10" t="str">
        <f>[1]Others!A23</f>
        <v>A066570</v>
      </c>
      <c r="B18" s="11" t="str">
        <f>[1]Others!B23</f>
        <v>LG전자</v>
      </c>
      <c r="C18" s="1">
        <f>[1]Others!F23</f>
        <v>6616</v>
      </c>
      <c r="D18" s="1">
        <f>[1]Others!G23</f>
        <v>12630</v>
      </c>
      <c r="E18" s="2">
        <f>IF([1]Others!$C23/Processed_LG!C18&gt;0,[1]Others!$C23/Processed_LG!C18,0)</f>
        <v>14.721886336154776</v>
      </c>
      <c r="F18" s="8">
        <f>IF([1]Others!$C23/Processed_LG!D18&gt;0,[1]Others!$C23/Processed_LG!D18,0)</f>
        <v>7.7117973079968332</v>
      </c>
      <c r="G18" s="1">
        <f>[1]Others!D23+[1]Others!L23</f>
        <v>21586951.0836</v>
      </c>
      <c r="H18" s="1">
        <f>[1]Others!N23</f>
        <v>5680494</v>
      </c>
      <c r="I18" s="1">
        <f>[1]Others!O23</f>
        <v>8172127.2727299994</v>
      </c>
      <c r="J18" s="2">
        <f t="shared" si="0"/>
        <v>3.8001890475722711</v>
      </c>
      <c r="K18" s="2">
        <f t="shared" si="1"/>
        <v>2.6415338825711427</v>
      </c>
      <c r="L18" s="1">
        <f>[1]Others!H23</f>
        <v>105473</v>
      </c>
      <c r="M18" s="1">
        <f>[1]Others!I23</f>
        <v>128594</v>
      </c>
      <c r="N18" s="2">
        <f>IF([1]Others!$C23/Processed_LG!L18&gt;0,[1]Others!$C23/Processed_LG!L18,0)</f>
        <v>0.92345908431541723</v>
      </c>
      <c r="O18" s="2">
        <f>IF([1]Others!$C23/Processed_LG!M18&gt;0,[1]Others!$C23/Processed_LG!M18,0)</f>
        <v>0.75742258581271293</v>
      </c>
      <c r="P18" s="2">
        <f>IF([1]Others!$C23/[1]Others!J23&gt;0,[1]Others!$C23/[1]Others!J23,0)</f>
        <v>0</v>
      </c>
      <c r="Q18" s="3">
        <f>[1]Others!U23</f>
        <v>6.61</v>
      </c>
      <c r="R18" s="1">
        <f>[1]Others!R23</f>
        <v>22846686</v>
      </c>
      <c r="S18" s="2">
        <f t="shared" si="2"/>
        <v>0.94486137217450261</v>
      </c>
      <c r="T18" s="2">
        <f>[1]Others!S23</f>
        <v>10.72</v>
      </c>
      <c r="U18" s="2">
        <f>[1]Others!X23</f>
        <v>15.97</v>
      </c>
      <c r="V18" s="2">
        <f>[1]Others!Y23</f>
        <v>102.07</v>
      </c>
      <c r="W18" s="2">
        <f>[1]Others!Z23</f>
        <v>-32.44</v>
      </c>
      <c r="X18" s="2">
        <f>[1]Others!AA23</f>
        <v>70.828432400104788</v>
      </c>
      <c r="Y18" s="1">
        <f>[1]Others!P23</f>
        <v>2695374</v>
      </c>
      <c r="Z18" s="1">
        <f>[1]Others!Q23</f>
        <v>4604465.1515200008</v>
      </c>
      <c r="AA18" s="2">
        <f t="shared" si="3"/>
        <v>8.0088889644257151</v>
      </c>
      <c r="AB18" s="2">
        <f t="shared" si="4"/>
        <v>4.6882646242797241</v>
      </c>
      <c r="AC18" s="1">
        <f>[1]Others!L23</f>
        <v>5647654</v>
      </c>
      <c r="AD18" s="1">
        <f>[1]Others!D23</f>
        <v>15939297.0836</v>
      </c>
      <c r="AE18" s="2">
        <f>[1]Others!AD23</f>
        <v>12.93</v>
      </c>
      <c r="AF18" s="2">
        <f>[1]Others!AE23</f>
        <v>5.45</v>
      </c>
      <c r="AG18" s="2">
        <f>[1]Others!AF23</f>
        <v>11.56</v>
      </c>
      <c r="AH18" s="2">
        <f>[1]Others!AG23</f>
        <v>-0.51</v>
      </c>
    </row>
    <row r="19" spans="1:34">
      <c r="A19" s="10" t="str">
        <f>[1]Others!A24</f>
        <v>A196170</v>
      </c>
      <c r="B19" s="11" t="str">
        <f>[1]Others!B24</f>
        <v>알테오젠</v>
      </c>
      <c r="C19" s="1">
        <f>[1]Others!F24</f>
        <v>-156</v>
      </c>
      <c r="D19" s="1">
        <f>[1]Others!G24</f>
        <v>359</v>
      </c>
      <c r="E19" s="2">
        <f>IF([1]Others!$C24/Processed_LG!C19&gt;0,[1]Others!$C24/Processed_LG!C19,0)</f>
        <v>0</v>
      </c>
      <c r="F19" s="8">
        <f>IF([1]Others!$C24/Processed_LG!D19&gt;0,[1]Others!$C24/Processed_LG!D19,0)</f>
        <v>831.47632311977713</v>
      </c>
      <c r="G19" s="1">
        <f>[1]Others!D24+[1]Others!L24</f>
        <v>15822799.194739999</v>
      </c>
      <c r="H19" s="1">
        <f>[1]Others!N24</f>
        <v>-10758.9602</v>
      </c>
      <c r="I19" s="1">
        <f>[1]Others!O24</f>
        <v>43900</v>
      </c>
      <c r="J19" s="2">
        <f t="shared" si="0"/>
        <v>0</v>
      </c>
      <c r="K19" s="2">
        <f t="shared" si="1"/>
        <v>360.428227670615</v>
      </c>
      <c r="L19" s="1">
        <f>[1]Others!H24</f>
        <v>2839</v>
      </c>
      <c r="M19" s="1">
        <f>[1]Others!I24</f>
        <v>3237</v>
      </c>
      <c r="N19" s="2">
        <f>IF([1]Others!$C24/Processed_LG!L19&gt;0,[1]Others!$C24/Processed_LG!L19,0)</f>
        <v>105.1426558647411</v>
      </c>
      <c r="O19" s="2">
        <f>IF([1]Others!$C24/Processed_LG!M19&gt;0,[1]Others!$C24/Processed_LG!M19,0)</f>
        <v>92.215013901760884</v>
      </c>
      <c r="P19" s="2">
        <f>IF([1]Others!$C24/[1]Others!J24&gt;0,[1]Others!$C24/[1]Others!J24,0)</f>
        <v>0</v>
      </c>
      <c r="Q19" s="3">
        <f>[1]Others!U24</f>
        <v>-5.76</v>
      </c>
      <c r="R19" s="1">
        <f>[1]Others!R24</f>
        <v>85992.792589999997</v>
      </c>
      <c r="S19" s="2">
        <f t="shared" si="2"/>
        <v>184.00145777542772</v>
      </c>
      <c r="T19" s="2">
        <f>[1]Others!S24</f>
        <v>-34.520000000000003</v>
      </c>
      <c r="U19" s="2">
        <f>[1]Others!X24</f>
        <v>-108.41</v>
      </c>
      <c r="V19" s="2">
        <f>[1]Others!Y24</f>
        <v>0</v>
      </c>
      <c r="W19" s="2">
        <f>[1]Others!Z24</f>
        <v>-10.35</v>
      </c>
      <c r="X19" s="2">
        <f>[1]Others!AA24</f>
        <v>-413.86826995529276</v>
      </c>
      <c r="Y19" s="1">
        <f>[1]Others!P24</f>
        <v>-13413.270480000001</v>
      </c>
      <c r="Z19" s="1">
        <f>[1]Others!Q24</f>
        <v>42100</v>
      </c>
      <c r="AA19" s="2">
        <f t="shared" si="3"/>
        <v>-1179.6376743712692</v>
      </c>
      <c r="AB19" s="2">
        <f t="shared" si="4"/>
        <v>375.8384606826603</v>
      </c>
      <c r="AC19" s="1">
        <f>[1]Others!L24</f>
        <v>-42036.413260000001</v>
      </c>
      <c r="AD19" s="1">
        <f>[1]Others!D24</f>
        <v>15864835.607999999</v>
      </c>
      <c r="AE19" s="2">
        <f>[1]Others!AD24</f>
        <v>-26.22</v>
      </c>
      <c r="AF19" s="2">
        <f>[1]Others!AE24</f>
        <v>-23.43</v>
      </c>
      <c r="AG19" s="2">
        <f>[1]Others!AF24</f>
        <v>47.42</v>
      </c>
      <c r="AH19" s="2">
        <f>[1]Others!AG24</f>
        <v>57.44</v>
      </c>
    </row>
    <row r="20" spans="1:34">
      <c r="A20" s="10" t="str">
        <f>[1]Others!A25</f>
        <v>A259960</v>
      </c>
      <c r="B20" s="11" t="str">
        <f>[1]Others!B25</f>
        <v>크래프톤</v>
      </c>
      <c r="C20" s="1">
        <f>[1]Others!F25</f>
        <v>10194</v>
      </c>
      <c r="D20" s="1">
        <f>[1]Others!G25</f>
        <v>21255</v>
      </c>
      <c r="E20" s="2">
        <f>IF([1]Others!$C25/Processed_LG!C20&gt;0,[1]Others!$C25/Processed_LG!C20,0)</f>
        <v>31.881498920933883</v>
      </c>
      <c r="F20" s="8">
        <f>IF([1]Others!$C25/Processed_LG!D20&gt;0,[1]Others!$C25/Processed_LG!D20,0)</f>
        <v>15.290519877675841</v>
      </c>
      <c r="G20" s="1">
        <f>[1]Others!D25+[1]Others!L25</f>
        <v>12825868.449069999</v>
      </c>
      <c r="H20" s="1">
        <f>[1]Others!N25</f>
        <v>765167.25436999998</v>
      </c>
      <c r="I20" s="1">
        <f>[1]Others!O25</f>
        <v>1240535.08772</v>
      </c>
      <c r="J20" s="2">
        <f t="shared" si="0"/>
        <v>16.762176342256272</v>
      </c>
      <c r="K20" s="2">
        <f t="shared" si="1"/>
        <v>10.338980796297246</v>
      </c>
      <c r="L20" s="1">
        <f>[1]Others!H25</f>
        <v>108948</v>
      </c>
      <c r="M20" s="1">
        <f>[1]Others!I25</f>
        <v>159381</v>
      </c>
      <c r="N20" s="2">
        <f>IF([1]Others!$C25/Processed_LG!L20&gt;0,[1]Others!$C25/Processed_LG!L20,0)</f>
        <v>2.9830744942541396</v>
      </c>
      <c r="O20" s="2">
        <f>IF([1]Others!$C25/Processed_LG!M20&gt;0,[1]Others!$C25/Processed_LG!M20,0)</f>
        <v>2.0391389186916884</v>
      </c>
      <c r="P20" s="2">
        <f>IF([1]Others!$C25/[1]Others!J25&gt;0,[1]Others!$C25/[1]Others!J25,0)</f>
        <v>34.965034965034967</v>
      </c>
      <c r="Q20" s="3">
        <f>[1]Others!U25</f>
        <v>10.29</v>
      </c>
      <c r="R20" s="1">
        <f>[1]Others!R25</f>
        <v>1458262.63845</v>
      </c>
      <c r="S20" s="2">
        <f t="shared" si="2"/>
        <v>8.7953075878723226</v>
      </c>
      <c r="T20" s="2">
        <f>[1]Others!S25</f>
        <v>38.21</v>
      </c>
      <c r="U20" s="2">
        <f>[1]Others!X25</f>
        <v>-10.9</v>
      </c>
      <c r="V20" s="2">
        <f>[1]Others!Y25</f>
        <v>39.96</v>
      </c>
      <c r="W20" s="2">
        <f>[1]Others!Z25</f>
        <v>-13.14</v>
      </c>
      <c r="X20" s="2">
        <f>[1]Others!AA25</f>
        <v>74.151662420613519</v>
      </c>
      <c r="Y20" s="1">
        <f>[1]Others!P25</f>
        <v>657733.82236999995</v>
      </c>
      <c r="Z20" s="1">
        <f>[1]Others!Q25</f>
        <v>1145454.3859600001</v>
      </c>
      <c r="AA20" s="2">
        <f t="shared" si="3"/>
        <v>19.50008956944739</v>
      </c>
      <c r="AB20" s="2">
        <f t="shared" si="4"/>
        <v>11.197188300362303</v>
      </c>
      <c r="AC20" s="1">
        <f>[1]Others!L25</f>
        <v>-2738512.52593</v>
      </c>
      <c r="AD20" s="1">
        <f>[1]Others!D25</f>
        <v>15564380.975</v>
      </c>
      <c r="AE20" s="2">
        <f>[1]Others!AD25</f>
        <v>-8.93</v>
      </c>
      <c r="AF20" s="2">
        <f>[1]Others!AE25</f>
        <v>40.24</v>
      </c>
      <c r="AG20" s="2">
        <f>[1]Others!AF25</f>
        <v>28.07</v>
      </c>
      <c r="AH20" s="2">
        <f>[1]Others!AG25</f>
        <v>25.97</v>
      </c>
    </row>
    <row r="21" spans="1:34">
      <c r="A21" s="10" t="str">
        <f>[1]Others!A26</f>
        <v>A003670</v>
      </c>
      <c r="B21" s="11" t="str">
        <f>[1]Others!B26</f>
        <v>포스코퓨처엠</v>
      </c>
      <c r="C21" s="1">
        <f>[1]Others!F26</f>
        <v>1527</v>
      </c>
      <c r="D21" s="1">
        <f>[1]Others!G26</f>
        <v>1904</v>
      </c>
      <c r="E21" s="2">
        <f>IF([1]Others!$C26/Processed_LG!C21&gt;0,[1]Others!$C26/Processed_LG!C21,0)</f>
        <v>131.30320890635232</v>
      </c>
      <c r="F21" s="8">
        <f>IF([1]Others!$C26/Processed_LG!D21&gt;0,[1]Others!$C26/Processed_LG!D21,0)</f>
        <v>105.3046218487395</v>
      </c>
      <c r="G21" s="1">
        <f>[1]Others!D26+[1]Others!L26</f>
        <v>16199938.428309999</v>
      </c>
      <c r="H21" s="1">
        <f>[1]Others!N26</f>
        <v>217783.88761000001</v>
      </c>
      <c r="I21" s="1">
        <f>[1]Others!O26</f>
        <v>576559.64911999996</v>
      </c>
      <c r="J21" s="2">
        <f t="shared" si="0"/>
        <v>74.385385466716897</v>
      </c>
      <c r="K21" s="2">
        <f t="shared" si="1"/>
        <v>28.097593116403278</v>
      </c>
      <c r="L21" s="1">
        <f>[1]Others!H26</f>
        <v>31922</v>
      </c>
      <c r="M21" s="1">
        <f>[1]Others!I26</f>
        <v>32627</v>
      </c>
      <c r="N21" s="2">
        <f>IF([1]Others!$C26/Processed_LG!L21&gt;0,[1]Others!$C26/Processed_LG!L21,0)</f>
        <v>6.2809347785226493</v>
      </c>
      <c r="O21" s="2">
        <f>IF([1]Others!$C26/Processed_LG!M21&gt;0,[1]Others!$C26/Processed_LG!M21,0)</f>
        <v>6.1452171514389926</v>
      </c>
      <c r="P21" s="2">
        <f>IF([1]Others!$C26/[1]Others!J26&gt;0,[1]Others!$C26/[1]Others!J26,0)</f>
        <v>0</v>
      </c>
      <c r="Q21" s="3">
        <f>[1]Others!U26</f>
        <v>4.87</v>
      </c>
      <c r="R21" s="1">
        <f>[1]Others!R26</f>
        <v>3038354.0308400001</v>
      </c>
      <c r="S21" s="2">
        <f t="shared" si="2"/>
        <v>5.3318139571218026</v>
      </c>
      <c r="T21" s="2">
        <f>[1]Others!S26</f>
        <v>4.3499999999999996</v>
      </c>
      <c r="U21" s="2">
        <f>[1]Others!X26</f>
        <v>-13.39</v>
      </c>
      <c r="V21" s="2">
        <f>[1]Others!Y26</f>
        <v>1428.61</v>
      </c>
      <c r="W21" s="2">
        <f>[1]Others!Z26</f>
        <v>-8.8000000000000007</v>
      </c>
      <c r="X21" s="2">
        <f>[1]Others!AA26</f>
        <v>87.573635204475181</v>
      </c>
      <c r="Y21" s="1">
        <f>[1]Others!P26</f>
        <v>125517.02261</v>
      </c>
      <c r="Z21" s="1">
        <f>[1]Others!Q26</f>
        <v>235436.84211000003</v>
      </c>
      <c r="AA21" s="2">
        <f t="shared" si="3"/>
        <v>129.06566847626405</v>
      </c>
      <c r="AB21" s="2">
        <f t="shared" si="4"/>
        <v>68.808000834215733</v>
      </c>
      <c r="AC21" s="1">
        <f>[1]Others!L26</f>
        <v>668562.81830999989</v>
      </c>
      <c r="AD21" s="1">
        <f>[1]Others!D26</f>
        <v>15531375.609999999</v>
      </c>
      <c r="AE21" s="2">
        <f>[1]Others!AD26</f>
        <v>63.06</v>
      </c>
      <c r="AF21" s="2">
        <f>[1]Others!AE26</f>
        <v>-9.76</v>
      </c>
      <c r="AG21" s="2">
        <f>[1]Others!AF26</f>
        <v>-12.84</v>
      </c>
      <c r="AH21" s="2">
        <f>[1]Others!AG26</f>
        <v>-27.49</v>
      </c>
    </row>
    <row r="22" spans="1:34">
      <c r="A22" s="10" t="str">
        <f>[1]Others!A27</f>
        <v>A012450</v>
      </c>
      <c r="B22" s="11" t="str">
        <f>[1]Others!B27</f>
        <v>한화에어로스페이스</v>
      </c>
      <c r="C22" s="1">
        <f>[1]Others!F27</f>
        <v>3858</v>
      </c>
      <c r="D22" s="1">
        <f>[1]Others!G27</f>
        <v>15203</v>
      </c>
      <c r="E22" s="2">
        <f>IF([1]Others!$C27/Processed_LG!C22&gt;0,[1]Others!$C27/Processed_LG!C22,0)</f>
        <v>77.760497667185064</v>
      </c>
      <c r="F22" s="8">
        <f>IF([1]Others!$C27/Processed_LG!D22&gt;0,[1]Others!$C27/Processed_LG!D22,0)</f>
        <v>19.732947444583306</v>
      </c>
      <c r="G22" s="1">
        <f>[1]Others!D27+[1]Others!L27</f>
        <v>15701087.467359999</v>
      </c>
      <c r="H22" s="1">
        <f>[1]Others!N27</f>
        <v>495178.26277999999</v>
      </c>
      <c r="I22" s="1">
        <f>[1]Others!O27</f>
        <v>1587205.0245099999</v>
      </c>
      <c r="J22" s="2">
        <f t="shared" si="0"/>
        <v>31.707949737558952</v>
      </c>
      <c r="K22" s="2">
        <f t="shared" si="1"/>
        <v>9.892286897344734</v>
      </c>
      <c r="L22" s="1">
        <f>[1]Others!H27</f>
        <v>56504</v>
      </c>
      <c r="M22" s="1">
        <f>[1]Others!I27</f>
        <v>88901</v>
      </c>
      <c r="N22" s="2">
        <f>IF([1]Others!$C27/Processed_LG!L22&gt;0,[1]Others!$C27/Processed_LG!L22,0)</f>
        <v>5.3093586294775594</v>
      </c>
      <c r="O22" s="2">
        <f>IF([1]Others!$C27/Processed_LG!M22&gt;0,[1]Others!$C27/Processed_LG!M22,0)</f>
        <v>3.3745402188951754</v>
      </c>
      <c r="P22" s="2">
        <f>IF([1]Others!$C27/[1]Others!J27&gt;0,[1]Others!$C27/[1]Others!J27,0)</f>
        <v>21.128248468201985</v>
      </c>
      <c r="Q22" s="3">
        <f>[1]Others!U27</f>
        <v>6.8</v>
      </c>
      <c r="R22" s="1">
        <f>[1]Others!R27</f>
        <v>4532074.0861400003</v>
      </c>
      <c r="S22" s="2">
        <f t="shared" si="2"/>
        <v>3.4644375111556762</v>
      </c>
      <c r="T22" s="2">
        <f>[1]Others!S27</f>
        <v>3.74</v>
      </c>
      <c r="U22" s="2">
        <f>[1]Others!X27</f>
        <v>-20.49</v>
      </c>
      <c r="V22" s="2">
        <f>[1]Others!Y27</f>
        <v>101.29</v>
      </c>
      <c r="W22" s="2">
        <f>[1]Others!Z27</f>
        <v>-31.39</v>
      </c>
      <c r="X22" s="2">
        <f>[1]Others!AA27</f>
        <v>439.3530970627038</v>
      </c>
      <c r="Y22" s="1">
        <f>[1]Others!P27</f>
        <v>232442.58378000002</v>
      </c>
      <c r="Z22" s="1">
        <f>[1]Others!Q27</f>
        <v>1253686.2745099999</v>
      </c>
      <c r="AA22" s="2">
        <f t="shared" si="3"/>
        <v>67.548240137532673</v>
      </c>
      <c r="AB22" s="2">
        <f t="shared" si="4"/>
        <v>12.523936639169738</v>
      </c>
      <c r="AC22" s="1">
        <f>[1]Others!L27</f>
        <v>512087.46736000001</v>
      </c>
      <c r="AD22" s="1">
        <f>[1]Others!D27</f>
        <v>15189000</v>
      </c>
      <c r="AE22" s="2">
        <f>[1]Others!AD27</f>
        <v>27.41</v>
      </c>
      <c r="AF22" s="2">
        <f>[1]Others!AE27</f>
        <v>19.649999999999999</v>
      </c>
      <c r="AG22" s="2">
        <f>[1]Others!AF27</f>
        <v>22.5</v>
      </c>
      <c r="AH22" s="2">
        <f>[1]Others!AG27</f>
        <v>44.23</v>
      </c>
    </row>
    <row r="23" spans="1:34">
      <c r="A23" s="10" t="str">
        <f>[1]Others!A28</f>
        <v>A009540</v>
      </c>
      <c r="B23" s="11" t="str">
        <f>[1]Others!B28</f>
        <v>HD한국조선해양</v>
      </c>
      <c r="C23" s="1">
        <f>[1]Others!F28</f>
        <v>-3065</v>
      </c>
      <c r="D23" s="1">
        <f>[1]Others!G28</f>
        <v>20877</v>
      </c>
      <c r="E23" s="2">
        <f>IF([1]Others!$C28/Processed_LG!C23&gt;0,[1]Others!$C28/Processed_LG!C23,0)</f>
        <v>0</v>
      </c>
      <c r="F23" s="8">
        <f>IF([1]Others!$C28/Processed_LG!D23&gt;0,[1]Others!$C28/Processed_LG!D23,0)</f>
        <v>9.5463907649566515</v>
      </c>
      <c r="G23" s="1">
        <f>[1]Others!D28+[1]Others!L28</f>
        <v>14345783.8818</v>
      </c>
      <c r="H23" s="1">
        <f>[1]Others!N28</f>
        <v>21843.748</v>
      </c>
      <c r="I23" s="1">
        <f>[1]Others!O28</f>
        <v>2516244.8484800002</v>
      </c>
      <c r="J23" s="2">
        <f t="shared" si="0"/>
        <v>656.74553111489843</v>
      </c>
      <c r="K23" s="2">
        <f t="shared" si="1"/>
        <v>5.7012670648748367</v>
      </c>
      <c r="L23" s="1">
        <f>[1]Others!H28</f>
        <v>137382</v>
      </c>
      <c r="M23" s="1">
        <f>[1]Others!I28</f>
        <v>168288</v>
      </c>
      <c r="N23" s="2">
        <f>IF([1]Others!$C28/Processed_LG!L23&gt;0,[1]Others!$C28/Processed_LG!L23,0)</f>
        <v>1.4506995093971553</v>
      </c>
      <c r="O23" s="2">
        <f>IF([1]Others!$C28/Processed_LG!M23&gt;0,[1]Others!$C28/Processed_LG!M23,0)</f>
        <v>1.1842793306712303</v>
      </c>
      <c r="P23" s="2">
        <f>IF([1]Others!$C28/[1]Others!J28&gt;0,[1]Others!$C28/[1]Others!J28,0)</f>
        <v>0</v>
      </c>
      <c r="Q23" s="3">
        <f>[1]Others!U28</f>
        <v>-2.2200000000000002</v>
      </c>
      <c r="R23" s="1">
        <f>[1]Others!R28</f>
        <v>12839958.055</v>
      </c>
      <c r="S23" s="2">
        <f t="shared" si="2"/>
        <v>1.1172765378476932</v>
      </c>
      <c r="T23" s="2">
        <f>[1]Others!S28</f>
        <v>-2.9</v>
      </c>
      <c r="U23" s="2">
        <f>[1]Others!X28</f>
        <v>76.66</v>
      </c>
      <c r="V23" s="2">
        <f>[1]Others!Y28</f>
        <v>133.99</v>
      </c>
      <c r="W23" s="2">
        <f>[1]Others!Z28</f>
        <v>73.69</v>
      </c>
      <c r="X23" s="2">
        <f>[1]Others!AA28</f>
        <v>-610.11444854446677</v>
      </c>
      <c r="Y23" s="1">
        <f>[1]Others!P28</f>
        <v>-399332.25199999998</v>
      </c>
      <c r="Z23" s="1">
        <f>[1]Others!Q28</f>
        <v>2037051.5151500001</v>
      </c>
      <c r="AA23" s="2">
        <f t="shared" si="3"/>
        <v>-35.924430871664228</v>
      </c>
      <c r="AB23" s="2">
        <f t="shared" si="4"/>
        <v>7.042425670194028</v>
      </c>
      <c r="AC23" s="1">
        <f>[1]Others!L28</f>
        <v>240701.86300000001</v>
      </c>
      <c r="AD23" s="1">
        <f>[1]Others!D28</f>
        <v>14105082.0188</v>
      </c>
      <c r="AE23" s="2">
        <f>[1]Others!AD28</f>
        <v>11.67</v>
      </c>
      <c r="AF23" s="2">
        <f>[1]Others!AE28</f>
        <v>17.59</v>
      </c>
      <c r="AG23" s="2">
        <f>[1]Others!AF28</f>
        <v>49.45</v>
      </c>
      <c r="AH23" s="2">
        <f>[1]Others!AG28</f>
        <v>48.18</v>
      </c>
    </row>
    <row r="24" spans="1:34">
      <c r="A24" s="10" t="str">
        <f>[1]Others!A29</f>
        <v>A011200</v>
      </c>
      <c r="B24" s="11" t="str">
        <f>[1]Others!B29</f>
        <v>HMM</v>
      </c>
      <c r="C24" s="1">
        <f>[1]Others!F29</f>
        <v>20687</v>
      </c>
      <c r="D24" s="1">
        <f>[1]Others!G29</f>
        <v>2567</v>
      </c>
      <c r="E24" s="2">
        <f>IF([1]Others!$C29/Processed_LG!C24&gt;0,[1]Others!$C29/Processed_LG!C24,0)</f>
        <v>0.86624450137767683</v>
      </c>
      <c r="F24" s="8">
        <f>IF([1]Others!$C29/Processed_LG!D24&gt;0,[1]Others!$C29/Processed_LG!D24,0)</f>
        <v>6.9809115699259836</v>
      </c>
      <c r="G24" s="1">
        <f>[1]Others!D29+[1]Others!L29</f>
        <v>4500656.7683199998</v>
      </c>
      <c r="H24" s="1">
        <f>[1]Others!N29</f>
        <v>11134572</v>
      </c>
      <c r="I24" s="1">
        <f>[1]Others!O29</f>
        <v>2699019.0476199999</v>
      </c>
      <c r="J24" s="2">
        <f t="shared" si="0"/>
        <v>0.40420563703032319</v>
      </c>
      <c r="K24" s="2">
        <f t="shared" si="1"/>
        <v>1.6675157488379666</v>
      </c>
      <c r="L24" s="1">
        <f>[1]Others!H29</f>
        <v>42490</v>
      </c>
      <c r="M24" s="1">
        <f>[1]Others!I29</f>
        <v>32967</v>
      </c>
      <c r="N24" s="2">
        <f>IF([1]Others!$C29/Processed_LG!L24&gt;0,[1]Others!$C29/Processed_LG!L24,0)</f>
        <v>0.42174629324546953</v>
      </c>
      <c r="O24" s="2">
        <f>IF([1]Others!$C29/Processed_LG!M24&gt;0,[1]Others!$C29/Processed_LG!M24,0)</f>
        <v>0.54357387690721026</v>
      </c>
      <c r="P24" s="2">
        <f>IF([1]Others!$C29/[1]Others!J29&gt;0,[1]Others!$C29/[1]Others!J29,0)</f>
        <v>0.80677111471276786</v>
      </c>
      <c r="Q24" s="3">
        <f>[1]Others!U29</f>
        <v>64.98</v>
      </c>
      <c r="R24" s="1">
        <f>[1]Others!R29</f>
        <v>9745945</v>
      </c>
      <c r="S24" s="2">
        <f t="shared" si="2"/>
        <v>0.46179788294721547</v>
      </c>
      <c r="T24" s="2">
        <f>[1]Others!S29</f>
        <v>101.63</v>
      </c>
      <c r="U24" s="2">
        <f>[1]Others!X29</f>
        <v>49.94</v>
      </c>
      <c r="V24" s="2">
        <f>[1]Others!Y29</f>
        <v>-14.35</v>
      </c>
      <c r="W24" s="2">
        <f>[1]Others!Z29</f>
        <v>82.28</v>
      </c>
      <c r="X24" s="2">
        <f>[1]Others!AA29</f>
        <v>-83.469735255276106</v>
      </c>
      <c r="Y24" s="1">
        <f>[1]Others!P29</f>
        <v>10292953</v>
      </c>
      <c r="Z24" s="1">
        <f>[1]Others!Q29</f>
        <v>1701452.3809500001</v>
      </c>
      <c r="AA24" s="2">
        <f t="shared" si="3"/>
        <v>0.43725612740289399</v>
      </c>
      <c r="AB24" s="2">
        <f t="shared" si="4"/>
        <v>2.6451852656652508</v>
      </c>
      <c r="AC24" s="1">
        <f>[1]Others!L29</f>
        <v>-8922131</v>
      </c>
      <c r="AD24" s="1">
        <f>[1]Others!D29</f>
        <v>13422787.76832</v>
      </c>
      <c r="AE24" s="2">
        <f>[1]Others!AD29</f>
        <v>6.89</v>
      </c>
      <c r="AF24" s="2">
        <f>[1]Others!AE29</f>
        <v>-4.33</v>
      </c>
      <c r="AG24" s="2">
        <f>[1]Others!AF29</f>
        <v>-1.45</v>
      </c>
      <c r="AH24" s="2">
        <f>[1]Others!AG29</f>
        <v>10.75</v>
      </c>
    </row>
    <row r="25" spans="1:34">
      <c r="A25" s="10" t="str">
        <f>[1]Others!A30</f>
        <v>A033780</v>
      </c>
      <c r="B25" s="11" t="str">
        <f>[1]Others!B30</f>
        <v>KT&amp;G</v>
      </c>
      <c r="C25" s="1">
        <f>[1]Others!F30</f>
        <v>7399</v>
      </c>
      <c r="D25" s="1">
        <f>[1]Others!G30</f>
        <v>7984</v>
      </c>
      <c r="E25" s="2">
        <f>IF([1]Others!$C30/Processed_LG!C25&gt;0,[1]Others!$C30/Processed_LG!C25,0)</f>
        <v>13.664008649817543</v>
      </c>
      <c r="F25" s="8">
        <f>IF([1]Others!$C30/Processed_LG!D25&gt;0,[1]Others!$C30/Processed_LG!D25,0)</f>
        <v>12.662825651302605</v>
      </c>
      <c r="G25" s="1">
        <f>[1]Others!D30+[1]Others!L30</f>
        <v>11373577.446699999</v>
      </c>
      <c r="H25" s="1">
        <f>[1]Others!N30</f>
        <v>1652962</v>
      </c>
      <c r="I25" s="1">
        <f>[1]Others!O30</f>
        <v>1520772.2222200001</v>
      </c>
      <c r="J25" s="2">
        <f t="shared" si="0"/>
        <v>6.8807252959838152</v>
      </c>
      <c r="K25" s="2">
        <f t="shared" si="1"/>
        <v>7.4788171959749663</v>
      </c>
      <c r="L25" s="1">
        <f>[1]Others!H30</f>
        <v>80114</v>
      </c>
      <c r="M25" s="1">
        <f>[1]Others!I30</f>
        <v>85593</v>
      </c>
      <c r="N25" s="2">
        <f>IF([1]Others!$C30/Processed_LG!L25&gt;0,[1]Others!$C30/Processed_LG!L25,0)</f>
        <v>1.261951718800709</v>
      </c>
      <c r="O25" s="2">
        <f>IF([1]Others!$C30/Processed_LG!M25&gt;0,[1]Others!$C30/Processed_LG!M25,0)</f>
        <v>1.1811713574708211</v>
      </c>
      <c r="P25" s="2">
        <f>IF([1]Others!$C30/[1]Others!J30&gt;0,[1]Others!$C30/[1]Others!J30,0)</f>
        <v>31.319702602230482</v>
      </c>
      <c r="Q25" s="3">
        <f>[1]Others!U30</f>
        <v>11</v>
      </c>
      <c r="R25" s="1">
        <f>[1]Others!R30</f>
        <v>4552466</v>
      </c>
      <c r="S25" s="2">
        <f t="shared" si="2"/>
        <v>2.4983333091779265</v>
      </c>
      <c r="T25" s="2">
        <f>[1]Others!S30</f>
        <v>20.41</v>
      </c>
      <c r="U25" s="2">
        <f>[1]Others!X30</f>
        <v>3.94</v>
      </c>
      <c r="V25" s="2">
        <f>[1]Others!Y30</f>
        <v>10.26</v>
      </c>
      <c r="W25" s="2">
        <f>[1]Others!Z30</f>
        <v>-1.1100000000000001</v>
      </c>
      <c r="X25" s="2">
        <f>[1]Others!AA30</f>
        <v>-12.528741832439366</v>
      </c>
      <c r="Y25" s="1">
        <f>[1]Others!P30</f>
        <v>1427507</v>
      </c>
      <c r="Z25" s="1">
        <f>[1]Others!Q30</f>
        <v>1248658.3333299998</v>
      </c>
      <c r="AA25" s="2">
        <f t="shared" si="3"/>
        <v>7.9674407527949072</v>
      </c>
      <c r="AB25" s="2">
        <f t="shared" si="4"/>
        <v>9.1086385627750026</v>
      </c>
      <c r="AC25" s="1">
        <f>[1]Others!L30</f>
        <v>-1802027</v>
      </c>
      <c r="AD25" s="1">
        <f>[1]Others!D30</f>
        <v>13175604.446699999</v>
      </c>
      <c r="AE25" s="2">
        <f>[1]Others!AD30</f>
        <v>11.92</v>
      </c>
      <c r="AF25" s="2">
        <f>[1]Others!AE30</f>
        <v>4.79</v>
      </c>
      <c r="AG25" s="2">
        <f>[1]Others!AF30</f>
        <v>7.54</v>
      </c>
      <c r="AH25" s="2">
        <f>[1]Others!AG30</f>
        <v>13.21</v>
      </c>
    </row>
    <row r="26" spans="1:34">
      <c r="A26" s="10" t="str">
        <f>[1]Others!A31</f>
        <v>A003550</v>
      </c>
      <c r="B26" s="11" t="str">
        <f>[1]Others!B31</f>
        <v>LG</v>
      </c>
      <c r="C26" s="1">
        <f>[1]Others!F31</f>
        <v>12347</v>
      </c>
      <c r="D26" s="1">
        <f>[1]Others!G31</f>
        <v>9289</v>
      </c>
      <c r="E26" s="2">
        <f>IF([1]Others!$C31/Processed_LG!C26&gt;0,[1]Others!$C31/Processed_LG!C26,0)</f>
        <v>6.4793067141815825</v>
      </c>
      <c r="F26" s="8">
        <f>IF([1]Others!$C31/Processed_LG!D26&gt;0,[1]Others!$C31/Processed_LG!D26,0)</f>
        <v>8.6123371730003235</v>
      </c>
      <c r="G26" s="1">
        <f>[1]Others!D31+[1]Others!L31</f>
        <v>10507706.439999999</v>
      </c>
      <c r="H26" s="1">
        <f>[1]Others!N31</f>
        <v>2174497</v>
      </c>
      <c r="I26" s="1">
        <f>[1]Others!O31</f>
        <v>2175549.6969699999</v>
      </c>
      <c r="J26" s="2">
        <f t="shared" si="0"/>
        <v>4.8322469242312129</v>
      </c>
      <c r="K26" s="2">
        <f t="shared" si="1"/>
        <v>4.829908714397388</v>
      </c>
      <c r="L26" s="1">
        <f>[1]Others!H31</f>
        <v>160957</v>
      </c>
      <c r="M26" s="1">
        <f>[1]Others!I31</f>
        <v>181582</v>
      </c>
      <c r="N26" s="2">
        <f>IF([1]Others!$C31/Processed_LG!L26&gt;0,[1]Others!$C31/Processed_LG!L26,0)</f>
        <v>0.49702715632125349</v>
      </c>
      <c r="O26" s="2">
        <f>IF([1]Others!$C31/Processed_LG!M26&gt;0,[1]Others!$C31/Processed_LG!M26,0)</f>
        <v>0.44057230342214537</v>
      </c>
      <c r="P26" s="2">
        <f>IF([1]Others!$C31/[1]Others!J31&gt;0,[1]Others!$C31/[1]Others!J31,0)</f>
        <v>9.8027202548707262</v>
      </c>
      <c r="Q26" s="3">
        <f>[1]Others!U31</f>
        <v>8.48</v>
      </c>
      <c r="R26" s="1">
        <f>[1]Others!R31</f>
        <v>2059678</v>
      </c>
      <c r="S26" s="2">
        <f t="shared" si="2"/>
        <v>5.1016258075291381</v>
      </c>
      <c r="T26" s="2">
        <f>[1]Others!S31</f>
        <v>86.48</v>
      </c>
      <c r="U26" s="2">
        <f>[1]Others!X31</f>
        <v>-20.34</v>
      </c>
      <c r="V26" s="2">
        <f>[1]Others!Y31</f>
        <v>29.05</v>
      </c>
      <c r="W26" s="2">
        <f>[1]Others!Z31</f>
        <v>-16.37</v>
      </c>
      <c r="X26" s="2">
        <f>[1]Others!AA31</f>
        <v>0.11396016064402659</v>
      </c>
      <c r="Y26" s="1">
        <f>[1]Others!P31</f>
        <v>1995966</v>
      </c>
      <c r="Z26" s="1">
        <f>[1]Others!Q31</f>
        <v>1998240.6060599999</v>
      </c>
      <c r="AA26" s="2">
        <f t="shared" si="3"/>
        <v>5.2644716593368823</v>
      </c>
      <c r="AB26" s="2">
        <f t="shared" si="4"/>
        <v>5.2584790881206285</v>
      </c>
      <c r="AC26" s="1">
        <f>[1]Others!L31</f>
        <v>-2076373</v>
      </c>
      <c r="AD26" s="1">
        <f>[1]Others!D31</f>
        <v>12584079.439999999</v>
      </c>
      <c r="AE26" s="2">
        <f>[1]Others!AD31</f>
        <v>8.16</v>
      </c>
      <c r="AF26" s="2">
        <f>[1]Others!AE31</f>
        <v>6.96</v>
      </c>
      <c r="AG26" s="2">
        <f>[1]Others!AF31</f>
        <v>3.22</v>
      </c>
      <c r="AH26" s="2">
        <f>[1]Others!AG31</f>
        <v>-1.23</v>
      </c>
    </row>
    <row r="27" spans="1:34">
      <c r="A27" s="10" t="str">
        <f>[1]Others!A32</f>
        <v>A042700</v>
      </c>
      <c r="B27" s="11" t="str">
        <f>[1]Others!B32</f>
        <v>한미반도체</v>
      </c>
      <c r="C27" s="1">
        <f>[1]Others!F32</f>
        <v>934</v>
      </c>
      <c r="D27" s="1">
        <f>[1]Others!G32</f>
        <v>3589</v>
      </c>
      <c r="E27" s="2">
        <f>IF([1]Others!$C32/Processed_LG!C27&gt;0,[1]Others!$C32/Processed_LG!C27,0)</f>
        <v>133.72591006423983</v>
      </c>
      <c r="F27" s="8">
        <f>IF([1]Others!$C32/Processed_LG!D27&gt;0,[1]Others!$C32/Processed_LG!D27,0)</f>
        <v>34.800780161604905</v>
      </c>
      <c r="G27" s="1">
        <f>[1]Others!D32+[1]Others!L32</f>
        <v>12013130.169810001</v>
      </c>
      <c r="H27" s="1">
        <f>[1]Others!N32</f>
        <v>135958.62918000002</v>
      </c>
      <c r="I27" s="1">
        <f>[1]Others!O32</f>
        <v>379755.55556000001</v>
      </c>
      <c r="J27" s="2">
        <f t="shared" si="0"/>
        <v>88.358717959015536</v>
      </c>
      <c r="K27" s="2">
        <f t="shared" si="1"/>
        <v>31.633849706543582</v>
      </c>
      <c r="L27" s="1">
        <f>[1]Others!H32</f>
        <v>4008</v>
      </c>
      <c r="M27" s="1">
        <f>[1]Others!I32</f>
        <v>11303</v>
      </c>
      <c r="N27" s="2">
        <f>IF([1]Others!$C32/Processed_LG!L27&gt;0,[1]Others!$C32/Processed_LG!L27,0)</f>
        <v>31.162674650698602</v>
      </c>
      <c r="O27" s="2">
        <f>IF([1]Others!$C32/Processed_LG!M27&gt;0,[1]Others!$C32/Processed_LG!M27,0)</f>
        <v>11.050163673361055</v>
      </c>
      <c r="P27" s="2">
        <f>IF([1]Others!$C32/[1]Others!J32&gt;0,[1]Others!$C32/[1]Others!J32,0)</f>
        <v>175.66807313642758</v>
      </c>
      <c r="Q27" s="3">
        <f>[1]Others!U32</f>
        <v>25.04</v>
      </c>
      <c r="R27" s="1">
        <f>[1]Others!R32</f>
        <v>253531.03558000003</v>
      </c>
      <c r="S27" s="2">
        <f t="shared" si="2"/>
        <v>47.383272593541463</v>
      </c>
      <c r="T27" s="2">
        <f>[1]Others!S32</f>
        <v>30.51</v>
      </c>
      <c r="U27" s="2">
        <f>[1]Others!X32</f>
        <v>-10.87</v>
      </c>
      <c r="V27" s="2">
        <f>[1]Others!Y32</f>
        <v>41.26</v>
      </c>
      <c r="W27" s="2">
        <f>[1]Others!Z32</f>
        <v>-6.62</v>
      </c>
      <c r="X27" s="2">
        <f>[1]Others!AA32</f>
        <v>188.75733236109744</v>
      </c>
      <c r="Y27" s="1">
        <f>[1]Others!P32</f>
        <v>127206.00501000001</v>
      </c>
      <c r="Z27" s="1">
        <f>[1]Others!Q32</f>
        <v>367316.66667000001</v>
      </c>
      <c r="AA27" s="2">
        <f t="shared" si="3"/>
        <v>94.438388886323537</v>
      </c>
      <c r="AB27" s="2">
        <f t="shared" si="4"/>
        <v>32.705105049324338</v>
      </c>
      <c r="AC27" s="1">
        <f>[1]Others!L32</f>
        <v>-101374.71679000001</v>
      </c>
      <c r="AD27" s="1">
        <f>[1]Others!D32</f>
        <v>12114504.886600001</v>
      </c>
      <c r="AE27" s="2">
        <f>[1]Others!AD32</f>
        <v>-11.42</v>
      </c>
      <c r="AF27" s="2">
        <f>[1]Others!AE32</f>
        <v>291.13</v>
      </c>
      <c r="AG27" s="2">
        <f>[1]Others!AF32</f>
        <v>48.73</v>
      </c>
      <c r="AH27" s="2">
        <f>[1]Others!AG32</f>
        <v>-10.72</v>
      </c>
    </row>
    <row r="28" spans="1:34">
      <c r="A28" s="10" t="str">
        <f>[1]Others!A33</f>
        <v>A028300</v>
      </c>
      <c r="B28" s="11" t="str">
        <f>[1]Others!B33</f>
        <v>HLB</v>
      </c>
      <c r="C28" s="1">
        <f>[1]Others!F33</f>
        <v>-706</v>
      </c>
      <c r="D28" s="1">
        <f>[1]Others!G33</f>
        <v>0</v>
      </c>
      <c r="E28" s="2">
        <f>IF([1]Others!$C33/Processed_LG!C28&gt;0,[1]Others!$C33/Processed_LG!C28,0)</f>
        <v>0</v>
      </c>
      <c r="F28" s="8" t="e">
        <f>IF([1]Others!$C33/Processed_LG!D28&gt;0,[1]Others!$C33/Processed_LG!D28,0)</f>
        <v>#DIV/0!</v>
      </c>
      <c r="G28" s="1">
        <f>[1]Others!D33+[1]Others!L33</f>
        <v>11674290.27139</v>
      </c>
      <c r="H28" s="1">
        <f>[1]Others!N33</f>
        <v>-62004.454060000004</v>
      </c>
      <c r="I28" s="1">
        <f>[1]Others!O33</f>
        <v>0</v>
      </c>
      <c r="J28" s="2">
        <f t="shared" si="0"/>
        <v>0</v>
      </c>
      <c r="K28" s="2" t="e">
        <f t="shared" si="1"/>
        <v>#DIV/0!</v>
      </c>
      <c r="L28" s="1">
        <f>[1]Others!H33</f>
        <v>5483</v>
      </c>
      <c r="M28" s="1">
        <f>[1]Others!I33</f>
        <v>0</v>
      </c>
      <c r="N28" s="2">
        <f>IF([1]Others!$C33/Processed_LG!L28&gt;0,[1]Others!$C33/Processed_LG!L28,0)</f>
        <v>16.5055626481853</v>
      </c>
      <c r="O28" s="2" t="e">
        <f>IF([1]Others!$C33/Processed_LG!M28&gt;0,[1]Others!$C33/Processed_LG!M28,0)</f>
        <v>#DIV/0!</v>
      </c>
      <c r="P28" s="2">
        <f>IF([1]Others!$C33/[1]Others!J33&gt;0,[1]Others!$C33/[1]Others!J33,0)</f>
        <v>0</v>
      </c>
      <c r="Q28" s="3">
        <f>[1]Others!U33</f>
        <v>-14.56</v>
      </c>
      <c r="R28" s="1">
        <f>[1]Others!R33</f>
        <v>358585.94348000002</v>
      </c>
      <c r="S28" s="2">
        <f t="shared" si="2"/>
        <v>32.556463753412935</v>
      </c>
      <c r="T28" s="2">
        <f>[1]Others!S33</f>
        <v>-22.36</v>
      </c>
      <c r="U28" s="2">
        <f>[1]Others!X33</f>
        <v>21.01</v>
      </c>
      <c r="V28" s="2">
        <f>[1]Others!Y33</f>
        <v>0</v>
      </c>
      <c r="W28" s="2">
        <f>[1]Others!Z33</f>
        <v>27.54</v>
      </c>
      <c r="X28" s="2">
        <f>[1]Others!AA33</f>
        <v>-100</v>
      </c>
      <c r="Y28" s="1">
        <f>[1]Others!P33</f>
        <v>-78330.104059999998</v>
      </c>
      <c r="Z28" s="1">
        <f>[1]Others!Q33</f>
        <v>0</v>
      </c>
      <c r="AA28" s="2">
        <f t="shared" si="3"/>
        <v>-149.03963695040699</v>
      </c>
      <c r="AB28" s="2" t="e">
        <f t="shared" si="4"/>
        <v>#DIV/0!</v>
      </c>
      <c r="AC28" s="1">
        <f>[1]Others!L33</f>
        <v>-167215.17061</v>
      </c>
      <c r="AD28" s="1">
        <f>[1]Others!D33</f>
        <v>11841505.442</v>
      </c>
      <c r="AE28" s="2">
        <f>[1]Others!AD33</f>
        <v>155.24</v>
      </c>
      <c r="AF28" s="2">
        <f>[1]Others!AE33</f>
        <v>0</v>
      </c>
      <c r="AG28" s="2">
        <f>[1]Others!AF33</f>
        <v>0</v>
      </c>
      <c r="AH28" s="2">
        <f>[1]Others!AG33</f>
        <v>34.869999999999997</v>
      </c>
    </row>
    <row r="29" spans="1:34">
      <c r="A29" s="10" t="str">
        <f>[1]Others!A34</f>
        <v>A017670</v>
      </c>
      <c r="B29" s="11" t="str">
        <f>[1]Others!B34</f>
        <v>SK텔레콤</v>
      </c>
      <c r="C29" s="1">
        <f>[1]Others!F34</f>
        <v>4169</v>
      </c>
      <c r="D29" s="1">
        <f>[1]Others!G34</f>
        <v>5724</v>
      </c>
      <c r="E29" s="2">
        <f>IF([1]Others!$C34/Processed_LG!C29&gt;0,[1]Others!$C34/Processed_LG!C29,0)</f>
        <v>13.216598704725353</v>
      </c>
      <c r="F29" s="8">
        <f>IF([1]Others!$C34/Processed_LG!D29&gt;0,[1]Others!$C34/Processed_LG!D29,0)</f>
        <v>9.6261355695317956</v>
      </c>
      <c r="G29" s="1">
        <f>[1]Others!D34+[1]Others!L34</f>
        <v>21199145.920299999</v>
      </c>
      <c r="H29" s="1">
        <f>[1]Others!N34</f>
        <v>5261299</v>
      </c>
      <c r="I29" s="1">
        <f>[1]Others!O34</f>
        <v>5626569.0476200003</v>
      </c>
      <c r="J29" s="2">
        <f t="shared" si="0"/>
        <v>4.0292608194858337</v>
      </c>
      <c r="K29" s="2">
        <f t="shared" si="1"/>
        <v>3.7676860873620828</v>
      </c>
      <c r="L29" s="1">
        <f>[1]Others!H34</f>
        <v>51911</v>
      </c>
      <c r="M29" s="1">
        <f>[1]Others!I34</f>
        <v>57434</v>
      </c>
      <c r="N29" s="2">
        <f>IF([1]Others!$C34/Processed_LG!L29&gt;0,[1]Others!$C34/Processed_LG!L29,0)</f>
        <v>1.061432066421375</v>
      </c>
      <c r="O29" s="2">
        <f>IF([1]Others!$C34/Processed_LG!M29&gt;0,[1]Others!$C34/Processed_LG!M29,0)</f>
        <v>0.95936205035344913</v>
      </c>
      <c r="P29" s="2">
        <f>IF([1]Others!$C34/[1]Others!J34&gt;0,[1]Others!$C34/[1]Others!J34,0)</f>
        <v>6.8421706196448531</v>
      </c>
      <c r="Q29" s="3">
        <f>[1]Others!U34</f>
        <v>7.97</v>
      </c>
      <c r="R29" s="1">
        <f>[1]Others!R34</f>
        <v>19908790</v>
      </c>
      <c r="S29" s="2">
        <f t="shared" si="2"/>
        <v>1.0648133774227364</v>
      </c>
      <c r="T29" s="2">
        <f>[1]Others!S34</f>
        <v>5.28</v>
      </c>
      <c r="U29" s="2">
        <f>[1]Others!X34</f>
        <v>-39.049999999999997</v>
      </c>
      <c r="V29" s="2">
        <f>[1]Others!Y34</f>
        <v>4.2300000000000004</v>
      </c>
      <c r="W29" s="2">
        <f>[1]Others!Z34</f>
        <v>-23.21</v>
      </c>
      <c r="X29" s="2">
        <f>[1]Others!AA34</f>
        <v>29.437973078120848</v>
      </c>
      <c r="Y29" s="1">
        <f>[1]Others!P34</f>
        <v>1505987</v>
      </c>
      <c r="Z29" s="1">
        <f>[1]Others!Q34</f>
        <v>1949319.0476199999</v>
      </c>
      <c r="AA29" s="2">
        <f t="shared" si="3"/>
        <v>14.076579625388533</v>
      </c>
      <c r="AB29" s="2">
        <f t="shared" si="4"/>
        <v>10.875154555219099</v>
      </c>
      <c r="AC29" s="1">
        <f>[1]Others!L34</f>
        <v>9364214</v>
      </c>
      <c r="AD29" s="1">
        <f>[1]Others!D34</f>
        <v>11834931.920299999</v>
      </c>
      <c r="AE29" s="2">
        <f>[1]Others!AD34</f>
        <v>66.16</v>
      </c>
      <c r="AF29" s="2">
        <f>[1]Others!AE34</f>
        <v>3.71</v>
      </c>
      <c r="AG29" s="2">
        <f>[1]Others!AF34</f>
        <v>5.0999999999999996</v>
      </c>
      <c r="AH29" s="2">
        <f>[1]Others!AG34</f>
        <v>6.37</v>
      </c>
    </row>
    <row r="30" spans="1:34">
      <c r="A30" s="10" t="str">
        <f>[1]Others!A35</f>
        <v>A034020</v>
      </c>
      <c r="B30" s="11" t="str">
        <f>[1]Others!B35</f>
        <v>두산에너빌리티</v>
      </c>
      <c r="C30" s="1">
        <f>[1]Others!F35</f>
        <v>-1247</v>
      </c>
      <c r="D30" s="1">
        <f>[1]Others!G35</f>
        <v>847</v>
      </c>
      <c r="E30" s="2">
        <f>IF([1]Others!$C35/Processed_LG!C30&gt;0,[1]Others!$C35/Processed_LG!C30,0)</f>
        <v>0</v>
      </c>
      <c r="F30" s="8">
        <f>IF([1]Others!$C35/Processed_LG!D30&gt;0,[1]Others!$C35/Processed_LG!D30,0)</f>
        <v>21.52302243211334</v>
      </c>
      <c r="G30" s="1">
        <f>[1]Others!D35+[1]Others!L35</f>
        <v>15535070.25003</v>
      </c>
      <c r="H30" s="1">
        <f>[1]Others!N35</f>
        <v>525742.64780000004</v>
      </c>
      <c r="I30" s="1">
        <f>[1]Others!O35</f>
        <v>1873105.55556</v>
      </c>
      <c r="J30" s="2">
        <f t="shared" si="0"/>
        <v>29.548811219780976</v>
      </c>
      <c r="K30" s="2">
        <f t="shared" si="1"/>
        <v>8.2937505598212269</v>
      </c>
      <c r="L30" s="1">
        <f>[1]Others!H35</f>
        <v>11146</v>
      </c>
      <c r="M30" s="1">
        <f>[1]Others!I35</f>
        <v>12546</v>
      </c>
      <c r="N30" s="2">
        <f>IF([1]Others!$C35/Processed_LG!L30&gt;0,[1]Others!$C35/Processed_LG!L30,0)</f>
        <v>1.6355643280100485</v>
      </c>
      <c r="O30" s="2">
        <f>IF([1]Others!$C35/Processed_LG!M30&gt;0,[1]Others!$C35/Processed_LG!M30,0)</f>
        <v>1.4530527658217758</v>
      </c>
      <c r="P30" s="2">
        <f>IF([1]Others!$C35/[1]Others!J35&gt;0,[1]Others!$C35/[1]Others!J35,0)</f>
        <v>16.090026478375993</v>
      </c>
      <c r="Q30" s="3">
        <f>[1]Others!U35</f>
        <v>-11.7</v>
      </c>
      <c r="R30" s="1">
        <f>[1]Others!R35</f>
        <v>13964898.618410001</v>
      </c>
      <c r="S30" s="2">
        <f t="shared" si="2"/>
        <v>1.1124370233200285</v>
      </c>
      <c r="T30" s="2">
        <f>[1]Others!S35</f>
        <v>13.13</v>
      </c>
      <c r="U30" s="2">
        <f>[1]Others!X35</f>
        <v>-221.48</v>
      </c>
      <c r="V30" s="2">
        <f>[1]Others!Y35</f>
        <v>181.57</v>
      </c>
      <c r="W30" s="2">
        <f>[1]Others!Z35</f>
        <v>-93.49</v>
      </c>
      <c r="X30" s="2">
        <f>[1]Others!AA35</f>
        <v>2495.4002246933319</v>
      </c>
      <c r="Y30" s="1">
        <f>[1]Others!P35</f>
        <v>54344.647799999999</v>
      </c>
      <c r="Z30" s="1">
        <f>[1]Others!Q35</f>
        <v>1410461.1111099999</v>
      </c>
      <c r="AA30" s="2">
        <f t="shared" si="3"/>
        <v>285.86200994810753</v>
      </c>
      <c r="AB30" s="2">
        <f t="shared" si="4"/>
        <v>11.014178361716235</v>
      </c>
      <c r="AC30" s="1">
        <f>[1]Others!L35</f>
        <v>3857640.5584499999</v>
      </c>
      <c r="AD30" s="1">
        <f>[1]Others!D35</f>
        <v>11677429.691579999</v>
      </c>
      <c r="AE30" s="2">
        <f>[1]Others!AD35</f>
        <v>9.2799999999999994</v>
      </c>
      <c r="AF30" s="2">
        <f>[1]Others!AE35</f>
        <v>-4.08</v>
      </c>
      <c r="AG30" s="2">
        <f>[1]Others!AF35</f>
        <v>28.1</v>
      </c>
      <c r="AH30" s="2">
        <f>[1]Others!AG35</f>
        <v>1</v>
      </c>
    </row>
    <row r="31" spans="1:34">
      <c r="A31" s="10" t="str">
        <f>[1]Others!A36</f>
        <v>A402340</v>
      </c>
      <c r="B31" s="11" t="str">
        <f>[1]Others!B36</f>
        <v>SK스퀘어</v>
      </c>
      <c r="C31" s="1">
        <f>[1]Others!F36</f>
        <v>1836</v>
      </c>
      <c r="D31" s="1">
        <f>[1]Others!G36</f>
        <v>20471</v>
      </c>
      <c r="E31" s="2">
        <f>IF([1]Others!$C36/Processed_LG!C31&gt;0,[1]Others!$C36/Processed_LG!C31,0)</f>
        <v>46.949891067538125</v>
      </c>
      <c r="F31" s="8">
        <f>IF([1]Others!$C36/Processed_LG!D31&gt;0,[1]Others!$C36/Processed_LG!D31,0)</f>
        <v>4.21083483952909</v>
      </c>
      <c r="G31" s="1">
        <f>[1]Others!D36+[1]Others!L36</f>
        <v>12456522.551999999</v>
      </c>
      <c r="H31" s="1">
        <f>[1]Others!N36</f>
        <v>398212</v>
      </c>
      <c r="I31" s="1">
        <f>[1]Others!O36</f>
        <v>3327892.2619000003</v>
      </c>
      <c r="J31" s="2">
        <f t="shared" si="0"/>
        <v>31.281133044709851</v>
      </c>
      <c r="K31" s="2">
        <f t="shared" si="1"/>
        <v>3.7430666535124462</v>
      </c>
      <c r="L31" s="1">
        <f>[1]Others!H36</f>
        <v>118972</v>
      </c>
      <c r="M31" s="1">
        <f>[1]Others!I36</f>
        <v>145437</v>
      </c>
      <c r="N31" s="2">
        <f>IF([1]Others!$C36/Processed_LG!L31&gt;0,[1]Others!$C36/Processed_LG!L31,0)</f>
        <v>0.7245402279527956</v>
      </c>
      <c r="O31" s="2">
        <f>IF([1]Others!$C36/Processed_LG!M31&gt;0,[1]Others!$C36/Processed_LG!M31,0)</f>
        <v>0.59269649401459046</v>
      </c>
      <c r="P31" s="2">
        <f>IF([1]Others!$C36/[1]Others!J36&gt;0,[1]Others!$C36/[1]Others!J36,0)</f>
        <v>0</v>
      </c>
      <c r="Q31" s="3">
        <f>[1]Others!U36</f>
        <v>1.55</v>
      </c>
      <c r="R31" s="1">
        <f>[1]Others!R36</f>
        <v>3232805</v>
      </c>
      <c r="S31" s="2">
        <f t="shared" si="2"/>
        <v>3.8531623627159695</v>
      </c>
      <c r="T31" s="2">
        <f>[1]Others!S36</f>
        <v>-2.74</v>
      </c>
      <c r="U31" s="2">
        <f>[1]Others!X36</f>
        <v>-88.62</v>
      </c>
      <c r="V31" s="2">
        <f>[1]Others!Y36</f>
        <v>112.3</v>
      </c>
      <c r="W31" s="2">
        <f>[1]Others!Z36</f>
        <v>-93.68</v>
      </c>
      <c r="X31" s="2">
        <f>[1]Others!AA36</f>
        <v>13461.693568658924</v>
      </c>
      <c r="Y31" s="1">
        <f>[1]Others!P36</f>
        <v>23675</v>
      </c>
      <c r="Z31" s="1">
        <f>[1]Others!Q36</f>
        <v>3210730.9523800001</v>
      </c>
      <c r="AA31" s="2">
        <f t="shared" si="3"/>
        <v>526.14667590285103</v>
      </c>
      <c r="AB31" s="2">
        <f t="shared" si="4"/>
        <v>3.8796531807706978</v>
      </c>
      <c r="AC31" s="1">
        <f>[1]Others!L36</f>
        <v>841076</v>
      </c>
      <c r="AD31" s="1">
        <f>[1]Others!D36</f>
        <v>11615446.551999999</v>
      </c>
      <c r="AE31" s="2">
        <f>[1]Others!AD36</f>
        <v>-60.78</v>
      </c>
      <c r="AF31" s="2">
        <f>[1]Others!AE36</f>
        <v>1124.95</v>
      </c>
      <c r="AG31" s="2">
        <f>[1]Others!AF36</f>
        <v>109.85</v>
      </c>
      <c r="AH31" s="2">
        <f>[1]Others!AG36</f>
        <v>4.74</v>
      </c>
    </row>
    <row r="32" spans="1:34">
      <c r="A32" s="10" t="str">
        <f>[1]Others!A37</f>
        <v>A086520</v>
      </c>
      <c r="B32" s="11" t="str">
        <f>[1]Others!B37</f>
        <v>에코프로</v>
      </c>
      <c r="C32" s="1">
        <f>[1]Others!F37</f>
        <v>1459</v>
      </c>
      <c r="D32" s="1">
        <f>[1]Others!G37</f>
        <v>0</v>
      </c>
      <c r="E32" s="2">
        <f>IF([1]Others!$C37/Processed_LG!C32&gt;0,[1]Others!$C37/Processed_LG!C32,0)</f>
        <v>58.601782042494861</v>
      </c>
      <c r="F32" s="8" t="e">
        <f>IF([1]Others!$C37/Processed_LG!D32&gt;0,[1]Others!$C37/Processed_LG!D32,0)</f>
        <v>#DIV/0!</v>
      </c>
      <c r="G32" s="1">
        <f>[1]Others!D37+[1]Others!L37</f>
        <v>12625040.599959999</v>
      </c>
      <c r="H32" s="1">
        <f>[1]Others!N37</f>
        <v>453822.42798000004</v>
      </c>
      <c r="I32" s="1">
        <f>[1]Others!O37</f>
        <v>0</v>
      </c>
      <c r="J32" s="2">
        <f t="shared" si="0"/>
        <v>27.819340388607646</v>
      </c>
      <c r="K32" s="2" t="e">
        <f t="shared" si="1"/>
        <v>#DIV/0!</v>
      </c>
      <c r="L32" s="1">
        <f>[1]Others!H37</f>
        <v>52277</v>
      </c>
      <c r="M32" s="1">
        <f>[1]Others!I37</f>
        <v>0</v>
      </c>
      <c r="N32" s="2">
        <f>IF([1]Others!$C37/Processed_LG!L32&gt;0,[1]Others!$C37/Processed_LG!L32,0)</f>
        <v>1.6355184880540199</v>
      </c>
      <c r="O32" s="2" t="e">
        <f>IF([1]Others!$C37/Processed_LG!M32&gt;0,[1]Others!$C37/Processed_LG!M32,0)</f>
        <v>#DIV/0!</v>
      </c>
      <c r="P32" s="2">
        <f>IF([1]Others!$C37/[1]Others!J37&gt;0,[1]Others!$C37/[1]Others!J37,0)</f>
        <v>0</v>
      </c>
      <c r="Q32" s="3">
        <f>[1]Others!U37</f>
        <v>2.94</v>
      </c>
      <c r="R32" s="1">
        <f>[1]Others!R37</f>
        <v>3777392.2473899997</v>
      </c>
      <c r="S32" s="2">
        <f t="shared" si="2"/>
        <v>3.3422635969783938</v>
      </c>
      <c r="T32" s="2">
        <f>[1]Others!S37</f>
        <v>11.52</v>
      </c>
      <c r="U32" s="2">
        <f>[1]Others!X37</f>
        <v>-87.12</v>
      </c>
      <c r="V32" s="2">
        <f>[1]Others!Y37</f>
        <v>0</v>
      </c>
      <c r="W32" s="2">
        <f>[1]Others!Z37</f>
        <v>306.35000000000002</v>
      </c>
      <c r="X32" s="2">
        <f>[1]Others!AA37</f>
        <v>-100</v>
      </c>
      <c r="Y32" s="1">
        <f>[1]Others!P37</f>
        <v>333642.03498</v>
      </c>
      <c r="Z32" s="1">
        <f>[1]Others!Q37</f>
        <v>0</v>
      </c>
      <c r="AA32" s="2">
        <f t="shared" si="3"/>
        <v>37.840077916791273</v>
      </c>
      <c r="AB32" s="2" t="e">
        <f t="shared" si="4"/>
        <v>#DIV/0!</v>
      </c>
      <c r="AC32" s="1">
        <f>[1]Others!L37</f>
        <v>1241712.52996</v>
      </c>
      <c r="AD32" s="1">
        <f>[1]Others!D37</f>
        <v>11383328.07</v>
      </c>
      <c r="AE32" s="2">
        <f>[1]Others!AD37</f>
        <v>222.08</v>
      </c>
      <c r="AF32" s="2">
        <f>[1]Others!AE37</f>
        <v>0</v>
      </c>
      <c r="AG32" s="2">
        <f>[1]Others!AF37</f>
        <v>0</v>
      </c>
      <c r="AH32" s="2">
        <f>[1]Others!AG37</f>
        <v>-14.24</v>
      </c>
    </row>
    <row r="33" spans="1:34">
      <c r="A33" s="10" t="str">
        <f>[1]Others!A38</f>
        <v>A018260</v>
      </c>
      <c r="B33" s="11" t="str">
        <f>[1]Others!B38</f>
        <v>삼성에스디에스</v>
      </c>
      <c r="C33" s="1">
        <f>[1]Others!F38</f>
        <v>14213</v>
      </c>
      <c r="D33" s="1">
        <f>[1]Others!G38</f>
        <v>10948</v>
      </c>
      <c r="E33" s="2">
        <f>IF([1]Others!$C38/Processed_LG!C33&gt;0,[1]Others!$C38/Processed_LG!C33,0)</f>
        <v>9.9767818194610562</v>
      </c>
      <c r="F33" s="8">
        <f>IF([1]Others!$C38/Processed_LG!D33&gt;0,[1]Others!$C38/Processed_LG!D33,0)</f>
        <v>12.952137376689807</v>
      </c>
      <c r="G33" s="1">
        <f>[1]Others!D38+[1]Others!L38</f>
        <v>6811658.1477799993</v>
      </c>
      <c r="H33" s="1">
        <f>[1]Others!N38</f>
        <v>1561925.81348</v>
      </c>
      <c r="I33" s="1">
        <f>[1]Others!O38</f>
        <v>1579833.3333299998</v>
      </c>
      <c r="J33" s="2">
        <f t="shared" si="0"/>
        <v>4.3610638155748873</v>
      </c>
      <c r="K33" s="2">
        <f t="shared" si="1"/>
        <v>4.3116308562892955</v>
      </c>
      <c r="L33" s="1">
        <f>[1]Others!H38</f>
        <v>106311</v>
      </c>
      <c r="M33" s="1">
        <f>[1]Others!I38</f>
        <v>125927</v>
      </c>
      <c r="N33" s="2">
        <f>IF([1]Others!$C38/Processed_LG!L33&gt;0,[1]Others!$C38/Processed_LG!L33,0)</f>
        <v>1.3338224642793315</v>
      </c>
      <c r="O33" s="2">
        <f>IF([1]Others!$C38/Processed_LG!M33&gt;0,[1]Others!$C38/Processed_LG!M33,0)</f>
        <v>1.1260492189919558</v>
      </c>
      <c r="P33" s="2">
        <f>IF([1]Others!$C38/[1]Others!J38&gt;0,[1]Others!$C38/[1]Others!J38,0)</f>
        <v>0</v>
      </c>
      <c r="Q33" s="3">
        <f>[1]Others!U38</f>
        <v>14.23</v>
      </c>
      <c r="R33" s="1">
        <f>[1]Others!R38</f>
        <v>4496882.8315699995</v>
      </c>
      <c r="S33" s="2">
        <f t="shared" si="2"/>
        <v>1.5147510848980339</v>
      </c>
      <c r="T33" s="2">
        <f>[1]Others!S38</f>
        <v>18.579999999999998</v>
      </c>
      <c r="U33" s="2">
        <f>[1]Others!X38</f>
        <v>79.94</v>
      </c>
      <c r="V33" s="2">
        <f>[1]Others!Y38</f>
        <v>15.65</v>
      </c>
      <c r="W33" s="2">
        <f>[1]Others!Z38</f>
        <v>28.9</v>
      </c>
      <c r="X33" s="2">
        <f>[1]Others!AA38</f>
        <v>-6.9234244025482781</v>
      </c>
      <c r="Y33" s="1">
        <f>[1]Others!P38</f>
        <v>1049766.4534799999</v>
      </c>
      <c r="Z33" s="1">
        <f>[1]Others!Q38</f>
        <v>977086.66666999995</v>
      </c>
      <c r="AA33" s="2">
        <f t="shared" si="3"/>
        <v>6.4887367330125629</v>
      </c>
      <c r="AB33" s="2">
        <f t="shared" si="4"/>
        <v>6.9713960697004991</v>
      </c>
      <c r="AC33" s="1">
        <f>[1]Others!L38</f>
        <v>-4160513.8922199998</v>
      </c>
      <c r="AD33" s="1">
        <f>[1]Others!D38</f>
        <v>10972172.039999999</v>
      </c>
      <c r="AE33" s="2">
        <f>[1]Others!AD38</f>
        <v>26.45</v>
      </c>
      <c r="AF33" s="2">
        <f>[1]Others!AE38</f>
        <v>4</v>
      </c>
      <c r="AG33" s="2">
        <f>[1]Others!AF38</f>
        <v>-0.73</v>
      </c>
      <c r="AH33" s="2">
        <f>[1]Others!AG38</f>
        <v>-10.54</v>
      </c>
    </row>
    <row r="34" spans="1:34">
      <c r="A34" s="10" t="str">
        <f>[1]Others!A39</f>
        <v>A010130</v>
      </c>
      <c r="B34" s="11" t="str">
        <f>[1]Others!B39</f>
        <v>고려아연</v>
      </c>
      <c r="C34" s="1">
        <f>[1]Others!F39</f>
        <v>40572</v>
      </c>
      <c r="D34" s="1">
        <f>[1]Others!G39</f>
        <v>34565</v>
      </c>
      <c r="E34" s="2">
        <f>IF([1]Others!$C39/Processed_LG!C34&gt;0,[1]Others!$C39/Processed_LG!C34,0)</f>
        <v>12.964606132307996</v>
      </c>
      <c r="F34" s="8">
        <f>IF([1]Others!$C39/Processed_LG!D34&gt;0,[1]Others!$C39/Processed_LG!D34,0)</f>
        <v>15.217705771734414</v>
      </c>
      <c r="G34" s="1">
        <f>[1]Others!D39+[1]Others!L39</f>
        <v>9593953.9890599996</v>
      </c>
      <c r="H34" s="1">
        <f>[1]Others!N39</f>
        <v>1171460.2424900001</v>
      </c>
      <c r="I34" s="1">
        <f>[1]Others!O39</f>
        <v>1364892.8571400002</v>
      </c>
      <c r="J34" s="2">
        <f t="shared" ref="J34:J65" si="5">IF($G34/H34&gt;0,$G34/H34,0)</f>
        <v>8.1897393023493041</v>
      </c>
      <c r="K34" s="2">
        <f t="shared" ref="K34:K65" si="6">IF($G34/I34&gt;0,$G34/I34,0)</f>
        <v>7.0290894548039429</v>
      </c>
      <c r="L34" s="1">
        <f>[1]Others!H39</f>
        <v>455251</v>
      </c>
      <c r="M34" s="1">
        <f>[1]Others!I39</f>
        <v>488402</v>
      </c>
      <c r="N34" s="2">
        <f>IF([1]Others!$C39/Processed_LG!L34&gt;0,[1]Others!$C39/Processed_LG!L34,0)</f>
        <v>1.1554065779097684</v>
      </c>
      <c r="O34" s="2">
        <f>IF([1]Others!$C39/Processed_LG!M34&gt;0,[1]Others!$C39/Processed_LG!M34,0)</f>
        <v>1.0769816667417413</v>
      </c>
      <c r="P34" s="2">
        <f>IF([1]Others!$C39/[1]Others!J39&gt;0,[1]Others!$C39/[1]Others!J39,0)</f>
        <v>25.216932738865719</v>
      </c>
      <c r="Q34" s="3">
        <f>[1]Others!U39</f>
        <v>9.3800000000000008</v>
      </c>
      <c r="R34" s="1">
        <f>[1]Others!R39</f>
        <v>7216573.4271200001</v>
      </c>
      <c r="S34" s="2">
        <f t="shared" ref="S34:S65" si="7">G34/R34</f>
        <v>1.3294334334638327</v>
      </c>
      <c r="T34" s="2">
        <f>[1]Others!S39</f>
        <v>9.59</v>
      </c>
      <c r="U34" s="2">
        <f>[1]Others!X39</f>
        <v>-5.1100000000000003</v>
      </c>
      <c r="V34" s="2">
        <f>[1]Others!Y39</f>
        <v>15.92</v>
      </c>
      <c r="W34" s="2">
        <f>[1]Others!Z39</f>
        <v>-22.22</v>
      </c>
      <c r="X34" s="2">
        <f>[1]Others!AA39</f>
        <v>16.371462244889884</v>
      </c>
      <c r="Y34" s="1">
        <f>[1]Others!P39</f>
        <v>867711.91848999995</v>
      </c>
      <c r="Z34" s="1">
        <f>[1]Others!Q39</f>
        <v>1009769.04762</v>
      </c>
      <c r="AA34" s="2">
        <f t="shared" ref="AA34:AA65" si="8">G34/Y34</f>
        <v>11.056611975268801</v>
      </c>
      <c r="AB34" s="2">
        <f t="shared" ref="AB34:AB65" si="9">G34/Z34</f>
        <v>9.5011369299472044</v>
      </c>
      <c r="AC34" s="1">
        <f>[1]Others!L39</f>
        <v>-1295972.86894</v>
      </c>
      <c r="AD34" s="1">
        <f>[1]Others!D39</f>
        <v>10889926.857999999</v>
      </c>
      <c r="AE34" s="2">
        <f>[1]Others!AD39</f>
        <v>10.29</v>
      </c>
      <c r="AF34" s="2">
        <f>[1]Others!AE39</f>
        <v>17.18</v>
      </c>
      <c r="AG34" s="2">
        <f>[1]Others!AF39</f>
        <v>12.99</v>
      </c>
      <c r="AH34" s="2">
        <f>[1]Others!AG39</f>
        <v>2.73</v>
      </c>
    </row>
    <row r="35" spans="1:34">
      <c r="A35" s="10" t="str">
        <f>[1]Others!A40</f>
        <v>A009150</v>
      </c>
      <c r="B35" s="11" t="str">
        <f>[1]Others!B40</f>
        <v>삼성전기</v>
      </c>
      <c r="C35" s="1">
        <f>[1]Others!F40</f>
        <v>12636</v>
      </c>
      <c r="D35" s="1">
        <f>[1]Others!G40</f>
        <v>10413</v>
      </c>
      <c r="E35" s="2">
        <f>IF([1]Others!$C40/Processed_LG!C35&gt;0,[1]Others!$C40/Processed_LG!C35,0)</f>
        <v>11.388097499208611</v>
      </c>
      <c r="F35" s="8">
        <f>IF([1]Others!$C40/Processed_LG!D35&gt;0,[1]Others!$C40/Processed_LG!D35,0)</f>
        <v>13.819264381062133</v>
      </c>
      <c r="G35" s="1">
        <f>[1]Others!D40+[1]Others!L40</f>
        <v>10537592.306059999</v>
      </c>
      <c r="H35" s="1">
        <f>[1]Others!N40</f>
        <v>2082679.4577299999</v>
      </c>
      <c r="I35" s="1">
        <f>[1]Others!O40</f>
        <v>1956461.9047600001</v>
      </c>
      <c r="J35" s="2">
        <f t="shared" si="5"/>
        <v>5.0596323245754604</v>
      </c>
      <c r="K35" s="2">
        <f t="shared" si="6"/>
        <v>5.386045228083626</v>
      </c>
      <c r="L35" s="1">
        <f>[1]Others!H40</f>
        <v>99785</v>
      </c>
      <c r="M35" s="1">
        <f>[1]Others!I40</f>
        <v>118114</v>
      </c>
      <c r="N35" s="2">
        <f>IF([1]Others!$C40/Processed_LG!L35&gt;0,[1]Others!$C40/Processed_LG!L35,0)</f>
        <v>1.4421005161096356</v>
      </c>
      <c r="O35" s="2">
        <f>IF([1]Others!$C40/Processed_LG!M35&gt;0,[1]Others!$C40/Processed_LG!M35,0)</f>
        <v>1.2183145097109571</v>
      </c>
      <c r="P35" s="2">
        <f>IF([1]Others!$C40/[1]Others!J40&gt;0,[1]Others!$C40/[1]Others!J40,0)</f>
        <v>59.145088368269626</v>
      </c>
      <c r="Q35" s="3">
        <f>[1]Others!U40</f>
        <v>13.76</v>
      </c>
      <c r="R35" s="1">
        <f>[1]Others!R40</f>
        <v>7372129.9255600004</v>
      </c>
      <c r="S35" s="2">
        <f t="shared" si="7"/>
        <v>1.4293823375962198</v>
      </c>
      <c r="T35" s="2">
        <f>[1]Others!S40</f>
        <v>12.72</v>
      </c>
      <c r="U35" s="2">
        <f>[1]Others!X40</f>
        <v>9.8699999999999992</v>
      </c>
      <c r="V35" s="2">
        <f>[1]Others!Y40</f>
        <v>39.159999999999997</v>
      </c>
      <c r="W35" s="2">
        <f>[1]Others!Z40</f>
        <v>-20.91</v>
      </c>
      <c r="X35" s="2">
        <f>[1]Others!AA40</f>
        <v>-13.647898430721469</v>
      </c>
      <c r="Y35" s="1">
        <f>[1]Others!P40</f>
        <v>1203880.5907300001</v>
      </c>
      <c r="Z35" s="1">
        <f>[1]Others!Q40</f>
        <v>1039576.19048</v>
      </c>
      <c r="AA35" s="2">
        <f t="shared" si="8"/>
        <v>8.7530211776819939</v>
      </c>
      <c r="AB35" s="2">
        <f t="shared" si="9"/>
        <v>10.136430982701242</v>
      </c>
      <c r="AC35" s="1">
        <f>[1]Others!L40</f>
        <v>-210830.54834000001</v>
      </c>
      <c r="AD35" s="1">
        <f>[1]Others!D40</f>
        <v>10748422.8544</v>
      </c>
      <c r="AE35" s="2">
        <f>[1]Others!AD40</f>
        <v>-2.59</v>
      </c>
      <c r="AF35" s="2">
        <f>[1]Others!AE40</f>
        <v>17.39</v>
      </c>
      <c r="AG35" s="2">
        <f>[1]Others!AF40</f>
        <v>8.14</v>
      </c>
      <c r="AH35" s="2">
        <f>[1]Others!AG40</f>
        <v>-5.14</v>
      </c>
    </row>
    <row r="36" spans="1:34">
      <c r="A36" s="10" t="str">
        <f>[1]Others!A41</f>
        <v>A267260</v>
      </c>
      <c r="B36" s="11" t="str">
        <f>[1]Others!B41</f>
        <v>HD현대일렉트릭</v>
      </c>
      <c r="C36" s="1">
        <f>[1]Others!F41</f>
        <v>4508</v>
      </c>
      <c r="D36" s="1">
        <f>[1]Others!G41</f>
        <v>17317</v>
      </c>
      <c r="E36" s="2">
        <f>IF([1]Others!$C41/Processed_LG!C36&gt;0,[1]Others!$C41/Processed_LG!C36,0)</f>
        <v>63.997338065661047</v>
      </c>
      <c r="F36" s="8">
        <f>IF([1]Others!$C41/Processed_LG!D36&gt;0,[1]Others!$C41/Processed_LG!D36,0)</f>
        <v>16.659929548998093</v>
      </c>
      <c r="G36" s="1">
        <f>[1]Others!D41+[1]Others!L41</f>
        <v>10803557.454259999</v>
      </c>
      <c r="H36" s="1">
        <f>[1]Others!N41</f>
        <v>231497.27147000001</v>
      </c>
      <c r="I36" s="1">
        <f>[1]Others!O41</f>
        <v>885712.12121000001</v>
      </c>
      <c r="J36" s="2">
        <f t="shared" si="5"/>
        <v>46.668184837159274</v>
      </c>
      <c r="K36" s="2">
        <f t="shared" si="6"/>
        <v>12.197594676135751</v>
      </c>
      <c r="L36" s="1">
        <f>[1]Others!H41</f>
        <v>22854</v>
      </c>
      <c r="M36" s="1">
        <f>[1]Others!I41</f>
        <v>53736</v>
      </c>
      <c r="N36" s="2">
        <f>IF([1]Others!$C41/Processed_LG!L36&gt;0,[1]Others!$C41/Processed_LG!L36,0)</f>
        <v>12.62361074647764</v>
      </c>
      <c r="O36" s="2">
        <f>IF([1]Others!$C41/Processed_LG!M36&gt;0,[1]Others!$C41/Processed_LG!M36,0)</f>
        <v>5.3688402560666963</v>
      </c>
      <c r="P36" s="2">
        <f>IF([1]Others!$C41/[1]Others!J41&gt;0,[1]Others!$C41/[1]Others!J41,0)</f>
        <v>0</v>
      </c>
      <c r="Q36" s="3">
        <f>[1]Others!U41</f>
        <v>22.13</v>
      </c>
      <c r="R36" s="1">
        <f>[1]Others!R41</f>
        <v>1458958.62338</v>
      </c>
      <c r="S36" s="2">
        <f t="shared" si="7"/>
        <v>7.4049786478736257</v>
      </c>
      <c r="T36" s="2">
        <f>[1]Others!S41</f>
        <v>9.35</v>
      </c>
      <c r="U36" s="2">
        <f>[1]Others!X41</f>
        <v>582.34</v>
      </c>
      <c r="V36" s="2">
        <f>[1]Others!Y41</f>
        <v>46.81</v>
      </c>
      <c r="W36" s="2">
        <f>[1]Others!Z41</f>
        <v>1062.48</v>
      </c>
      <c r="X36" s="2">
        <f>[1]Others!AA41</f>
        <v>344.79149378515206</v>
      </c>
      <c r="Y36" s="1">
        <f>[1]Others!P41</f>
        <v>184646.27147000001</v>
      </c>
      <c r="Z36" s="1">
        <f>[1]Others!Q41</f>
        <v>821290.90909000009</v>
      </c>
      <c r="AA36" s="2">
        <f t="shared" si="8"/>
        <v>58.509480685697369</v>
      </c>
      <c r="AB36" s="2">
        <f t="shared" si="9"/>
        <v>13.154361426245989</v>
      </c>
      <c r="AC36" s="1">
        <f>[1]Others!L41</f>
        <v>403959.00676000002</v>
      </c>
      <c r="AD36" s="1">
        <f>[1]Others!D41</f>
        <v>10399598.4475</v>
      </c>
      <c r="AE36" s="2">
        <f>[1]Others!AD41</f>
        <v>16.53</v>
      </c>
      <c r="AF36" s="2">
        <f>[1]Others!AE41</f>
        <v>30.77</v>
      </c>
      <c r="AG36" s="2">
        <f>[1]Others!AF41</f>
        <v>45.64</v>
      </c>
      <c r="AH36" s="2">
        <f>[1]Others!AG41</f>
        <v>15.4</v>
      </c>
    </row>
    <row r="37" spans="1:34">
      <c r="A37" s="10" t="str">
        <f>[1]Others!A42</f>
        <v>A034730</v>
      </c>
      <c r="B37" s="11" t="str">
        <f>[1]Others!B42</f>
        <v>SK</v>
      </c>
      <c r="C37" s="1">
        <f>[1]Others!F42</f>
        <v>14705</v>
      </c>
      <c r="D37" s="1">
        <f>[1]Others!G42</f>
        <v>24185</v>
      </c>
      <c r="E37" s="2">
        <f>IF([1]Others!$C42/Processed_LG!C37&gt;0,[1]Others!$C42/Processed_LG!C37,0)</f>
        <v>9.4049642978578714</v>
      </c>
      <c r="F37" s="8">
        <f>IF([1]Others!$C42/Processed_LG!D37&gt;0,[1]Others!$C42/Processed_LG!D37,0)</f>
        <v>5.7184205085796984</v>
      </c>
      <c r="G37" s="1">
        <f>[1]Others!D42+[1]Others!L42</f>
        <v>64792558.824900001</v>
      </c>
      <c r="H37" s="1">
        <f>[1]Others!N42</f>
        <v>16259060</v>
      </c>
      <c r="I37" s="1">
        <f>[1]Others!O42</f>
        <v>16198964.848479999</v>
      </c>
      <c r="J37" s="2">
        <f t="shared" si="5"/>
        <v>3.9850125914351753</v>
      </c>
      <c r="K37" s="2">
        <f t="shared" si="6"/>
        <v>3.9997962481522205</v>
      </c>
      <c r="L37" s="1">
        <f>[1]Others!H42</f>
        <v>387441</v>
      </c>
      <c r="M37" s="1">
        <f>[1]Others!I42</f>
        <v>413457</v>
      </c>
      <c r="N37" s="2">
        <f>IF([1]Others!$C42/Processed_LG!L37&gt;0,[1]Others!$C42/Processed_LG!L37,0)</f>
        <v>0.35695757547600798</v>
      </c>
      <c r="O37" s="2">
        <f>IF([1]Others!$C42/Processed_LG!M37&gt;0,[1]Others!$C42/Processed_LG!M37,0)</f>
        <v>0.33449669494046541</v>
      </c>
      <c r="P37" s="2">
        <f>IF([1]Others!$C42/[1]Others!J42&gt;0,[1]Others!$C42/[1]Others!J42,0)</f>
        <v>0</v>
      </c>
      <c r="Q37" s="3">
        <f>[1]Others!U42</f>
        <v>5.13</v>
      </c>
      <c r="R37" s="1">
        <f>[1]Others!R42</f>
        <v>96234443</v>
      </c>
      <c r="S37" s="2">
        <f t="shared" si="7"/>
        <v>0.67327826508955846</v>
      </c>
      <c r="T37" s="2">
        <f>[1]Others!S42</f>
        <v>5.3</v>
      </c>
      <c r="U37" s="2">
        <f>[1]Others!X42</f>
        <v>-46.83</v>
      </c>
      <c r="V37" s="2">
        <f>[1]Others!Y42</f>
        <v>461.75</v>
      </c>
      <c r="W37" s="2">
        <f>[1]Others!Z42</f>
        <v>3.42</v>
      </c>
      <c r="X37" s="2">
        <f>[1]Others!AA42</f>
        <v>-8.0445498323504552</v>
      </c>
      <c r="Y37" s="1">
        <f>[1]Others!P42</f>
        <v>7475415</v>
      </c>
      <c r="Z37" s="1">
        <f>[1]Others!Q42</f>
        <v>6874051.5151499994</v>
      </c>
      <c r="AA37" s="2">
        <f t="shared" si="8"/>
        <v>8.6674196449160341</v>
      </c>
      <c r="AB37" s="2">
        <f t="shared" si="9"/>
        <v>9.4256725720051797</v>
      </c>
      <c r="AC37" s="1">
        <f>[1]Others!L42</f>
        <v>54765435</v>
      </c>
      <c r="AD37" s="1">
        <f>[1]Others!D42</f>
        <v>10027123.824899999</v>
      </c>
      <c r="AE37" s="2">
        <f>[1]Others!AD42</f>
        <v>29.56</v>
      </c>
      <c r="AF37" s="2">
        <f>[1]Others!AE42</f>
        <v>1.18</v>
      </c>
      <c r="AG37" s="2">
        <f>[1]Others!AF42</f>
        <v>50.8</v>
      </c>
      <c r="AH37" s="2">
        <f>[1]Others!AG42</f>
        <v>-11.85</v>
      </c>
    </row>
    <row r="38" spans="1:34">
      <c r="A38" s="10" t="str">
        <f>[1]Others!A43</f>
        <v>A030200</v>
      </c>
      <c r="B38" s="11" t="str">
        <f>[1]Others!B43</f>
        <v>KT</v>
      </c>
      <c r="C38" s="1">
        <f>[1]Others!F43</f>
        <v>4835</v>
      </c>
      <c r="D38" s="1">
        <f>[1]Others!G43</f>
        <v>5069</v>
      </c>
      <c r="E38" s="2">
        <f>IF([1]Others!$C43/Processed_LG!C38&gt;0,[1]Others!$C43/Processed_LG!C38,0)</f>
        <v>7.9110651499482936</v>
      </c>
      <c r="F38" s="8">
        <f>IF([1]Others!$C43/Processed_LG!D38&gt;0,[1]Others!$C43/Processed_LG!D38,0)</f>
        <v>7.54586703491813</v>
      </c>
      <c r="G38" s="1">
        <f>[1]Others!D43+[1]Others!L43</f>
        <v>17090727.451250002</v>
      </c>
      <c r="H38" s="1">
        <f>[1]Others!N43</f>
        <v>5626662</v>
      </c>
      <c r="I38" s="1">
        <f>[1]Others!O43</f>
        <v>5704340.4761899998</v>
      </c>
      <c r="J38" s="2">
        <f t="shared" si="5"/>
        <v>3.0374540804565835</v>
      </c>
      <c r="K38" s="2">
        <f t="shared" si="6"/>
        <v>2.9960917519890242</v>
      </c>
      <c r="L38" s="1">
        <f>[1]Others!H43</f>
        <v>64880</v>
      </c>
      <c r="M38" s="1">
        <f>[1]Others!I43</f>
        <v>72526</v>
      </c>
      <c r="N38" s="2">
        <f>IF([1]Others!$C43/Processed_LG!L38&gt;0,[1]Others!$C43/Processed_LG!L38,0)</f>
        <v>0.58954993834771885</v>
      </c>
      <c r="O38" s="2">
        <f>IF([1]Others!$C43/Processed_LG!M38&gt;0,[1]Others!$C43/Processed_LG!M38,0)</f>
        <v>0.52739707139508585</v>
      </c>
      <c r="P38" s="2">
        <f>IF([1]Others!$C43/[1]Others!J43&gt;0,[1]Others!$C43/[1]Others!J43,0)</f>
        <v>0</v>
      </c>
      <c r="Q38" s="3">
        <f>[1]Others!U43</f>
        <v>7.99</v>
      </c>
      <c r="R38" s="1">
        <f>[1]Others!R43</f>
        <v>21016543</v>
      </c>
      <c r="S38" s="2">
        <f t="shared" si="7"/>
        <v>0.81320355356492269</v>
      </c>
      <c r="T38" s="2">
        <f>[1]Others!S43</f>
        <v>6.7</v>
      </c>
      <c r="U38" s="2">
        <f>[1]Others!X43</f>
        <v>-6.96</v>
      </c>
      <c r="V38" s="2">
        <f>[1]Others!Y43</f>
        <v>17.43</v>
      </c>
      <c r="W38" s="2">
        <f>[1]Others!Z43</f>
        <v>-2.66</v>
      </c>
      <c r="X38" s="2">
        <f>[1]Others!AA43</f>
        <v>-4.3661638025340324</v>
      </c>
      <c r="Y38" s="1">
        <f>[1]Others!P43</f>
        <v>1915996</v>
      </c>
      <c r="Z38" s="1">
        <f>[1]Others!Q43</f>
        <v>1832340.4761900001</v>
      </c>
      <c r="AA38" s="2">
        <f t="shared" si="8"/>
        <v>8.9200225111378106</v>
      </c>
      <c r="AB38" s="2">
        <f t="shared" si="9"/>
        <v>9.3272662331767542</v>
      </c>
      <c r="AC38" s="1">
        <f>[1]Others!L43</f>
        <v>7450898</v>
      </c>
      <c r="AD38" s="1">
        <f>[1]Others!D43</f>
        <v>9639829.4512499999</v>
      </c>
      <c r="AE38" s="2">
        <f>[1]Others!AD43</f>
        <v>3.02</v>
      </c>
      <c r="AF38" s="2">
        <f>[1]Others!AE43</f>
        <v>3.34</v>
      </c>
      <c r="AG38" s="2">
        <f>[1]Others!AF43</f>
        <v>3.27</v>
      </c>
      <c r="AH38" s="2">
        <f>[1]Others!AG43</f>
        <v>2.68</v>
      </c>
    </row>
    <row r="39" spans="1:34">
      <c r="A39" s="10" t="str">
        <f>[1]Others!A44</f>
        <v>A096770</v>
      </c>
      <c r="B39" s="11" t="str">
        <f>[1]Others!B44</f>
        <v>SK이노베이션</v>
      </c>
      <c r="C39" s="1">
        <f>[1]Others!F44</f>
        <v>16743</v>
      </c>
      <c r="D39" s="1">
        <f>[1]Others!G44</f>
        <v>6790</v>
      </c>
      <c r="E39" s="2">
        <f>IF([1]Others!$C44/Processed_LG!C39&gt;0,[1]Others!$C44/Processed_LG!C39,0)</f>
        <v>5.9845905751657407</v>
      </c>
      <c r="F39" s="8">
        <f>IF([1]Others!$C44/Processed_LG!D39&gt;0,[1]Others!$C44/Processed_LG!D39,0)</f>
        <v>14.756995581737851</v>
      </c>
      <c r="G39" s="1">
        <f>[1]Others!D44+[1]Others!L44</f>
        <v>25820559.291000001</v>
      </c>
      <c r="H39" s="1">
        <f>[1]Others!N44</f>
        <v>5093766.2769999998</v>
      </c>
      <c r="I39" s="1">
        <f>[1]Others!O44</f>
        <v>5550364.7058800003</v>
      </c>
      <c r="J39" s="2">
        <f t="shared" si="5"/>
        <v>5.0690506566012203</v>
      </c>
      <c r="K39" s="2">
        <f t="shared" si="6"/>
        <v>4.652047326483963</v>
      </c>
      <c r="L39" s="1">
        <f>[1]Others!H44</f>
        <v>229931</v>
      </c>
      <c r="M39" s="1">
        <f>[1]Others!I44</f>
        <v>151603</v>
      </c>
      <c r="N39" s="2">
        <f>IF([1]Others!$C44/Processed_LG!L39&gt;0,[1]Others!$C44/Processed_LG!L39,0)</f>
        <v>0.43578290878567916</v>
      </c>
      <c r="O39" s="2">
        <f>IF([1]Others!$C44/Processed_LG!M39&gt;0,[1]Others!$C44/Processed_LG!M39,0)</f>
        <v>0.66093678884982487</v>
      </c>
      <c r="P39" s="2">
        <f>IF([1]Others!$C44/[1]Others!J44&gt;0,[1]Others!$C44/[1]Others!J44,0)</f>
        <v>0</v>
      </c>
      <c r="Q39" s="3">
        <f>[1]Others!U44</f>
        <v>8.49</v>
      </c>
      <c r="R39" s="1">
        <f>[1]Others!R44</f>
        <v>34950165.865000002</v>
      </c>
      <c r="S39" s="2">
        <f t="shared" si="7"/>
        <v>0.73878216746482961</v>
      </c>
      <c r="T39" s="2">
        <f>[1]Others!S44</f>
        <v>7.63</v>
      </c>
      <c r="U39" s="2">
        <f>[1]Others!X44</f>
        <v>415.13</v>
      </c>
      <c r="V39" s="2">
        <f>[1]Others!Y44</f>
        <v>1778.17</v>
      </c>
      <c r="W39" s="2">
        <f>[1]Others!Z44</f>
        <v>185.17</v>
      </c>
      <c r="X39" s="2">
        <f>[1]Others!AA44</f>
        <v>-20.754357506872367</v>
      </c>
      <c r="Y39" s="1">
        <f>[1]Others!P44</f>
        <v>3300608.2769999998</v>
      </c>
      <c r="Z39" s="1">
        <f>[1]Others!Q44</f>
        <v>2615588.2352899997</v>
      </c>
      <c r="AA39" s="2">
        <f t="shared" si="8"/>
        <v>7.8229699267642001</v>
      </c>
      <c r="AB39" s="2">
        <f t="shared" si="9"/>
        <v>9.8717982221453067</v>
      </c>
      <c r="AC39" s="1">
        <f>[1]Others!L44</f>
        <v>16227853.173</v>
      </c>
      <c r="AD39" s="1">
        <f>[1]Others!D44</f>
        <v>9592706.1180000007</v>
      </c>
      <c r="AE39" s="2">
        <f>[1]Others!AD44</f>
        <v>66.599999999999994</v>
      </c>
      <c r="AF39" s="2">
        <f>[1]Others!AE44</f>
        <v>-9.19</v>
      </c>
      <c r="AG39" s="2">
        <f>[1]Others!AF44</f>
        <v>-40.590000000000003</v>
      </c>
      <c r="AH39" s="2">
        <f>[1]Others!AG44</f>
        <v>-6.96</v>
      </c>
    </row>
    <row r="40" spans="1:34">
      <c r="A40" s="10" t="str">
        <f>[1]Others!A45</f>
        <v>A010140</v>
      </c>
      <c r="B40" s="11" t="str">
        <f>[1]Others!B45</f>
        <v>삼성중공업</v>
      </c>
      <c r="C40" s="1">
        <f>[1]Others!F45</f>
        <v>-704</v>
      </c>
      <c r="D40" s="1">
        <f>[1]Others!G45</f>
        <v>508</v>
      </c>
      <c r="E40" s="2">
        <f>IF([1]Others!$C45/Processed_LG!C40&gt;0,[1]Others!$C45/Processed_LG!C40,0)</f>
        <v>0</v>
      </c>
      <c r="F40" s="8">
        <f>IF([1]Others!$C45/Processed_LG!D40&gt;0,[1]Others!$C45/Processed_LG!D40,0)</f>
        <v>21.259842519685041</v>
      </c>
      <c r="G40" s="1">
        <f>[1]Others!D45+[1]Others!L45</f>
        <v>11532264.680050001</v>
      </c>
      <c r="H40" s="1">
        <f>[1]Others!N45</f>
        <v>-271643.51336000004</v>
      </c>
      <c r="I40" s="1">
        <f>[1]Others!O45</f>
        <v>930187.82050999999</v>
      </c>
      <c r="J40" s="2">
        <f t="shared" si="5"/>
        <v>0</v>
      </c>
      <c r="K40" s="2">
        <f t="shared" si="6"/>
        <v>12.397780776926462</v>
      </c>
      <c r="L40" s="1">
        <f>[1]Others!H45</f>
        <v>4208</v>
      </c>
      <c r="M40" s="1">
        <f>[1]Others!I45</f>
        <v>4905</v>
      </c>
      <c r="N40" s="2">
        <f>IF([1]Others!$C45/Processed_LG!L40&gt;0,[1]Others!$C45/Processed_LG!L40,0)</f>
        <v>2.5665399239543727</v>
      </c>
      <c r="O40" s="2">
        <f>IF([1]Others!$C45/Processed_LG!M40&gt;0,[1]Others!$C45/Processed_LG!M40,0)</f>
        <v>2.2018348623853212</v>
      </c>
      <c r="P40" s="2">
        <f>IF([1]Others!$C45/[1]Others!J45&gt;0,[1]Others!$C45/[1]Others!J45,0)</f>
        <v>0</v>
      </c>
      <c r="Q40" s="3">
        <f>[1]Others!U45</f>
        <v>-16.079999999999998</v>
      </c>
      <c r="R40" s="1">
        <f>[1]Others!R45</f>
        <v>7450298.7105799997</v>
      </c>
      <c r="S40" s="2">
        <f t="shared" si="7"/>
        <v>1.5478929272558286</v>
      </c>
      <c r="T40" s="2">
        <f>[1]Others!S45</f>
        <v>-12.62</v>
      </c>
      <c r="U40" s="2">
        <f>[1]Others!X45</f>
        <v>65.72</v>
      </c>
      <c r="V40" s="2">
        <f>[1]Others!Y45</f>
        <v>573.97</v>
      </c>
      <c r="W40" s="2">
        <f>[1]Others!Z45</f>
        <v>61.58</v>
      </c>
      <c r="X40" s="2">
        <f>[1]Others!AA45</f>
        <v>-239.57266491615269</v>
      </c>
      <c r="Y40" s="1">
        <f>[1]Others!P45</f>
        <v>-470851.14236</v>
      </c>
      <c r="Z40" s="1">
        <f>[1]Others!Q45</f>
        <v>657179.48717999994</v>
      </c>
      <c r="AA40" s="2">
        <f t="shared" si="8"/>
        <v>-24.492379103612208</v>
      </c>
      <c r="AB40" s="2">
        <f t="shared" si="9"/>
        <v>17.54812027005849</v>
      </c>
      <c r="AC40" s="1">
        <f>[1]Others!L45</f>
        <v>2028264.6800499998</v>
      </c>
      <c r="AD40" s="1">
        <f>[1]Others!D45</f>
        <v>9504000</v>
      </c>
      <c r="AE40" s="2">
        <f>[1]Others!AD45</f>
        <v>-28.21</v>
      </c>
      <c r="AF40" s="2">
        <f>[1]Others!AE45</f>
        <v>24.41</v>
      </c>
      <c r="AG40" s="2">
        <f>[1]Others!AF45</f>
        <v>21.74</v>
      </c>
      <c r="AH40" s="2">
        <f>[1]Others!AG45</f>
        <v>8.8699999999999992</v>
      </c>
    </row>
    <row r="41" spans="1:34">
      <c r="A41" s="10" t="str">
        <f>[1]Others!A46</f>
        <v>A047050</v>
      </c>
      <c r="B41" s="11" t="str">
        <f>[1]Others!B46</f>
        <v>포스코인터내셔널</v>
      </c>
      <c r="C41" s="1">
        <f>[1]Others!F46</f>
        <v>4780</v>
      </c>
      <c r="D41" s="1">
        <f>[1]Others!G46</f>
        <v>4271</v>
      </c>
      <c r="E41" s="2">
        <f>IF([1]Others!$C46/Processed_LG!C41&gt;0,[1]Others!$C46/Processed_LG!C41,0)</f>
        <v>10.606694560669457</v>
      </c>
      <c r="F41" s="8">
        <f>IF([1]Others!$C46/Processed_LG!D41&gt;0,[1]Others!$C46/Processed_LG!D41,0)</f>
        <v>11.870756263170218</v>
      </c>
      <c r="G41" s="1">
        <f>[1]Others!D46+[1]Others!L46</f>
        <v>12255270.078600001</v>
      </c>
      <c r="H41" s="1">
        <f>[1]Others!N46</f>
        <v>1254070.584</v>
      </c>
      <c r="I41" s="1">
        <f>[1]Others!O46</f>
        <v>1899018.5185199999</v>
      </c>
      <c r="J41" s="2">
        <f t="shared" si="5"/>
        <v>9.7723925869550587</v>
      </c>
      <c r="K41" s="2">
        <f t="shared" si="6"/>
        <v>6.4534758134697627</v>
      </c>
      <c r="L41" s="1">
        <f>[1]Others!H46</f>
        <v>32288</v>
      </c>
      <c r="M41" s="1">
        <f>[1]Others!I46</f>
        <v>41304</v>
      </c>
      <c r="N41" s="2">
        <f>IF([1]Others!$C46/Processed_LG!L41&gt;0,[1]Others!$C46/Processed_LG!L41,0)</f>
        <v>1.5702428146679881</v>
      </c>
      <c r="O41" s="2">
        <f>IF([1]Others!$C46/Processed_LG!M41&gt;0,[1]Others!$C46/Processed_LG!M41,0)</f>
        <v>1.2274840209180709</v>
      </c>
      <c r="P41" s="2">
        <f>IF([1]Others!$C46/[1]Others!J46&gt;0,[1]Others!$C46/[1]Others!J46,0)</f>
        <v>10.976401818575448</v>
      </c>
      <c r="Q41" s="3">
        <f>[1]Others!U46</f>
        <v>15.79</v>
      </c>
      <c r="R41" s="1">
        <f>[1]Others!R46</f>
        <v>7013983.415</v>
      </c>
      <c r="S41" s="2">
        <f t="shared" si="7"/>
        <v>1.7472624831691308</v>
      </c>
      <c r="T41" s="2">
        <f>[1]Others!S46</f>
        <v>9.1199999999999992</v>
      </c>
      <c r="U41" s="2">
        <f>[1]Others!X46</f>
        <v>63.46</v>
      </c>
      <c r="V41" s="2">
        <f>[1]Others!Y46</f>
        <v>22.86</v>
      </c>
      <c r="W41" s="2">
        <f>[1]Others!Z46</f>
        <v>56.05</v>
      </c>
      <c r="X41" s="2">
        <f>[1]Others!AA46</f>
        <v>44.294511457972192</v>
      </c>
      <c r="Y41" s="1">
        <f>[1]Others!P46</f>
        <v>853511.58400000003</v>
      </c>
      <c r="Z41" s="1">
        <f>[1]Others!Q46</f>
        <v>1231570.3703699999</v>
      </c>
      <c r="AA41" s="2">
        <f t="shared" si="8"/>
        <v>14.358645281843064</v>
      </c>
      <c r="AB41" s="2">
        <f t="shared" si="9"/>
        <v>9.9509296207882603</v>
      </c>
      <c r="AC41" s="1">
        <f>[1]Others!L46</f>
        <v>3335984.727</v>
      </c>
      <c r="AD41" s="1">
        <f>[1]Others!D46</f>
        <v>8919285.3516000006</v>
      </c>
      <c r="AE41" s="2">
        <f>[1]Others!AD46</f>
        <v>11.9</v>
      </c>
      <c r="AF41" s="2">
        <f>[1]Others!AE46</f>
        <v>-2.6</v>
      </c>
      <c r="AG41" s="2">
        <f>[1]Others!AF46</f>
        <v>9.81</v>
      </c>
      <c r="AH41" s="2">
        <f>[1]Others!AG46</f>
        <v>10.82</v>
      </c>
    </row>
    <row r="42" spans="1:34">
      <c r="A42" s="10" t="str">
        <f>[1]Others!A47</f>
        <v>A326030</v>
      </c>
      <c r="B42" s="11" t="str">
        <f>[1]Others!B47</f>
        <v>SK바이오팜</v>
      </c>
      <c r="C42" s="1">
        <f>[1]Others!F47</f>
        <v>-1780</v>
      </c>
      <c r="D42" s="1">
        <f>[1]Others!G47</f>
        <v>1641</v>
      </c>
      <c r="E42" s="2">
        <f>IF([1]Others!$C47/Processed_LG!C42&gt;0,[1]Others!$C47/Processed_LG!C42,0)</f>
        <v>0</v>
      </c>
      <c r="F42" s="8">
        <f>IF([1]Others!$C47/Processed_LG!D42&gt;0,[1]Others!$C47/Processed_LG!D42,0)</f>
        <v>65.447897623400365</v>
      </c>
      <c r="G42" s="1">
        <f>[1]Others!D47+[1]Others!L47</f>
        <v>8261285.3332500011</v>
      </c>
      <c r="H42" s="1">
        <f>[1]Others!N47</f>
        <v>-132523.35995000001</v>
      </c>
      <c r="I42" s="1">
        <f>[1]Others!O47</f>
        <v>166919.44443999999</v>
      </c>
      <c r="J42" s="2">
        <f t="shared" si="5"/>
        <v>0</v>
      </c>
      <c r="K42" s="2">
        <f t="shared" si="6"/>
        <v>49.492648151123944</v>
      </c>
      <c r="L42" s="1">
        <f>[1]Others!H47</f>
        <v>4042</v>
      </c>
      <c r="M42" s="1">
        <f>[1]Others!I47</f>
        <v>5987</v>
      </c>
      <c r="N42" s="2">
        <f>IF([1]Others!$C47/Processed_LG!L42&gt;0,[1]Others!$C47/Processed_LG!L42,0)</f>
        <v>26.57100445324097</v>
      </c>
      <c r="O42" s="2">
        <f>IF([1]Others!$C47/Processed_LG!M42&gt;0,[1]Others!$C47/Processed_LG!M42,0)</f>
        <v>17.938867546350426</v>
      </c>
      <c r="P42" s="2">
        <f>IF([1]Others!$C47/[1]Others!J47&gt;0,[1]Others!$C47/[1]Others!J47,0)</f>
        <v>0</v>
      </c>
      <c r="Q42" s="3">
        <f>[1]Others!U47</f>
        <v>-36.659999999999997</v>
      </c>
      <c r="R42" s="1">
        <f>[1]Others!R47</f>
        <v>112557.46542000001</v>
      </c>
      <c r="S42" s="2">
        <f t="shared" si="7"/>
        <v>73.396156375977512</v>
      </c>
      <c r="T42" s="2">
        <f>[1]Others!S47</f>
        <v>-123.5</v>
      </c>
      <c r="U42" s="2">
        <f>[1]Others!X47</f>
        <v>-315.02</v>
      </c>
      <c r="V42" s="2">
        <f>[1]Others!Y47</f>
        <v>386.96</v>
      </c>
      <c r="W42" s="2">
        <f>[1]Others!Z47</f>
        <v>-308.22000000000003</v>
      </c>
      <c r="X42" s="2">
        <f>[1]Others!AA47</f>
        <v>-202.62767773109863</v>
      </c>
      <c r="Y42" s="1">
        <f>[1]Others!P47</f>
        <v>-145507.09795</v>
      </c>
      <c r="Z42" s="1">
        <f>[1]Others!Q47</f>
        <v>149330.55556000001</v>
      </c>
      <c r="AA42" s="2">
        <f t="shared" si="8"/>
        <v>-56.775823651494946</v>
      </c>
      <c r="AB42" s="2">
        <f t="shared" si="9"/>
        <v>55.322136198245595</v>
      </c>
      <c r="AC42" s="1">
        <f>[1]Others!L47</f>
        <v>-149557.71674999999</v>
      </c>
      <c r="AD42" s="1">
        <f>[1]Others!D47</f>
        <v>8410843.0500000007</v>
      </c>
      <c r="AE42" s="2">
        <f>[1]Others!AD47</f>
        <v>-41.2</v>
      </c>
      <c r="AF42" s="2">
        <f>[1]Others!AE47</f>
        <v>47.2</v>
      </c>
      <c r="AG42" s="2">
        <f>[1]Others!AF47</f>
        <v>68.430000000000007</v>
      </c>
      <c r="AH42" s="2">
        <f>[1]Others!AG47</f>
        <v>19.87</v>
      </c>
    </row>
    <row r="43" spans="1:34">
      <c r="A43" s="10" t="str">
        <f>[1]Others!A48</f>
        <v>A086280</v>
      </c>
      <c r="B43" s="11" t="str">
        <f>[1]Others!B48</f>
        <v>현대글로비스</v>
      </c>
      <c r="C43" s="1">
        <f>[1]Others!F48</f>
        <v>31729</v>
      </c>
      <c r="D43" s="1">
        <f>[1]Others!G48</f>
        <v>18352</v>
      </c>
      <c r="E43" s="2">
        <f>IF([1]Others!$C48/Processed_LG!C43&gt;0,[1]Others!$C48/Processed_LG!C43,0)</f>
        <v>3.299820353619717</v>
      </c>
      <c r="F43" s="8">
        <f>IF([1]Others!$C48/Processed_LG!D43&gt;0,[1]Others!$C48/Processed_LG!D43,0)</f>
        <v>5.7051002615518742</v>
      </c>
      <c r="G43" s="1">
        <f>[1]Others!D48+[1]Others!L48</f>
        <v>8215397.2097100001</v>
      </c>
      <c r="H43" s="1">
        <f>[1]Others!N48</f>
        <v>2126208.1165200002</v>
      </c>
      <c r="I43" s="1">
        <f>[1]Others!O48</f>
        <v>2504311.1111099999</v>
      </c>
      <c r="J43" s="2">
        <f t="shared" si="5"/>
        <v>3.8638725653800421</v>
      </c>
      <c r="K43" s="2">
        <f t="shared" si="6"/>
        <v>3.2805018407112536</v>
      </c>
      <c r="L43" s="1">
        <f>[1]Others!H48</f>
        <v>183094</v>
      </c>
      <c r="M43" s="1">
        <f>[1]Others!I48</f>
        <v>126851</v>
      </c>
      <c r="N43" s="2">
        <f>IF([1]Others!$C48/Processed_LG!L43&gt;0,[1]Others!$C48/Processed_LG!L43,0)</f>
        <v>0.57183741684599165</v>
      </c>
      <c r="O43" s="2">
        <f>IF([1]Others!$C48/Processed_LG!M43&gt;0,[1]Others!$C48/Processed_LG!M43,0)</f>
        <v>0.82537780545679573</v>
      </c>
      <c r="P43" s="2">
        <f>IF([1]Others!$C48/[1]Others!J48&gt;0,[1]Others!$C48/[1]Others!J48,0)</f>
        <v>9.3935043961959455</v>
      </c>
      <c r="Q43" s="3">
        <f>[1]Others!U48</f>
        <v>18.78</v>
      </c>
      <c r="R43" s="1">
        <f>[1]Others!R48</f>
        <v>7241873.2481499994</v>
      </c>
      <c r="S43" s="2">
        <f t="shared" si="7"/>
        <v>1.1344298537410464</v>
      </c>
      <c r="T43" s="2">
        <f>[1]Others!S48</f>
        <v>18.59</v>
      </c>
      <c r="U43" s="2">
        <f>[1]Others!X48</f>
        <v>51.98</v>
      </c>
      <c r="V43" s="2">
        <f>[1]Others!Y48</f>
        <v>18.809999999999999</v>
      </c>
      <c r="W43" s="2">
        <f>[1]Others!Z48</f>
        <v>61.66</v>
      </c>
      <c r="X43" s="2">
        <f>[1]Others!AA48</f>
        <v>11.32318777905148</v>
      </c>
      <c r="Y43" s="1">
        <f>[1]Others!P48</f>
        <v>1660211.1715200001</v>
      </c>
      <c r="Z43" s="1">
        <f>[1]Others!Q48</f>
        <v>1848200</v>
      </c>
      <c r="AA43" s="2">
        <f t="shared" si="8"/>
        <v>4.948404968380272</v>
      </c>
      <c r="AB43" s="2">
        <f t="shared" si="9"/>
        <v>4.4450801913808027</v>
      </c>
      <c r="AC43" s="1">
        <f>[1]Others!L48</f>
        <v>362897.20970999997</v>
      </c>
      <c r="AD43" s="1">
        <f>[1]Others!D48</f>
        <v>7852500</v>
      </c>
      <c r="AE43" s="2">
        <f>[1]Others!AD48</f>
        <v>23.89</v>
      </c>
      <c r="AF43" s="2">
        <f>[1]Others!AE48</f>
        <v>6.82</v>
      </c>
      <c r="AG43" s="2">
        <f>[1]Others!AF48</f>
        <v>8.25</v>
      </c>
      <c r="AH43" s="2">
        <f>[1]Others!AG48</f>
        <v>9.42</v>
      </c>
    </row>
    <row r="44" spans="1:34">
      <c r="A44" s="10" t="str">
        <f>[1]Others!A49</f>
        <v>A003490</v>
      </c>
      <c r="B44" s="11" t="str">
        <f>[1]Others!B49</f>
        <v>대한항공</v>
      </c>
      <c r="C44" s="1">
        <f>[1]Others!F49</f>
        <v>4798</v>
      </c>
      <c r="D44" s="1">
        <f>[1]Others!G49</f>
        <v>3521</v>
      </c>
      <c r="E44" s="2">
        <f>IF([1]Others!$C49/Processed_LG!C44&gt;0,[1]Others!$C49/Processed_LG!C44,0)</f>
        <v>4.4080867027928301</v>
      </c>
      <c r="F44" s="8">
        <f>IF([1]Others!$C49/Processed_LG!D44&gt;0,[1]Others!$C49/Processed_LG!D44,0)</f>
        <v>6.0068162453848339</v>
      </c>
      <c r="G44" s="1">
        <f>[1]Others!D49+[1]Others!L49</f>
        <v>12932576.308189999</v>
      </c>
      <c r="H44" s="1">
        <f>[1]Others!N49</f>
        <v>4456699.3007899998</v>
      </c>
      <c r="I44" s="1">
        <f>[1]Others!O49</f>
        <v>3729950</v>
      </c>
      <c r="J44" s="2">
        <f t="shared" si="5"/>
        <v>2.9018283342332643</v>
      </c>
      <c r="K44" s="2">
        <f t="shared" si="6"/>
        <v>3.4672251124519096</v>
      </c>
      <c r="L44" s="1">
        <f>[1]Others!H49</f>
        <v>24353</v>
      </c>
      <c r="M44" s="1">
        <f>[1]Others!I49</f>
        <v>30400</v>
      </c>
      <c r="N44" s="2">
        <f>IF([1]Others!$C49/Processed_LG!L44&gt;0,[1]Others!$C49/Processed_LG!L44,0)</f>
        <v>0.86847616310105535</v>
      </c>
      <c r="O44" s="2">
        <f>IF([1]Others!$C49/Processed_LG!M44&gt;0,[1]Others!$C49/Processed_LG!M44,0)</f>
        <v>0.69572368421052633</v>
      </c>
      <c r="P44" s="2">
        <f>IF([1]Others!$C49/[1]Others!J49&gt;0,[1]Others!$C49/[1]Others!J49,0)</f>
        <v>2.1903479701739852</v>
      </c>
      <c r="Q44" s="3">
        <f>[1]Others!U49</f>
        <v>21.95</v>
      </c>
      <c r="R44" s="1">
        <f>[1]Others!R49</f>
        <v>17343616.518240001</v>
      </c>
      <c r="S44" s="2">
        <f t="shared" si="7"/>
        <v>0.74566779625166513</v>
      </c>
      <c r="T44" s="2">
        <f>[1]Others!S49</f>
        <v>11.09</v>
      </c>
      <c r="U44" s="2">
        <f>[1]Others!X49</f>
        <v>151.93</v>
      </c>
      <c r="V44" s="2">
        <f>[1]Others!Y49</f>
        <v>18.190000000000001</v>
      </c>
      <c r="W44" s="2">
        <f>[1]Others!Z49</f>
        <v>141.16999999999999</v>
      </c>
      <c r="X44" s="2">
        <f>[1]Others!AA49</f>
        <v>-29.181727602283914</v>
      </c>
      <c r="Y44" s="1">
        <f>[1]Others!P49</f>
        <v>2806963.2170300004</v>
      </c>
      <c r="Z44" s="1">
        <f>[1]Others!Q49</f>
        <v>1987842.8571400002</v>
      </c>
      <c r="AA44" s="2">
        <f t="shared" si="8"/>
        <v>4.6073194795454917</v>
      </c>
      <c r="AB44" s="2">
        <f t="shared" si="9"/>
        <v>6.5058343327986616</v>
      </c>
      <c r="AC44" s="1">
        <f>[1]Others!L49</f>
        <v>5144709.3280400001</v>
      </c>
      <c r="AD44" s="1">
        <f>[1]Others!D49</f>
        <v>7787866.9801500002</v>
      </c>
      <c r="AE44" s="2">
        <f>[1]Others!AD49</f>
        <v>31.64</v>
      </c>
      <c r="AF44" s="2">
        <f>[1]Others!AE49</f>
        <v>11.89</v>
      </c>
      <c r="AG44" s="2">
        <f>[1]Others!AF49</f>
        <v>13.69</v>
      </c>
      <c r="AH44" s="2">
        <f>[1]Others!AG49</f>
        <v>-2.5299999999999998</v>
      </c>
    </row>
    <row r="45" spans="1:34">
      <c r="A45" s="10" t="str">
        <f>[1]Others!A50</f>
        <v>A000100</v>
      </c>
      <c r="B45" s="11" t="str">
        <f>[1]Others!B50</f>
        <v>유한양행</v>
      </c>
      <c r="C45" s="1">
        <f>[1]Others!F50</f>
        <v>1279</v>
      </c>
      <c r="D45" s="1">
        <f>[1]Others!G50</f>
        <v>2411</v>
      </c>
      <c r="E45" s="2">
        <f>IF([1]Others!$C50/Processed_LG!C45&gt;0,[1]Others!$C50/Processed_LG!C45,0)</f>
        <v>75.37138389366693</v>
      </c>
      <c r="F45" s="8">
        <f>IF([1]Others!$C50/Processed_LG!D45&gt;0,[1]Others!$C50/Processed_LG!D45,0)</f>
        <v>39.983409373703857</v>
      </c>
      <c r="G45" s="1">
        <f>[1]Others!D50+[1]Others!L50</f>
        <v>7482130.1574400002</v>
      </c>
      <c r="H45" s="1">
        <f>[1]Others!N50</f>
        <v>131832.11217000001</v>
      </c>
      <c r="I45" s="1">
        <f>[1]Others!O50</f>
        <v>203330.55556000001</v>
      </c>
      <c r="J45" s="2">
        <f t="shared" si="5"/>
        <v>56.75498961733733</v>
      </c>
      <c r="K45" s="2">
        <f t="shared" si="6"/>
        <v>36.797864132290378</v>
      </c>
      <c r="L45" s="1">
        <f>[1]Others!H50</f>
        <v>29142</v>
      </c>
      <c r="M45" s="1">
        <f>[1]Others!I50</f>
        <v>30421</v>
      </c>
      <c r="N45" s="2">
        <f>IF([1]Others!$C50/Processed_LG!L45&gt;0,[1]Others!$C50/Processed_LG!L45,0)</f>
        <v>3.3079404296204791</v>
      </c>
      <c r="O45" s="2">
        <f>IF([1]Others!$C50/Processed_LG!M45&gt;0,[1]Others!$C50/Processed_LG!M45,0)</f>
        <v>3.1688636139508892</v>
      </c>
      <c r="P45" s="2">
        <f>IF([1]Others!$C50/[1]Others!J50&gt;0,[1]Others!$C50/[1]Others!J50,0)</f>
        <v>0</v>
      </c>
      <c r="Q45" s="3">
        <f>[1]Others!U50</f>
        <v>4.8600000000000003</v>
      </c>
      <c r="R45" s="1">
        <f>[1]Others!R50</f>
        <v>1130663.0060699999</v>
      </c>
      <c r="S45" s="2">
        <f t="shared" si="7"/>
        <v>6.6174714457552328</v>
      </c>
      <c r="T45" s="2">
        <f>[1]Others!S50</f>
        <v>-0.66</v>
      </c>
      <c r="U45" s="2">
        <f>[1]Others!X50</f>
        <v>-7.25</v>
      </c>
      <c r="V45" s="2">
        <f>[1]Others!Y50</f>
        <v>9.8800000000000008</v>
      </c>
      <c r="W45" s="2">
        <f>[1]Others!Z50</f>
        <v>-28.38</v>
      </c>
      <c r="X45" s="2">
        <f>[1]Others!AA50</f>
        <v>63.282050856024995</v>
      </c>
      <c r="Y45" s="1">
        <f>[1]Others!P50</f>
        <v>88813.599480000004</v>
      </c>
      <c r="Z45" s="1">
        <f>[1]Others!Q50</f>
        <v>145016.66666999998</v>
      </c>
      <c r="AA45" s="2">
        <f t="shared" si="8"/>
        <v>84.245320550541436</v>
      </c>
      <c r="AB45" s="2">
        <f t="shared" si="9"/>
        <v>51.59496718033342</v>
      </c>
      <c r="AC45" s="1">
        <f>[1]Others!L50</f>
        <v>-250023.61215999999</v>
      </c>
      <c r="AD45" s="1">
        <f>[1]Others!D50</f>
        <v>7732153.7696000002</v>
      </c>
      <c r="AE45" s="2">
        <f>[1]Others!AD50</f>
        <v>5.22</v>
      </c>
      <c r="AF45" s="2">
        <f>[1]Others!AE50</f>
        <v>10.85</v>
      </c>
      <c r="AG45" s="2">
        <f>[1]Others!AF50</f>
        <v>15.02</v>
      </c>
      <c r="AH45" s="2">
        <f>[1]Others!AG50</f>
        <v>24.55</v>
      </c>
    </row>
    <row r="46" spans="1:34">
      <c r="A46" s="10" t="str">
        <f>[1]Others!A51</f>
        <v>A090430</v>
      </c>
      <c r="B46" s="11" t="str">
        <f>[1]Others!B51</f>
        <v>아모레퍼시픽</v>
      </c>
      <c r="C46" s="1">
        <f>[1]Others!F51</f>
        <v>1947</v>
      </c>
      <c r="D46" s="1">
        <f>[1]Others!G51</f>
        <v>7104</v>
      </c>
      <c r="E46" s="2">
        <f>IF([1]Others!$C51/Processed_LG!C46&gt;0,[1]Others!$C51/Processed_LG!C46,0)</f>
        <v>63.122752953261426</v>
      </c>
      <c r="F46" s="8">
        <f>IF([1]Others!$C51/Processed_LG!D46&gt;0,[1]Others!$C51/Processed_LG!D46,0)</f>
        <v>17.300112612612612</v>
      </c>
      <c r="G46" s="1">
        <f>[1]Others!D51+[1]Others!L51</f>
        <v>6630211.9306800002</v>
      </c>
      <c r="H46" s="1">
        <f>[1]Others!N51</f>
        <v>516471.76916000003</v>
      </c>
      <c r="I46" s="1">
        <f>[1]Others!O51</f>
        <v>663704.76189999992</v>
      </c>
      <c r="J46" s="2">
        <f t="shared" si="5"/>
        <v>12.837510831353878</v>
      </c>
      <c r="K46" s="2">
        <f t="shared" si="6"/>
        <v>9.9897007092424186</v>
      </c>
      <c r="L46" s="1">
        <f>[1]Others!H51</f>
        <v>69550</v>
      </c>
      <c r="M46" s="1">
        <f>[1]Others!I51</f>
        <v>82715</v>
      </c>
      <c r="N46" s="2">
        <f>IF([1]Others!$C51/Processed_LG!L46&gt;0,[1]Others!$C51/Processed_LG!L46,0)</f>
        <v>1.7670740474478792</v>
      </c>
      <c r="O46" s="2">
        <f>IF([1]Others!$C51/Processed_LG!M46&gt;0,[1]Others!$C51/Processed_LG!M46,0)</f>
        <v>1.485824820165629</v>
      </c>
      <c r="P46" s="2">
        <f>IF([1]Others!$C51/[1]Others!J51&gt;0,[1]Others!$C51/[1]Others!J51,0)</f>
        <v>0</v>
      </c>
      <c r="Q46" s="3">
        <f>[1]Others!U51</f>
        <v>2.81</v>
      </c>
      <c r="R46" s="1">
        <f>[1]Others!R51</f>
        <v>3497577.0600200002</v>
      </c>
      <c r="S46" s="2">
        <f t="shared" si="7"/>
        <v>1.8956585707484275</v>
      </c>
      <c r="T46" s="2">
        <f>[1]Others!S51</f>
        <v>4.63</v>
      </c>
      <c r="U46" s="2">
        <f>[1]Others!X51</f>
        <v>-30.59</v>
      </c>
      <c r="V46" s="2">
        <f>[1]Others!Y51</f>
        <v>114.66</v>
      </c>
      <c r="W46" s="2">
        <f>[1]Others!Z51</f>
        <v>-24.86</v>
      </c>
      <c r="X46" s="2">
        <f>[1]Others!AA51</f>
        <v>84.292174853220246</v>
      </c>
      <c r="Y46" s="1">
        <f>[1]Others!P51</f>
        <v>227853.76916</v>
      </c>
      <c r="Z46" s="1">
        <f>[1]Others!Q51</f>
        <v>419916.66667000001</v>
      </c>
      <c r="AA46" s="2">
        <f t="shared" si="8"/>
        <v>29.098539625316594</v>
      </c>
      <c r="AB46" s="2">
        <f t="shared" si="9"/>
        <v>15.78935169032118</v>
      </c>
      <c r="AC46" s="1">
        <f>[1]Others!L51</f>
        <v>-558548.15041999996</v>
      </c>
      <c r="AD46" s="1">
        <f>[1]Others!D51</f>
        <v>7188760.0811000001</v>
      </c>
      <c r="AE46" s="2">
        <f>[1]Others!AD51</f>
        <v>-15</v>
      </c>
      <c r="AF46" s="2">
        <f>[1]Others!AE51</f>
        <v>7.62</v>
      </c>
      <c r="AG46" s="2">
        <f>[1]Others!AF51</f>
        <v>28.9</v>
      </c>
      <c r="AH46" s="2">
        <f>[1]Others!AG51</f>
        <v>-29.33</v>
      </c>
    </row>
    <row r="47" spans="1:34">
      <c r="A47" s="10" t="str">
        <f>[1]Others!A52</f>
        <v>A010950</v>
      </c>
      <c r="B47" s="11" t="str">
        <f>[1]Others!B52</f>
        <v>S-Oil</v>
      </c>
      <c r="C47" s="1">
        <f>[1]Others!F52</f>
        <v>18047</v>
      </c>
      <c r="D47" s="1">
        <f>[1]Others!G52</f>
        <v>7643</v>
      </c>
      <c r="E47" s="2">
        <f>IF([1]Others!$C52/Processed_LG!C47&gt;0,[1]Others!$C52/Processed_LG!C47,0)</f>
        <v>3.4853438244583588</v>
      </c>
      <c r="F47" s="8">
        <f>IF([1]Others!$C52/Processed_LG!D47&gt;0,[1]Others!$C52/Processed_LG!D47,0)</f>
        <v>8.229752714902526</v>
      </c>
      <c r="G47" s="1">
        <f>[1]Others!D52+[1]Others!L52</f>
        <v>10839423.616799999</v>
      </c>
      <c r="H47" s="1">
        <f>[1]Others!N52</f>
        <v>3668550</v>
      </c>
      <c r="I47" s="1">
        <f>[1]Others!O52</f>
        <v>2385772.5490199998</v>
      </c>
      <c r="J47" s="2">
        <f t="shared" si="5"/>
        <v>2.9546888053318066</v>
      </c>
      <c r="K47" s="2">
        <f t="shared" si="6"/>
        <v>4.5433600203223445</v>
      </c>
      <c r="L47" s="1">
        <f>[1]Others!H52</f>
        <v>72869</v>
      </c>
      <c r="M47" s="1">
        <f>[1]Others!I52</f>
        <v>85778</v>
      </c>
      <c r="N47" s="2">
        <f>IF([1]Others!$C52/Processed_LG!L47&gt;0,[1]Others!$C52/Processed_LG!L47,0)</f>
        <v>0.86319285292785686</v>
      </c>
      <c r="O47" s="2">
        <f>IF([1]Others!$C52/Processed_LG!M47&gt;0,[1]Others!$C52/Processed_LG!M47,0)</f>
        <v>0.73328825572990741</v>
      </c>
      <c r="P47" s="2">
        <f>IF([1]Others!$C52/[1]Others!J52&gt;0,[1]Others!$C52/[1]Others!J52,0)</f>
        <v>17.86424311275206</v>
      </c>
      <c r="Q47" s="3">
        <f>[1]Others!U52</f>
        <v>27.2</v>
      </c>
      <c r="R47" s="1">
        <f>[1]Others!R52</f>
        <v>12883170</v>
      </c>
      <c r="S47" s="2">
        <f t="shared" si="7"/>
        <v>0.8413630819743898</v>
      </c>
      <c r="T47" s="2">
        <f>[1]Others!S52</f>
        <v>19.61</v>
      </c>
      <c r="U47" s="2">
        <f>[1]Others!X52</f>
        <v>52.65</v>
      </c>
      <c r="V47" s="2">
        <f>[1]Others!Y52</f>
        <v>16.27</v>
      </c>
      <c r="W47" s="2">
        <f>[1]Others!Z52</f>
        <v>52.55</v>
      </c>
      <c r="X47" s="2">
        <f>[1]Others!AA52</f>
        <v>-49.437232379655072</v>
      </c>
      <c r="Y47" s="1">
        <f>[1]Others!P52</f>
        <v>3018698</v>
      </c>
      <c r="Z47" s="1">
        <f>[1]Others!Q52</f>
        <v>1526337.2549000001</v>
      </c>
      <c r="AA47" s="2">
        <f t="shared" si="8"/>
        <v>3.5907611880353714</v>
      </c>
      <c r="AB47" s="2">
        <f t="shared" si="9"/>
        <v>7.1015914615214957</v>
      </c>
      <c r="AC47" s="1">
        <f>[1]Others!L52</f>
        <v>3757966</v>
      </c>
      <c r="AD47" s="1">
        <f>[1]Others!D52</f>
        <v>7081457.6168</v>
      </c>
      <c r="AE47" s="2">
        <f>[1]Others!AD52</f>
        <v>54.55</v>
      </c>
      <c r="AF47" s="2">
        <f>[1]Others!AE52</f>
        <v>6.16</v>
      </c>
      <c r="AG47" s="2">
        <f>[1]Others!AF52</f>
        <v>-28.08</v>
      </c>
      <c r="AH47" s="2">
        <f>[1]Others!AG52</f>
        <v>-8.58</v>
      </c>
    </row>
    <row r="48" spans="1:34">
      <c r="A48" s="10" t="str">
        <f>[1]Others!A53</f>
        <v>A352820</v>
      </c>
      <c r="B48" s="11" t="str">
        <f>[1]Others!B53</f>
        <v>하이브</v>
      </c>
      <c r="C48" s="1">
        <f>[1]Others!F53</f>
        <v>1265</v>
      </c>
      <c r="D48" s="1">
        <f>[1]Others!G53</f>
        <v>6406</v>
      </c>
      <c r="E48" s="2">
        <f>IF([1]Others!$C53/Processed_LG!C48&gt;0,[1]Others!$C53/Processed_LG!C48,0)</f>
        <v>133.12252964426878</v>
      </c>
      <c r="F48" s="8">
        <f>IF([1]Others!$C53/Processed_LG!D48&gt;0,[1]Others!$C53/Processed_LG!D48,0)</f>
        <v>26.28785513581018</v>
      </c>
      <c r="G48" s="1">
        <f>[1]Others!D53+[1]Others!L53</f>
        <v>6469839.1858000001</v>
      </c>
      <c r="H48" s="1">
        <f>[1]Others!N53</f>
        <v>212251.76800000001</v>
      </c>
      <c r="I48" s="1">
        <f>[1]Others!O53</f>
        <v>438279.36507999996</v>
      </c>
      <c r="J48" s="2">
        <f t="shared" si="5"/>
        <v>30.481909511349748</v>
      </c>
      <c r="K48" s="2">
        <f t="shared" si="6"/>
        <v>14.761906905243071</v>
      </c>
      <c r="L48" s="1">
        <f>[1]Others!H53</f>
        <v>66995</v>
      </c>
      <c r="M48" s="1">
        <f>[1]Others!I53</f>
        <v>79675</v>
      </c>
      <c r="N48" s="2">
        <f>IF([1]Others!$C53/Processed_LG!L48&gt;0,[1]Others!$C53/Processed_LG!L48,0)</f>
        <v>2.5136204194342859</v>
      </c>
      <c r="O48" s="2">
        <f>IF([1]Others!$C53/Processed_LG!M48&gt;0,[1]Others!$C53/Processed_LG!M48,0)</f>
        <v>2.1135864449325386</v>
      </c>
      <c r="P48" s="2">
        <f>IF([1]Others!$C53/[1]Others!J53&gt;0,[1]Others!$C53/[1]Others!J53,0)</f>
        <v>0</v>
      </c>
      <c r="Q48" s="3">
        <f>[1]Others!U53</f>
        <v>1.87</v>
      </c>
      <c r="R48" s="1">
        <f>[1]Others!R53</f>
        <v>1873886.219</v>
      </c>
      <c r="S48" s="2">
        <f t="shared" si="7"/>
        <v>3.4526318194776158</v>
      </c>
      <c r="T48" s="2">
        <f>[1]Others!S53</f>
        <v>-3.13</v>
      </c>
      <c r="U48" s="2">
        <f>[1]Others!X53</f>
        <v>-64.91</v>
      </c>
      <c r="V48" s="2">
        <f>[1]Others!Y53</f>
        <v>151.9</v>
      </c>
      <c r="W48" s="2">
        <f>[1]Others!Z53</f>
        <v>-56.45</v>
      </c>
      <c r="X48" s="2">
        <f>[1]Others!AA53</f>
        <v>243.58492630265761</v>
      </c>
      <c r="Y48" s="1">
        <f>[1]Others!P53</f>
        <v>93374.941000000006</v>
      </c>
      <c r="Z48" s="1">
        <f>[1]Others!Q53</f>
        <v>320822.22222000005</v>
      </c>
      <c r="AA48" s="2">
        <f t="shared" si="8"/>
        <v>69.288816855048935</v>
      </c>
      <c r="AB48" s="2">
        <f t="shared" si="9"/>
        <v>20.166430931842946</v>
      </c>
      <c r="AC48" s="1">
        <f>[1]Others!L53</f>
        <v>-544373.94900000002</v>
      </c>
      <c r="AD48" s="1">
        <f>[1]Others!D53</f>
        <v>7014213.1348000001</v>
      </c>
      <c r="AE48" s="2">
        <f>[1]Others!AD53</f>
        <v>29.75</v>
      </c>
      <c r="AF48" s="2">
        <f>[1]Others!AE53</f>
        <v>0.35</v>
      </c>
      <c r="AG48" s="2">
        <f>[1]Others!AF53</f>
        <v>-10.63</v>
      </c>
      <c r="AH48" s="2">
        <f>[1]Others!AG53</f>
        <v>-13.15</v>
      </c>
    </row>
    <row r="49" spans="1:34">
      <c r="A49" s="10" t="str">
        <f>[1]Others!A54</f>
        <v>A267250</v>
      </c>
      <c r="B49" s="11" t="str">
        <f>[1]Others!B54</f>
        <v>HD현대</v>
      </c>
      <c r="C49" s="1">
        <f>[1]Others!F54</f>
        <v>17832</v>
      </c>
      <c r="D49" s="1">
        <f>[1]Others!G54</f>
        <v>12429</v>
      </c>
      <c r="E49" s="2">
        <f>IF([1]Others!$C54/Processed_LG!C49&gt;0,[1]Others!$C54/Processed_LG!C49,0)</f>
        <v>4.5704351727231947</v>
      </c>
      <c r="F49" s="8">
        <f>IF([1]Others!$C54/Processed_LG!D49&gt;0,[1]Others!$C54/Processed_LG!D49,0)</f>
        <v>6.5572451524660069</v>
      </c>
      <c r="G49" s="1">
        <f>[1]Others!D54+[1]Others!L54</f>
        <v>20689054.5715</v>
      </c>
      <c r="H49" s="1">
        <f>[1]Others!N54</f>
        <v>4946706.5029999996</v>
      </c>
      <c r="I49" s="1">
        <f>[1]Others!O54</f>
        <v>5552571.4285699995</v>
      </c>
      <c r="J49" s="2">
        <f t="shared" si="5"/>
        <v>4.1823897494126312</v>
      </c>
      <c r="K49" s="2">
        <f t="shared" si="6"/>
        <v>3.7260312339337571</v>
      </c>
      <c r="L49" s="1">
        <f>[1]Others!H54</f>
        <v>105921</v>
      </c>
      <c r="M49" s="1">
        <f>[1]Others!I54</f>
        <v>118404</v>
      </c>
      <c r="N49" s="2">
        <f>IF([1]Others!$C54/Processed_LG!L49&gt;0,[1]Others!$C54/Processed_LG!L49,0)</f>
        <v>0.76944137611993846</v>
      </c>
      <c r="O49" s="2">
        <f>IF([1]Others!$C54/Processed_LG!M49&gt;0,[1]Others!$C54/Processed_LG!M49,0)</f>
        <v>0.68832134049525351</v>
      </c>
      <c r="P49" s="2">
        <f>IF([1]Others!$C54/[1]Others!J54&gt;0,[1]Others!$C54/[1]Others!J54,0)</f>
        <v>0</v>
      </c>
      <c r="Q49" s="3">
        <f>[1]Others!U54</f>
        <v>20.43</v>
      </c>
      <c r="R49" s="1">
        <f>[1]Others!R54</f>
        <v>39743008.553000003</v>
      </c>
      <c r="S49" s="2">
        <f t="shared" si="7"/>
        <v>0.52057092114477799</v>
      </c>
      <c r="T49" s="2">
        <f>[1]Others!S54</f>
        <v>3.94</v>
      </c>
      <c r="U49" s="2">
        <f>[1]Others!X54</f>
        <v>1164.74</v>
      </c>
      <c r="V49" s="2">
        <f>[1]Others!Y54</f>
        <v>105.88</v>
      </c>
      <c r="W49" s="2">
        <f>[1]Others!Z54</f>
        <v>363.94</v>
      </c>
      <c r="X49" s="2">
        <f>[1]Others!AA54</f>
        <v>14.954979322616353</v>
      </c>
      <c r="Y49" s="1">
        <f>[1]Others!P54</f>
        <v>3364998.503</v>
      </c>
      <c r="Z49" s="1">
        <f>[1]Others!Q54</f>
        <v>3868233.3333299998</v>
      </c>
      <c r="AA49" s="2">
        <f t="shared" si="8"/>
        <v>6.1483101858901481</v>
      </c>
      <c r="AB49" s="2">
        <f t="shared" si="9"/>
        <v>5.3484505169934149</v>
      </c>
      <c r="AC49" s="1">
        <f>[1]Others!L54</f>
        <v>14251118.143999999</v>
      </c>
      <c r="AD49" s="1">
        <f>[1]Others!D54</f>
        <v>6437936.4275000002</v>
      </c>
      <c r="AE49" s="2">
        <f>[1]Others!AD54</f>
        <v>114.61</v>
      </c>
      <c r="AF49" s="2">
        <f>[1]Others!AE54</f>
        <v>10.36</v>
      </c>
      <c r="AG49" s="2">
        <f>[1]Others!AF54</f>
        <v>29.97</v>
      </c>
      <c r="AH49" s="2">
        <f>[1]Others!AG54</f>
        <v>19.68</v>
      </c>
    </row>
    <row r="50" spans="1:34">
      <c r="A50" s="10" t="str">
        <f>[1]Others!A55</f>
        <v>A011070</v>
      </c>
      <c r="B50" s="11" t="str">
        <f>[1]Others!B55</f>
        <v>LG이노텍</v>
      </c>
      <c r="C50" s="1">
        <f>[1]Others!F55</f>
        <v>41401</v>
      </c>
      <c r="D50" s="1">
        <f>[1]Others!G55</f>
        <v>35904</v>
      </c>
      <c r="E50" s="2">
        <f>IF([1]Others!$C55/Processed_LG!C50&gt;0,[1]Others!$C55/Processed_LG!C50,0)</f>
        <v>6.0385014854713654</v>
      </c>
      <c r="F50" s="8">
        <f>IF([1]Others!$C55/Processed_LG!D50&gt;0,[1]Others!$C55/Processed_LG!D50,0)</f>
        <v>6.96301247771836</v>
      </c>
      <c r="G50" s="1">
        <f>[1]Others!D55+[1]Others!L55</f>
        <v>7365293.6295600003</v>
      </c>
      <c r="H50" s="1">
        <f>[1]Others!N55</f>
        <v>2060428.3570300001</v>
      </c>
      <c r="I50" s="1">
        <f>[1]Others!O55</f>
        <v>2369946.0317500001</v>
      </c>
      <c r="J50" s="2">
        <f t="shared" si="5"/>
        <v>3.5746419449287168</v>
      </c>
      <c r="K50" s="2">
        <f t="shared" si="6"/>
        <v>3.1077895998000291</v>
      </c>
      <c r="L50" s="1">
        <f>[1]Others!H55</f>
        <v>180261</v>
      </c>
      <c r="M50" s="1">
        <f>[1]Others!I55</f>
        <v>252667</v>
      </c>
      <c r="N50" s="2">
        <f>IF([1]Others!$C55/Processed_LG!L50&gt;0,[1]Others!$C55/Processed_LG!L50,0)</f>
        <v>1.3868779159108182</v>
      </c>
      <c r="O50" s="2">
        <f>IF([1]Others!$C55/Processed_LG!M50&gt;0,[1]Others!$C55/Processed_LG!M50,0)</f>
        <v>0.98944460495434705</v>
      </c>
      <c r="P50" s="2">
        <f>IF([1]Others!$C55/[1]Others!J55&gt;0,[1]Others!$C55/[1]Others!J55,0)</f>
        <v>0</v>
      </c>
      <c r="Q50" s="3">
        <f>[1]Others!U55</f>
        <v>25.85</v>
      </c>
      <c r="R50" s="1">
        <f>[1]Others!R55</f>
        <v>5429859.5283199996</v>
      </c>
      <c r="S50" s="2">
        <f t="shared" si="7"/>
        <v>1.3564427571552342</v>
      </c>
      <c r="T50" s="2">
        <f>[1]Others!S55</f>
        <v>18.7</v>
      </c>
      <c r="U50" s="2">
        <f>[1]Others!X55</f>
        <v>10.31</v>
      </c>
      <c r="V50" s="2">
        <f>[1]Others!Y55</f>
        <v>15.68</v>
      </c>
      <c r="W50" s="2">
        <f>[1]Others!Z55</f>
        <v>-4.62</v>
      </c>
      <c r="X50" s="2">
        <f>[1]Others!AA55</f>
        <v>0.27590647361084564</v>
      </c>
      <c r="Y50" s="1">
        <f>[1]Others!P55</f>
        <v>1174722.3570300001</v>
      </c>
      <c r="Z50" s="1">
        <f>[1]Others!Q55</f>
        <v>1177963.4920599998</v>
      </c>
      <c r="AA50" s="2">
        <f t="shared" si="8"/>
        <v>6.2698165106701085</v>
      </c>
      <c r="AB50" s="2">
        <f t="shared" si="9"/>
        <v>6.2525652783005325</v>
      </c>
      <c r="AC50" s="1">
        <f>[1]Others!L55</f>
        <v>1448516.87956</v>
      </c>
      <c r="AD50" s="1">
        <f>[1]Others!D55</f>
        <v>5916776.75</v>
      </c>
      <c r="AE50" s="2">
        <f>[1]Others!AD55</f>
        <v>31.07</v>
      </c>
      <c r="AF50" s="2">
        <f>[1]Others!AE55</f>
        <v>5.37</v>
      </c>
      <c r="AG50" s="2">
        <f>[1]Others!AF55</f>
        <v>15.38</v>
      </c>
      <c r="AH50" s="2">
        <f>[1]Others!AG55</f>
        <v>4.82</v>
      </c>
    </row>
    <row r="51" spans="1:34">
      <c r="A51" s="10" t="str">
        <f>[1]Others!A56</f>
        <v>A064350</v>
      </c>
      <c r="B51" s="11" t="str">
        <f>[1]Others!B56</f>
        <v>현대로템</v>
      </c>
      <c r="C51" s="1">
        <f>[1]Others!F56</f>
        <v>1812</v>
      </c>
      <c r="D51" s="1">
        <f>[1]Others!G56</f>
        <v>3845</v>
      </c>
      <c r="E51" s="2">
        <f>IF([1]Others!$C56/Processed_LG!C51&gt;0,[1]Others!$C56/Processed_LG!C51,0)</f>
        <v>29.359823399558501</v>
      </c>
      <c r="F51" s="8">
        <f>IF([1]Others!$C56/Processed_LG!D51&gt;0,[1]Others!$C56/Processed_LG!D51,0)</f>
        <v>13.836150845253576</v>
      </c>
      <c r="G51" s="1">
        <f>[1]Others!D56+[1]Others!L56</f>
        <v>6064425.0905999998</v>
      </c>
      <c r="H51" s="1">
        <f>[1]Others!N56</f>
        <v>174429.467</v>
      </c>
      <c r="I51" s="1">
        <f>[1]Others!O56</f>
        <v>538881.88034000003</v>
      </c>
      <c r="J51" s="2">
        <f t="shared" si="5"/>
        <v>34.767205305970464</v>
      </c>
      <c r="K51" s="2">
        <f t="shared" si="6"/>
        <v>11.253718693925531</v>
      </c>
      <c r="L51" s="1">
        <f>[1]Others!H56</f>
        <v>13930</v>
      </c>
      <c r="M51" s="1">
        <f>[1]Others!I56</f>
        <v>21048</v>
      </c>
      <c r="N51" s="2">
        <f>IF([1]Others!$C56/Processed_LG!L51&gt;0,[1]Others!$C56/Processed_LG!L51,0)</f>
        <v>3.8190954773869348</v>
      </c>
      <c r="O51" s="2">
        <f>IF([1]Others!$C56/Processed_LG!M51&gt;0,[1]Others!$C56/Processed_LG!M51,0)</f>
        <v>2.5275560623337134</v>
      </c>
      <c r="P51" s="2">
        <f>IF([1]Others!$C56/[1]Others!J56&gt;0,[1]Others!$C56/[1]Others!J56,0)</f>
        <v>9.6850537047150915</v>
      </c>
      <c r="Q51" s="3">
        <f>[1]Others!U56</f>
        <v>14.06</v>
      </c>
      <c r="R51" s="1">
        <f>[1]Others!R56</f>
        <v>1740106.817</v>
      </c>
      <c r="S51" s="2">
        <f t="shared" si="7"/>
        <v>3.4850878298696992</v>
      </c>
      <c r="T51" s="2">
        <f>[1]Others!S56</f>
        <v>10.130000000000001</v>
      </c>
      <c r="U51" s="2">
        <f>[1]Others!X56</f>
        <v>197.4</v>
      </c>
      <c r="V51" s="2">
        <f>[1]Others!Y56</f>
        <v>77</v>
      </c>
      <c r="W51" s="2">
        <f>[1]Others!Z56</f>
        <v>114.5</v>
      </c>
      <c r="X51" s="2">
        <f>[1]Others!AA56</f>
        <v>260.33917391743995</v>
      </c>
      <c r="Y51" s="1">
        <f>[1]Others!P56</f>
        <v>136117.43599999999</v>
      </c>
      <c r="Z51" s="1">
        <f>[1]Others!Q56</f>
        <v>490484.44443999999</v>
      </c>
      <c r="AA51" s="2">
        <f t="shared" si="8"/>
        <v>44.552889540176182</v>
      </c>
      <c r="AB51" s="2">
        <f t="shared" si="9"/>
        <v>12.364153765414367</v>
      </c>
      <c r="AC51" s="1">
        <f>[1]Others!L56</f>
        <v>258055.103</v>
      </c>
      <c r="AD51" s="1">
        <f>[1]Others!D56</f>
        <v>5806369.9875999996</v>
      </c>
      <c r="AE51" s="2">
        <f>[1]Others!AD56</f>
        <v>10.130000000000001</v>
      </c>
      <c r="AF51" s="2">
        <f>[1]Others!AE56</f>
        <v>15.57</v>
      </c>
      <c r="AG51" s="2">
        <f>[1]Others!AF56</f>
        <v>30.28</v>
      </c>
      <c r="AH51" s="2">
        <f>[1]Others!AG56</f>
        <v>41.68</v>
      </c>
    </row>
    <row r="52" spans="1:34">
      <c r="A52" s="10" t="str">
        <f>[1]Others!A57</f>
        <v>A047810</v>
      </c>
      <c r="B52" s="11" t="str">
        <f>[1]Others!B57</f>
        <v>한국항공우주</v>
      </c>
      <c r="C52" s="1">
        <f>[1]Others!F57</f>
        <v>1215</v>
      </c>
      <c r="D52" s="1">
        <f>[1]Others!G57</f>
        <v>2840</v>
      </c>
      <c r="E52" s="2">
        <f>IF([1]Others!$C57/Processed_LG!C52&gt;0,[1]Others!$C57/Processed_LG!C52,0)</f>
        <v>47.901234567901234</v>
      </c>
      <c r="F52" s="8">
        <f>IF([1]Others!$C57/Processed_LG!D52&gt;0,[1]Others!$C57/Processed_LG!D52,0)</f>
        <v>20.492957746478872</v>
      </c>
      <c r="G52" s="1">
        <f>[1]Others!D57+[1]Others!L57</f>
        <v>4636050.19233</v>
      </c>
      <c r="H52" s="1">
        <f>[1]Others!N57</f>
        <v>260635.21094999998</v>
      </c>
      <c r="I52" s="1">
        <f>[1]Others!O57</f>
        <v>463262.7451</v>
      </c>
      <c r="J52" s="2">
        <f t="shared" si="5"/>
        <v>17.787505285382856</v>
      </c>
      <c r="K52" s="2">
        <f t="shared" si="6"/>
        <v>10.007388337107187</v>
      </c>
      <c r="L52" s="1">
        <f>[1]Others!H57</f>
        <v>14648</v>
      </c>
      <c r="M52" s="1">
        <f>[1]Others!I57</f>
        <v>19818</v>
      </c>
      <c r="N52" s="2">
        <f>IF([1]Others!$C57/Processed_LG!L52&gt;0,[1]Others!$C57/Processed_LG!L52,0)</f>
        <v>3.9732386673948663</v>
      </c>
      <c r="O52" s="2">
        <f>IF([1]Others!$C57/Processed_LG!M52&gt;0,[1]Others!$C57/Processed_LG!M52,0)</f>
        <v>2.9367241901301848</v>
      </c>
      <c r="P52" s="2">
        <f>IF([1]Others!$C57/[1]Others!J57&gt;0,[1]Others!$C57/[1]Others!J57,0)</f>
        <v>5.2427709215386002</v>
      </c>
      <c r="Q52" s="3">
        <f>[1]Others!U57</f>
        <v>8.7799999999999994</v>
      </c>
      <c r="R52" s="1">
        <f>[1]Others!R57</f>
        <v>2613219.3976799999</v>
      </c>
      <c r="S52" s="2">
        <f t="shared" si="7"/>
        <v>1.7740761439494352</v>
      </c>
      <c r="T52" s="2">
        <f>[1]Others!S57</f>
        <v>6.07</v>
      </c>
      <c r="U52" s="2">
        <f>[1]Others!X57</f>
        <v>85.39</v>
      </c>
      <c r="V52" s="2">
        <f>[1]Others!Y57</f>
        <v>2.2400000000000002</v>
      </c>
      <c r="W52" s="2">
        <f>[1]Others!Z57</f>
        <v>68.53</v>
      </c>
      <c r="X52" s="2">
        <f>[1]Others!AA57</f>
        <v>167.90965127750155</v>
      </c>
      <c r="Y52" s="1">
        <f>[1]Others!P57</f>
        <v>125457.13195000001</v>
      </c>
      <c r="Z52" s="1">
        <f>[1]Others!Q57</f>
        <v>336111.76470999996</v>
      </c>
      <c r="AA52" s="2">
        <f t="shared" si="8"/>
        <v>36.953261407072993</v>
      </c>
      <c r="AB52" s="2">
        <f t="shared" si="9"/>
        <v>13.793180361687199</v>
      </c>
      <c r="AC52" s="1">
        <f>[1]Others!L57</f>
        <v>-1037001.0350700001</v>
      </c>
      <c r="AD52" s="1">
        <f>[1]Others!D57</f>
        <v>5673051.2274000002</v>
      </c>
      <c r="AE52" s="2">
        <f>[1]Others!AD57</f>
        <v>8.77</v>
      </c>
      <c r="AF52" s="2">
        <f>[1]Others!AE57</f>
        <v>-0.78</v>
      </c>
      <c r="AG52" s="2">
        <f>[1]Others!AF57</f>
        <v>16.93</v>
      </c>
      <c r="AH52" s="2">
        <f>[1]Others!AG57</f>
        <v>7.18</v>
      </c>
    </row>
    <row r="53" spans="1:34">
      <c r="A53" s="10" t="str">
        <f>[1]Others!A58</f>
        <v>A034220</v>
      </c>
      <c r="B53" s="11" t="str">
        <f>[1]Others!B58</f>
        <v>LG디스플레이</v>
      </c>
      <c r="C53" s="1">
        <f>[1]Others!F58</f>
        <v>-8584</v>
      </c>
      <c r="D53" s="1">
        <f>[1]Others!G58</f>
        <v>-742</v>
      </c>
      <c r="E53" s="2">
        <f>IF([1]Others!$C58/Processed_LG!C53&gt;0,[1]Others!$C58/Processed_LG!C53,0)</f>
        <v>0</v>
      </c>
      <c r="F53" s="8">
        <f>IF([1]Others!$C58/Processed_LG!D53&gt;0,[1]Others!$C58/Processed_LG!D53,0)</f>
        <v>0</v>
      </c>
      <c r="G53" s="1">
        <f>[1]Others!D58+[1]Others!L58</f>
        <v>17156942</v>
      </c>
      <c r="H53" s="1">
        <f>[1]Others!N58</f>
        <v>1452984</v>
      </c>
      <c r="I53" s="1">
        <f>[1]Others!O58</f>
        <v>4826010</v>
      </c>
      <c r="J53" s="2">
        <f t="shared" si="5"/>
        <v>11.808073592001014</v>
      </c>
      <c r="K53" s="2">
        <f t="shared" si="6"/>
        <v>3.5550987254481443</v>
      </c>
      <c r="L53" s="1">
        <f>[1]Others!H58</f>
        <v>27611</v>
      </c>
      <c r="M53" s="1">
        <f>[1]Others!I58</f>
        <v>14301</v>
      </c>
      <c r="N53" s="2">
        <f>IF([1]Others!$C58/Processed_LG!L53&gt;0,[1]Others!$C58/Processed_LG!L53,0)</f>
        <v>0.40853283111803268</v>
      </c>
      <c r="O53" s="2">
        <f>IF([1]Others!$C58/Processed_LG!M53&gt;0,[1]Others!$C58/Processed_LG!M53,0)</f>
        <v>0.78875603104677994</v>
      </c>
      <c r="P53" s="2">
        <f>IF([1]Others!$C58/[1]Others!J58&gt;0,[1]Others!$C58/[1]Others!J58,0)</f>
        <v>0</v>
      </c>
      <c r="Q53" s="3">
        <f>[1]Others!U58</f>
        <v>-26.71</v>
      </c>
      <c r="R53" s="1">
        <f>[1]Others!R58</f>
        <v>20706033</v>
      </c>
      <c r="S53" s="2">
        <f t="shared" si="7"/>
        <v>0.82859628399124063</v>
      </c>
      <c r="T53" s="2">
        <f>[1]Others!S58</f>
        <v>-11.01</v>
      </c>
      <c r="U53" s="2">
        <f>[1]Others!X58</f>
        <v>-358.95</v>
      </c>
      <c r="V53" s="2">
        <f>[1]Others!Y58</f>
        <v>76.86</v>
      </c>
      <c r="W53" s="2">
        <f>[1]Others!Z58</f>
        <v>-250.4</v>
      </c>
      <c r="X53" s="2">
        <f>[1]Others!AA58</f>
        <v>-109.05768332757283</v>
      </c>
      <c r="Y53" s="1">
        <f>[1]Others!P58</f>
        <v>-3104473</v>
      </c>
      <c r="Z53" s="1">
        <f>[1]Others!Q58</f>
        <v>281193.33332999999</v>
      </c>
      <c r="AA53" s="2">
        <f t="shared" si="8"/>
        <v>-5.5265231812291491</v>
      </c>
      <c r="AB53" s="2">
        <f t="shared" si="9"/>
        <v>61.014753788153051</v>
      </c>
      <c r="AC53" s="1">
        <f>[1]Others!L58</f>
        <v>11516942</v>
      </c>
      <c r="AD53" s="1">
        <f>[1]Others!D58</f>
        <v>5640000</v>
      </c>
      <c r="AE53" s="2">
        <f>[1]Others!AD58</f>
        <v>-12.47</v>
      </c>
      <c r="AF53" s="2">
        <f>[1]Others!AE58</f>
        <v>8.17</v>
      </c>
      <c r="AG53" s="2">
        <f>[1]Others!AF58</f>
        <v>50.71</v>
      </c>
      <c r="AH53" s="2">
        <f>[1]Others!AG58</f>
        <v>9.73</v>
      </c>
    </row>
    <row r="54" spans="1:34">
      <c r="A54" s="10" t="str">
        <f>[1]Others!A59</f>
        <v>A450080</v>
      </c>
      <c r="B54" s="11" t="str">
        <f>[1]Others!B59</f>
        <v>에코프로머티</v>
      </c>
      <c r="C54" s="1">
        <f>[1]Others!F59</f>
        <v>294</v>
      </c>
      <c r="D54" s="1">
        <f>[1]Others!G59</f>
        <v>491</v>
      </c>
      <c r="E54" s="2">
        <f>IF([1]Others!$C59/Processed_LG!C54&gt;0,[1]Others!$C59/Processed_LG!C54,0)</f>
        <v>268.70748299319729</v>
      </c>
      <c r="F54" s="8">
        <f>IF([1]Others!$C59/Processed_LG!D54&gt;0,[1]Others!$C59/Processed_LG!D54,0)</f>
        <v>160.89613034623218</v>
      </c>
      <c r="G54" s="1">
        <f>[1]Others!D59+[1]Others!L59</f>
        <v>5716816.551</v>
      </c>
      <c r="H54" s="1">
        <f>[1]Others!N59</f>
        <v>44631.760999999999</v>
      </c>
      <c r="I54" s="1">
        <f>[1]Others!O59</f>
        <v>94700</v>
      </c>
      <c r="J54" s="2">
        <f t="shared" si="5"/>
        <v>128.08852760705543</v>
      </c>
      <c r="K54" s="2">
        <f t="shared" si="6"/>
        <v>60.36765101372756</v>
      </c>
      <c r="L54" s="1">
        <f>[1]Others!H59</f>
        <v>5428</v>
      </c>
      <c r="M54" s="1">
        <f>[1]Others!I59</f>
        <v>12099</v>
      </c>
      <c r="N54" s="2">
        <f>IF([1]Others!$C59/Processed_LG!L54&gt;0,[1]Others!$C59/Processed_LG!L54,0)</f>
        <v>14.554163596168017</v>
      </c>
      <c r="O54" s="2">
        <f>IF([1]Others!$C59/Processed_LG!M54&gt;0,[1]Others!$C59/Processed_LG!M54,0)</f>
        <v>6.5294652450615756</v>
      </c>
      <c r="P54" s="2">
        <f>IF([1]Others!$C59/[1]Others!J59&gt;0,[1]Others!$C59/[1]Others!J59,0)</f>
        <v>0</v>
      </c>
      <c r="Q54" s="3">
        <f>[1]Others!U59</f>
        <v>6.77</v>
      </c>
      <c r="R54" s="1">
        <f>[1]Others!R59</f>
        <v>567318.58900000004</v>
      </c>
      <c r="S54" s="2">
        <f t="shared" si="7"/>
        <v>10.076906806591525</v>
      </c>
      <c r="T54" s="2">
        <f>[1]Others!S59</f>
        <v>7.04</v>
      </c>
      <c r="U54" s="2">
        <f>[1]Others!X59</f>
        <v>0</v>
      </c>
      <c r="V54" s="2">
        <f>[1]Others!Y59</f>
        <v>1937.84</v>
      </c>
      <c r="W54" s="2">
        <f>[1]Others!Z59</f>
        <v>41.86</v>
      </c>
      <c r="X54" s="2">
        <f>[1]Others!AA59</f>
        <v>94.633613683534918</v>
      </c>
      <c r="Y54" s="1">
        <f>[1]Others!P59</f>
        <v>23993.8</v>
      </c>
      <c r="Z54" s="1">
        <f>[1]Others!Q59</f>
        <v>46700</v>
      </c>
      <c r="AA54" s="2">
        <f t="shared" si="8"/>
        <v>238.26224070384851</v>
      </c>
      <c r="AB54" s="2">
        <f t="shared" si="9"/>
        <v>122.41577197002141</v>
      </c>
      <c r="AC54" s="1">
        <f>[1]Others!L59</f>
        <v>260239.30900000001</v>
      </c>
      <c r="AD54" s="1">
        <f>[1]Others!D59</f>
        <v>5456577.2419999996</v>
      </c>
      <c r="AE54" s="2">
        <f>[1]Others!AD59</f>
        <v>86.99</v>
      </c>
      <c r="AF54" s="2">
        <f>[1]Others!AE59</f>
        <v>-46</v>
      </c>
      <c r="AG54" s="2">
        <f>[1]Others!AF59</f>
        <v>0</v>
      </c>
      <c r="AH54" s="2">
        <f>[1]Others!AG59</f>
        <v>-19.63</v>
      </c>
    </row>
    <row r="55" spans="1:34">
      <c r="A55" s="10" t="str">
        <f>[1]Others!A60</f>
        <v>A161390</v>
      </c>
      <c r="B55" s="11" t="str">
        <f>[1]Others!B60</f>
        <v>한국타이어앤테크놀로지</v>
      </c>
      <c r="C55" s="1">
        <f>[1]Others!F60</f>
        <v>5572</v>
      </c>
      <c r="D55" s="1">
        <f>[1]Others!G60</f>
        <v>9740</v>
      </c>
      <c r="E55" s="2">
        <f>IF([1]Others!$C60/Processed_LG!C55&gt;0,[1]Others!$C60/Processed_LG!C55,0)</f>
        <v>7.7620244077530511</v>
      </c>
      <c r="F55" s="8">
        <f>IF([1]Others!$C60/Processed_LG!D55&gt;0,[1]Others!$C60/Processed_LG!D55,0)</f>
        <v>4.4404517453798764</v>
      </c>
      <c r="G55" s="1">
        <f>[1]Others!D60+[1]Others!L60</f>
        <v>5307110.7152499994</v>
      </c>
      <c r="H55" s="1">
        <f>[1]Others!N60</f>
        <v>1420366.4533299999</v>
      </c>
      <c r="I55" s="1">
        <f>[1]Others!O60</f>
        <v>2056535.71429</v>
      </c>
      <c r="J55" s="2">
        <f t="shared" si="5"/>
        <v>3.7364376656514677</v>
      </c>
      <c r="K55" s="2">
        <f t="shared" si="6"/>
        <v>2.5806071240937483</v>
      </c>
      <c r="L55" s="1">
        <f>[1]Others!H60</f>
        <v>72196</v>
      </c>
      <c r="M55" s="1">
        <f>[1]Others!I60</f>
        <v>92579</v>
      </c>
      <c r="N55" s="2">
        <f>IF([1]Others!$C60/Processed_LG!L55&gt;0,[1]Others!$C60/Processed_LG!L55,0)</f>
        <v>0.59906366003656708</v>
      </c>
      <c r="O55" s="2">
        <f>IF([1]Others!$C60/Processed_LG!M55&gt;0,[1]Others!$C60/Processed_LG!M55,0)</f>
        <v>0.46716858034759501</v>
      </c>
      <c r="P55" s="2">
        <f>IF([1]Others!$C60/[1]Others!J60&gt;0,[1]Others!$C60/[1]Others!J60,0)</f>
        <v>0</v>
      </c>
      <c r="Q55" s="3">
        <f>[1]Others!U60</f>
        <v>8.14</v>
      </c>
      <c r="R55" s="1">
        <f>[1]Others!R60</f>
        <v>7001030.0616099993</v>
      </c>
      <c r="S55" s="2">
        <f t="shared" si="7"/>
        <v>0.75804712571531851</v>
      </c>
      <c r="T55" s="2">
        <f>[1]Others!S60</f>
        <v>7.89</v>
      </c>
      <c r="U55" s="2">
        <f>[1]Others!X60</f>
        <v>15.46</v>
      </c>
      <c r="V55" s="2">
        <f>[1]Others!Y60</f>
        <v>5.94</v>
      </c>
      <c r="W55" s="2">
        <f>[1]Others!Z60</f>
        <v>19.79</v>
      </c>
      <c r="X55" s="2">
        <f>[1]Others!AA60</f>
        <v>78.519657433207755</v>
      </c>
      <c r="Y55" s="1">
        <f>[1]Others!P60</f>
        <v>884493.76433000003</v>
      </c>
      <c r="Z55" s="1">
        <f>[1]Others!Q60</f>
        <v>1578995.2381</v>
      </c>
      <c r="AA55" s="2">
        <f t="shared" si="8"/>
        <v>6.0001674735040238</v>
      </c>
      <c r="AB55" s="2">
        <f t="shared" si="9"/>
        <v>3.3610682205957945</v>
      </c>
      <c r="AC55" s="1">
        <f>[1]Others!L60</f>
        <v>-50486.019</v>
      </c>
      <c r="AD55" s="1">
        <f>[1]Others!D60</f>
        <v>5357596.7342499997</v>
      </c>
      <c r="AE55" s="2">
        <f>[1]Others!AD60</f>
        <v>17.55</v>
      </c>
      <c r="AF55" s="2">
        <f>[1]Others!AE60</f>
        <v>2.66</v>
      </c>
      <c r="AG55" s="2">
        <f>[1]Others!AF60</f>
        <v>6.31</v>
      </c>
      <c r="AH55" s="2">
        <f>[1]Others!AG60</f>
        <v>-2.15</v>
      </c>
    </row>
    <row r="56" spans="1:34">
      <c r="A56" s="10" t="str">
        <f>[1]Others!A61</f>
        <v>A051900</v>
      </c>
      <c r="B56" s="11" t="str">
        <f>[1]Others!B61</f>
        <v>LG생활건강</v>
      </c>
      <c r="C56" s="1">
        <f>[1]Others!F61</f>
        <v>13352</v>
      </c>
      <c r="D56" s="1">
        <f>[1]Others!G61</f>
        <v>21040</v>
      </c>
      <c r="E56" s="2">
        <f>IF([1]Others!$C61/Processed_LG!C56&gt;0,[1]Others!$C61/Processed_LG!C56,0)</f>
        <v>25.314559616536847</v>
      </c>
      <c r="F56" s="8">
        <f>IF([1]Others!$C61/Processed_LG!D56&gt;0,[1]Others!$C61/Processed_LG!D56,0)</f>
        <v>16.064638783269963</v>
      </c>
      <c r="G56" s="1">
        <f>[1]Others!D61+[1]Others!L61</f>
        <v>5045090.5180000002</v>
      </c>
      <c r="H56" s="1">
        <f>[1]Others!N61</f>
        <v>709248.44</v>
      </c>
      <c r="I56" s="1">
        <f>[1]Others!O61</f>
        <v>875469.44444000011</v>
      </c>
      <c r="J56" s="2">
        <f t="shared" si="5"/>
        <v>7.1132909619089197</v>
      </c>
      <c r="K56" s="2">
        <f t="shared" si="6"/>
        <v>5.7627259866586504</v>
      </c>
      <c r="L56" s="1">
        <f>[1]Others!H61</f>
        <v>318648</v>
      </c>
      <c r="M56" s="1">
        <f>[1]Others!I61</f>
        <v>352303</v>
      </c>
      <c r="N56" s="2">
        <f>IF([1]Others!$C61/Processed_LG!L56&gt;0,[1]Others!$C61/Processed_LG!L56,0)</f>
        <v>1.060731590971856</v>
      </c>
      <c r="O56" s="2">
        <f>IF([1]Others!$C61/Processed_LG!M56&gt;0,[1]Others!$C61/Processed_LG!M56,0)</f>
        <v>0.95940142434211462</v>
      </c>
      <c r="P56" s="2">
        <f>IF([1]Others!$C61/[1]Others!J61&gt;0,[1]Others!$C61/[1]Others!J61,0)</f>
        <v>15.059704152557476</v>
      </c>
      <c r="Q56" s="3">
        <f>[1]Others!U61</f>
        <v>4.41</v>
      </c>
      <c r="R56" s="1">
        <f>[1]Others!R61</f>
        <v>5686136.2050000001</v>
      </c>
      <c r="S56" s="2">
        <f t="shared" si="7"/>
        <v>0.8872616370961518</v>
      </c>
      <c r="T56" s="2">
        <f>[1]Others!S61</f>
        <v>8.26</v>
      </c>
      <c r="U56" s="2">
        <f>[1]Others!X61</f>
        <v>-71.989999999999995</v>
      </c>
      <c r="V56" s="2">
        <f>[1]Others!Y61</f>
        <v>104.52</v>
      </c>
      <c r="W56" s="2">
        <f>[1]Others!Z61</f>
        <v>-64.72</v>
      </c>
      <c r="X56" s="2">
        <f>[1]Others!AA61</f>
        <v>47.572202793553743</v>
      </c>
      <c r="Y56" s="1">
        <f>[1]Others!P61</f>
        <v>421268.36099999998</v>
      </c>
      <c r="Z56" s="1">
        <f>[1]Others!Q61</f>
        <v>621675</v>
      </c>
      <c r="AA56" s="2">
        <f t="shared" si="8"/>
        <v>11.975954011889348</v>
      </c>
      <c r="AB56" s="2">
        <f t="shared" si="9"/>
        <v>8.1153183222745007</v>
      </c>
      <c r="AC56" s="1">
        <f>[1]Others!L61</f>
        <v>-233860.068</v>
      </c>
      <c r="AD56" s="1">
        <f>[1]Others!D61</f>
        <v>5278950.5860000001</v>
      </c>
      <c r="AE56" s="2">
        <f>[1]Others!AD61</f>
        <v>-11.19</v>
      </c>
      <c r="AF56" s="2">
        <f>[1]Others!AE61</f>
        <v>1.71</v>
      </c>
      <c r="AG56" s="2">
        <f>[1]Others!AF61</f>
        <v>2.68</v>
      </c>
      <c r="AH56" s="2">
        <f>[1]Others!AG61</f>
        <v>-24.55</v>
      </c>
    </row>
    <row r="57" spans="1:34">
      <c r="A57" s="10" t="str">
        <f>[1]Others!A62</f>
        <v>A028050</v>
      </c>
      <c r="B57" s="11" t="str">
        <f>[1]Others!B62</f>
        <v>삼성E&amp;A</v>
      </c>
      <c r="C57" s="1">
        <f>[1]Others!F62</f>
        <v>3392</v>
      </c>
      <c r="D57" s="1">
        <f>[1]Others!G62</f>
        <v>3456</v>
      </c>
      <c r="E57" s="2">
        <f>IF([1]Others!$C62/Processed_LG!C57&gt;0,[1]Others!$C62/Processed_LG!C57,0)</f>
        <v>7.841981132075472</v>
      </c>
      <c r="F57" s="8">
        <f>IF([1]Others!$C62/Processed_LG!D57&gt;0,[1]Others!$C62/Processed_LG!D57,0)</f>
        <v>7.6967592592592595</v>
      </c>
      <c r="G57" s="1">
        <f>[1]Others!D62+[1]Others!L62</f>
        <v>3462659.0942299999</v>
      </c>
      <c r="H57" s="1">
        <f>[1]Others!N62</f>
        <v>766060.36495000008</v>
      </c>
      <c r="I57" s="1">
        <f>[1]Others!O62</f>
        <v>916937.03703999997</v>
      </c>
      <c r="J57" s="2">
        <f t="shared" si="5"/>
        <v>4.5200864744594949</v>
      </c>
      <c r="K57" s="2">
        <f t="shared" si="6"/>
        <v>3.7763324572513115</v>
      </c>
      <c r="L57" s="1">
        <f>[1]Others!H62</f>
        <v>13741</v>
      </c>
      <c r="M57" s="1">
        <f>[1]Others!I62</f>
        <v>23826</v>
      </c>
      <c r="N57" s="2">
        <f>IF([1]Others!$C62/Processed_LG!L57&gt;0,[1]Others!$C62/Processed_LG!L57,0)</f>
        <v>1.9358125318390218</v>
      </c>
      <c r="O57" s="2">
        <f>IF([1]Others!$C62/Processed_LG!M57&gt;0,[1]Others!$C62/Processed_LG!M57,0)</f>
        <v>1.1164274322169059</v>
      </c>
      <c r="P57" s="2">
        <f>IF([1]Others!$C62/[1]Others!J62&gt;0,[1]Others!$C62/[1]Others!J62,0)</f>
        <v>46.666666666666664</v>
      </c>
      <c r="Q57" s="3">
        <f>[1]Others!U62</f>
        <v>28.32</v>
      </c>
      <c r="R57" s="1">
        <f>[1]Others!R62</f>
        <v>-766944.12800000003</v>
      </c>
      <c r="S57" s="2">
        <f t="shared" si="7"/>
        <v>-4.5148779002451658</v>
      </c>
      <c r="T57" s="2">
        <f>[1]Others!S62</f>
        <v>0</v>
      </c>
      <c r="U57" s="2">
        <f>[1]Others!X62</f>
        <v>78.569999999999993</v>
      </c>
      <c r="V57" s="2">
        <f>[1]Others!Y62</f>
        <v>17.010000000000002</v>
      </c>
      <c r="W57" s="2">
        <f>[1]Others!Z62</f>
        <v>34.619999999999997</v>
      </c>
      <c r="X57" s="2">
        <f>[1]Others!AA62</f>
        <v>19.604108114344072</v>
      </c>
      <c r="Y57" s="1">
        <f>[1]Others!P62</f>
        <v>708962.39395000006</v>
      </c>
      <c r="Z57" s="1">
        <f>[1]Others!Q62</f>
        <v>847948.14815000002</v>
      </c>
      <c r="AA57" s="2">
        <f t="shared" si="8"/>
        <v>4.8841223790978763</v>
      </c>
      <c r="AB57" s="2">
        <f t="shared" si="9"/>
        <v>4.083574097997162</v>
      </c>
      <c r="AC57" s="1">
        <f>[1]Others!L62</f>
        <v>-1750940.9057700001</v>
      </c>
      <c r="AD57" s="1">
        <f>[1]Others!D62</f>
        <v>5213600</v>
      </c>
      <c r="AE57" s="2">
        <f>[1]Others!AD62</f>
        <v>34.299999999999997</v>
      </c>
      <c r="AF57" s="2">
        <f>[1]Others!AE62</f>
        <v>-3.03</v>
      </c>
      <c r="AG57" s="2">
        <f>[1]Others!AF62</f>
        <v>6.62</v>
      </c>
      <c r="AH57" s="2">
        <f>[1]Others!AG62</f>
        <v>8.7899999999999991</v>
      </c>
    </row>
    <row r="58" spans="1:34">
      <c r="A58" s="10" t="str">
        <f>[1]Others!A63</f>
        <v>A010120</v>
      </c>
      <c r="B58" s="11" t="str">
        <f>[1]Others!B63</f>
        <v>LS ELECTRIC</v>
      </c>
      <c r="C58" s="1">
        <f>[1]Others!F63</f>
        <v>3010</v>
      </c>
      <c r="D58" s="1">
        <f>[1]Others!G63</f>
        <v>10156</v>
      </c>
      <c r="E58" s="2">
        <f>IF([1]Others!$C63/Processed_LG!C58&gt;0,[1]Others!$C63/Processed_LG!C58,0)</f>
        <v>57.10963455149502</v>
      </c>
      <c r="F58" s="8">
        <f>IF([1]Others!$C63/Processed_LG!D58&gt;0,[1]Others!$C63/Processed_LG!D58,0)</f>
        <v>16.925955100433242</v>
      </c>
      <c r="G58" s="1">
        <f>[1]Others!D63+[1]Others!L63</f>
        <v>5502896.4733999996</v>
      </c>
      <c r="H58" s="1">
        <f>[1]Others!N63</f>
        <v>234708.86874999999</v>
      </c>
      <c r="I58" s="1">
        <f>[1]Others!O63</f>
        <v>597294.87179</v>
      </c>
      <c r="J58" s="2">
        <f t="shared" si="5"/>
        <v>23.445626501917175</v>
      </c>
      <c r="K58" s="2">
        <f t="shared" si="6"/>
        <v>9.2130315080534224</v>
      </c>
      <c r="L58" s="1">
        <f>[1]Others!H63</f>
        <v>52919</v>
      </c>
      <c r="M58" s="1">
        <f>[1]Others!I63</f>
        <v>68457</v>
      </c>
      <c r="N58" s="2">
        <f>IF([1]Others!$C63/Processed_LG!L58&gt;0,[1]Others!$C63/Processed_LG!L58,0)</f>
        <v>3.248360702205257</v>
      </c>
      <c r="O58" s="2">
        <f>IF([1]Others!$C63/Processed_LG!M58&gt;0,[1]Others!$C63/Processed_LG!M58,0)</f>
        <v>2.5110653402866032</v>
      </c>
      <c r="P58" s="2">
        <f>IF([1]Others!$C63/[1]Others!J63&gt;0,[1]Others!$C63/[1]Others!J63,0)</f>
        <v>0</v>
      </c>
      <c r="Q58" s="3">
        <f>[1]Others!U63</f>
        <v>5.95</v>
      </c>
      <c r="R58" s="1">
        <f>[1]Others!R63</f>
        <v>1574345.11531</v>
      </c>
      <c r="S58" s="2">
        <f t="shared" si="7"/>
        <v>3.4953558910851887</v>
      </c>
      <c r="T58" s="2">
        <f>[1]Others!S63</f>
        <v>8.74</v>
      </c>
      <c r="U58" s="2">
        <f>[1]Others!X63</f>
        <v>6.57</v>
      </c>
      <c r="V58" s="2">
        <f>[1]Others!Y63</f>
        <v>29.46</v>
      </c>
      <c r="W58" s="2">
        <f>[1]Others!Z63</f>
        <v>14.41</v>
      </c>
      <c r="X58" s="2">
        <f>[1]Others!AA63</f>
        <v>223.94807456278306</v>
      </c>
      <c r="Y58" s="1">
        <f>[1]Others!P63</f>
        <v>132529.15351</v>
      </c>
      <c r="Z58" s="1">
        <f>[1]Others!Q63</f>
        <v>429325.64103</v>
      </c>
      <c r="AA58" s="2">
        <f t="shared" si="8"/>
        <v>41.522158164126338</v>
      </c>
      <c r="AB58" s="2">
        <f t="shared" si="9"/>
        <v>12.817535100391252</v>
      </c>
      <c r="AC58" s="1">
        <f>[1]Others!L63</f>
        <v>345896.47339999996</v>
      </c>
      <c r="AD58" s="1">
        <f>[1]Others!D63</f>
        <v>5157000</v>
      </c>
      <c r="AE58" s="2">
        <f>[1]Others!AD63</f>
        <v>26.56</v>
      </c>
      <c r="AF58" s="2">
        <f>[1]Others!AE63</f>
        <v>3.64</v>
      </c>
      <c r="AG58" s="2">
        <f>[1]Others!AF63</f>
        <v>13.76</v>
      </c>
      <c r="AH58" s="2">
        <f>[1]Others!AG63</f>
        <v>-10.47</v>
      </c>
    </row>
    <row r="59" spans="1:34">
      <c r="A59" s="10" t="str">
        <f>[1]Others!A64</f>
        <v>A097950</v>
      </c>
      <c r="B59" s="11" t="str">
        <f>[1]Others!B64</f>
        <v>CJ제일제당</v>
      </c>
      <c r="C59" s="1">
        <f>[1]Others!F64</f>
        <v>36378</v>
      </c>
      <c r="D59" s="1">
        <f>[1]Others!G64</f>
        <v>37728</v>
      </c>
      <c r="E59" s="2">
        <f>IF([1]Others!$C64/Processed_LG!C59&gt;0,[1]Others!$C64/Processed_LG!C59,0)</f>
        <v>9.4150310627302218</v>
      </c>
      <c r="F59" s="8">
        <f>IF([1]Others!$C64/Processed_LG!D59&gt;0,[1]Others!$C64/Processed_LG!D59,0)</f>
        <v>9.0781382527565739</v>
      </c>
      <c r="G59" s="1">
        <f>[1]Others!D64+[1]Others!L64</f>
        <v>14573109.325999999</v>
      </c>
      <c r="H59" s="1">
        <f>[1]Others!N64</f>
        <v>2978119.8390000002</v>
      </c>
      <c r="I59" s="1">
        <f>[1]Others!O64</f>
        <v>3186182.0512800002</v>
      </c>
      <c r="J59" s="2">
        <f t="shared" si="5"/>
        <v>4.8933925140142751</v>
      </c>
      <c r="K59" s="2">
        <f t="shared" si="6"/>
        <v>4.5738470343041051</v>
      </c>
      <c r="L59" s="1">
        <f>[1]Others!H64</f>
        <v>421621</v>
      </c>
      <c r="M59" s="1">
        <f>[1]Others!I64</f>
        <v>502253</v>
      </c>
      <c r="N59" s="2">
        <f>IF([1]Others!$C64/Processed_LG!L59&gt;0,[1]Others!$C64/Processed_LG!L59,0)</f>
        <v>0.8123409412719006</v>
      </c>
      <c r="O59" s="2">
        <f>IF([1]Others!$C64/Processed_LG!M59&gt;0,[1]Others!$C64/Processed_LG!M59,0)</f>
        <v>0.68192723587514659</v>
      </c>
      <c r="P59" s="2">
        <f>IF([1]Others!$C64/[1]Others!J64&gt;0,[1]Others!$C64/[1]Others!J64,0)</f>
        <v>0</v>
      </c>
      <c r="Q59" s="3">
        <f>[1]Others!U64</f>
        <v>9.26</v>
      </c>
      <c r="R59" s="1">
        <f>[1]Others!R64</f>
        <v>21269780.48</v>
      </c>
      <c r="S59" s="2">
        <f t="shared" si="7"/>
        <v>0.68515560561159117</v>
      </c>
      <c r="T59" s="2">
        <f>[1]Others!S64</f>
        <v>5.18</v>
      </c>
      <c r="U59" s="2">
        <f>[1]Others!X64</f>
        <v>-2.77</v>
      </c>
      <c r="V59" s="2">
        <f>[1]Others!Y64</f>
        <v>21.16</v>
      </c>
      <c r="W59" s="2">
        <f>[1]Others!Z64</f>
        <v>8.1300000000000008</v>
      </c>
      <c r="X59" s="2">
        <f>[1]Others!AA64</f>
        <v>10.686489718743175</v>
      </c>
      <c r="Y59" s="1">
        <f>[1]Others!P64</f>
        <v>1574831.4410000001</v>
      </c>
      <c r="Z59" s="1">
        <f>[1]Others!Q64</f>
        <v>1743125.6410300001</v>
      </c>
      <c r="AA59" s="2">
        <f t="shared" si="8"/>
        <v>9.2537581779204512</v>
      </c>
      <c r="AB59" s="2">
        <f t="shared" si="9"/>
        <v>8.3603321430053992</v>
      </c>
      <c r="AC59" s="1">
        <f>[1]Others!L64</f>
        <v>9417050.6209999993</v>
      </c>
      <c r="AD59" s="1">
        <f>[1]Others!D64</f>
        <v>5156058.7050000001</v>
      </c>
      <c r="AE59" s="2">
        <f>[1]Others!AD64</f>
        <v>14.42</v>
      </c>
      <c r="AF59" s="2">
        <f>[1]Others!AE64</f>
        <v>2.54</v>
      </c>
      <c r="AG59" s="2">
        <f>[1]Others!AF64</f>
        <v>0.92</v>
      </c>
      <c r="AH59" s="2">
        <f>[1]Others!AG64</f>
        <v>2.7</v>
      </c>
    </row>
    <row r="60" spans="1:34">
      <c r="A60" s="10" t="str">
        <f>[1]Others!A65</f>
        <v>A443060</v>
      </c>
      <c r="B60" s="11" t="str">
        <f>[1]Others!B65</f>
        <v>HD현대마린솔루션</v>
      </c>
      <c r="C60" s="1">
        <f>[1]Others!F65</f>
        <v>2623</v>
      </c>
      <c r="D60" s="1">
        <f>[1]Others!G65</f>
        <v>5150</v>
      </c>
      <c r="E60" s="2">
        <f>IF([1]Others!$C65/Processed_LG!C60&gt;0,[1]Others!$C65/Processed_LG!C60,0)</f>
        <v>43.385436523065195</v>
      </c>
      <c r="F60" s="8">
        <f>IF([1]Others!$C65/Processed_LG!D60&gt;0,[1]Others!$C65/Processed_LG!D60,0)</f>
        <v>22.097087378640776</v>
      </c>
      <c r="G60" s="1">
        <f>[1]Others!D65+[1]Others!L65</f>
        <v>5083710.34</v>
      </c>
      <c r="H60" s="1">
        <f>[1]Others!N65</f>
        <v>151135.30600000001</v>
      </c>
      <c r="I60" s="1">
        <f>[1]Others!O65</f>
        <v>292836.66667000001</v>
      </c>
      <c r="J60" s="2">
        <f t="shared" si="5"/>
        <v>33.636815080124293</v>
      </c>
      <c r="K60" s="2">
        <f t="shared" si="6"/>
        <v>17.360224721205675</v>
      </c>
      <c r="L60" s="1">
        <f>[1]Others!H65</f>
        <v>4555</v>
      </c>
      <c r="M60" s="1">
        <f>[1]Others!I65</f>
        <v>18328</v>
      </c>
      <c r="N60" s="2">
        <f>IF([1]Others!$C65/Processed_LG!L60&gt;0,[1]Others!$C65/Processed_LG!L60,0)</f>
        <v>24.983534577387488</v>
      </c>
      <c r="O60" s="2">
        <f>IF([1]Others!$C65/Processed_LG!M60&gt;0,[1]Others!$C65/Processed_LG!M60,0)</f>
        <v>6.2090790048013966</v>
      </c>
      <c r="P60" s="2">
        <f>IF([1]Others!$C65/[1]Others!J65&gt;0,[1]Others!$C65/[1]Others!J65,0)</f>
        <v>0</v>
      </c>
      <c r="Q60" s="3">
        <f>[1]Others!U65</f>
        <v>62.26</v>
      </c>
      <c r="R60" s="1">
        <f>[1]Others!R65</f>
        <v>287605.63500000001</v>
      </c>
      <c r="S60" s="2">
        <f t="shared" si="7"/>
        <v>17.675976133082372</v>
      </c>
      <c r="T60" s="2">
        <f>[1]Others!S65</f>
        <v>34.08</v>
      </c>
      <c r="U60" s="2">
        <f>[1]Others!X65</f>
        <v>0</v>
      </c>
      <c r="V60" s="2">
        <f>[1]Others!Y65</f>
        <v>0</v>
      </c>
      <c r="W60" s="2">
        <f>[1]Others!Z65</f>
        <v>22.7</v>
      </c>
      <c r="X60" s="2">
        <f>[1]Others!AA65</f>
        <v>100.24549605034073</v>
      </c>
      <c r="Y60" s="1">
        <f>[1]Others!P65</f>
        <v>143741.89300000001</v>
      </c>
      <c r="Z60" s="1">
        <f>[1]Others!Q65</f>
        <v>287836.66667000001</v>
      </c>
      <c r="AA60" s="2">
        <f t="shared" si="8"/>
        <v>35.366936067830963</v>
      </c>
      <c r="AB60" s="2">
        <f t="shared" si="9"/>
        <v>17.661788537276212</v>
      </c>
      <c r="AC60" s="1">
        <f>[1]Others!L65</f>
        <v>25300.34</v>
      </c>
      <c r="AD60" s="1">
        <f>[1]Others!D65</f>
        <v>5058410</v>
      </c>
      <c r="AE60" s="2">
        <f>[1]Others!AD65</f>
        <v>22.62</v>
      </c>
      <c r="AF60" s="2">
        <f>[1]Others!AE65</f>
        <v>9.19</v>
      </c>
      <c r="AG60" s="2">
        <f>[1]Others!AF65</f>
        <v>12.95</v>
      </c>
      <c r="AH60" s="2">
        <f>[1]Others!AG65</f>
        <v>-42.03</v>
      </c>
    </row>
    <row r="61" spans="1:34">
      <c r="A61" s="10" t="str">
        <f>[1]Others!A66</f>
        <v>A251270</v>
      </c>
      <c r="B61" s="11" t="str">
        <f>[1]Others!B66</f>
        <v>넷마블</v>
      </c>
      <c r="C61" s="1">
        <f>[1]Others!F66</f>
        <v>-9531</v>
      </c>
      <c r="D61" s="1">
        <f>[1]Others!G66</f>
        <v>2227</v>
      </c>
      <c r="E61" s="2">
        <f>IF([1]Others!$C66/Processed_LG!C61&gt;0,[1]Others!$C66/Processed_LG!C61,0)</f>
        <v>0</v>
      </c>
      <c r="F61" s="8">
        <f>IF([1]Others!$C66/Processed_LG!D61&gt;0,[1]Others!$C66/Processed_LG!D61,0)</f>
        <v>25.639874270318813</v>
      </c>
      <c r="G61" s="1">
        <f>[1]Others!D66+[1]Others!L66</f>
        <v>6532331.0094300006</v>
      </c>
      <c r="H61" s="1">
        <f>[1]Others!N66</f>
        <v>-609091.79519000009</v>
      </c>
      <c r="I61" s="1">
        <f>[1]Others!O66</f>
        <v>411646.66667000001</v>
      </c>
      <c r="J61" s="2">
        <f t="shared" si="5"/>
        <v>0</v>
      </c>
      <c r="K61" s="2">
        <f t="shared" si="6"/>
        <v>15.868781502041649</v>
      </c>
      <c r="L61" s="1">
        <f>[1]Others!H66</f>
        <v>66649</v>
      </c>
      <c r="M61" s="1">
        <f>[1]Others!I66</f>
        <v>63259</v>
      </c>
      <c r="N61" s="2">
        <f>IF([1]Others!$C66/Processed_LG!L61&gt;0,[1]Others!$C66/Processed_LG!L61,0)</f>
        <v>0.85672703266365591</v>
      </c>
      <c r="O61" s="2">
        <f>IF([1]Others!$C66/Processed_LG!M61&gt;0,[1]Others!$C66/Processed_LG!M61,0)</f>
        <v>0.90263835975908568</v>
      </c>
      <c r="P61" s="2">
        <f>IF([1]Others!$C66/[1]Others!J66&gt;0,[1]Others!$C66/[1]Others!J66,0)</f>
        <v>0</v>
      </c>
      <c r="Q61" s="3">
        <f>[1]Others!U66</f>
        <v>-14.56</v>
      </c>
      <c r="R61" s="1">
        <f>[1]Others!R66</f>
        <v>3973885.0256399997</v>
      </c>
      <c r="S61" s="2">
        <f t="shared" si="7"/>
        <v>1.6438147976810074</v>
      </c>
      <c r="T61" s="2">
        <f>[1]Others!S66</f>
        <v>-7.04</v>
      </c>
      <c r="U61" s="2">
        <f>[1]Others!X66</f>
        <v>-440.93</v>
      </c>
      <c r="V61" s="2">
        <f>[1]Others!Y66</f>
        <v>371.08</v>
      </c>
      <c r="W61" s="2">
        <f>[1]Others!Z66</f>
        <v>-321.67</v>
      </c>
      <c r="X61" s="2">
        <f>[1]Others!AA66</f>
        <v>-128.4283720643339</v>
      </c>
      <c r="Y61" s="1">
        <f>[1]Others!P66</f>
        <v>-841475.47119000007</v>
      </c>
      <c r="Z61" s="1">
        <f>[1]Others!Q66</f>
        <v>239217.77778</v>
      </c>
      <c r="AA61" s="2">
        <f t="shared" si="8"/>
        <v>-7.7629488120338088</v>
      </c>
      <c r="AB61" s="2">
        <f t="shared" si="9"/>
        <v>27.307046616901317</v>
      </c>
      <c r="AC61" s="1">
        <f>[1]Others!L66</f>
        <v>1624386.04523</v>
      </c>
      <c r="AD61" s="1">
        <f>[1]Others!D66</f>
        <v>4907944.9642000003</v>
      </c>
      <c r="AE61" s="2">
        <f>[1]Others!AD66</f>
        <v>6.62</v>
      </c>
      <c r="AF61" s="2">
        <f>[1]Others!AE66</f>
        <v>13.06</v>
      </c>
      <c r="AG61" s="2">
        <f>[1]Others!AF66</f>
        <v>66.41</v>
      </c>
      <c r="AH61" s="2">
        <f>[1]Others!AG66</f>
        <v>-13.09</v>
      </c>
    </row>
    <row r="62" spans="1:34">
      <c r="A62" s="10" t="str">
        <f>[1]Others!A67</f>
        <v>A009830</v>
      </c>
      <c r="B62" s="11" t="str">
        <f>[1]Others!B67</f>
        <v>한화솔루션</v>
      </c>
      <c r="C62" s="1">
        <f>[1]Others!F67</f>
        <v>1867</v>
      </c>
      <c r="D62" s="1">
        <f>[1]Others!G67</f>
        <v>-716</v>
      </c>
      <c r="E62" s="2">
        <f>IF([1]Others!$C67/Processed_LG!C62&gt;0,[1]Others!$C67/Processed_LG!C62,0)</f>
        <v>14.783074450990895</v>
      </c>
      <c r="F62" s="8">
        <f>IF([1]Others!$C67/Processed_LG!D62&gt;0,[1]Others!$C67/Processed_LG!D62,0)</f>
        <v>0</v>
      </c>
      <c r="G62" s="1">
        <f>[1]Others!D67+[1]Others!L67</f>
        <v>9735726.2126000002</v>
      </c>
      <c r="H62" s="1">
        <f>[1]Others!N67</f>
        <v>1397322.7309999999</v>
      </c>
      <c r="I62" s="1">
        <f>[1]Others!O67</f>
        <v>1383759.64912</v>
      </c>
      <c r="J62" s="2">
        <f t="shared" si="5"/>
        <v>6.9674141818566042</v>
      </c>
      <c r="K62" s="2">
        <f t="shared" si="6"/>
        <v>7.035706106036133</v>
      </c>
      <c r="L62" s="1">
        <f>[1]Others!H67</f>
        <v>47015</v>
      </c>
      <c r="M62" s="1">
        <f>[1]Others!I67</f>
        <v>41624</v>
      </c>
      <c r="N62" s="2">
        <f>IF([1]Others!$C67/Processed_LG!L62&gt;0,[1]Others!$C67/Processed_LG!L62,0)</f>
        <v>0.58704668722748055</v>
      </c>
      <c r="O62" s="2">
        <f>IF([1]Others!$C67/Processed_LG!M62&gt;0,[1]Others!$C67/Processed_LG!M62,0)</f>
        <v>0.66307899288871808</v>
      </c>
      <c r="P62" s="2">
        <f>IF([1]Others!$C67/[1]Others!J67&gt;0,[1]Others!$C67/[1]Others!J67,0)</f>
        <v>0</v>
      </c>
      <c r="Q62" s="3">
        <f>[1]Others!U67</f>
        <v>4.21</v>
      </c>
      <c r="R62" s="1">
        <f>[1]Others!R67</f>
        <v>11821441.697000001</v>
      </c>
      <c r="S62" s="2">
        <f t="shared" si="7"/>
        <v>0.82356504918268092</v>
      </c>
      <c r="T62" s="2">
        <f>[1]Others!S67</f>
        <v>3.94</v>
      </c>
      <c r="U62" s="2">
        <f>[1]Others!X67</f>
        <v>-43.53</v>
      </c>
      <c r="V62" s="2">
        <f>[1]Others!Y67</f>
        <v>87.55</v>
      </c>
      <c r="W62" s="2">
        <f>[1]Others!Z67</f>
        <v>-26.67</v>
      </c>
      <c r="X62" s="2">
        <f>[1]Others!AA67</f>
        <v>-24.278959385174616</v>
      </c>
      <c r="Y62" s="1">
        <f>[1]Others!P67</f>
        <v>721836.95799999998</v>
      </c>
      <c r="Z62" s="1">
        <f>[1]Others!Q67</f>
        <v>546582.45614000002</v>
      </c>
      <c r="AA62" s="2">
        <f t="shared" si="8"/>
        <v>13.487431066947392</v>
      </c>
      <c r="AB62" s="2">
        <f t="shared" si="9"/>
        <v>17.811999092240018</v>
      </c>
      <c r="AC62" s="1">
        <f>[1]Others!L67</f>
        <v>4991492.2189999996</v>
      </c>
      <c r="AD62" s="1">
        <f>[1]Others!D67</f>
        <v>4744233.9935999997</v>
      </c>
      <c r="AE62" s="2">
        <f>[1]Others!AD67</f>
        <v>19.170000000000002</v>
      </c>
      <c r="AF62" s="2">
        <f>[1]Others!AE67</f>
        <v>-10.1</v>
      </c>
      <c r="AG62" s="2">
        <f>[1]Others!AF67</f>
        <v>-162.33000000000001</v>
      </c>
      <c r="AH62" s="2">
        <f>[1]Others!AG67</f>
        <v>-10.82</v>
      </c>
    </row>
    <row r="63" spans="1:34">
      <c r="A63" s="10" t="str">
        <f>[1]Others!A68</f>
        <v>A302440</v>
      </c>
      <c r="B63" s="11" t="str">
        <f>[1]Others!B68</f>
        <v>SK바이오사이언스</v>
      </c>
      <c r="C63" s="1">
        <f>[1]Others!F68</f>
        <v>1596</v>
      </c>
      <c r="D63" s="1">
        <f>[1]Others!G68</f>
        <v>0</v>
      </c>
      <c r="E63" s="2">
        <f>IF([1]Others!$C68/Processed_LG!C63&gt;0,[1]Others!$C68/Processed_LG!C63,0)</f>
        <v>37.719298245614034</v>
      </c>
      <c r="F63" s="8" t="e">
        <f>IF([1]Others!$C68/Processed_LG!D63&gt;0,[1]Others!$C68/Processed_LG!D63,0)</f>
        <v>#DIV/0!</v>
      </c>
      <c r="G63" s="1">
        <f>[1]Others!D68+[1]Others!L68</f>
        <v>3257561.1693099998</v>
      </c>
      <c r="H63" s="1">
        <f>[1]Others!N68</f>
        <v>166576.08744999999</v>
      </c>
      <c r="I63" s="1">
        <f>[1]Others!O68</f>
        <v>0</v>
      </c>
      <c r="J63" s="2">
        <f t="shared" si="5"/>
        <v>19.555995216226936</v>
      </c>
      <c r="K63" s="2" t="e">
        <f t="shared" si="6"/>
        <v>#DIV/0!</v>
      </c>
      <c r="L63" s="1">
        <f>[1]Others!H68</f>
        <v>22683</v>
      </c>
      <c r="M63" s="1">
        <f>[1]Others!I68</f>
        <v>0</v>
      </c>
      <c r="N63" s="2">
        <f>IF([1]Others!$C68/Processed_LG!L63&gt;0,[1]Others!$C68/Processed_LG!L63,0)</f>
        <v>2.6539699334303224</v>
      </c>
      <c r="O63" s="2" t="e">
        <f>IF([1]Others!$C68/Processed_LG!M63&gt;0,[1]Others!$C68/Processed_LG!M63,0)</f>
        <v>#DIV/0!</v>
      </c>
      <c r="P63" s="2" t="e">
        <f>IF([1]Others!$C68/[1]Others!J68&gt;0,[1]Others!$C68/[1]Others!J68,0)</f>
        <v>#DIV/0!</v>
      </c>
      <c r="Q63" s="3">
        <f>[1]Others!U68</f>
        <v>0</v>
      </c>
      <c r="R63" s="1">
        <f>[1]Others!R68</f>
        <v>519499.27611000004</v>
      </c>
      <c r="S63" s="2">
        <f t="shared" si="7"/>
        <v>6.2705788421931041</v>
      </c>
      <c r="T63" s="2">
        <f>[1]Others!S68</f>
        <v>0</v>
      </c>
      <c r="U63" s="2">
        <f>[1]Others!X68</f>
        <v>0</v>
      </c>
      <c r="V63" s="2">
        <f>[1]Others!Y68</f>
        <v>0</v>
      </c>
      <c r="W63" s="2">
        <f>[1]Others!Z68</f>
        <v>0</v>
      </c>
      <c r="X63" s="2">
        <f>[1]Others!AA68</f>
        <v>-100</v>
      </c>
      <c r="Y63" s="1">
        <f>[1]Others!P68</f>
        <v>139339.67844999998</v>
      </c>
      <c r="Z63" s="1">
        <f>[1]Others!Q68</f>
        <v>0</v>
      </c>
      <c r="AA63" s="2">
        <f t="shared" si="8"/>
        <v>23.378560978084419</v>
      </c>
      <c r="AB63" s="2" t="e">
        <f t="shared" si="9"/>
        <v>#DIV/0!</v>
      </c>
      <c r="AC63" s="1">
        <f>[1]Others!L68</f>
        <v>-1367469.38069</v>
      </c>
      <c r="AD63" s="1">
        <f>[1]Others!D68</f>
        <v>4625030.55</v>
      </c>
      <c r="AE63" s="2">
        <f>[1]Others!AD68</f>
        <v>0</v>
      </c>
      <c r="AF63" s="2">
        <f>[1]Others!AE68</f>
        <v>0</v>
      </c>
      <c r="AG63" s="2">
        <f>[1]Others!AF68</f>
        <v>0</v>
      </c>
      <c r="AH63" s="2">
        <f>[1]Others!AG68</f>
        <v>1.18</v>
      </c>
    </row>
    <row r="64" spans="1:34">
      <c r="A64" s="10" t="str">
        <f>[1]Others!A69</f>
        <v>A011790</v>
      </c>
      <c r="B64" s="11" t="str">
        <f>[1]Others!B69</f>
        <v>SKC</v>
      </c>
      <c r="C64" s="1">
        <f>[1]Others!F69</f>
        <v>-1805</v>
      </c>
      <c r="D64" s="1">
        <f>[1]Others!G69</f>
        <v>-2069</v>
      </c>
      <c r="E64" s="2">
        <f>IF([1]Others!$C69/Processed_LG!C64&gt;0,[1]Others!$C69/Processed_LG!C64,0)</f>
        <v>0</v>
      </c>
      <c r="F64" s="8">
        <f>IF([1]Others!$C69/Processed_LG!D64&gt;0,[1]Others!$C69/Processed_LG!D64,0)</f>
        <v>0</v>
      </c>
      <c r="G64" s="1">
        <f>[1]Others!D69+[1]Others!L69</f>
        <v>6447994.8896400006</v>
      </c>
      <c r="H64" s="1">
        <f>[1]Others!N69</f>
        <v>526732.05368000001</v>
      </c>
      <c r="I64" s="1">
        <f>[1]Others!O69</f>
        <v>302980</v>
      </c>
      <c r="J64" s="2">
        <f t="shared" si="5"/>
        <v>12.24150845689236</v>
      </c>
      <c r="K64" s="2">
        <f t="shared" si="6"/>
        <v>21.281915933857022</v>
      </c>
      <c r="L64" s="1">
        <f>[1]Others!H69</f>
        <v>50774</v>
      </c>
      <c r="M64" s="1">
        <f>[1]Others!I69</f>
        <v>37925</v>
      </c>
      <c r="N64" s="2">
        <f>IF([1]Others!$C69/Processed_LG!L64&gt;0,[1]Others!$C69/Processed_LG!L64,0)</f>
        <v>2.3929570252491432</v>
      </c>
      <c r="O64" s="2">
        <f>IF([1]Others!$C69/Processed_LG!M64&gt;0,[1]Others!$C69/Processed_LG!M64,0)</f>
        <v>3.2036914963744234</v>
      </c>
      <c r="P64" s="2">
        <f>IF([1]Others!$C69/[1]Others!J69&gt;0,[1]Others!$C69/[1]Others!J69,0)</f>
        <v>0</v>
      </c>
      <c r="Q64" s="3">
        <f>[1]Others!U69</f>
        <v>-3.67</v>
      </c>
      <c r="R64" s="1">
        <f>[1]Others!R69</f>
        <v>4067870.3457399998</v>
      </c>
      <c r="S64" s="2">
        <f t="shared" si="7"/>
        <v>1.5851033444053941</v>
      </c>
      <c r="T64" s="2">
        <f>[1]Others!S69</f>
        <v>4.04</v>
      </c>
      <c r="U64" s="2">
        <f>[1]Others!X69</f>
        <v>-130.94999999999999</v>
      </c>
      <c r="V64" s="2">
        <f>[1]Others!Y69</f>
        <v>66.8</v>
      </c>
      <c r="W64" s="2">
        <f>[1]Others!Z69</f>
        <v>-39.090000000000003</v>
      </c>
      <c r="X64" s="2">
        <f>[1]Others!AA69</f>
        <v>-86.21790937152565</v>
      </c>
      <c r="Y64" s="1">
        <f>[1]Others!P69</f>
        <v>274027.12468000001</v>
      </c>
      <c r="Z64" s="1">
        <f>[1]Others!Q69</f>
        <v>37766.666669999999</v>
      </c>
      <c r="AA64" s="2">
        <f t="shared" si="8"/>
        <v>23.530498658370991</v>
      </c>
      <c r="AB64" s="2">
        <f t="shared" si="9"/>
        <v>170.73243307336875</v>
      </c>
      <c r="AC64" s="1">
        <f>[1]Others!L69</f>
        <v>1846996.68264</v>
      </c>
      <c r="AD64" s="1">
        <f>[1]Others!D69</f>
        <v>4600998.2070000004</v>
      </c>
      <c r="AE64" s="2">
        <f>[1]Others!AD69</f>
        <v>5.41</v>
      </c>
      <c r="AF64" s="2">
        <f>[1]Others!AE69</f>
        <v>28.24</v>
      </c>
      <c r="AG64" s="2">
        <f>[1]Others!AF69</f>
        <v>8.77</v>
      </c>
      <c r="AH64" s="2">
        <f>[1]Others!AG69</f>
        <v>19.940000000000001</v>
      </c>
    </row>
    <row r="65" spans="1:34">
      <c r="A65" s="10" t="str">
        <f>[1]Others!A70</f>
        <v>A021240</v>
      </c>
      <c r="B65" s="11" t="str">
        <f>[1]Others!B70</f>
        <v>코웨이</v>
      </c>
      <c r="C65" s="1">
        <f>[1]Others!F70</f>
        <v>6208</v>
      </c>
      <c r="D65" s="1">
        <f>[1]Others!G70</f>
        <v>8268</v>
      </c>
      <c r="E65" s="2">
        <f>IF([1]Others!$C70/Processed_LG!C65&gt;0,[1]Others!$C70/Processed_LG!C65,0)</f>
        <v>10.019329896907216</v>
      </c>
      <c r="F65" s="8">
        <f>IF([1]Others!$C70/Processed_LG!D65&gt;0,[1]Others!$C70/Processed_LG!D65,0)</f>
        <v>7.5229801644895984</v>
      </c>
      <c r="G65" s="1">
        <f>[1]Others!D70+[1]Others!L70</f>
        <v>5663873.5651299991</v>
      </c>
      <c r="H65" s="1">
        <f>[1]Others!N70</f>
        <v>1195764.70906</v>
      </c>
      <c r="I65" s="1">
        <f>[1]Others!O70</f>
        <v>1260100</v>
      </c>
      <c r="J65" s="2">
        <f t="shared" si="5"/>
        <v>4.736612079463705</v>
      </c>
      <c r="K65" s="2">
        <f t="shared" si="6"/>
        <v>4.4947810214506774</v>
      </c>
      <c r="L65" s="1">
        <f>[1]Others!H70</f>
        <v>31887</v>
      </c>
      <c r="M65" s="1">
        <f>[1]Others!I70</f>
        <v>47921</v>
      </c>
      <c r="N65" s="2">
        <f>IF([1]Others!$C70/Processed_LG!L65&gt;0,[1]Others!$C70/Processed_LG!L65,0)</f>
        <v>1.9506381911123656</v>
      </c>
      <c r="O65" s="2">
        <f>IF([1]Others!$C70/Processed_LG!M65&gt;0,[1]Others!$C70/Processed_LG!M65,0)</f>
        <v>1.2979695749253981</v>
      </c>
      <c r="P65" s="2">
        <f>IF([1]Others!$C70/[1]Others!J70&gt;0,[1]Others!$C70/[1]Others!J70,0)</f>
        <v>0</v>
      </c>
      <c r="Q65" s="3">
        <f>[1]Others!U70</f>
        <v>21.72</v>
      </c>
      <c r="R65" s="1">
        <f>[1]Others!R70</f>
        <v>2799143.2423100001</v>
      </c>
      <c r="S65" s="2">
        <f t="shared" si="7"/>
        <v>2.0234311268957685</v>
      </c>
      <c r="T65" s="2">
        <f>[1]Others!S70</f>
        <v>16.100000000000001</v>
      </c>
      <c r="U65" s="2">
        <f>[1]Others!X70</f>
        <v>-1.61</v>
      </c>
      <c r="V65" s="2">
        <f>[1]Others!Y70</f>
        <v>0</v>
      </c>
      <c r="W65" s="2">
        <f>[1]Others!Z70</f>
        <v>5.55</v>
      </c>
      <c r="X65" s="2">
        <f>[1]Others!AA70</f>
        <v>19.806243230931457</v>
      </c>
      <c r="Y65" s="1">
        <f>[1]Others!P70</f>
        <v>712887.16705999989</v>
      </c>
      <c r="Z65" s="1">
        <f>[1]Others!Q70</f>
        <v>854083.33333000005</v>
      </c>
      <c r="AA65" s="2">
        <f t="shared" si="8"/>
        <v>7.9449789908383934</v>
      </c>
      <c r="AB65" s="2">
        <f t="shared" si="9"/>
        <v>6.6315233468460582</v>
      </c>
      <c r="AC65" s="1">
        <f>[1]Others!L70</f>
        <v>1073537.26333</v>
      </c>
      <c r="AD65" s="1">
        <f>[1]Others!D70</f>
        <v>4590336.3017999995</v>
      </c>
      <c r="AE65" s="2">
        <f>[1]Others!AD70</f>
        <v>5.24</v>
      </c>
      <c r="AF65" s="2">
        <f>[1]Others!AE70</f>
        <v>8.11</v>
      </c>
      <c r="AG65" s="2">
        <f>[1]Others!AF70</f>
        <v>7.81</v>
      </c>
      <c r="AH65" s="2">
        <f>[1]Others!AG70</f>
        <v>1.63</v>
      </c>
    </row>
    <row r="66" spans="1:34">
      <c r="A66" s="10" t="str">
        <f>[1]Others!A71</f>
        <v>A010620</v>
      </c>
      <c r="B66" s="11" t="str">
        <f>[1]Others!B71</f>
        <v>HD현대미포</v>
      </c>
      <c r="C66" s="1">
        <f>[1]Others!F71</f>
        <v>-1116</v>
      </c>
      <c r="D66" s="1">
        <f>[1]Others!G71</f>
        <v>4134</v>
      </c>
      <c r="E66" s="2">
        <f>IF([1]Others!$C71/Processed_LG!C66&gt;0,[1]Others!$C71/Processed_LG!C66,0)</f>
        <v>0</v>
      </c>
      <c r="F66" s="8">
        <f>IF([1]Others!$C71/Processed_LG!D66&gt;0,[1]Others!$C71/Processed_LG!D66,0)</f>
        <v>27.092404450895017</v>
      </c>
      <c r="G66" s="1">
        <f>[1]Others!D71+[1]Others!L71</f>
        <v>4049654.594</v>
      </c>
      <c r="H66" s="1">
        <f>[1]Others!N71</f>
        <v>-10980.65</v>
      </c>
      <c r="I66" s="1">
        <f>[1]Others!O71</f>
        <v>273396.79486999998</v>
      </c>
      <c r="J66" s="2">
        <f t="shared" ref="J66:J97" si="10">IF($G66/H66&gt;0,$G66/H66,0)</f>
        <v>0</v>
      </c>
      <c r="K66" s="2">
        <f t="shared" ref="K66:K97" si="11">IF($G66/I66&gt;0,$G66/I66,0)</f>
        <v>14.812370408093512</v>
      </c>
      <c r="L66" s="1">
        <f>[1]Others!H71</f>
        <v>53525</v>
      </c>
      <c r="M66" s="1">
        <f>[1]Others!I71</f>
        <v>54129</v>
      </c>
      <c r="N66" s="2">
        <f>IF([1]Others!$C71/Processed_LG!L66&gt;0,[1]Others!$C71/Processed_LG!L66,0)</f>
        <v>2.092480149462868</v>
      </c>
      <c r="O66" s="2">
        <f>IF([1]Others!$C71/Processed_LG!M66&gt;0,[1]Others!$C71/Processed_LG!M66,0)</f>
        <v>2.0691311496609952</v>
      </c>
      <c r="P66" s="2">
        <f>IF([1]Others!$C71/[1]Others!J71&gt;0,[1]Others!$C71/[1]Others!J71,0)</f>
        <v>0</v>
      </c>
      <c r="Q66" s="3">
        <f>[1]Others!U71</f>
        <v>-2.0699999999999998</v>
      </c>
      <c r="R66" s="1">
        <f>[1]Others!R71</f>
        <v>1939142.841</v>
      </c>
      <c r="S66" s="2">
        <f t="shared" ref="S66:S97" si="12">G66/R66</f>
        <v>2.0883735372024614</v>
      </c>
      <c r="T66" s="2">
        <f>[1]Others!S71</f>
        <v>-4.82</v>
      </c>
      <c r="U66" s="2">
        <f>[1]Others!X71</f>
        <v>72.08</v>
      </c>
      <c r="V66" s="2">
        <f>[1]Others!Y71</f>
        <v>259.54000000000002</v>
      </c>
      <c r="W66" s="2">
        <f>[1]Others!Z71</f>
        <v>66.959999999999994</v>
      </c>
      <c r="X66" s="2">
        <f>[1]Others!AA71</f>
        <v>-382.90244185065666</v>
      </c>
      <c r="Y66" s="1">
        <f>[1]Others!P71</f>
        <v>-71722.649999999994</v>
      </c>
      <c r="Z66" s="1">
        <f>[1]Others!Q71</f>
        <v>202905.12821</v>
      </c>
      <c r="AA66" s="2">
        <f t="shared" ref="AA66:AA97" si="13">G66/Y66</f>
        <v>-56.462701726720923</v>
      </c>
      <c r="AB66" s="2">
        <f t="shared" ref="AB66:AB97" si="14">G66/Z66</f>
        <v>19.958364925152328</v>
      </c>
      <c r="AC66" s="1">
        <f>[1]Others!L71</f>
        <v>-423866.09399999998</v>
      </c>
      <c r="AD66" s="1">
        <f>[1]Others!D71</f>
        <v>4473520.6880000001</v>
      </c>
      <c r="AE66" s="2">
        <f>[1]Others!AD71</f>
        <v>28.74</v>
      </c>
      <c r="AF66" s="2">
        <f>[1]Others!AE71</f>
        <v>9.36</v>
      </c>
      <c r="AG66" s="2">
        <f>[1]Others!AF71</f>
        <v>67.95</v>
      </c>
      <c r="AH66" s="2">
        <f>[1]Others!AG71</f>
        <v>48.94</v>
      </c>
    </row>
    <row r="67" spans="1:34">
      <c r="A67" s="10" t="str">
        <f>[1]Others!A72</f>
        <v>A180640</v>
      </c>
      <c r="B67" s="11" t="str">
        <f>[1]Others!B72</f>
        <v>한진칼</v>
      </c>
      <c r="C67" s="1">
        <f>[1]Others!F72</f>
        <v>10161</v>
      </c>
      <c r="D67" s="1">
        <f>[1]Others!G72</f>
        <v>0</v>
      </c>
      <c r="E67" s="2">
        <f>IF([1]Others!$C72/Processed_LG!C67&gt;0,[1]Others!$C72/Processed_LG!C67,0)</f>
        <v>6.5151067808286589</v>
      </c>
      <c r="F67" s="8" t="e">
        <f>IF([1]Others!$C72/Processed_LG!D67&gt;0,[1]Others!$C72/Processed_LG!D67,0)</f>
        <v>#DIV/0!</v>
      </c>
      <c r="G67" s="1">
        <f>[1]Others!D72+[1]Others!L72</f>
        <v>5029716.0805800008</v>
      </c>
      <c r="H67" s="1">
        <f>[1]Others!N72</f>
        <v>577190.80324000004</v>
      </c>
      <c r="I67" s="1">
        <f>[1]Others!O72</f>
        <v>0</v>
      </c>
      <c r="J67" s="2">
        <f t="shared" si="10"/>
        <v>8.7141306693492293</v>
      </c>
      <c r="K67" s="2" t="e">
        <f t="shared" si="11"/>
        <v>#DIV/0!</v>
      </c>
      <c r="L67" s="1">
        <f>[1]Others!H72</f>
        <v>36760</v>
      </c>
      <c r="M67" s="1">
        <f>[1]Others!I72</f>
        <v>0</v>
      </c>
      <c r="N67" s="2">
        <f>IF([1]Others!$C72/Processed_LG!L67&gt;0,[1]Others!$C72/Processed_LG!L67,0)</f>
        <v>1.8008705114254624</v>
      </c>
      <c r="O67" s="2" t="e">
        <f>IF([1]Others!$C72/Processed_LG!M67&gt;0,[1]Others!$C72/Processed_LG!M67,0)</f>
        <v>#DIV/0!</v>
      </c>
      <c r="P67" s="2">
        <f>IF([1]Others!$C72/[1]Others!J72&gt;0,[1]Others!$C72/[1]Others!J72,0)</f>
        <v>8.3092757625203966</v>
      </c>
      <c r="Q67" s="3">
        <f>[1]Others!U72</f>
        <v>33.64</v>
      </c>
      <c r="R67" s="1">
        <f>[1]Others!R72</f>
        <v>513043.52236</v>
      </c>
      <c r="S67" s="2">
        <f t="shared" si="12"/>
        <v>9.8036830431915583</v>
      </c>
      <c r="T67" s="2">
        <f>[1]Others!S72</f>
        <v>29.92</v>
      </c>
      <c r="U67" s="2">
        <f>[1]Others!X72</f>
        <v>3854.58</v>
      </c>
      <c r="V67" s="2">
        <f>[1]Others!Y72</f>
        <v>0</v>
      </c>
      <c r="W67" s="2">
        <f>[1]Others!Z72</f>
        <v>279.12</v>
      </c>
      <c r="X67" s="2">
        <f>[1]Others!AA72</f>
        <v>-100</v>
      </c>
      <c r="Y67" s="1">
        <f>[1]Others!P72</f>
        <v>503967.96854999999</v>
      </c>
      <c r="Z67" s="1">
        <f>[1]Others!Q72</f>
        <v>0</v>
      </c>
      <c r="AA67" s="2">
        <f t="shared" si="13"/>
        <v>9.980229686127343</v>
      </c>
      <c r="AB67" s="2" t="e">
        <f t="shared" si="14"/>
        <v>#DIV/0!</v>
      </c>
      <c r="AC67" s="1">
        <f>[1]Others!L72</f>
        <v>610053.21077999996</v>
      </c>
      <c r="AD67" s="1">
        <f>[1]Others!D72</f>
        <v>4419662.8698000005</v>
      </c>
      <c r="AE67" s="2">
        <f>[1]Others!AD72</f>
        <v>34.520000000000003</v>
      </c>
      <c r="AF67" s="2">
        <f>[1]Others!AE72</f>
        <v>0</v>
      </c>
      <c r="AG67" s="2">
        <f>[1]Others!AF72</f>
        <v>0</v>
      </c>
      <c r="AH67" s="2">
        <f>[1]Others!AG72</f>
        <v>1.38</v>
      </c>
    </row>
    <row r="68" spans="1:34">
      <c r="A68" s="10" t="str">
        <f>[1]Others!A73</f>
        <v>A079550</v>
      </c>
      <c r="B68" s="11" t="str">
        <f>[1]Others!B73</f>
        <v>LIG넥스원</v>
      </c>
      <c r="C68" s="1">
        <f>[1]Others!F73</f>
        <v>5588</v>
      </c>
      <c r="D68" s="1">
        <f>[1]Others!G73</f>
        <v>10986</v>
      </c>
      <c r="E68" s="2">
        <f>IF([1]Others!$C73/Processed_LG!C68&gt;0,[1]Others!$C73/Processed_LG!C68,0)</f>
        <v>35.880458124552611</v>
      </c>
      <c r="F68" s="8">
        <f>IF([1]Others!$C73/Processed_LG!D68&gt;0,[1]Others!$C73/Processed_LG!D68,0)</f>
        <v>18.250500637174586</v>
      </c>
      <c r="G68" s="1">
        <f>[1]Others!D73+[1]Others!L73</f>
        <v>4504375.3306499999</v>
      </c>
      <c r="H68" s="1">
        <f>[1]Others!N73</f>
        <v>214497.81669000001</v>
      </c>
      <c r="I68" s="1">
        <f>[1]Others!O73</f>
        <v>367783.21077999996</v>
      </c>
      <c r="J68" s="2">
        <f t="shared" si="10"/>
        <v>20.99963253779821</v>
      </c>
      <c r="K68" s="2">
        <f t="shared" si="11"/>
        <v>12.247365291898603</v>
      </c>
      <c r="L68" s="1">
        <f>[1]Others!H73</f>
        <v>42909</v>
      </c>
      <c r="M68" s="1">
        <f>[1]Others!I73</f>
        <v>62103</v>
      </c>
      <c r="N68" s="2">
        <f>IF([1]Others!$C73/Processed_LG!L68&gt;0,[1]Others!$C73/Processed_LG!L68,0)</f>
        <v>4.672679391269897</v>
      </c>
      <c r="O68" s="2">
        <f>IF([1]Others!$C73/Processed_LG!M68&gt;0,[1]Others!$C73/Processed_LG!M68,0)</f>
        <v>3.2285074795098465</v>
      </c>
      <c r="P68" s="2">
        <f>IF([1]Others!$C73/[1]Others!J73&gt;0,[1]Others!$C73/[1]Others!J73,0)</f>
        <v>14.767621713191426</v>
      </c>
      <c r="Q68" s="3">
        <f>[1]Others!U73</f>
        <v>14.48</v>
      </c>
      <c r="R68" s="1">
        <f>[1]Others!R73</f>
        <v>1918654.1125999999</v>
      </c>
      <c r="S68" s="2">
        <f t="shared" si="12"/>
        <v>2.3476744980084225</v>
      </c>
      <c r="T68" s="2">
        <f>[1]Others!S73</f>
        <v>9.09</v>
      </c>
      <c r="U68" s="2">
        <f>[1]Others!X73</f>
        <v>17.02</v>
      </c>
      <c r="V68" s="2">
        <f>[1]Others!Y73</f>
        <v>21.48</v>
      </c>
      <c r="W68" s="2">
        <f>[1]Others!Z73</f>
        <v>14.29</v>
      </c>
      <c r="X68" s="2">
        <f>[1]Others!AA73</f>
        <v>80.182720712125388</v>
      </c>
      <c r="Y68" s="1">
        <f>[1]Others!P73</f>
        <v>160819.32068999999</v>
      </c>
      <c r="Z68" s="1">
        <f>[1]Others!Q73</f>
        <v>289768.62744999997</v>
      </c>
      <c r="AA68" s="2">
        <f t="shared" si="13"/>
        <v>28.008919023683511</v>
      </c>
      <c r="AB68" s="2">
        <f t="shared" si="14"/>
        <v>15.544730878180513</v>
      </c>
      <c r="AC68" s="1">
        <f>[1]Others!L73</f>
        <v>93375.330650000004</v>
      </c>
      <c r="AD68" s="1">
        <f>[1]Others!D73</f>
        <v>4411000</v>
      </c>
      <c r="AE68" s="2">
        <f>[1]Others!AD73</f>
        <v>21.87</v>
      </c>
      <c r="AF68" s="2">
        <f>[1]Others!AE73</f>
        <v>32.200000000000003</v>
      </c>
      <c r="AG68" s="2">
        <f>[1]Others!AF73</f>
        <v>9.2100000000000009</v>
      </c>
      <c r="AH68" s="2">
        <f>[1]Others!AG73</f>
        <v>30.03</v>
      </c>
    </row>
    <row r="69" spans="1:34">
      <c r="A69" s="10" t="str">
        <f>[1]Others!A74</f>
        <v>A454910</v>
      </c>
      <c r="B69" s="11" t="str">
        <f>[1]Others!B74</f>
        <v>두산로보틱스</v>
      </c>
      <c r="C69" s="1">
        <f>[1]Others!F74</f>
        <v>-2594</v>
      </c>
      <c r="D69" s="1">
        <f>[1]Others!G74</f>
        <v>0</v>
      </c>
      <c r="E69" s="2">
        <f>IF([1]Others!$C74/Processed_LG!C69&gt;0,[1]Others!$C74/Processed_LG!C69,0)</f>
        <v>0</v>
      </c>
      <c r="F69" s="8" t="e">
        <f>IF([1]Others!$C74/Processed_LG!D69&gt;0,[1]Others!$C74/Processed_LG!D69,0)</f>
        <v>#DIV/0!</v>
      </c>
      <c r="G69" s="1">
        <f>[1]Others!D74+[1]Others!L74</f>
        <v>4358512.7910000002</v>
      </c>
      <c r="H69" s="1">
        <f>[1]Others!N74</f>
        <v>-8841.8590000000004</v>
      </c>
      <c r="I69" s="1">
        <f>[1]Others!O74</f>
        <v>0</v>
      </c>
      <c r="J69" s="2">
        <f t="shared" si="10"/>
        <v>0</v>
      </c>
      <c r="K69" s="2" t="e">
        <f t="shared" si="11"/>
        <v>#DIV/0!</v>
      </c>
      <c r="L69" s="1">
        <f>[1]Others!H74</f>
        <v>8796</v>
      </c>
      <c r="M69" s="1">
        <f>[1]Others!I74</f>
        <v>0</v>
      </c>
      <c r="N69" s="2">
        <f>IF([1]Others!$C74/Processed_LG!L69&gt;0,[1]Others!$C74/Processed_LG!L69,0)</f>
        <v>7.6512050932241928</v>
      </c>
      <c r="O69" s="2" t="e">
        <f>IF([1]Others!$C74/Processed_LG!M69&gt;0,[1]Others!$C74/Processed_LG!M69,0)</f>
        <v>#DIV/0!</v>
      </c>
      <c r="P69" s="2" t="e">
        <f>IF([1]Others!$C74/[1]Others!J74&gt;0,[1]Others!$C74/[1]Others!J74,0)</f>
        <v>#DIV/0!</v>
      </c>
      <c r="Q69" s="3">
        <f>[1]Others!U74</f>
        <v>0</v>
      </c>
      <c r="R69" s="1">
        <f>[1]Others!R74</f>
        <v>37214.177000000003</v>
      </c>
      <c r="S69" s="2">
        <f t="shared" si="12"/>
        <v>117.11968777382877</v>
      </c>
      <c r="T69" s="2">
        <f>[1]Others!S74</f>
        <v>0</v>
      </c>
      <c r="U69" s="2">
        <f>[1]Others!X74</f>
        <v>0</v>
      </c>
      <c r="V69" s="2">
        <f>[1]Others!Y74</f>
        <v>0</v>
      </c>
      <c r="W69" s="2">
        <f>[1]Others!Z74</f>
        <v>0</v>
      </c>
      <c r="X69" s="2">
        <f>[1]Others!AA74</f>
        <v>-100</v>
      </c>
      <c r="Y69" s="1">
        <f>[1]Others!P74</f>
        <v>-12120.374</v>
      </c>
      <c r="Z69" s="1">
        <f>[1]Others!Q74</f>
        <v>0</v>
      </c>
      <c r="AA69" s="2">
        <f t="shared" si="13"/>
        <v>-359.60216994954118</v>
      </c>
      <c r="AB69" s="2" t="e">
        <f t="shared" si="14"/>
        <v>#DIV/0!</v>
      </c>
      <c r="AC69" s="1">
        <f>[1]Others!L74</f>
        <v>-3871.8629999999998</v>
      </c>
      <c r="AD69" s="1">
        <f>[1]Others!D74</f>
        <v>4362384.6540000001</v>
      </c>
      <c r="AE69" s="2">
        <f>[1]Others!AD74</f>
        <v>0</v>
      </c>
      <c r="AF69" s="2">
        <f>[1]Others!AE74</f>
        <v>0</v>
      </c>
      <c r="AG69" s="2">
        <f>[1]Others!AF74</f>
        <v>0</v>
      </c>
      <c r="AH69" s="2">
        <f>[1]Others!AG74</f>
        <v>-7.04</v>
      </c>
    </row>
    <row r="70" spans="1:34">
      <c r="A70" s="10" t="str">
        <f>[1]Others!A75</f>
        <v>A307950</v>
      </c>
      <c r="B70" s="11" t="str">
        <f>[1]Others!B75</f>
        <v>현대오토에버</v>
      </c>
      <c r="C70" s="1">
        <f>[1]Others!F75</f>
        <v>4154</v>
      </c>
      <c r="D70" s="1">
        <f>[1]Others!G75</f>
        <v>7365</v>
      </c>
      <c r="E70" s="2">
        <f>IF([1]Others!$C75/Processed_LG!C70&gt;0,[1]Others!$C75/Processed_LG!C70,0)</f>
        <v>38.252286952335098</v>
      </c>
      <c r="F70" s="8">
        <f>IF([1]Others!$C75/Processed_LG!D70&gt;0,[1]Others!$C75/Processed_LG!D70,0)</f>
        <v>21.575016972165649</v>
      </c>
      <c r="G70" s="1">
        <f>[1]Others!D75+[1]Others!L75</f>
        <v>3785093.6587999994</v>
      </c>
      <c r="H70" s="1">
        <f>[1]Others!N75</f>
        <v>256608.63500000001</v>
      </c>
      <c r="I70" s="1">
        <f>[1]Others!O75</f>
        <v>384362.97924000002</v>
      </c>
      <c r="J70" s="2">
        <f t="shared" si="10"/>
        <v>14.750453190322295</v>
      </c>
      <c r="K70" s="2">
        <f t="shared" si="11"/>
        <v>9.8477061091686195</v>
      </c>
      <c r="L70" s="1">
        <f>[1]Others!H75</f>
        <v>53924</v>
      </c>
      <c r="M70" s="1">
        <f>[1]Others!I75</f>
        <v>67635</v>
      </c>
      <c r="N70" s="2">
        <f>IF([1]Others!$C75/Processed_LG!L70&gt;0,[1]Others!$C75/Processed_LG!L70,0)</f>
        <v>2.9467398560937617</v>
      </c>
      <c r="O70" s="2">
        <f>IF([1]Others!$C75/Processed_LG!M70&gt;0,[1]Others!$C75/Processed_LG!M70,0)</f>
        <v>2.3493753234272194</v>
      </c>
      <c r="P70" s="2">
        <f>IF([1]Others!$C75/[1]Others!J75&gt;0,[1]Others!$C75/[1]Others!J75,0)</f>
        <v>69.267654751525725</v>
      </c>
      <c r="Q70" s="3">
        <f>[1]Others!U75</f>
        <v>8</v>
      </c>
      <c r="R70" s="1">
        <f>[1]Others!R75</f>
        <v>1039623.409</v>
      </c>
      <c r="S70" s="2">
        <f t="shared" si="12"/>
        <v>3.6408315030543905</v>
      </c>
      <c r="T70" s="2">
        <f>[1]Others!S75</f>
        <v>10.9</v>
      </c>
      <c r="U70" s="2">
        <f>[1]Others!X75</f>
        <v>53.76</v>
      </c>
      <c r="V70" s="2">
        <f>[1]Others!Y75</f>
        <v>37.76</v>
      </c>
      <c r="W70" s="2">
        <f>[1]Others!Z75</f>
        <v>47.68</v>
      </c>
      <c r="X70" s="2">
        <f>[1]Others!AA75</f>
        <v>81.037123028849237</v>
      </c>
      <c r="Y70" s="1">
        <f>[1]Others!P75</f>
        <v>143351.288</v>
      </c>
      <c r="Z70" s="1">
        <f>[1]Others!Q75</f>
        <v>259519.04762</v>
      </c>
      <c r="AA70" s="2">
        <f t="shared" si="13"/>
        <v>26.404322637129003</v>
      </c>
      <c r="AB70" s="2">
        <f t="shared" si="14"/>
        <v>14.585032172059723</v>
      </c>
      <c r="AC70" s="1">
        <f>[1]Others!L75</f>
        <v>-572577.08100000001</v>
      </c>
      <c r="AD70" s="1">
        <f>[1]Others!D75</f>
        <v>4357670.7397999996</v>
      </c>
      <c r="AE70" s="2">
        <f>[1]Others!AD75</f>
        <v>25.36</v>
      </c>
      <c r="AF70" s="2">
        <f>[1]Others!AE75</f>
        <v>15.24</v>
      </c>
      <c r="AG70" s="2">
        <f>[1]Others!AF75</f>
        <v>14.29</v>
      </c>
      <c r="AH70" s="2">
        <f>[1]Others!AG75</f>
        <v>7.22</v>
      </c>
    </row>
    <row r="71" spans="1:34">
      <c r="A71" s="10" t="str">
        <f>[1]Others!A76</f>
        <v>A348370</v>
      </c>
      <c r="B71" s="11" t="str">
        <f>[1]Others!B76</f>
        <v>엔켐</v>
      </c>
      <c r="C71" s="1">
        <f>[1]Others!F76</f>
        <v>1279</v>
      </c>
      <c r="D71" s="1">
        <f>[1]Others!G76</f>
        <v>0</v>
      </c>
      <c r="E71" s="2">
        <f>IF([1]Others!$C76/Processed_LG!C71&gt;0,[1]Others!$C76/Processed_LG!C71,0)</f>
        <v>160.2814698983581</v>
      </c>
      <c r="F71" s="8" t="e">
        <f>IF([1]Others!$C76/Processed_LG!D71&gt;0,[1]Others!$C76/Processed_LG!D71,0)</f>
        <v>#DIV/0!</v>
      </c>
      <c r="G71" s="1">
        <f>[1]Others!D76+[1]Others!L76</f>
        <v>4411516.78474</v>
      </c>
      <c r="H71" s="1">
        <f>[1]Others!N76</f>
        <v>53238.234960000002</v>
      </c>
      <c r="I71" s="1">
        <f>[1]Others!O76</f>
        <v>0</v>
      </c>
      <c r="J71" s="2">
        <f t="shared" si="10"/>
        <v>82.863693510022401</v>
      </c>
      <c r="K71" s="2" t="e">
        <f t="shared" si="11"/>
        <v>#DIV/0!</v>
      </c>
      <c r="L71" s="1">
        <f>[1]Others!H76</f>
        <v>15998</v>
      </c>
      <c r="M71" s="1">
        <f>[1]Others!I76</f>
        <v>0</v>
      </c>
      <c r="N71" s="2">
        <f>IF([1]Others!$C76/Processed_LG!L71&gt;0,[1]Others!$C76/Processed_LG!L71,0)</f>
        <v>12.814101762720339</v>
      </c>
      <c r="O71" s="2" t="e">
        <f>IF([1]Others!$C76/Processed_LG!M71&gt;0,[1]Others!$C76/Processed_LG!M71,0)</f>
        <v>#DIV/0!</v>
      </c>
      <c r="P71" s="2">
        <f>IF([1]Others!$C76/[1]Others!J76&gt;0,[1]Others!$C76/[1]Others!J76,0)</f>
        <v>0</v>
      </c>
      <c r="Q71" s="3">
        <f>[1]Others!U76</f>
        <v>8.48</v>
      </c>
      <c r="R71" s="1">
        <f>[1]Others!R76</f>
        <v>410303.28262999997</v>
      </c>
      <c r="S71" s="2">
        <f t="shared" si="12"/>
        <v>10.751843749488552</v>
      </c>
      <c r="T71" s="2">
        <f>[1]Others!S76</f>
        <v>4.82</v>
      </c>
      <c r="U71" s="2">
        <f>[1]Others!X76</f>
        <v>187.07</v>
      </c>
      <c r="V71" s="2">
        <f>[1]Others!Y76</f>
        <v>0</v>
      </c>
      <c r="W71" s="2">
        <f>[1]Others!Z76</f>
        <v>320.08</v>
      </c>
      <c r="X71" s="2">
        <f>[1]Others!AA76</f>
        <v>-100</v>
      </c>
      <c r="Y71" s="1">
        <f>[1]Others!P76</f>
        <v>47577.234960000002</v>
      </c>
      <c r="Z71" s="1">
        <f>[1]Others!Q76</f>
        <v>0</v>
      </c>
      <c r="AA71" s="2">
        <f t="shared" si="13"/>
        <v>92.723269615162181</v>
      </c>
      <c r="AB71" s="2" t="e">
        <f t="shared" si="14"/>
        <v>#DIV/0!</v>
      </c>
      <c r="AC71" s="1">
        <f>[1]Others!L76</f>
        <v>150197.56974000001</v>
      </c>
      <c r="AD71" s="1">
        <f>[1]Others!D76</f>
        <v>4261319.2149999999</v>
      </c>
      <c r="AE71" s="2">
        <f>[1]Others!AD76</f>
        <v>90.38</v>
      </c>
      <c r="AF71" s="2">
        <f>[1]Others!AE76</f>
        <v>0</v>
      </c>
      <c r="AG71" s="2">
        <f>[1]Others!AF76</f>
        <v>0</v>
      </c>
      <c r="AH71" s="2">
        <f>[1]Others!AG76</f>
        <v>-29.55</v>
      </c>
    </row>
    <row r="72" spans="1:34">
      <c r="A72" s="10" t="str">
        <f>[1]Others!A77</f>
        <v>A032640</v>
      </c>
      <c r="B72" s="11" t="str">
        <f>[1]Others!B77</f>
        <v>LG유플러스</v>
      </c>
      <c r="C72" s="1">
        <f>[1]Others!F77</f>
        <v>1519</v>
      </c>
      <c r="D72" s="1">
        <f>[1]Others!G77</f>
        <v>1369</v>
      </c>
      <c r="E72" s="2">
        <f>IF([1]Others!$C77/Processed_LG!C72&gt;0,[1]Others!$C77/Processed_LG!C72,0)</f>
        <v>6.3791968400263332</v>
      </c>
      <c r="F72" s="8">
        <f>IF([1]Others!$C77/Processed_LG!D72&gt;0,[1]Others!$C77/Processed_LG!D72,0)</f>
        <v>7.0781592403214022</v>
      </c>
      <c r="G72" s="1">
        <f>[1]Others!D77+[1]Others!L77</f>
        <v>10400505.088089999</v>
      </c>
      <c r="H72" s="1">
        <f>[1]Others!N77</f>
        <v>3437411</v>
      </c>
      <c r="I72" s="1">
        <f>[1]Others!O77</f>
        <v>3584835.71429</v>
      </c>
      <c r="J72" s="2">
        <f t="shared" si="10"/>
        <v>3.025679817772736</v>
      </c>
      <c r="K72" s="2">
        <f t="shared" si="11"/>
        <v>2.9012501316674384</v>
      </c>
      <c r="L72" s="1">
        <f>[1]Others!H77</f>
        <v>18996</v>
      </c>
      <c r="M72" s="1">
        <f>[1]Others!I77</f>
        <v>20815</v>
      </c>
      <c r="N72" s="2">
        <f>IF([1]Others!$C77/Processed_LG!L72&gt;0,[1]Others!$C77/Processed_LG!L72,0)</f>
        <v>0.51010739102969049</v>
      </c>
      <c r="O72" s="2">
        <f>IF([1]Others!$C77/Processed_LG!M72&gt;0,[1]Others!$C77/Processed_LG!M72,0)</f>
        <v>0.46552966610617341</v>
      </c>
      <c r="P72" s="2">
        <f>IF([1]Others!$C77/[1]Others!J77&gt;0,[1]Others!$C77/[1]Others!J77,0)</f>
        <v>0</v>
      </c>
      <c r="Q72" s="3">
        <f>[1]Others!U77</f>
        <v>8.3699999999999992</v>
      </c>
      <c r="R72" s="1">
        <f>[1]Others!R77</f>
        <v>12967990</v>
      </c>
      <c r="S72" s="2">
        <f t="shared" si="12"/>
        <v>0.80201365732777397</v>
      </c>
      <c r="T72" s="2">
        <f>[1]Others!S77</f>
        <v>6.68</v>
      </c>
      <c r="U72" s="2">
        <f>[1]Others!X77</f>
        <v>-6.92</v>
      </c>
      <c r="V72" s="2">
        <f>[1]Others!Y77</f>
        <v>10.11</v>
      </c>
      <c r="W72" s="2">
        <f>[1]Others!Z77</f>
        <v>-1.74</v>
      </c>
      <c r="X72" s="2">
        <f>[1]Others!AA77</f>
        <v>-0.32919974752338987</v>
      </c>
      <c r="Y72" s="1">
        <f>[1]Others!P77</f>
        <v>986230</v>
      </c>
      <c r="Z72" s="1">
        <f>[1]Others!Q77</f>
        <v>982983.33333000005</v>
      </c>
      <c r="AA72" s="2">
        <f t="shared" si="13"/>
        <v>10.545719647637974</v>
      </c>
      <c r="AB72" s="2">
        <f t="shared" si="14"/>
        <v>10.580550794138864</v>
      </c>
      <c r="AC72" s="1">
        <f>[1]Others!L77</f>
        <v>6169741</v>
      </c>
      <c r="AD72" s="1">
        <f>[1]Others!D77</f>
        <v>4230764.0880899997</v>
      </c>
      <c r="AE72" s="2">
        <f>[1]Others!AD77</f>
        <v>0.4</v>
      </c>
      <c r="AF72" s="2">
        <f>[1]Others!AE77</f>
        <v>1.1100000000000001</v>
      </c>
      <c r="AG72" s="2">
        <f>[1]Others!AF77</f>
        <v>-1.92</v>
      </c>
      <c r="AH72" s="2">
        <f>[1]Others!AG77</f>
        <v>-2.2200000000000002</v>
      </c>
    </row>
    <row r="73" spans="1:34">
      <c r="A73" s="10" t="str">
        <f>[1]Others!A78</f>
        <v>A036570</v>
      </c>
      <c r="B73" s="11" t="str">
        <f>[1]Others!B78</f>
        <v>엔씨소프트</v>
      </c>
      <c r="C73" s="1">
        <f>[1]Others!F78</f>
        <v>19847</v>
      </c>
      <c r="D73" s="1">
        <f>[1]Others!G78</f>
        <v>10333</v>
      </c>
      <c r="E73" s="2">
        <f>IF([1]Others!$C78/Processed_LG!C73&gt;0,[1]Others!$C78/Processed_LG!C73,0)</f>
        <v>9.6588905124200135</v>
      </c>
      <c r="F73" s="8">
        <f>IF([1]Others!$C78/Processed_LG!D73&gt;0,[1]Others!$C78/Processed_LG!D73,0)</f>
        <v>18.552211361656827</v>
      </c>
      <c r="G73" s="1">
        <f>[1]Others!D78+[1]Others!L78</f>
        <v>2401125.3201100002</v>
      </c>
      <c r="H73" s="1">
        <f>[1]Others!N78</f>
        <v>677450.57100999996</v>
      </c>
      <c r="I73" s="1">
        <f>[1]Others!O78</f>
        <v>293889.47368</v>
      </c>
      <c r="J73" s="2">
        <f t="shared" si="10"/>
        <v>3.5443550022110126</v>
      </c>
      <c r="K73" s="2">
        <f t="shared" si="11"/>
        <v>8.1701644160431997</v>
      </c>
      <c r="L73" s="1">
        <f>[1]Others!H78</f>
        <v>157391</v>
      </c>
      <c r="M73" s="1">
        <f>[1]Others!I78</f>
        <v>178067</v>
      </c>
      <c r="N73" s="2">
        <f>IF([1]Others!$C78/Processed_LG!L73&gt;0,[1]Others!$C78/Processed_LG!L73,0)</f>
        <v>1.2179857806354875</v>
      </c>
      <c r="O73" s="2">
        <f>IF([1]Others!$C78/Processed_LG!M73&gt;0,[1]Others!$C78/Processed_LG!M73,0)</f>
        <v>1.0765610697097161</v>
      </c>
      <c r="P73" s="2">
        <f>IF([1]Others!$C78/[1]Others!J78&gt;0,[1]Others!$C78/[1]Others!J78,0)</f>
        <v>23.672511731291678</v>
      </c>
      <c r="Q73" s="3">
        <f>[1]Others!U78</f>
        <v>13.73</v>
      </c>
      <c r="R73" s="1">
        <f>[1]Others!R78</f>
        <v>916233.73687999998</v>
      </c>
      <c r="S73" s="2">
        <f t="shared" si="12"/>
        <v>2.6206471377995961</v>
      </c>
      <c r="T73" s="2">
        <f>[1]Others!S78</f>
        <v>35.15</v>
      </c>
      <c r="U73" s="2">
        <f>[1]Others!X78</f>
        <v>9.7799999999999994</v>
      </c>
      <c r="V73" s="2">
        <f>[1]Others!Y78</f>
        <v>73.38</v>
      </c>
      <c r="W73" s="2">
        <f>[1]Others!Z78</f>
        <v>20.04</v>
      </c>
      <c r="X73" s="2">
        <f>[1]Others!AA78</f>
        <v>-67.270478161570409</v>
      </c>
      <c r="Y73" s="1">
        <f>[1]Others!P78</f>
        <v>571521.15229</v>
      </c>
      <c r="Z73" s="1">
        <f>[1]Others!Q78</f>
        <v>187056.14035</v>
      </c>
      <c r="AA73" s="2">
        <f t="shared" si="13"/>
        <v>4.2012886320813312</v>
      </c>
      <c r="AB73" s="2">
        <f t="shared" si="14"/>
        <v>12.836388667152354</v>
      </c>
      <c r="AC73" s="1">
        <f>[1]Others!L78</f>
        <v>-1807460.69729</v>
      </c>
      <c r="AD73" s="1">
        <f>[1]Others!D78</f>
        <v>4208586.0174000002</v>
      </c>
      <c r="AE73" s="2">
        <f>[1]Others!AD78</f>
        <v>11.39</v>
      </c>
      <c r="AF73" s="2">
        <f>[1]Others!AE78</f>
        <v>-10.01</v>
      </c>
      <c r="AG73" s="2">
        <f>[1]Others!AF78</f>
        <v>11.21</v>
      </c>
      <c r="AH73" s="2">
        <f>[1]Others!AG78</f>
        <v>-11.46</v>
      </c>
    </row>
    <row r="74" spans="1:34">
      <c r="A74" s="10" t="str">
        <f>[1]Others!A79</f>
        <v>A078930</v>
      </c>
      <c r="B74" s="11" t="str">
        <f>[1]Others!B79</f>
        <v>GS</v>
      </c>
      <c r="C74" s="1">
        <f>[1]Others!F79</f>
        <v>22629</v>
      </c>
      <c r="D74" s="1">
        <f>[1]Others!G79</f>
        <v>13683</v>
      </c>
      <c r="E74" s="2">
        <f>IF([1]Others!$C79/Processed_LG!C74&gt;0,[1]Others!$C79/Processed_LG!C74,0)</f>
        <v>1.9885987007821821</v>
      </c>
      <c r="F74" s="8">
        <f>IF([1]Others!$C79/Processed_LG!D74&gt;0,[1]Others!$C79/Processed_LG!D74,0)</f>
        <v>3.2887524665643499</v>
      </c>
      <c r="G74" s="1">
        <f>[1]Others!D79+[1]Others!L79</f>
        <v>13679200.01</v>
      </c>
      <c r="H74" s="1">
        <f>[1]Others!N79</f>
        <v>5042670</v>
      </c>
      <c r="I74" s="1">
        <f>[1]Others!O79</f>
        <v>3647611.1111099999</v>
      </c>
      <c r="J74" s="2">
        <f t="shared" si="10"/>
        <v>2.7126899063393002</v>
      </c>
      <c r="K74" s="2">
        <f t="shared" si="11"/>
        <v>3.75018048616408</v>
      </c>
      <c r="L74" s="1">
        <f>[1]Others!H79</f>
        <v>131382</v>
      </c>
      <c r="M74" s="1">
        <f>[1]Others!I79</f>
        <v>157991</v>
      </c>
      <c r="N74" s="2">
        <f>IF([1]Others!$C79/Processed_LG!L74&gt;0,[1]Others!$C79/Processed_LG!L74,0)</f>
        <v>0.34251267296889987</v>
      </c>
      <c r="O74" s="2">
        <f>IF([1]Others!$C79/Processed_LG!M74&gt;0,[1]Others!$C79/Processed_LG!M74,0)</f>
        <v>0.28482635086808744</v>
      </c>
      <c r="P74" s="2">
        <f>IF([1]Others!$C79/[1]Others!J79&gt;0,[1]Others!$C79/[1]Others!J79,0)</f>
        <v>3.45489443378119</v>
      </c>
      <c r="Q74" s="3">
        <f>[1]Others!U79</f>
        <v>18.86</v>
      </c>
      <c r="R74" s="1">
        <f>[1]Others!R79</f>
        <v>16185698</v>
      </c>
      <c r="S74" s="2">
        <f t="shared" si="12"/>
        <v>0.84514118637330315</v>
      </c>
      <c r="T74" s="2">
        <f>[1]Others!S79</f>
        <v>17.739999999999998</v>
      </c>
      <c r="U74" s="2">
        <f>[1]Others!X79</f>
        <v>47.89</v>
      </c>
      <c r="V74" s="2">
        <f>[1]Others!Y79</f>
        <v>-0.46</v>
      </c>
      <c r="W74" s="2">
        <f>[1]Others!Z79</f>
        <v>61.24</v>
      </c>
      <c r="X74" s="2">
        <f>[1]Others!AA79</f>
        <v>-31.580558183065705</v>
      </c>
      <c r="Y74" s="1">
        <f>[1]Others!P79</f>
        <v>5042670</v>
      </c>
      <c r="Z74" s="1">
        <f>[1]Others!Q79</f>
        <v>3450166.6666700002</v>
      </c>
      <c r="AA74" s="2">
        <f t="shared" si="13"/>
        <v>2.7126899063393002</v>
      </c>
      <c r="AB74" s="2">
        <f t="shared" si="14"/>
        <v>3.964793974200314</v>
      </c>
      <c r="AC74" s="1">
        <f>[1]Others!L79</f>
        <v>9498008</v>
      </c>
      <c r="AD74" s="1">
        <f>[1]Others!D79</f>
        <v>4181192.01</v>
      </c>
      <c r="AE74" s="2">
        <f>[1]Others!AD79</f>
        <v>41.74</v>
      </c>
      <c r="AF74" s="2">
        <f>[1]Others!AE79</f>
        <v>-0.85</v>
      </c>
      <c r="AG74" s="2">
        <f>[1]Others!AF79</f>
        <v>-5.04</v>
      </c>
      <c r="AH74" s="2">
        <f>[1]Others!AG79</f>
        <v>2.86</v>
      </c>
    </row>
    <row r="75" spans="1:34">
      <c r="A75" s="10" t="str">
        <f>[1]Others!A80</f>
        <v>A022100</v>
      </c>
      <c r="B75" s="11" t="str">
        <f>[1]Others!B80</f>
        <v>포스코DX</v>
      </c>
      <c r="C75" s="1">
        <f>[1]Others!F80</f>
        <v>300</v>
      </c>
      <c r="D75" s="1">
        <f>[1]Others!G80</f>
        <v>0</v>
      </c>
      <c r="E75" s="2">
        <f>IF([1]Others!$C80/Processed_LG!C75&gt;0,[1]Others!$C80/Processed_LG!C75,0)</f>
        <v>87.5</v>
      </c>
      <c r="F75" s="8" t="e">
        <f>IF([1]Others!$C80/Processed_LG!D75&gt;0,[1]Others!$C80/Processed_LG!D75,0)</f>
        <v>#DIV/0!</v>
      </c>
      <c r="G75" s="1">
        <f>[1]Others!D80+[1]Others!L80</f>
        <v>3931217.7205400001</v>
      </c>
      <c r="H75" s="1">
        <f>[1]Others!N80</f>
        <v>66016.731549999997</v>
      </c>
      <c r="I75" s="1">
        <f>[1]Others!O80</f>
        <v>0</v>
      </c>
      <c r="J75" s="2">
        <f t="shared" si="10"/>
        <v>59.548808737411662</v>
      </c>
      <c r="K75" s="2" t="e">
        <f t="shared" si="11"/>
        <v>#DIV/0!</v>
      </c>
      <c r="L75" s="1">
        <f>[1]Others!H80</f>
        <v>2715</v>
      </c>
      <c r="M75" s="1">
        <f>[1]Others!I80</f>
        <v>0</v>
      </c>
      <c r="N75" s="2">
        <f>IF([1]Others!$C80/Processed_LG!L75&gt;0,[1]Others!$C80/Processed_LG!L75,0)</f>
        <v>9.6685082872928181</v>
      </c>
      <c r="O75" s="2" t="e">
        <f>IF([1]Others!$C80/Processed_LG!M75&gt;0,[1]Others!$C80/Processed_LG!M75,0)</f>
        <v>#DIV/0!</v>
      </c>
      <c r="P75" s="2">
        <f>IF([1]Others!$C80/[1]Others!J80&gt;0,[1]Others!$C80/[1]Others!J80,0)</f>
        <v>0</v>
      </c>
      <c r="Q75" s="3">
        <f>[1]Others!U80</f>
        <v>11.84</v>
      </c>
      <c r="R75" s="1">
        <f>[1]Others!R80</f>
        <v>364878.60347000003</v>
      </c>
      <c r="S75" s="2">
        <f t="shared" si="12"/>
        <v>10.774042882082071</v>
      </c>
      <c r="T75" s="2">
        <f>[1]Others!S80</f>
        <v>11.83</v>
      </c>
      <c r="U75" s="2">
        <f>[1]Others!X80</f>
        <v>420.7</v>
      </c>
      <c r="V75" s="2">
        <f>[1]Others!Y80</f>
        <v>0</v>
      </c>
      <c r="W75" s="2">
        <f>[1]Others!Z80</f>
        <v>434.99</v>
      </c>
      <c r="X75" s="2">
        <f>[1]Others!AA80</f>
        <v>-100</v>
      </c>
      <c r="Y75" s="1">
        <f>[1]Others!P80</f>
        <v>57031.113549999995</v>
      </c>
      <c r="Z75" s="1">
        <f>[1]Others!Q80</f>
        <v>0</v>
      </c>
      <c r="AA75" s="2">
        <f t="shared" si="13"/>
        <v>68.931105774279601</v>
      </c>
      <c r="AB75" s="2" t="e">
        <f t="shared" si="14"/>
        <v>#DIV/0!</v>
      </c>
      <c r="AC75" s="1">
        <f>[1]Others!L80</f>
        <v>-59693.915710000001</v>
      </c>
      <c r="AD75" s="1">
        <f>[1]Others!D80</f>
        <v>3990911.63625</v>
      </c>
      <c r="AE75" s="2">
        <f>[1]Others!AD80</f>
        <v>32.6</v>
      </c>
      <c r="AF75" s="2">
        <f>[1]Others!AE80</f>
        <v>0</v>
      </c>
      <c r="AG75" s="2">
        <f>[1]Others!AF80</f>
        <v>0</v>
      </c>
      <c r="AH75" s="2">
        <f>[1]Others!AG80</f>
        <v>-34.29</v>
      </c>
    </row>
    <row r="76" spans="1:34">
      <c r="A76" s="10" t="str">
        <f>[1]Others!A81</f>
        <v>A241560</v>
      </c>
      <c r="B76" s="11" t="str">
        <f>[1]Others!B81</f>
        <v>두산밥캣</v>
      </c>
      <c r="C76" s="1">
        <f>[1]Others!F81</f>
        <v>6425</v>
      </c>
      <c r="D76" s="1">
        <f>[1]Others!G81</f>
        <v>8262</v>
      </c>
      <c r="E76" s="2">
        <f>IF([1]Others!$C81/Processed_LG!C76&gt;0,[1]Others!$C81/Processed_LG!C76,0)</f>
        <v>6.1945525291828796</v>
      </c>
      <c r="F76" s="8">
        <f>IF([1]Others!$C81/Processed_LG!D76&gt;0,[1]Others!$C81/Processed_LG!D76,0)</f>
        <v>4.8172355361897843</v>
      </c>
      <c r="G76" s="1">
        <f>[1]Others!D81+[1]Others!L81</f>
        <v>4794847.6178000001</v>
      </c>
      <c r="H76" s="1">
        <f>[1]Others!N81</f>
        <v>1189529.52</v>
      </c>
      <c r="I76" s="1">
        <f>[1]Others!O81</f>
        <v>1396923.8095199999</v>
      </c>
      <c r="J76" s="2">
        <f t="shared" si="10"/>
        <v>4.0308773655318788</v>
      </c>
      <c r="K76" s="2">
        <f t="shared" si="11"/>
        <v>3.4324331685974832</v>
      </c>
      <c r="L76" s="1">
        <f>[1]Others!H81</f>
        <v>50136</v>
      </c>
      <c r="M76" s="1">
        <f>[1]Others!I81</f>
        <v>101082</v>
      </c>
      <c r="N76" s="2">
        <f>IF([1]Others!$C81/Processed_LG!L76&gt;0,[1]Others!$C81/Processed_LG!L76,0)</f>
        <v>0.7938407531514281</v>
      </c>
      <c r="O76" s="2">
        <f>IF([1]Others!$C81/Processed_LG!M76&gt;0,[1]Others!$C81/Processed_LG!M76,0)</f>
        <v>0.39373973605587542</v>
      </c>
      <c r="P76" s="2">
        <f>IF([1]Others!$C81/[1]Others!J81&gt;0,[1]Others!$C81/[1]Others!J81,0)</f>
        <v>6.486310299869622</v>
      </c>
      <c r="Q76" s="3">
        <f>[1]Others!U81</f>
        <v>13.78</v>
      </c>
      <c r="R76" s="1">
        <f>[1]Others!R81</f>
        <v>6598114.6830000002</v>
      </c>
      <c r="S76" s="2">
        <f t="shared" si="12"/>
        <v>0.72669964803035236</v>
      </c>
      <c r="T76" s="2">
        <f>[1]Others!S81</f>
        <v>12.47</v>
      </c>
      <c r="U76" s="2">
        <f>[1]Others!X81</f>
        <v>66.900000000000006</v>
      </c>
      <c r="V76" s="2">
        <f>[1]Others!Y81</f>
        <v>2.25</v>
      </c>
      <c r="W76" s="2">
        <f>[1]Others!Z81</f>
        <v>68.41</v>
      </c>
      <c r="X76" s="2">
        <f>[1]Others!AA81</f>
        <v>16.962638099372995</v>
      </c>
      <c r="Y76" s="1">
        <f>[1]Others!P81</f>
        <v>966837.02899999998</v>
      </c>
      <c r="Z76" s="1">
        <f>[1]Others!Q81</f>
        <v>1130838.0952399999</v>
      </c>
      <c r="AA76" s="2">
        <f t="shared" si="13"/>
        <v>4.959313176864268</v>
      </c>
      <c r="AB76" s="2">
        <f t="shared" si="14"/>
        <v>4.2400832072980181</v>
      </c>
      <c r="AC76" s="1">
        <f>[1]Others!L81</f>
        <v>804930.81099999999</v>
      </c>
      <c r="AD76" s="1">
        <f>[1]Others!D81</f>
        <v>3989916.8067999999</v>
      </c>
      <c r="AE76" s="2">
        <f>[1]Others!AD81</f>
        <v>48.24</v>
      </c>
      <c r="AF76" s="2">
        <f>[1]Others!AE81</f>
        <v>1.91</v>
      </c>
      <c r="AG76" s="2">
        <f>[1]Others!AF81</f>
        <v>-5.22</v>
      </c>
      <c r="AH76" s="2">
        <f>[1]Others!AG81</f>
        <v>-28.93</v>
      </c>
    </row>
    <row r="77" spans="1:34">
      <c r="A77" s="10" t="str">
        <f>[1]Others!A82</f>
        <v>A003230</v>
      </c>
      <c r="B77" s="11" t="str">
        <f>[1]Others!B82</f>
        <v>삼양식품</v>
      </c>
      <c r="C77" s="1">
        <f>[1]Others!F82</f>
        <v>10593</v>
      </c>
      <c r="D77" s="1">
        <f>[1]Others!G82</f>
        <v>39064</v>
      </c>
      <c r="E77" s="2">
        <f>IF([1]Others!$C82/Processed_LG!C77&gt;0,[1]Others!$C82/Processed_LG!C77,0)</f>
        <v>49.183423015198713</v>
      </c>
      <c r="F77" s="8">
        <f>IF([1]Others!$C82/Processed_LG!D77&gt;0,[1]Others!$C82/Processed_LG!D77,0)</f>
        <v>13.337087855826336</v>
      </c>
      <c r="G77" s="1">
        <f>[1]Others!D82+[1]Others!L82</f>
        <v>4071901.9226000002</v>
      </c>
      <c r="H77" s="1">
        <f>[1]Others!N82</f>
        <v>129534.11351000001</v>
      </c>
      <c r="I77" s="1">
        <f>[1]Others!O82</f>
        <v>418312.12120999995</v>
      </c>
      <c r="J77" s="2">
        <f t="shared" si="10"/>
        <v>31.434977337345579</v>
      </c>
      <c r="K77" s="2">
        <f t="shared" si="11"/>
        <v>9.7341236749767397</v>
      </c>
      <c r="L77" s="1">
        <f>[1]Others!H82</f>
        <v>60733</v>
      </c>
      <c r="M77" s="1">
        <f>[1]Others!I82</f>
        <v>132923</v>
      </c>
      <c r="N77" s="2">
        <f>IF([1]Others!$C82/Processed_LG!L77&gt;0,[1]Others!$C82/Processed_LG!L77,0)</f>
        <v>8.57853226417269</v>
      </c>
      <c r="O77" s="2">
        <f>IF([1]Others!$C82/Processed_LG!M77&gt;0,[1]Others!$C82/Processed_LG!M77,0)</f>
        <v>3.919562453450494</v>
      </c>
      <c r="P77" s="2">
        <f>IF([1]Others!$C82/[1]Others!J82&gt;0,[1]Others!$C82/[1]Others!J82,0)</f>
        <v>0</v>
      </c>
      <c r="Q77" s="3">
        <f>[1]Others!U82</f>
        <v>18.920000000000002</v>
      </c>
      <c r="R77" s="1">
        <f>[1]Others!R82</f>
        <v>613550.11878000002</v>
      </c>
      <c r="S77" s="2">
        <f t="shared" si="12"/>
        <v>6.6366247808682397</v>
      </c>
      <c r="T77" s="2">
        <f>[1]Others!S82</f>
        <v>10.91</v>
      </c>
      <c r="U77" s="2">
        <f>[1]Others!X82</f>
        <v>41.61</v>
      </c>
      <c r="V77" s="2">
        <f>[1]Others!Y82</f>
        <v>34.44</v>
      </c>
      <c r="W77" s="2">
        <f>[1]Others!Z82</f>
        <v>46.18</v>
      </c>
      <c r="X77" s="2">
        <f>[1]Others!AA82</f>
        <v>257.98382467051738</v>
      </c>
      <c r="Y77" s="1">
        <f>[1]Others!P82</f>
        <v>104638.21351</v>
      </c>
      <c r="Z77" s="1">
        <f>[1]Others!Q82</f>
        <v>374587.87879000005</v>
      </c>
      <c r="AA77" s="2">
        <f t="shared" si="13"/>
        <v>38.914100174415339</v>
      </c>
      <c r="AB77" s="2">
        <f t="shared" si="14"/>
        <v>10.870351533405525</v>
      </c>
      <c r="AC77" s="1">
        <f>[1]Others!L82</f>
        <v>147201.10759999999</v>
      </c>
      <c r="AD77" s="1">
        <f>[1]Others!D82</f>
        <v>3924700.8149999999</v>
      </c>
      <c r="AE77" s="2">
        <f>[1]Others!AD82</f>
        <v>41.59</v>
      </c>
      <c r="AF77" s="2">
        <f>[1]Others!AE82</f>
        <v>38.340000000000003</v>
      </c>
      <c r="AG77" s="2">
        <f>[1]Others!AF82</f>
        <v>30.13</v>
      </c>
      <c r="AH77" s="2">
        <f>[1]Others!AG82</f>
        <v>16.690000000000001</v>
      </c>
    </row>
    <row r="78" spans="1:34">
      <c r="A78" s="10" t="str">
        <f>[1]Others!A83</f>
        <v>A128940</v>
      </c>
      <c r="B78" s="11" t="str">
        <f>[1]Others!B83</f>
        <v>한미약품</v>
      </c>
      <c r="C78" s="1">
        <f>[1]Others!F83</f>
        <v>6721</v>
      </c>
      <c r="D78" s="1">
        <f>[1]Others!G83</f>
        <v>14958</v>
      </c>
      <c r="E78" s="2">
        <f>IF([1]Others!$C83/Processed_LG!C78&gt;0,[1]Others!$C83/Processed_LG!C78,0)</f>
        <v>43.966671626246097</v>
      </c>
      <c r="F78" s="8">
        <f>IF([1]Others!$C83/Processed_LG!D78&gt;0,[1]Others!$C83/Processed_LG!D78,0)</f>
        <v>19.755314881668671</v>
      </c>
      <c r="G78" s="1">
        <f>[1]Others!D83+[1]Others!L83</f>
        <v>4228430.3311599996</v>
      </c>
      <c r="H78" s="1">
        <f>[1]Others!N83</f>
        <v>232645.22490999999</v>
      </c>
      <c r="I78" s="1">
        <f>[1]Others!O83</f>
        <v>366724.44443999999</v>
      </c>
      <c r="J78" s="2">
        <f t="shared" si="10"/>
        <v>18.175444317826809</v>
      </c>
      <c r="K78" s="2">
        <f t="shared" si="11"/>
        <v>11.530265831111826</v>
      </c>
      <c r="L78" s="1">
        <f>[1]Others!H83</f>
        <v>71410</v>
      </c>
      <c r="M78" s="1">
        <f>[1]Others!I83</f>
        <v>99092</v>
      </c>
      <c r="N78" s="2">
        <f>IF([1]Others!$C83/Processed_LG!L78&gt;0,[1]Others!$C83/Processed_LG!L78,0)</f>
        <v>4.1380758997339306</v>
      </c>
      <c r="O78" s="2">
        <f>IF([1]Others!$C83/Processed_LG!M78&gt;0,[1]Others!$C83/Processed_LG!M78,0)</f>
        <v>2.9820772615347355</v>
      </c>
      <c r="P78" s="2">
        <f>IF([1]Others!$C83/[1]Others!J83&gt;0,[1]Others!$C83/[1]Others!J83,0)</f>
        <v>50.152749490835028</v>
      </c>
      <c r="Q78" s="3">
        <f>[1]Others!U83</f>
        <v>9.89</v>
      </c>
      <c r="R78" s="1">
        <f>[1]Others!R83</f>
        <v>1317512.1112200001</v>
      </c>
      <c r="S78" s="2">
        <f t="shared" si="12"/>
        <v>3.2094052837544886</v>
      </c>
      <c r="T78" s="2">
        <f>[1]Others!S83</f>
        <v>10.220000000000001</v>
      </c>
      <c r="U78" s="2">
        <f>[1]Others!X83</f>
        <v>23.52</v>
      </c>
      <c r="V78" s="2">
        <f>[1]Others!Y83</f>
        <v>9.5399999999999991</v>
      </c>
      <c r="W78" s="2">
        <f>[1]Others!Z83</f>
        <v>18.55</v>
      </c>
      <c r="X78" s="2">
        <f>[1]Others!AA83</f>
        <v>105.38541329303453</v>
      </c>
      <c r="Y78" s="1">
        <f>[1]Others!P83</f>
        <v>135803.21772999997</v>
      </c>
      <c r="Z78" s="1">
        <f>[1]Others!Q83</f>
        <v>278920</v>
      </c>
      <c r="AA78" s="2">
        <f t="shared" si="13"/>
        <v>31.136451711820573</v>
      </c>
      <c r="AB78" s="2">
        <f t="shared" si="14"/>
        <v>15.160011226014626</v>
      </c>
      <c r="AC78" s="1">
        <f>[1]Others!L83</f>
        <v>442782.49066000001</v>
      </c>
      <c r="AD78" s="1">
        <f>[1]Others!D83</f>
        <v>3785647.8404999999</v>
      </c>
      <c r="AE78" s="2">
        <f>[1]Others!AD83</f>
        <v>10.67</v>
      </c>
      <c r="AF78" s="2">
        <f>[1]Others!AE83</f>
        <v>9.17</v>
      </c>
      <c r="AG78" s="2">
        <f>[1]Others!AF83</f>
        <v>7.5</v>
      </c>
      <c r="AH78" s="2">
        <f>[1]Others!AG83</f>
        <v>-8.94</v>
      </c>
    </row>
    <row r="79" spans="1:34">
      <c r="A79" s="10" t="str">
        <f>[1]Others!A84</f>
        <v>A006260</v>
      </c>
      <c r="B79" s="11" t="str">
        <f>[1]Others!B84</f>
        <v>LS</v>
      </c>
      <c r="C79" s="1">
        <f>[1]Others!F84</f>
        <v>24635</v>
      </c>
      <c r="D79" s="1">
        <f>[1]Others!G84</f>
        <v>14524</v>
      </c>
      <c r="E79" s="2">
        <f>IF([1]Others!$C84/Processed_LG!C79&gt;0,[1]Others!$C84/Processed_LG!C79,0)</f>
        <v>4.761518165212097</v>
      </c>
      <c r="F79" s="8">
        <f>IF([1]Others!$C84/Processed_LG!D79&gt;0,[1]Others!$C84/Processed_LG!D79,0)</f>
        <v>8.0762875240980438</v>
      </c>
      <c r="G79" s="1">
        <f>[1]Others!D84+[1]Others!L84</f>
        <v>9133834</v>
      </c>
      <c r="H79" s="1">
        <f>[1]Others!N84</f>
        <v>1486595</v>
      </c>
      <c r="I79" s="1">
        <f>[1]Others!O84</f>
        <v>1541529.1666700002</v>
      </c>
      <c r="J79" s="2">
        <f t="shared" si="10"/>
        <v>6.1441307148214541</v>
      </c>
      <c r="K79" s="2">
        <f t="shared" si="11"/>
        <v>5.9251775428491182</v>
      </c>
      <c r="L79" s="1">
        <f>[1]Others!H84</f>
        <v>157321</v>
      </c>
      <c r="M79" s="1">
        <f>[1]Others!I84</f>
        <v>195566</v>
      </c>
      <c r="N79" s="2">
        <f>IF([1]Others!$C84/Processed_LG!L79&gt;0,[1]Others!$C84/Processed_LG!L79,0)</f>
        <v>0.74560929564393819</v>
      </c>
      <c r="O79" s="2">
        <f>IF([1]Others!$C84/Processed_LG!M79&gt;0,[1]Others!$C84/Processed_LG!M79,0)</f>
        <v>0.59979751081476329</v>
      </c>
      <c r="P79" s="2">
        <f>IF([1]Others!$C84/[1]Others!J84&gt;0,[1]Others!$C84/[1]Others!J84,0)</f>
        <v>0</v>
      </c>
      <c r="Q79" s="3">
        <f>[1]Others!U84</f>
        <v>20.170000000000002</v>
      </c>
      <c r="R79" s="1">
        <f>[1]Others!R84</f>
        <v>10820476</v>
      </c>
      <c r="S79" s="2">
        <f t="shared" si="12"/>
        <v>0.84412497195132641</v>
      </c>
      <c r="T79" s="2">
        <f>[1]Others!S84</f>
        <v>5.65</v>
      </c>
      <c r="U79" s="2">
        <f>[1]Others!X84</f>
        <v>62.56</v>
      </c>
      <c r="V79" s="2">
        <f>[1]Others!Y84</f>
        <v>-2.52</v>
      </c>
      <c r="W79" s="2">
        <f>[1]Others!Z84</f>
        <v>140.88999999999999</v>
      </c>
      <c r="X79" s="2">
        <f>[1]Others!AA84</f>
        <v>-3.4950676540660481</v>
      </c>
      <c r="Y79" s="1">
        <f>[1]Others!P84</f>
        <v>1146716</v>
      </c>
      <c r="Z79" s="1">
        <f>[1]Others!Q84</f>
        <v>1106637.5</v>
      </c>
      <c r="AA79" s="2">
        <f t="shared" si="13"/>
        <v>7.9652102176999362</v>
      </c>
      <c r="AB79" s="2">
        <f t="shared" si="14"/>
        <v>8.2536819871005633</v>
      </c>
      <c r="AC79" s="1">
        <f>[1]Others!L84</f>
        <v>5356774</v>
      </c>
      <c r="AD79" s="1">
        <f>[1]Others!D84</f>
        <v>3777060</v>
      </c>
      <c r="AE79" s="2">
        <f>[1]Others!AD84</f>
        <v>36.340000000000003</v>
      </c>
      <c r="AF79" s="2">
        <f>[1]Others!AE84</f>
        <v>5.91</v>
      </c>
      <c r="AG79" s="2">
        <f>[1]Others!AF84</f>
        <v>5.21</v>
      </c>
      <c r="AH79" s="2">
        <f>[1]Others!AG84</f>
        <v>-29.76</v>
      </c>
    </row>
    <row r="80" spans="1:34">
      <c r="A80" s="10" t="str">
        <f>[1]Others!A85</f>
        <v>A001040</v>
      </c>
      <c r="B80" s="11" t="str">
        <f>[1]Others!B85</f>
        <v>CJ</v>
      </c>
      <c r="C80" s="1">
        <f>[1]Others!F85</f>
        <v>5666</v>
      </c>
      <c r="D80" s="1">
        <f>[1]Others!G85</f>
        <v>11613</v>
      </c>
      <c r="E80" s="2">
        <f>IF([1]Others!$C85/Processed_LG!C80&gt;0,[1]Others!$C85/Processed_LG!C80,0)</f>
        <v>22.502647370278858</v>
      </c>
      <c r="F80" s="8">
        <f>IF([1]Others!$C85/Processed_LG!D80&gt;0,[1]Others!$C85/Processed_LG!D80,0)</f>
        <v>10.979075174373547</v>
      </c>
      <c r="G80" s="1">
        <f>[1]Others!D85+[1]Others!L85</f>
        <v>18757340.177999999</v>
      </c>
      <c r="H80" s="1">
        <f>[1]Others!N85</f>
        <v>4844098.3470000001</v>
      </c>
      <c r="I80" s="1">
        <f>[1]Others!O85</f>
        <v>5620218.5185200004</v>
      </c>
      <c r="J80" s="2">
        <f t="shared" si="10"/>
        <v>3.8722046569547071</v>
      </c>
      <c r="K80" s="2">
        <f t="shared" si="11"/>
        <v>3.3374752451688412</v>
      </c>
      <c r="L80" s="1">
        <f>[1]Others!H85</f>
        <v>154565</v>
      </c>
      <c r="M80" s="1">
        <f>[1]Others!I85</f>
        <v>181232</v>
      </c>
      <c r="N80" s="2">
        <f>IF([1]Others!$C85/Processed_LG!L80&gt;0,[1]Others!$C85/Processed_LG!L80,0)</f>
        <v>0.82489567495875527</v>
      </c>
      <c r="O80" s="2">
        <f>IF([1]Others!$C85/Processed_LG!M80&gt;0,[1]Others!$C85/Processed_LG!M80,0)</f>
        <v>0.70351814249139222</v>
      </c>
      <c r="P80" s="2">
        <f>IF([1]Others!$C85/[1]Others!J85&gt;0,[1]Others!$C85/[1]Others!J85,0)</f>
        <v>11.604623646127241</v>
      </c>
      <c r="Q80" s="3">
        <f>[1]Others!U85</f>
        <v>3.94</v>
      </c>
      <c r="R80" s="1">
        <f>[1]Others!R85</f>
        <v>30421473.634</v>
      </c>
      <c r="S80" s="2">
        <f t="shared" si="12"/>
        <v>0.61658223410440594</v>
      </c>
      <c r="T80" s="2">
        <f>[1]Others!S85</f>
        <v>3.74</v>
      </c>
      <c r="U80" s="2">
        <f>[1]Others!X85</f>
        <v>-26.51</v>
      </c>
      <c r="V80" s="2">
        <f>[1]Others!Y85</f>
        <v>16.100000000000001</v>
      </c>
      <c r="W80" s="2">
        <f>[1]Others!Z85</f>
        <v>-7.24</v>
      </c>
      <c r="X80" s="2">
        <f>[1]Others!AA85</f>
        <v>70.303660398411182</v>
      </c>
      <c r="Y80" s="1">
        <f>[1]Others!P85</f>
        <v>1636240.6839999999</v>
      </c>
      <c r="Z80" s="1">
        <f>[1]Others!Q85</f>
        <v>2786577.7777800001</v>
      </c>
      <c r="AA80" s="2">
        <f t="shared" si="13"/>
        <v>11.46368035058588</v>
      </c>
      <c r="AB80" s="2">
        <f t="shared" si="14"/>
        <v>6.7313176497601743</v>
      </c>
      <c r="AC80" s="1">
        <f>[1]Others!L85</f>
        <v>15037272.933</v>
      </c>
      <c r="AD80" s="1">
        <f>[1]Others!D85</f>
        <v>3720067.2450000001</v>
      </c>
      <c r="AE80" s="2">
        <f>[1]Others!AD85</f>
        <v>18.68</v>
      </c>
      <c r="AF80" s="2">
        <f>[1]Others!AE85</f>
        <v>5.96</v>
      </c>
      <c r="AG80" s="2">
        <f>[1]Others!AF85</f>
        <v>10.95</v>
      </c>
      <c r="AH80" s="2">
        <f>[1]Others!AG85</f>
        <v>-10.210000000000001</v>
      </c>
    </row>
    <row r="81" spans="1:34">
      <c r="A81" s="10" t="str">
        <f>[1]Others!A86</f>
        <v>A011780</v>
      </c>
      <c r="B81" s="11" t="str">
        <f>[1]Others!B86</f>
        <v>금호석유</v>
      </c>
      <c r="C81" s="1">
        <f>[1]Others!F86</f>
        <v>30848</v>
      </c>
      <c r="D81" s="1">
        <f>[1]Others!G86</f>
        <v>15181</v>
      </c>
      <c r="E81" s="2">
        <f>IF([1]Others!$C86/Processed_LG!C81&gt;0,[1]Others!$C86/Processed_LG!C81,0)</f>
        <v>4.2920124481327804</v>
      </c>
      <c r="F81" s="8">
        <f>IF([1]Others!$C86/Processed_LG!D81&gt;0,[1]Others!$C86/Processed_LG!D81,0)</f>
        <v>8.7214281009156185</v>
      </c>
      <c r="G81" s="1">
        <f>[1]Others!D86+[1]Others!L86</f>
        <v>3309703.0162</v>
      </c>
      <c r="H81" s="1">
        <f>[1]Others!N86</f>
        <v>1495479.2652199999</v>
      </c>
      <c r="I81" s="1">
        <f>[1]Others!O86</f>
        <v>755237.13234999997</v>
      </c>
      <c r="J81" s="2">
        <f t="shared" si="10"/>
        <v>2.2131386861543074</v>
      </c>
      <c r="K81" s="2">
        <f t="shared" si="11"/>
        <v>4.3823361887696253</v>
      </c>
      <c r="L81" s="1">
        <f>[1]Others!H86</f>
        <v>209601</v>
      </c>
      <c r="M81" s="1">
        <f>[1]Others!I86</f>
        <v>246952</v>
      </c>
      <c r="N81" s="2">
        <f>IF([1]Others!$C86/Processed_LG!L81&gt;0,[1]Others!$C86/Processed_LG!L81,0)</f>
        <v>0.63167637558981116</v>
      </c>
      <c r="O81" s="2">
        <f>IF([1]Others!$C86/Processed_LG!M81&gt;0,[1]Others!$C86/Processed_LG!M81,0)</f>
        <v>0.53613657714859564</v>
      </c>
      <c r="P81" s="2">
        <f>IF([1]Others!$C86/[1]Others!J86&gt;0,[1]Others!$C86/[1]Others!J86,0)</f>
        <v>10.972981932703464</v>
      </c>
      <c r="Q81" s="3">
        <f>[1]Others!U86</f>
        <v>18.96</v>
      </c>
      <c r="R81" s="1">
        <f>[1]Others!R86</f>
        <v>4551466.84583</v>
      </c>
      <c r="S81" s="2">
        <f t="shared" si="12"/>
        <v>0.72717282764177682</v>
      </c>
      <c r="T81" s="2">
        <f>[1]Others!S86</f>
        <v>18.399999999999999</v>
      </c>
      <c r="U81" s="2">
        <f>[1]Others!X86</f>
        <v>-47.16</v>
      </c>
      <c r="V81" s="2">
        <f>[1]Others!Y86</f>
        <v>19.18</v>
      </c>
      <c r="W81" s="2">
        <f>[1]Others!Z86</f>
        <v>-52.52</v>
      </c>
      <c r="X81" s="2">
        <f>[1]Others!AA86</f>
        <v>-62.803155018673209</v>
      </c>
      <c r="Y81" s="1">
        <f>[1]Others!P86</f>
        <v>1251645.2652199999</v>
      </c>
      <c r="Z81" s="1">
        <f>[1]Others!Q86</f>
        <v>465572.54901999998</v>
      </c>
      <c r="AA81" s="2">
        <f t="shared" si="13"/>
        <v>2.6442819768253254</v>
      </c>
      <c r="AB81" s="2">
        <f t="shared" si="14"/>
        <v>7.1088878052769866</v>
      </c>
      <c r="AC81" s="1">
        <f>[1]Others!L86</f>
        <v>-354159.68339999998</v>
      </c>
      <c r="AD81" s="1">
        <f>[1]Others!D86</f>
        <v>3663862.6995999999</v>
      </c>
      <c r="AE81" s="2">
        <f>[1]Others!AD86</f>
        <v>-4.53</v>
      </c>
      <c r="AF81" s="2">
        <f>[1]Others!AE86</f>
        <v>18.18</v>
      </c>
      <c r="AG81" s="2">
        <f>[1]Others!AF86</f>
        <v>9.56</v>
      </c>
      <c r="AH81" s="2">
        <f>[1]Others!AG86</f>
        <v>-14.25</v>
      </c>
    </row>
    <row r="82" spans="1:34">
      <c r="A82" s="10" t="str">
        <f>[1]Others!A87</f>
        <v>A000250</v>
      </c>
      <c r="B82" s="11" t="str">
        <f>[1]Others!B87</f>
        <v>삼천당제약</v>
      </c>
      <c r="C82" s="1">
        <f>[1]Others!F87</f>
        <v>256</v>
      </c>
      <c r="D82" s="1">
        <f>[1]Others!G87</f>
        <v>0</v>
      </c>
      <c r="E82" s="2">
        <f>IF([1]Others!$C87/Processed_LG!C82&gt;0,[1]Others!$C87/Processed_LG!C82,0)</f>
        <v>605.859375</v>
      </c>
      <c r="F82" s="8" t="e">
        <f>IF([1]Others!$C87/Processed_LG!D82&gt;0,[1]Others!$C87/Processed_LG!D82,0)</f>
        <v>#DIV/0!</v>
      </c>
      <c r="G82" s="1">
        <f>[1]Others!D87+[1]Others!L87</f>
        <v>3628595.8525099996</v>
      </c>
      <c r="H82" s="1">
        <f>[1]Others!N87</f>
        <v>17243.076730000001</v>
      </c>
      <c r="I82" s="1">
        <f>[1]Others!O87</f>
        <v>0</v>
      </c>
      <c r="J82" s="2">
        <f t="shared" si="10"/>
        <v>210.437841768509</v>
      </c>
      <c r="K82" s="2" t="e">
        <f t="shared" si="11"/>
        <v>#DIV/0!</v>
      </c>
      <c r="L82" s="1">
        <f>[1]Others!H87</f>
        <v>7873</v>
      </c>
      <c r="M82" s="1">
        <f>[1]Others!I87</f>
        <v>0</v>
      </c>
      <c r="N82" s="2">
        <f>IF([1]Others!$C87/Processed_LG!L82&gt;0,[1]Others!$C87/Processed_LG!L82,0)</f>
        <v>19.700241331131718</v>
      </c>
      <c r="O82" s="2" t="e">
        <f>IF([1]Others!$C87/Processed_LG!M82&gt;0,[1]Others!$C87/Processed_LG!M82,0)</f>
        <v>#DIV/0!</v>
      </c>
      <c r="P82" s="2">
        <f>IF([1]Others!$C87/[1]Others!J87&gt;0,[1]Others!$C87/[1]Others!J87,0)</f>
        <v>0</v>
      </c>
      <c r="Q82" s="3">
        <f>[1]Others!U87</f>
        <v>3.36</v>
      </c>
      <c r="R82" s="1">
        <f>[1]Others!R87</f>
        <v>214462.11136000001</v>
      </c>
      <c r="S82" s="2">
        <f t="shared" si="12"/>
        <v>16.919519394355735</v>
      </c>
      <c r="T82" s="2">
        <f>[1]Others!S87</f>
        <v>8.2100000000000009</v>
      </c>
      <c r="U82" s="2">
        <f>[1]Others!X87</f>
        <v>135.26</v>
      </c>
      <c r="V82" s="2">
        <f>[1]Others!Y87</f>
        <v>0</v>
      </c>
      <c r="W82" s="2">
        <f>[1]Others!Z87</f>
        <v>150.25</v>
      </c>
      <c r="X82" s="2">
        <f>[1]Others!AA87</f>
        <v>-100</v>
      </c>
      <c r="Y82" s="1">
        <f>[1]Others!P87</f>
        <v>9592.2060899999997</v>
      </c>
      <c r="Z82" s="1">
        <f>[1]Others!Q87</f>
        <v>0</v>
      </c>
      <c r="AA82" s="2">
        <f t="shared" si="13"/>
        <v>378.28585191605282</v>
      </c>
      <c r="AB82" s="2" t="e">
        <f t="shared" si="14"/>
        <v>#DIV/0!</v>
      </c>
      <c r="AC82" s="1">
        <f>[1]Others!L87</f>
        <v>-9658.054689999999</v>
      </c>
      <c r="AD82" s="1">
        <f>[1]Others!D87</f>
        <v>3638253.9071999998</v>
      </c>
      <c r="AE82" s="2">
        <f>[1]Others!AD87</f>
        <v>6.01</v>
      </c>
      <c r="AF82" s="2">
        <f>[1]Others!AE87</f>
        <v>0</v>
      </c>
      <c r="AG82" s="2">
        <f>[1]Others!AF87</f>
        <v>0</v>
      </c>
      <c r="AH82" s="2">
        <f>[1]Others!AG87</f>
        <v>38.11</v>
      </c>
    </row>
    <row r="83" spans="1:34">
      <c r="A83" s="10" t="str">
        <f>[1]Others!A88</f>
        <v>A271560</v>
      </c>
      <c r="B83" s="11" t="str">
        <f>[1]Others!B88</f>
        <v>오리온</v>
      </c>
      <c r="C83" s="1">
        <f>[1]Others!F88</f>
        <v>9924</v>
      </c>
      <c r="D83" s="1">
        <f>[1]Others!G88</f>
        <v>10935</v>
      </c>
      <c r="E83" s="2">
        <f>IF([1]Others!$C88/Processed_LG!C83&gt;0,[1]Others!$C88/Processed_LG!C83,0)</f>
        <v>9.2704554615074564</v>
      </c>
      <c r="F83" s="8">
        <f>IF([1]Others!$C88/Processed_LG!D83&gt;0,[1]Others!$C88/Processed_LG!D83,0)</f>
        <v>8.4133516232281664</v>
      </c>
      <c r="G83" s="1">
        <f>[1]Others!D88+[1]Others!L88</f>
        <v>2760037.1307600001</v>
      </c>
      <c r="H83" s="1">
        <f>[1]Others!N88</f>
        <v>627885.24869000004</v>
      </c>
      <c r="I83" s="1">
        <f>[1]Others!O88</f>
        <v>746736.11111000006</v>
      </c>
      <c r="J83" s="2">
        <f t="shared" si="10"/>
        <v>4.3957668005713693</v>
      </c>
      <c r="K83" s="2">
        <f t="shared" si="11"/>
        <v>3.6961345376177008</v>
      </c>
      <c r="L83" s="1">
        <f>[1]Others!H88</f>
        <v>64606</v>
      </c>
      <c r="M83" s="1">
        <f>[1]Others!I88</f>
        <v>87955</v>
      </c>
      <c r="N83" s="2">
        <f>IF([1]Others!$C88/Processed_LG!L83&gt;0,[1]Others!$C88/Processed_LG!L83,0)</f>
        <v>1.424016345231093</v>
      </c>
      <c r="O83" s="2">
        <f>IF([1]Others!$C88/Processed_LG!M83&gt;0,[1]Others!$C88/Processed_LG!M83,0)</f>
        <v>1.045989426411233</v>
      </c>
      <c r="P83" s="2">
        <f>IF([1]Others!$C88/[1]Others!J88&gt;0,[1]Others!$C88/[1]Others!J88,0)</f>
        <v>8.5509805744028249</v>
      </c>
      <c r="Q83" s="3">
        <f>[1]Others!U88</f>
        <v>16.47</v>
      </c>
      <c r="R83" s="1">
        <f>[1]Others!R88</f>
        <v>1875547.24979</v>
      </c>
      <c r="S83" s="2">
        <f t="shared" si="12"/>
        <v>1.4715902950826933</v>
      </c>
      <c r="T83" s="2">
        <f>[1]Others!S88</f>
        <v>17.3</v>
      </c>
      <c r="U83" s="2">
        <f>[1]Others!X88</f>
        <v>52.25</v>
      </c>
      <c r="V83" s="2">
        <f>[1]Others!Y88</f>
        <v>7.15</v>
      </c>
      <c r="W83" s="2">
        <f>[1]Others!Z88</f>
        <v>25.59</v>
      </c>
      <c r="X83" s="2">
        <f>[1]Others!AA88</f>
        <v>25.005876613877007</v>
      </c>
      <c r="Y83" s="1">
        <f>[1]Others!P88</f>
        <v>466231.41444000002</v>
      </c>
      <c r="Z83" s="1">
        <f>[1]Others!Q88</f>
        <v>582816.66666999995</v>
      </c>
      <c r="AA83" s="2">
        <f t="shared" si="13"/>
        <v>5.9198866598792712</v>
      </c>
      <c r="AB83" s="2">
        <f t="shared" si="14"/>
        <v>4.7356866894864851</v>
      </c>
      <c r="AC83" s="1">
        <f>[1]Others!L88</f>
        <v>-877287.01324</v>
      </c>
      <c r="AD83" s="1">
        <f>[1]Others!D88</f>
        <v>3637324.1439999999</v>
      </c>
      <c r="AE83" s="2">
        <f>[1]Others!AD88</f>
        <v>21.98</v>
      </c>
      <c r="AF83" s="2">
        <f>[1]Others!AE88</f>
        <v>7.74</v>
      </c>
      <c r="AG83" s="2">
        <f>[1]Others!AF88</f>
        <v>0.75</v>
      </c>
      <c r="AH83" s="2">
        <f>[1]Others!AG88</f>
        <v>0.11</v>
      </c>
    </row>
    <row r="84" spans="1:34">
      <c r="A84" s="10" t="str">
        <f>[1]Others!A89</f>
        <v>A462870</v>
      </c>
      <c r="B84" s="11" t="str">
        <f>[1]Others!B89</f>
        <v>시프트업</v>
      </c>
      <c r="C84" s="1">
        <f>[1]Others!F89</f>
        <v>12622</v>
      </c>
      <c r="D84" s="1">
        <f>[1]Others!G89</f>
        <v>3819</v>
      </c>
      <c r="E84" s="2">
        <f>IF([1]Others!$C89/Processed_LG!C84&gt;0,[1]Others!$C89/Processed_LG!C84,0)</f>
        <v>4.9516716843606403</v>
      </c>
      <c r="F84" s="8">
        <f>IF([1]Others!$C89/Processed_LG!D84&gt;0,[1]Others!$C89/Processed_LG!D84,0)</f>
        <v>16.365540717465304</v>
      </c>
      <c r="G84" s="1">
        <f>[1]Others!D89+[1]Others!L89</f>
        <v>3614191.6994500002</v>
      </c>
      <c r="H84" s="1">
        <f>[1]Others!N89</f>
        <v>21536.519579999996</v>
      </c>
      <c r="I84" s="1">
        <f>[1]Others!O89</f>
        <v>237066.66666999998</v>
      </c>
      <c r="J84" s="2">
        <f t="shared" si="10"/>
        <v>167.81688824067649</v>
      </c>
      <c r="K84" s="2">
        <f t="shared" si="11"/>
        <v>15.24546554864672</v>
      </c>
      <c r="L84" s="1">
        <f>[1]Others!H89</f>
        <v>40713</v>
      </c>
      <c r="M84" s="1">
        <f>[1]Others!I89</f>
        <v>8146</v>
      </c>
      <c r="N84" s="2">
        <f>IF([1]Others!$C89/Processed_LG!L84&gt;0,[1]Others!$C89/Processed_LG!L84,0)</f>
        <v>1.535136197283423</v>
      </c>
      <c r="O84" s="2">
        <f>IF([1]Others!$C89/Processed_LG!M84&gt;0,[1]Others!$C89/Processed_LG!M84,0)</f>
        <v>7.6724772894672233</v>
      </c>
      <c r="P84" s="2">
        <f>IF([1]Others!$C89/[1]Others!J89&gt;0,[1]Others!$C89/[1]Others!J89,0)</f>
        <v>0</v>
      </c>
      <c r="Q84" s="3">
        <f>[1]Others!U89</f>
        <v>36.67</v>
      </c>
      <c r="R84" s="1">
        <f>[1]Others!R89</f>
        <v>47377.742979999995</v>
      </c>
      <c r="S84" s="2">
        <f t="shared" si="12"/>
        <v>76.284590023118923</v>
      </c>
      <c r="T84" s="2">
        <f>[1]Others!S89</f>
        <v>46.81</v>
      </c>
      <c r="U84" s="2">
        <f>[1]Others!X89</f>
        <v>0</v>
      </c>
      <c r="V84" s="2">
        <f>[1]Others!Y89</f>
        <v>0</v>
      </c>
      <c r="W84" s="2">
        <f>[1]Others!Z89</f>
        <v>207.15</v>
      </c>
      <c r="X84" s="2">
        <f>[1]Others!AA89</f>
        <v>1062.7041474060736</v>
      </c>
      <c r="Y84" s="1">
        <f>[1]Others!P89</f>
        <v>20331.913370000002</v>
      </c>
      <c r="Z84" s="1">
        <f>[1]Others!Q89</f>
        <v>236400</v>
      </c>
      <c r="AA84" s="2">
        <f t="shared" si="13"/>
        <v>177.75954646662947</v>
      </c>
      <c r="AB84" s="2">
        <f t="shared" si="14"/>
        <v>15.288458965524535</v>
      </c>
      <c r="AC84" s="1">
        <f>[1]Others!L89</f>
        <v>-12415.80055</v>
      </c>
      <c r="AD84" s="1">
        <f>[1]Others!D89</f>
        <v>3626607.5</v>
      </c>
      <c r="AE84" s="2">
        <f>[1]Others!AD89</f>
        <v>278.76</v>
      </c>
      <c r="AF84" s="2">
        <f>[1]Others!AE89</f>
        <v>26.14</v>
      </c>
      <c r="AG84" s="2">
        <f>[1]Others!AF89</f>
        <v>0</v>
      </c>
      <c r="AH84" s="2">
        <f>[1]Others!AG89</f>
        <v>0</v>
      </c>
    </row>
    <row r="85" spans="1:34">
      <c r="A85" s="10" t="str">
        <f>[1]Others!A90</f>
        <v>A272210</v>
      </c>
      <c r="B85" s="11" t="str">
        <f>[1]Others!B90</f>
        <v>한화시스템</v>
      </c>
      <c r="C85" s="1">
        <f>[1]Others!F90</f>
        <v>-405</v>
      </c>
      <c r="D85" s="1">
        <f>[1]Others!G90</f>
        <v>997</v>
      </c>
      <c r="E85" s="2">
        <f>IF([1]Others!$C90/Processed_LG!C85&gt;0,[1]Others!$C90/Processed_LG!C85,0)</f>
        <v>0</v>
      </c>
      <c r="F85" s="8">
        <f>IF([1]Others!$C90/Processed_LG!D85&gt;0,[1]Others!$C90/Processed_LG!D85,0)</f>
        <v>19.197592778335004</v>
      </c>
      <c r="G85" s="1">
        <f>[1]Others!D90+[1]Others!L90</f>
        <v>2576156.6704100003</v>
      </c>
      <c r="H85" s="1">
        <f>[1]Others!N90</f>
        <v>43748.346359999996</v>
      </c>
      <c r="I85" s="1">
        <f>[1]Others!O90</f>
        <v>347604.12698</v>
      </c>
      <c r="J85" s="2">
        <f t="shared" si="10"/>
        <v>58.885806773383159</v>
      </c>
      <c r="K85" s="2">
        <f t="shared" si="11"/>
        <v>7.4111797601247229</v>
      </c>
      <c r="L85" s="1">
        <f>[1]Others!H90</f>
        <v>10697</v>
      </c>
      <c r="M85" s="1">
        <f>[1]Others!I90</f>
        <v>12523</v>
      </c>
      <c r="N85" s="2">
        <f>IF([1]Others!$C90/Processed_LG!L85&gt;0,[1]Others!$C90/Processed_LG!L85,0)</f>
        <v>1.7892867159016548</v>
      </c>
      <c r="O85" s="2">
        <f>IF([1]Others!$C90/Processed_LG!M85&gt;0,[1]Others!$C90/Processed_LG!M85,0)</f>
        <v>1.5283877665096224</v>
      </c>
      <c r="P85" s="2">
        <f>IF([1]Others!$C90/[1]Others!J90&gt;0,[1]Others!$C90/[1]Others!J90,0)</f>
        <v>19.772727272727273</v>
      </c>
      <c r="Q85" s="3">
        <f>[1]Others!U90</f>
        <v>-3.63</v>
      </c>
      <c r="R85" s="1">
        <f>[1]Others!R90</f>
        <v>1692973.3082000001</v>
      </c>
      <c r="S85" s="2">
        <f t="shared" si="12"/>
        <v>1.5216758928993492</v>
      </c>
      <c r="T85" s="2">
        <f>[1]Others!S90</f>
        <v>3.28</v>
      </c>
      <c r="U85" s="2">
        <f>[1]Others!X90</f>
        <v>-164.35</v>
      </c>
      <c r="V85" s="2">
        <f>[1]Others!Y90</f>
        <v>12.5</v>
      </c>
      <c r="W85" s="2">
        <f>[1]Others!Z90</f>
        <v>-149.44999999999999</v>
      </c>
      <c r="X85" s="2">
        <f>[1]Others!AA90</f>
        <v>-448.13862907426159</v>
      </c>
      <c r="Y85" s="1">
        <f>[1]Others!P90</f>
        <v>-61204.226640000001</v>
      </c>
      <c r="Z85" s="1">
        <f>[1]Others!Q90</f>
        <v>213075.55556000001</v>
      </c>
      <c r="AA85" s="2">
        <f t="shared" si="13"/>
        <v>-42.091156311194268</v>
      </c>
      <c r="AB85" s="2">
        <f t="shared" si="14"/>
        <v>12.090343557426884</v>
      </c>
      <c r="AC85" s="1">
        <f>[1]Others!L90</f>
        <v>-1039760.43505</v>
      </c>
      <c r="AD85" s="1">
        <f>[1]Others!D90</f>
        <v>3615917.1054600002</v>
      </c>
      <c r="AE85" s="2">
        <f>[1]Others!AD90</f>
        <v>-13.47</v>
      </c>
      <c r="AF85" s="2">
        <f>[1]Others!AE90</f>
        <v>15.09</v>
      </c>
      <c r="AG85" s="2">
        <f>[1]Others!AF90</f>
        <v>14.24</v>
      </c>
      <c r="AH85" s="2">
        <f>[1]Others!AG90</f>
        <v>6.33</v>
      </c>
    </row>
    <row r="86" spans="1:34">
      <c r="A86" s="10" t="str">
        <f>[1]Others!A91</f>
        <v>A145020</v>
      </c>
      <c r="B86" s="11" t="str">
        <f>[1]Others!B91</f>
        <v>휴젤</v>
      </c>
      <c r="C86" s="1">
        <f>[1]Others!F91</f>
        <v>4629</v>
      </c>
      <c r="D86" s="1">
        <f>[1]Others!G91</f>
        <v>11446</v>
      </c>
      <c r="E86" s="2">
        <f>IF([1]Others!$C91/Processed_LG!C86&gt;0,[1]Others!$C91/Processed_LG!C86,0)</f>
        <v>61.892417368762153</v>
      </c>
      <c r="F86" s="8">
        <f>IF([1]Others!$C91/Processed_LG!D86&gt;0,[1]Others!$C91/Processed_LG!D86,0)</f>
        <v>25.030578367988817</v>
      </c>
      <c r="G86" s="1">
        <f>[1]Others!D91+[1]Others!L91</f>
        <v>3187771.00453</v>
      </c>
      <c r="H86" s="1">
        <f>[1]Others!N91</f>
        <v>78695.129119999998</v>
      </c>
      <c r="I86" s="1">
        <f>[1]Others!O91</f>
        <v>193547.61905000001</v>
      </c>
      <c r="J86" s="2">
        <f t="shared" si="10"/>
        <v>40.507856587528529</v>
      </c>
      <c r="K86" s="2">
        <f t="shared" si="11"/>
        <v>16.470215547867262</v>
      </c>
      <c r="L86" s="1">
        <f>[1]Others!H91</f>
        <v>67095</v>
      </c>
      <c r="M86" s="1">
        <f>[1]Others!I91</f>
        <v>83257</v>
      </c>
      <c r="N86" s="2">
        <f>IF([1]Others!$C91/Processed_LG!L86&gt;0,[1]Others!$C91/Processed_LG!L86,0)</f>
        <v>4.2700648334451152</v>
      </c>
      <c r="O86" s="2">
        <f>IF([1]Others!$C91/Processed_LG!M86&gt;0,[1]Others!$C91/Processed_LG!M86,0)</f>
        <v>3.4411520953193127</v>
      </c>
      <c r="P86" s="2">
        <f>IF([1]Others!$C91/[1]Others!J91&gt;0,[1]Others!$C91/[1]Others!J91,0)</f>
        <v>277.07930367504838</v>
      </c>
      <c r="Q86" s="3">
        <f>[1]Others!U91</f>
        <v>7.31</v>
      </c>
      <c r="R86" s="1">
        <f>[1]Others!R91</f>
        <v>359064.67147</v>
      </c>
      <c r="S86" s="2">
        <f t="shared" si="12"/>
        <v>8.8779856605757423</v>
      </c>
      <c r="T86" s="2">
        <f>[1]Others!S91</f>
        <v>18.920000000000002</v>
      </c>
      <c r="U86" s="2">
        <f>[1]Others!X91</f>
        <v>0.09</v>
      </c>
      <c r="V86" s="2">
        <f>[1]Others!Y91</f>
        <v>42.53</v>
      </c>
      <c r="W86" s="2">
        <f>[1]Others!Z91</f>
        <v>-24.72</v>
      </c>
      <c r="X86" s="2">
        <f>[1]Others!AA91</f>
        <v>175.31773464593135</v>
      </c>
      <c r="Y86" s="1">
        <f>[1]Others!P91</f>
        <v>64701.002119999997</v>
      </c>
      <c r="Z86" s="1">
        <f>[1]Others!Q91</f>
        <v>178133.33333000002</v>
      </c>
      <c r="AA86" s="2">
        <f t="shared" si="13"/>
        <v>49.269267864162103</v>
      </c>
      <c r="AB86" s="2">
        <f t="shared" si="14"/>
        <v>17.895421058699387</v>
      </c>
      <c r="AC86" s="1">
        <f>[1]Others!L91</f>
        <v>-423284.44997000002</v>
      </c>
      <c r="AD86" s="1">
        <f>[1]Others!D91</f>
        <v>3611055.4545</v>
      </c>
      <c r="AE86" s="2">
        <f>[1]Others!AD91</f>
        <v>22.43</v>
      </c>
      <c r="AF86" s="2">
        <f>[1]Others!AE91</f>
        <v>18.309999999999999</v>
      </c>
      <c r="AG86" s="2">
        <f>[1]Others!AF91</f>
        <v>22.68</v>
      </c>
      <c r="AH86" s="2">
        <f>[1]Others!AG91</f>
        <v>42.18</v>
      </c>
    </row>
    <row r="87" spans="1:34">
      <c r="A87" s="10" t="str">
        <f>[1]Others!A92</f>
        <v>A005070</v>
      </c>
      <c r="B87" s="11" t="str">
        <f>[1]Others!B92</f>
        <v>코스모신소재</v>
      </c>
      <c r="C87" s="1">
        <f>[1]Others!F92</f>
        <v>911</v>
      </c>
      <c r="D87" s="1">
        <f>[1]Others!G92</f>
        <v>2326</v>
      </c>
      <c r="E87" s="2">
        <f>IF([1]Others!$C92/Processed_LG!C87&gt;0,[1]Others!$C92/Processed_LG!C87,0)</f>
        <v>119.42919868276618</v>
      </c>
      <c r="F87" s="8">
        <f>IF([1]Others!$C92/Processed_LG!D87&gt;0,[1]Others!$C92/Processed_LG!D87,0)</f>
        <v>46.775580395528806</v>
      </c>
      <c r="G87" s="1">
        <f>[1]Others!D92+[1]Others!L92</f>
        <v>3605255.6430500001</v>
      </c>
      <c r="H87" s="1">
        <f>[1]Others!N92</f>
        <v>53811.076119999998</v>
      </c>
      <c r="I87" s="1">
        <f>[1]Others!O92</f>
        <v>114077.77778</v>
      </c>
      <c r="J87" s="2">
        <f t="shared" si="10"/>
        <v>66.998393323526798</v>
      </c>
      <c r="K87" s="2">
        <f t="shared" si="11"/>
        <v>31.6034876661322</v>
      </c>
      <c r="L87" s="1">
        <f>[1]Others!H92</f>
        <v>8199</v>
      </c>
      <c r="M87" s="1">
        <f>[1]Others!I92</f>
        <v>17560</v>
      </c>
      <c r="N87" s="2">
        <f>IF([1]Others!$C92/Processed_LG!L87&gt;0,[1]Others!$C92/Processed_LG!L87,0)</f>
        <v>13.2699109647518</v>
      </c>
      <c r="O87" s="2">
        <f>IF([1]Others!$C92/Processed_LG!M87&gt;0,[1]Others!$C92/Processed_LG!M87,0)</f>
        <v>6.1958997722095672</v>
      </c>
      <c r="P87" s="2">
        <f>IF([1]Others!$C92/[1]Others!J92&gt;0,[1]Others!$C92/[1]Others!J92,0)</f>
        <v>0</v>
      </c>
      <c r="Q87" s="3">
        <f>[1]Others!U92</f>
        <v>12.13</v>
      </c>
      <c r="R87" s="1">
        <f>[1]Others!R92</f>
        <v>332064.88086000003</v>
      </c>
      <c r="S87" s="2">
        <f t="shared" si="12"/>
        <v>10.857082006723834</v>
      </c>
      <c r="T87" s="2">
        <f>[1]Others!S92</f>
        <v>8.9700000000000006</v>
      </c>
      <c r="U87" s="2">
        <f>[1]Others!X92</f>
        <v>50.83</v>
      </c>
      <c r="V87" s="2">
        <f>[1]Others!Y92</f>
        <v>171.94</v>
      </c>
      <c r="W87" s="2">
        <f>[1]Others!Z92</f>
        <v>59.1</v>
      </c>
      <c r="X87" s="2">
        <f>[1]Others!AA92</f>
        <v>129.80642195931463</v>
      </c>
      <c r="Y87" s="1">
        <f>[1]Others!P92</f>
        <v>37872.454819999999</v>
      </c>
      <c r="Z87" s="1">
        <f>[1]Others!Q92</f>
        <v>87033.333329999994</v>
      </c>
      <c r="AA87" s="2">
        <f t="shared" si="13"/>
        <v>95.19466483450941</v>
      </c>
      <c r="AB87" s="2">
        <f t="shared" si="14"/>
        <v>41.423848830196242</v>
      </c>
      <c r="AC87" s="1">
        <f>[1]Others!L92</f>
        <v>68085.390249999997</v>
      </c>
      <c r="AD87" s="1">
        <f>[1]Others!D92</f>
        <v>3537170.2527999999</v>
      </c>
      <c r="AE87" s="2">
        <f>[1]Others!AD92</f>
        <v>55.6</v>
      </c>
      <c r="AF87" s="2">
        <f>[1]Others!AE92</f>
        <v>35.93</v>
      </c>
      <c r="AG87" s="2">
        <f>[1]Others!AF92</f>
        <v>17.25</v>
      </c>
      <c r="AH87" s="2">
        <f>[1]Others!AG92</f>
        <v>-23.6</v>
      </c>
    </row>
    <row r="88" spans="1:34">
      <c r="A88" s="10" t="str">
        <f>[1]Others!A93</f>
        <v>A011170</v>
      </c>
      <c r="B88" s="11" t="str">
        <f>[1]Others!B93</f>
        <v>롯데케미칼</v>
      </c>
      <c r="C88" s="1">
        <f>[1]Others!F93</f>
        <v>1797</v>
      </c>
      <c r="D88" s="1">
        <f>[1]Others!G93</f>
        <v>1901</v>
      </c>
      <c r="E88" s="2">
        <f>IF([1]Others!$C93/Processed_LG!C88&gt;0,[1]Others!$C93/Processed_LG!C88,0)</f>
        <v>45.854201446855868</v>
      </c>
      <c r="F88" s="8">
        <f>IF([1]Others!$C93/Processed_LG!D88&gt;0,[1]Others!$C93/Processed_LG!D88,0)</f>
        <v>43.345607574960546</v>
      </c>
      <c r="G88" s="1">
        <f>[1]Others!D93+[1]Others!L93</f>
        <v>6124946.7390700001</v>
      </c>
      <c r="H88" s="1">
        <f>[1]Others!N93</f>
        <v>629992.29699000006</v>
      </c>
      <c r="I88" s="1">
        <f>[1]Others!O93</f>
        <v>1529205.55556</v>
      </c>
      <c r="J88" s="2">
        <f t="shared" si="10"/>
        <v>9.7222565550943898</v>
      </c>
      <c r="K88" s="2">
        <f t="shared" si="11"/>
        <v>4.0053129004145065</v>
      </c>
      <c r="L88" s="1">
        <f>[1]Others!H93</f>
        <v>424983</v>
      </c>
      <c r="M88" s="1">
        <f>[1]Others!I93</f>
        <v>366483</v>
      </c>
      <c r="N88" s="2">
        <f>IF([1]Others!$C93/Processed_LG!L88&gt;0,[1]Others!$C93/Processed_LG!L88,0)</f>
        <v>0.1938901085455183</v>
      </c>
      <c r="O88" s="2">
        <f>IF([1]Others!$C93/Processed_LG!M88&gt;0,[1]Others!$C93/Processed_LG!M88,0)</f>
        <v>0.22483989707571703</v>
      </c>
      <c r="P88" s="2">
        <f>IF([1]Others!$C93/[1]Others!J93&gt;0,[1]Others!$C93/[1]Others!J93,0)</f>
        <v>0</v>
      </c>
      <c r="Q88" s="3">
        <f>[1]Others!U93</f>
        <v>0.43</v>
      </c>
      <c r="R88" s="1">
        <f>[1]Others!R93</f>
        <v>15632513.02007</v>
      </c>
      <c r="S88" s="2">
        <f t="shared" si="12"/>
        <v>0.39180819687828883</v>
      </c>
      <c r="T88" s="2">
        <f>[1]Others!S93</f>
        <v>-1.83</v>
      </c>
      <c r="U88" s="2">
        <f>[1]Others!X93</f>
        <v>-95.42</v>
      </c>
      <c r="V88" s="2">
        <f>[1]Others!Y93</f>
        <v>126.08</v>
      </c>
      <c r="W88" s="2">
        <f>[1]Others!Z93</f>
        <v>-116.38</v>
      </c>
      <c r="X88" s="2">
        <f>[1]Others!AA93</f>
        <v>-157.26656350788409</v>
      </c>
      <c r="Y88" s="1">
        <f>[1]Others!P93</f>
        <v>-317925.16200999997</v>
      </c>
      <c r="Z88" s="1">
        <f>[1]Others!Q93</f>
        <v>182064.81481000001</v>
      </c>
      <c r="AA88" s="2">
        <f t="shared" si="13"/>
        <v>-19.265372707044015</v>
      </c>
      <c r="AB88" s="2">
        <f t="shared" si="14"/>
        <v>33.641572895135717</v>
      </c>
      <c r="AC88" s="1">
        <f>[1]Others!L93</f>
        <v>2600252.2134699998</v>
      </c>
      <c r="AD88" s="1">
        <f>[1]Others!D93</f>
        <v>3524694.5255999998</v>
      </c>
      <c r="AE88" s="2">
        <f>[1]Others!AD93</f>
        <v>22.93</v>
      </c>
      <c r="AF88" s="2">
        <f>[1]Others!AE93</f>
        <v>3.59</v>
      </c>
      <c r="AG88" s="2">
        <f>[1]Others!AF93</f>
        <v>8.2899999999999991</v>
      </c>
      <c r="AH88" s="2">
        <f>[1]Others!AG93</f>
        <v>-30.87</v>
      </c>
    </row>
    <row r="89" spans="1:34">
      <c r="A89" s="10" t="str">
        <f>[1]Others!A94</f>
        <v>A004020</v>
      </c>
      <c r="B89" s="11" t="str">
        <f>[1]Others!B94</f>
        <v>현대제철</v>
      </c>
      <c r="C89" s="1">
        <f>[1]Others!F94</f>
        <v>7625</v>
      </c>
      <c r="D89" s="1">
        <f>[1]Others!G94</f>
        <v>2975</v>
      </c>
      <c r="E89" s="2">
        <f>IF([1]Others!$C94/Processed_LG!C89&gt;0,[1]Others!$C94/Processed_LG!C89,0)</f>
        <v>3.3901639344262295</v>
      </c>
      <c r="F89" s="8">
        <f>IF([1]Others!$C94/Processed_LG!D89&gt;0,[1]Others!$C94/Processed_LG!D89,0)</f>
        <v>8.6890756302521002</v>
      </c>
      <c r="G89" s="1">
        <f>[1]Others!D94+[1]Others!L94</f>
        <v>12649637.054959999</v>
      </c>
      <c r="H89" s="1">
        <f>[1]Others!N94</f>
        <v>3249644.0234499997</v>
      </c>
      <c r="I89" s="1">
        <f>[1]Others!O94</f>
        <v>2427702.2222199999</v>
      </c>
      <c r="J89" s="2">
        <f t="shared" si="10"/>
        <v>3.8926223806909328</v>
      </c>
      <c r="K89" s="2">
        <f t="shared" si="11"/>
        <v>5.2105389776315336</v>
      </c>
      <c r="L89" s="1">
        <f>[1]Others!H94</f>
        <v>142260</v>
      </c>
      <c r="M89" s="1">
        <f>[1]Others!I94</f>
        <v>147198</v>
      </c>
      <c r="N89" s="2">
        <f>IF([1]Others!$C94/Processed_LG!L89&gt;0,[1]Others!$C94/Processed_LG!L89,0)</f>
        <v>0.18170954590186983</v>
      </c>
      <c r="O89" s="2">
        <f>IF([1]Others!$C94/Processed_LG!M89&gt;0,[1]Others!$C94/Processed_LG!M89,0)</f>
        <v>0.17561379910053126</v>
      </c>
      <c r="P89" s="2">
        <f>IF([1]Others!$C94/[1]Others!J94&gt;0,[1]Others!$C94/[1]Others!J94,0)</f>
        <v>4.9530561410231844</v>
      </c>
      <c r="Q89" s="3">
        <f>[1]Others!U94</f>
        <v>5.56</v>
      </c>
      <c r="R89" s="1">
        <f>[1]Others!R94</f>
        <v>27156235.799599998</v>
      </c>
      <c r="S89" s="2">
        <f t="shared" si="12"/>
        <v>0.46580966332404306</v>
      </c>
      <c r="T89" s="2">
        <f>[1]Others!S94</f>
        <v>4.04</v>
      </c>
      <c r="U89" s="2">
        <f>[1]Others!X94</f>
        <v>-30.37</v>
      </c>
      <c r="V89" s="2">
        <f>[1]Others!Y94</f>
        <v>1157.83</v>
      </c>
      <c r="W89" s="2">
        <f>[1]Others!Z94</f>
        <v>-31.77</v>
      </c>
      <c r="X89" s="2">
        <f>[1]Others!AA94</f>
        <v>-54.702398693119235</v>
      </c>
      <c r="Y89" s="1">
        <f>[1]Others!P94</f>
        <v>1661093.5984499999</v>
      </c>
      <c r="Z89" s="1">
        <f>[1]Others!Q94</f>
        <v>752435.55555999989</v>
      </c>
      <c r="AA89" s="2">
        <f t="shared" si="13"/>
        <v>7.6152464055990778</v>
      </c>
      <c r="AB89" s="2">
        <f t="shared" si="14"/>
        <v>16.81158866229482</v>
      </c>
      <c r="AC89" s="1">
        <f>[1]Others!L94</f>
        <v>9200063.5127099995</v>
      </c>
      <c r="AD89" s="1">
        <f>[1]Others!D94</f>
        <v>3449573.5422499999</v>
      </c>
      <c r="AE89" s="2">
        <f>[1]Others!AD94</f>
        <v>19.649999999999999</v>
      </c>
      <c r="AF89" s="2">
        <f>[1]Others!AE94</f>
        <v>-7.25</v>
      </c>
      <c r="AG89" s="2">
        <f>[1]Others!AF94</f>
        <v>-19.149999999999999</v>
      </c>
      <c r="AH89" s="2">
        <f>[1]Others!AG94</f>
        <v>-18.579999999999998</v>
      </c>
    </row>
    <row r="90" spans="1:34">
      <c r="A90" s="10" t="str">
        <f>[1]Others!A95</f>
        <v>A000720</v>
      </c>
      <c r="B90" s="11" t="str">
        <f>[1]Others!B95</f>
        <v>현대건설</v>
      </c>
      <c r="C90" s="1">
        <f>[1]Others!F95</f>
        <v>3637</v>
      </c>
      <c r="D90" s="1">
        <f>[1]Others!G95</f>
        <v>4863</v>
      </c>
      <c r="E90" s="2">
        <f>IF([1]Others!$C95/Processed_LG!C90&gt;0,[1]Others!$C95/Processed_LG!C90,0)</f>
        <v>8.4822656035193837</v>
      </c>
      <c r="F90" s="8">
        <f>IF([1]Others!$C95/Processed_LG!D90&gt;0,[1]Others!$C95/Processed_LG!D90,0)</f>
        <v>6.3438206868188365</v>
      </c>
      <c r="G90" s="1">
        <f>[1]Others!D95+[1]Others!L95</f>
        <v>507991.35025000013</v>
      </c>
      <c r="H90" s="1">
        <f>[1]Others!N95</f>
        <v>817056</v>
      </c>
      <c r="I90" s="1">
        <f>[1]Others!O95</f>
        <v>1042458.8235299999</v>
      </c>
      <c r="J90" s="2">
        <f t="shared" si="10"/>
        <v>0.62173382271227451</v>
      </c>
      <c r="K90" s="2">
        <f t="shared" si="11"/>
        <v>0.4873011180718172</v>
      </c>
      <c r="L90" s="1">
        <f>[1]Others!H95</f>
        <v>68380</v>
      </c>
      <c r="M90" s="1">
        <f>[1]Others!I95</f>
        <v>79622</v>
      </c>
      <c r="N90" s="2">
        <f>IF([1]Others!$C95/Processed_LG!L90&gt;0,[1]Others!$C95/Processed_LG!L90,0)</f>
        <v>0.45115530856975722</v>
      </c>
      <c r="O90" s="2">
        <f>IF([1]Others!$C95/Processed_LG!M90&gt;0,[1]Others!$C95/Processed_LG!M90,0)</f>
        <v>0.38745572831629449</v>
      </c>
      <c r="P90" s="2">
        <f>IF([1]Others!$C95/[1]Others!J95&gt;0,[1]Others!$C95/[1]Others!J95,0)</f>
        <v>0</v>
      </c>
      <c r="Q90" s="3">
        <f>[1]Others!U95</f>
        <v>5.49</v>
      </c>
      <c r="R90" s="1">
        <f>[1]Others!R95</f>
        <v>4230555</v>
      </c>
      <c r="S90" s="2">
        <f t="shared" si="12"/>
        <v>0.12007676303700109</v>
      </c>
      <c r="T90" s="2">
        <f>[1]Others!S95</f>
        <v>9.24</v>
      </c>
      <c r="U90" s="2">
        <f>[1]Others!X95</f>
        <v>-0.36</v>
      </c>
      <c r="V90" s="2">
        <f>[1]Others!Y95</f>
        <v>10.67</v>
      </c>
      <c r="W90" s="2">
        <f>[1]Others!Z95</f>
        <v>-21.75</v>
      </c>
      <c r="X90" s="2">
        <f>[1]Others!AA95</f>
        <v>28.806667879650206</v>
      </c>
      <c r="Y90" s="1">
        <f>[1]Others!P95</f>
        <v>635348</v>
      </c>
      <c r="Z90" s="1">
        <f>[1]Others!Q95</f>
        <v>818370.58823999995</v>
      </c>
      <c r="AA90" s="2">
        <f t="shared" si="13"/>
        <v>0.79954820074982547</v>
      </c>
      <c r="AB90" s="2">
        <f t="shared" si="14"/>
        <v>0.62073510161514223</v>
      </c>
      <c r="AC90" s="1">
        <f>[1]Others!L95</f>
        <v>-2927334</v>
      </c>
      <c r="AD90" s="1">
        <f>[1]Others!D95</f>
        <v>3435325.3502500001</v>
      </c>
      <c r="AE90" s="2">
        <f>[1]Others!AD95</f>
        <v>16.75</v>
      </c>
      <c r="AF90" s="2">
        <f>[1]Others!AE95</f>
        <v>13.54</v>
      </c>
      <c r="AG90" s="2">
        <f>[1]Others!AF95</f>
        <v>-10.78</v>
      </c>
      <c r="AH90" s="2">
        <f>[1]Others!AG95</f>
        <v>-9.93</v>
      </c>
    </row>
    <row r="91" spans="1:34">
      <c r="A91" s="10" t="str">
        <f>[1]Others!A96</f>
        <v>A141080</v>
      </c>
      <c r="B91" s="11" t="str">
        <f>[1]Others!B96</f>
        <v>리가켐바이오</v>
      </c>
      <c r="C91" s="1">
        <f>[1]Others!F96</f>
        <v>-1650</v>
      </c>
      <c r="D91" s="1">
        <f>[1]Others!G96</f>
        <v>1783</v>
      </c>
      <c r="E91" s="2">
        <f>IF([1]Others!$C96/Processed_LG!C91&gt;0,[1]Others!$C96/Processed_LG!C91,0)</f>
        <v>0</v>
      </c>
      <c r="F91" s="8">
        <f>IF([1]Others!$C96/Processed_LG!D91&gt;0,[1]Others!$C96/Processed_LG!D91,0)</f>
        <v>52.607964105440267</v>
      </c>
      <c r="G91" s="1">
        <f>[1]Others!D96+[1]Others!L96</f>
        <v>3273928.7966199997</v>
      </c>
      <c r="H91" s="1">
        <f>[1]Others!N96</f>
        <v>-47585.945780000002</v>
      </c>
      <c r="I91" s="1">
        <f>[1]Others!O96</f>
        <v>68000</v>
      </c>
      <c r="J91" s="2">
        <f t="shared" si="10"/>
        <v>0</v>
      </c>
      <c r="K91" s="2">
        <f t="shared" si="11"/>
        <v>48.146011714999993</v>
      </c>
      <c r="L91" s="1">
        <f>[1]Others!H96</f>
        <v>7937</v>
      </c>
      <c r="M91" s="1">
        <f>[1]Others!I96</f>
        <v>14108</v>
      </c>
      <c r="N91" s="2">
        <f>IF([1]Others!$C96/Processed_LG!L91&gt;0,[1]Others!$C96/Processed_LG!L91,0)</f>
        <v>11.81806727982865</v>
      </c>
      <c r="O91" s="2">
        <f>IF([1]Others!$C96/Processed_LG!M91&gt;0,[1]Others!$C96/Processed_LG!M91,0)</f>
        <v>6.6487099518003969</v>
      </c>
      <c r="P91" s="2" t="e">
        <f>IF([1]Others!$C96/[1]Others!J96&gt;0,[1]Others!$C96/[1]Others!J96,0)</f>
        <v>#DIV/0!</v>
      </c>
      <c r="Q91" s="3">
        <f>[1]Others!U96</f>
        <v>0</v>
      </c>
      <c r="R91" s="1">
        <f>[1]Others!R96</f>
        <v>39130.749979999993</v>
      </c>
      <c r="S91" s="2">
        <f t="shared" si="12"/>
        <v>83.666395310422828</v>
      </c>
      <c r="T91" s="2">
        <f>[1]Others!S96</f>
        <v>0</v>
      </c>
      <c r="U91" s="2">
        <f>[1]Others!X96</f>
        <v>0</v>
      </c>
      <c r="V91" s="2">
        <f>[1]Others!Y96</f>
        <v>0</v>
      </c>
      <c r="W91" s="2">
        <f>[1]Others!Z96</f>
        <v>0</v>
      </c>
      <c r="X91" s="2">
        <f>[1]Others!AA96</f>
        <v>-221.67024501484411</v>
      </c>
      <c r="Y91" s="1">
        <f>[1]Others!P96</f>
        <v>-51703.958780000001</v>
      </c>
      <c r="Z91" s="1">
        <f>[1]Others!Q96</f>
        <v>62908.333330000001</v>
      </c>
      <c r="AA91" s="2">
        <f t="shared" si="13"/>
        <v>-63.320660039795882</v>
      </c>
      <c r="AB91" s="2">
        <f t="shared" si="14"/>
        <v>52.042847478502729</v>
      </c>
      <c r="AC91" s="1">
        <f>[1]Others!L96</f>
        <v>-156088.44578000001</v>
      </c>
      <c r="AD91" s="1">
        <f>[1]Others!D96</f>
        <v>3430017.2423999999</v>
      </c>
      <c r="AE91" s="2">
        <f>[1]Others!AD96</f>
        <v>0</v>
      </c>
      <c r="AF91" s="2">
        <f>[1]Others!AE96</f>
        <v>170.93</v>
      </c>
      <c r="AG91" s="2">
        <f>[1]Others!AF96</f>
        <v>959.81</v>
      </c>
      <c r="AH91" s="2">
        <f>[1]Others!AG96</f>
        <v>36.54</v>
      </c>
    </row>
    <row r="92" spans="1:34">
      <c r="A92" s="10" t="str">
        <f>[1]Others!A97</f>
        <v>A001570</v>
      </c>
      <c r="B92" s="11" t="str">
        <f>[1]Others!B97</f>
        <v>금양</v>
      </c>
      <c r="C92" s="1">
        <f>[1]Others!F97</f>
        <v>-628</v>
      </c>
      <c r="D92" s="1">
        <f>[1]Others!G97</f>
        <v>0</v>
      </c>
      <c r="E92" s="2">
        <f>IF([1]Others!$C97/Processed_LG!C92&gt;0,[1]Others!$C97/Processed_LG!C92,0)</f>
        <v>0</v>
      </c>
      <c r="F92" s="8" t="e">
        <f>IF([1]Others!$C97/Processed_LG!D92&gt;0,[1]Others!$C97/Processed_LG!D92,0)</f>
        <v>#DIV/0!</v>
      </c>
      <c r="G92" s="1">
        <f>[1]Others!D97+[1]Others!L97</f>
        <v>3408138.9024900002</v>
      </c>
      <c r="H92" s="1">
        <f>[1]Others!N97</f>
        <v>9038.7472699999998</v>
      </c>
      <c r="I92" s="1">
        <f>[1]Others!O97</f>
        <v>0</v>
      </c>
      <c r="J92" s="2">
        <f t="shared" si="10"/>
        <v>377.05876718135085</v>
      </c>
      <c r="K92" s="2" t="e">
        <f t="shared" si="11"/>
        <v>#DIV/0!</v>
      </c>
      <c r="L92" s="1">
        <f>[1]Others!H97</f>
        <v>2113</v>
      </c>
      <c r="M92" s="1">
        <f>[1]Others!I97</f>
        <v>0</v>
      </c>
      <c r="N92" s="2">
        <f>IF([1]Others!$C97/Processed_LG!L92&gt;0,[1]Others!$C97/Processed_LG!L92,0)</f>
        <v>27.070515854235683</v>
      </c>
      <c r="O92" s="2" t="e">
        <f>IF([1]Others!$C97/Processed_LG!M92&gt;0,[1]Others!$C97/Processed_LG!M92,0)</f>
        <v>#DIV/0!</v>
      </c>
      <c r="P92" s="2">
        <f>IF([1]Others!$C97/[1]Others!J97&gt;0,[1]Others!$C97/[1]Others!J97,0)</f>
        <v>160.67415730337078</v>
      </c>
      <c r="Q92" s="3">
        <f>[1]Others!U97</f>
        <v>-28.33</v>
      </c>
      <c r="R92" s="1">
        <f>[1]Others!R97</f>
        <v>203709.21011000001</v>
      </c>
      <c r="S92" s="2">
        <f t="shared" si="12"/>
        <v>16.730411455867188</v>
      </c>
      <c r="T92" s="2">
        <f>[1]Others!S97</f>
        <v>2.63</v>
      </c>
      <c r="U92" s="2">
        <f>[1]Others!X97</f>
        <v>-295.88</v>
      </c>
      <c r="V92" s="2">
        <f>[1]Others!Y97</f>
        <v>0</v>
      </c>
      <c r="W92" s="2">
        <f>[1]Others!Z97</f>
        <v>-68.06</v>
      </c>
      <c r="X92" s="2">
        <f>[1]Others!AA97</f>
        <v>-100</v>
      </c>
      <c r="Y92" s="1">
        <f>[1]Others!P97</f>
        <v>3598.4402700000001</v>
      </c>
      <c r="Z92" s="1">
        <f>[1]Others!Q97</f>
        <v>0</v>
      </c>
      <c r="AA92" s="2">
        <f t="shared" si="13"/>
        <v>947.11559641644408</v>
      </c>
      <c r="AB92" s="2" t="e">
        <f t="shared" si="14"/>
        <v>#DIV/0!</v>
      </c>
      <c r="AC92" s="1">
        <f>[1]Others!L97</f>
        <v>87676.786090000009</v>
      </c>
      <c r="AD92" s="1">
        <f>[1]Others!D97</f>
        <v>3320462.1164000002</v>
      </c>
      <c r="AE92" s="2">
        <f>[1]Others!AD97</f>
        <v>-16.43</v>
      </c>
      <c r="AF92" s="2">
        <f>[1]Others!AE97</f>
        <v>0</v>
      </c>
      <c r="AG92" s="2">
        <f>[1]Others!AF97</f>
        <v>0</v>
      </c>
      <c r="AH92" s="2">
        <f>[1]Others!AG97</f>
        <v>-39.92</v>
      </c>
    </row>
    <row r="93" spans="1:34">
      <c r="A93" s="10" t="str">
        <f>[1]Others!A98</f>
        <v>A066970</v>
      </c>
      <c r="B93" s="11" t="str">
        <f>[1]Others!B98</f>
        <v>엘앤에프</v>
      </c>
      <c r="C93" s="1">
        <f>[1]Others!F98</f>
        <v>7526</v>
      </c>
      <c r="D93" s="1">
        <f>[1]Others!G98</f>
        <v>-1020</v>
      </c>
      <c r="E93" s="2">
        <f>IF([1]Others!$C98/Processed_LG!C93&gt;0,[1]Others!$C98/Processed_LG!C93,0)</f>
        <v>11.865532819558863</v>
      </c>
      <c r="F93" s="8">
        <f>IF([1]Others!$C98/Processed_LG!D93&gt;0,[1]Others!$C98/Processed_LG!D93,0)</f>
        <v>0</v>
      </c>
      <c r="G93" s="1">
        <f>[1]Others!D98+[1]Others!L98</f>
        <v>3989403.9277599999</v>
      </c>
      <c r="H93" s="1">
        <f>[1]Others!N98</f>
        <v>388219.98089999997</v>
      </c>
      <c r="I93" s="1">
        <f>[1]Others!O98</f>
        <v>78475</v>
      </c>
      <c r="J93" s="2">
        <f t="shared" si="10"/>
        <v>10.27614271298317</v>
      </c>
      <c r="K93" s="2">
        <f t="shared" si="11"/>
        <v>50.836622207836889</v>
      </c>
      <c r="L93" s="1">
        <f>[1]Others!H98</f>
        <v>38454</v>
      </c>
      <c r="M93" s="1">
        <f>[1]Others!I98</f>
        <v>27221</v>
      </c>
      <c r="N93" s="2">
        <f>IF([1]Others!$C98/Processed_LG!L93&gt;0,[1]Others!$C98/Processed_LG!L93,0)</f>
        <v>2.3222551620117544</v>
      </c>
      <c r="O93" s="2">
        <f>IF([1]Others!$C98/Processed_LG!M93&gt;0,[1]Others!$C98/Processed_LG!M93,0)</f>
        <v>3.2805554535101575</v>
      </c>
      <c r="P93" s="2">
        <f>IF([1]Others!$C98/[1]Others!J98&gt;0,[1]Others!$C98/[1]Others!J98,0)</f>
        <v>0</v>
      </c>
      <c r="Q93" s="3">
        <f>[1]Others!U98</f>
        <v>28.26</v>
      </c>
      <c r="R93" s="1">
        <f>[1]Others!R98</f>
        <v>2216256.8055700003</v>
      </c>
      <c r="S93" s="2">
        <f t="shared" si="12"/>
        <v>1.8000639265872274</v>
      </c>
      <c r="T93" s="2">
        <f>[1]Others!S98</f>
        <v>10.78</v>
      </c>
      <c r="U93" s="2">
        <f>[1]Others!X98</f>
        <v>313.42</v>
      </c>
      <c r="V93" s="2">
        <f>[1]Others!Y98</f>
        <v>92.05</v>
      </c>
      <c r="W93" s="2">
        <f>[1]Others!Z98</f>
        <v>414.48</v>
      </c>
      <c r="X93" s="2">
        <f>[1]Others!AA98</f>
        <v>-103.5134794234047</v>
      </c>
      <c r="Y93" s="1">
        <f>[1]Others!P98</f>
        <v>357077.18242000003</v>
      </c>
      <c r="Z93" s="1">
        <f>[1]Others!Q98</f>
        <v>-12545.833329999999</v>
      </c>
      <c r="AA93" s="2">
        <f t="shared" si="13"/>
        <v>11.172385479023966</v>
      </c>
      <c r="AB93" s="2">
        <f t="shared" si="14"/>
        <v>-317.9863643031515</v>
      </c>
      <c r="AC93" s="1">
        <f>[1]Others!L98</f>
        <v>748283.82435999997</v>
      </c>
      <c r="AD93" s="1">
        <f>[1]Others!D98</f>
        <v>3241120.1033999999</v>
      </c>
      <c r="AE93" s="2">
        <f>[1]Others!AD98</f>
        <v>257.99</v>
      </c>
      <c r="AF93" s="2">
        <f>[1]Others!AE98</f>
        <v>-47.02</v>
      </c>
      <c r="AG93" s="2">
        <f>[1]Others!AF98</f>
        <v>17.59</v>
      </c>
      <c r="AH93" s="2">
        <f>[1]Others!AG98</f>
        <v>-44.47</v>
      </c>
    </row>
    <row r="94" spans="1:34">
      <c r="A94" s="10" t="str">
        <f>[1]Others!A99</f>
        <v>A377300</v>
      </c>
      <c r="B94" s="11" t="str">
        <f>[1]Others!B99</f>
        <v>카카오페이</v>
      </c>
      <c r="C94" s="1">
        <f>[1]Others!F99</f>
        <v>407</v>
      </c>
      <c r="D94" s="1">
        <f>[1]Others!G99</f>
        <v>83</v>
      </c>
      <c r="E94" s="2">
        <f>IF([1]Others!$C99/Processed_LG!C94&gt;0,[1]Others!$C99/Processed_LG!C94,0)</f>
        <v>58.599508599508603</v>
      </c>
      <c r="F94" s="8">
        <f>IF([1]Others!$C99/Processed_LG!D94&gt;0,[1]Others!$C99/Processed_LG!D94,0)</f>
        <v>287.34939759036143</v>
      </c>
      <c r="G94" s="1">
        <f>[1]Others!D99+[1]Others!L99</f>
        <v>1228015.9271500001</v>
      </c>
      <c r="H94" s="1">
        <f>[1]Others!N99</f>
        <v>592.875</v>
      </c>
      <c r="I94" s="1">
        <f>[1]Others!O99</f>
        <v>31986.111109999998</v>
      </c>
      <c r="J94" s="2">
        <f t="shared" si="10"/>
        <v>2071.2897780307826</v>
      </c>
      <c r="K94" s="2">
        <f t="shared" si="11"/>
        <v>38.392160989088751</v>
      </c>
      <c r="L94" s="1">
        <f>[1]Others!H99</f>
        <v>13583</v>
      </c>
      <c r="M94" s="1">
        <f>[1]Others!I99</f>
        <v>14076</v>
      </c>
      <c r="N94" s="2">
        <f>IF([1]Others!$C99/Processed_LG!L94&gt;0,[1]Others!$C99/Processed_LG!L94,0)</f>
        <v>1.755871309725392</v>
      </c>
      <c r="O94" s="2">
        <f>IF([1]Others!$C99/Processed_LG!M94&gt;0,[1]Others!$C99/Processed_LG!M94,0)</f>
        <v>1.6943734015345269</v>
      </c>
      <c r="P94" s="2">
        <f>IF([1]Others!$C99/[1]Others!J99&gt;0,[1]Others!$C99/[1]Others!J99,0)</f>
        <v>0</v>
      </c>
      <c r="Q94" s="3">
        <f>[1]Others!U99</f>
        <v>3.09</v>
      </c>
      <c r="R94" s="1">
        <f>[1]Others!R99</f>
        <v>-507348.946</v>
      </c>
      <c r="S94" s="2">
        <f t="shared" si="12"/>
        <v>-2.4204562497504432</v>
      </c>
      <c r="T94" s="2">
        <f>[1]Others!S99</f>
        <v>0</v>
      </c>
      <c r="U94" s="2">
        <f>[1]Others!X99</f>
        <v>305.87</v>
      </c>
      <c r="V94" s="2">
        <f>[1]Others!Y99</f>
        <v>212.14</v>
      </c>
      <c r="W94" s="2">
        <f>[1]Others!Z99</f>
        <v>-24.18</v>
      </c>
      <c r="X94" s="2">
        <f>[1]Others!AA99</f>
        <v>-104.34046672844381</v>
      </c>
      <c r="Y94" s="1">
        <f>[1]Others!P99</f>
        <v>-38590.32</v>
      </c>
      <c r="Z94" s="1">
        <f>[1]Others!Q99</f>
        <v>1675</v>
      </c>
      <c r="AA94" s="2">
        <f t="shared" si="13"/>
        <v>-31.821864321156191</v>
      </c>
      <c r="AB94" s="2">
        <f t="shared" si="14"/>
        <v>733.14383710447771</v>
      </c>
      <c r="AC94" s="1">
        <f>[1]Others!L99</f>
        <v>-1982247.473</v>
      </c>
      <c r="AD94" s="1">
        <f>[1]Others!D99</f>
        <v>3210263.4001500001</v>
      </c>
      <c r="AE94" s="2">
        <f>[1]Others!AD99</f>
        <v>-0.54</v>
      </c>
      <c r="AF94" s="2">
        <f>[1]Others!AE99</f>
        <v>21.58</v>
      </c>
      <c r="AG94" s="2">
        <f>[1]Others!AF99</f>
        <v>45.35</v>
      </c>
      <c r="AH94" s="2">
        <f>[1]Others!AG99</f>
        <v>-30.77</v>
      </c>
    </row>
    <row r="95" spans="1:34">
      <c r="A95" s="10" t="str">
        <f>[1]Others!A100</f>
        <v>A058470</v>
      </c>
      <c r="B95" s="11" t="str">
        <f>[1]Others!B100</f>
        <v>리노공업</v>
      </c>
      <c r="C95" s="1">
        <f>[1]Others!F100</f>
        <v>7503</v>
      </c>
      <c r="D95" s="1">
        <f>[1]Others!G100</f>
        <v>8262</v>
      </c>
      <c r="E95" s="2">
        <f>IF([1]Others!$C100/Processed_LG!C95&gt;0,[1]Others!$C100/Processed_LG!C95,0)</f>
        <v>27.922164467546313</v>
      </c>
      <c r="F95" s="8">
        <f>IF([1]Others!$C100/Processed_LG!D95&gt;0,[1]Others!$C100/Processed_LG!D95,0)</f>
        <v>25.357056402808038</v>
      </c>
      <c r="G95" s="1">
        <f>[1]Others!D100+[1]Others!L100</f>
        <v>2876384.68395</v>
      </c>
      <c r="H95" s="1">
        <f>[1]Others!N100</f>
        <v>162427.26157</v>
      </c>
      <c r="I95" s="1">
        <f>[1]Others!O100</f>
        <v>154212.5</v>
      </c>
      <c r="J95" s="2">
        <f t="shared" si="10"/>
        <v>17.708755637121833</v>
      </c>
      <c r="K95" s="2">
        <f t="shared" si="11"/>
        <v>18.652085167869011</v>
      </c>
      <c r="L95" s="1">
        <f>[1]Others!H100</f>
        <v>32491</v>
      </c>
      <c r="M95" s="1">
        <f>[1]Others!I100</f>
        <v>44918</v>
      </c>
      <c r="N95" s="2">
        <f>IF([1]Others!$C100/Processed_LG!L95&gt;0,[1]Others!$C100/Processed_LG!L95,0)</f>
        <v>6.447939429380444</v>
      </c>
      <c r="O95" s="2">
        <f>IF([1]Others!$C100/Processed_LG!M95&gt;0,[1]Others!$C100/Processed_LG!M95,0)</f>
        <v>4.6640544993098532</v>
      </c>
      <c r="P95" s="2">
        <f>IF([1]Others!$C100/[1]Others!J100&gt;0,[1]Others!$C100/[1]Others!J100,0)</f>
        <v>42.930327868852459</v>
      </c>
      <c r="Q95" s="3">
        <f>[1]Others!U100</f>
        <v>25.11</v>
      </c>
      <c r="R95" s="1">
        <f>[1]Others!R100</f>
        <v>180248.11609</v>
      </c>
      <c r="S95" s="2">
        <f t="shared" si="12"/>
        <v>15.957918153850704</v>
      </c>
      <c r="T95" s="2">
        <f>[1]Others!S100</f>
        <v>56.23</v>
      </c>
      <c r="U95" s="2">
        <f>[1]Others!X100</f>
        <v>10.17</v>
      </c>
      <c r="V95" s="2">
        <f>[1]Others!Y100</f>
        <v>13.86</v>
      </c>
      <c r="W95" s="2">
        <f>[1]Others!Z100</f>
        <v>8.2100000000000009</v>
      </c>
      <c r="X95" s="2">
        <f>[1]Others!AA100</f>
        <v>-6.3932513420828769</v>
      </c>
      <c r="Y95" s="1">
        <f>[1]Others!P100</f>
        <v>148377.83457000001</v>
      </c>
      <c r="Z95" s="1">
        <f>[1]Others!Q100</f>
        <v>138891.66666999998</v>
      </c>
      <c r="AA95" s="2">
        <f t="shared" si="13"/>
        <v>19.385541595790116</v>
      </c>
      <c r="AB95" s="2">
        <f t="shared" si="14"/>
        <v>20.709555532832319</v>
      </c>
      <c r="AC95" s="1">
        <f>[1]Others!L100</f>
        <v>-316891.83105000004</v>
      </c>
      <c r="AD95" s="1">
        <f>[1]Others!D100</f>
        <v>3193276.5150000001</v>
      </c>
      <c r="AE95" s="2">
        <f>[1]Others!AD100</f>
        <v>15.08</v>
      </c>
      <c r="AF95" s="2">
        <f>[1]Others!AE100</f>
        <v>9.7100000000000009</v>
      </c>
      <c r="AG95" s="2">
        <f>[1]Others!AF100</f>
        <v>0.34</v>
      </c>
      <c r="AH95" s="2">
        <f>[1]Others!AG100</f>
        <v>-21.24</v>
      </c>
    </row>
    <row r="96" spans="1:34">
      <c r="A96" s="10" t="str">
        <f>[1]Others!A101</f>
        <v>A035250</v>
      </c>
      <c r="B96" s="11" t="str">
        <f>[1]Others!B101</f>
        <v>강원랜드</v>
      </c>
      <c r="C96" s="1">
        <f>[1]Others!F101</f>
        <v>540</v>
      </c>
      <c r="D96" s="1">
        <f>[1]Others!G101</f>
        <v>1394</v>
      </c>
      <c r="E96" s="2">
        <f>IF([1]Others!$C101/Processed_LG!C96&gt;0,[1]Others!$C101/Processed_LG!C96,0)</f>
        <v>27.166666666666668</v>
      </c>
      <c r="F96" s="8">
        <f>IF([1]Others!$C101/Processed_LG!D96&gt;0,[1]Others!$C101/Processed_LG!D96,0)</f>
        <v>10.523672883787661</v>
      </c>
      <c r="G96" s="1">
        <f>[1]Others!D101+[1]Others!L101</f>
        <v>1909893.4056299999</v>
      </c>
      <c r="H96" s="1">
        <f>[1]Others!N101</f>
        <v>219901.28169</v>
      </c>
      <c r="I96" s="1">
        <f>[1]Others!O101</f>
        <v>371566.66667000001</v>
      </c>
      <c r="J96" s="2">
        <f t="shared" si="10"/>
        <v>8.6852308952087949</v>
      </c>
      <c r="K96" s="2">
        <f t="shared" si="11"/>
        <v>5.1401096410142628</v>
      </c>
      <c r="L96" s="1">
        <f>[1]Others!H101</f>
        <v>16846</v>
      </c>
      <c r="M96" s="1">
        <f>[1]Others!I101</f>
        <v>19302</v>
      </c>
      <c r="N96" s="2">
        <f>IF([1]Others!$C101/Processed_LG!L96&gt;0,[1]Others!$C101/Processed_LG!L96,0)</f>
        <v>0.87082987059242545</v>
      </c>
      <c r="O96" s="2">
        <f>IF([1]Others!$C101/Processed_LG!M96&gt;0,[1]Others!$C101/Processed_LG!M96,0)</f>
        <v>0.76002486788933787</v>
      </c>
      <c r="P96" s="2">
        <f>IF([1]Others!$C101/[1]Others!J101&gt;0,[1]Others!$C101/[1]Others!J101,0)</f>
        <v>11.65210484511517</v>
      </c>
      <c r="Q96" s="3">
        <f>[1]Others!U101</f>
        <v>3.47</v>
      </c>
      <c r="R96" s="1">
        <f>[1]Others!R101</f>
        <v>744370.90246000001</v>
      </c>
      <c r="S96" s="2">
        <f t="shared" si="12"/>
        <v>2.5657819231221644</v>
      </c>
      <c r="T96" s="2">
        <f>[1]Others!S101</f>
        <v>24.57</v>
      </c>
      <c r="U96" s="2">
        <f>[1]Others!X101</f>
        <v>1194.0899999999999</v>
      </c>
      <c r="V96" s="2">
        <f>[1]Others!Y101</f>
        <v>-2.1</v>
      </c>
      <c r="W96" s="2">
        <f>[1]Others!Z101</f>
        <v>657.16</v>
      </c>
      <c r="X96" s="2">
        <f>[1]Others!AA101</f>
        <v>108.59394486471476</v>
      </c>
      <c r="Y96" s="1">
        <f>[1]Others!P101</f>
        <v>141705.40237</v>
      </c>
      <c r="Z96" s="1">
        <f>[1]Others!Q101</f>
        <v>295588.88889</v>
      </c>
      <c r="AA96" s="2">
        <f t="shared" si="13"/>
        <v>13.477915264254861</v>
      </c>
      <c r="AB96" s="2">
        <f t="shared" si="14"/>
        <v>6.4613166374489293</v>
      </c>
      <c r="AC96" s="1">
        <f>[1]Others!L101</f>
        <v>-1228613.7293699998</v>
      </c>
      <c r="AD96" s="1">
        <f>[1]Others!D101</f>
        <v>3138507.1349999998</v>
      </c>
      <c r="AE96" s="2">
        <f>[1]Others!AD101</f>
        <v>61.17</v>
      </c>
      <c r="AF96" s="2">
        <f>[1]Others!AE101</f>
        <v>1.46</v>
      </c>
      <c r="AG96" s="2">
        <f>[1]Others!AF101</f>
        <v>7.98</v>
      </c>
      <c r="AH96" s="2">
        <f>[1]Others!AG101</f>
        <v>-3.8</v>
      </c>
    </row>
    <row r="97" spans="1:34">
      <c r="A97" s="10" t="str">
        <f>[1]Others!A102</f>
        <v>A214150</v>
      </c>
      <c r="B97" s="11" t="str">
        <f>[1]Others!B102</f>
        <v>클래시스</v>
      </c>
      <c r="C97" s="1">
        <f>[1]Others!F102</f>
        <v>1164</v>
      </c>
      <c r="D97" s="1">
        <f>[1]Others!G102</f>
        <v>1890</v>
      </c>
      <c r="E97" s="2">
        <f>IF([1]Others!$C102/Processed_LG!C97&gt;0,[1]Others!$C102/Processed_LG!C97,0)</f>
        <v>42.096219931271477</v>
      </c>
      <c r="F97" s="8">
        <f>IF([1]Others!$C102/Processed_LG!D97&gt;0,[1]Others!$C102/Processed_LG!D97,0)</f>
        <v>25.925925925925927</v>
      </c>
      <c r="G97" s="1">
        <f>[1]Others!D102+[1]Others!L102</f>
        <v>3092294.4814899997</v>
      </c>
      <c r="H97" s="1">
        <f>[1]Others!N102</f>
        <v>102495.86489</v>
      </c>
      <c r="I97" s="1">
        <f>[1]Others!O102</f>
        <v>146944.44443999999</v>
      </c>
      <c r="J97" s="2">
        <f t="shared" si="10"/>
        <v>30.169943780743679</v>
      </c>
      <c r="K97" s="2">
        <f t="shared" si="11"/>
        <v>21.043970006995657</v>
      </c>
      <c r="L97" s="1">
        <f>[1]Others!H102</f>
        <v>3564</v>
      </c>
      <c r="M97" s="1">
        <f>[1]Others!I102</f>
        <v>6889</v>
      </c>
      <c r="N97" s="2">
        <f>IF([1]Others!$C102/Processed_LG!L97&gt;0,[1]Others!$C102/Processed_LG!L97,0)</f>
        <v>13.748597081930415</v>
      </c>
      <c r="O97" s="2">
        <f>IF([1]Others!$C102/Processed_LG!M97&gt;0,[1]Others!$C102/Processed_LG!M97,0)</f>
        <v>7.1127885034112355</v>
      </c>
      <c r="P97" s="2">
        <f>IF([1]Others!$C102/[1]Others!J102&gt;0,[1]Others!$C102/[1]Others!J102,0)</f>
        <v>38.827258320126781</v>
      </c>
      <c r="Q97" s="3">
        <f>[1]Others!U102</f>
        <v>38.33</v>
      </c>
      <c r="R97" s="1">
        <f>[1]Others!R102</f>
        <v>127467.77770000001</v>
      </c>
      <c r="S97" s="2">
        <f t="shared" si="12"/>
        <v>24.259420986908754</v>
      </c>
      <c r="T97" s="2">
        <f>[1]Others!S102</f>
        <v>41.18</v>
      </c>
      <c r="U97" s="2">
        <f>[1]Others!X102</f>
        <v>71.92</v>
      </c>
      <c r="V97" s="2">
        <f>[1]Others!Y102</f>
        <v>32.53</v>
      </c>
      <c r="W97" s="2">
        <f>[1]Others!Z102</f>
        <v>77.14</v>
      </c>
      <c r="X97" s="2">
        <f>[1]Others!AA102</f>
        <v>43.165354224657676</v>
      </c>
      <c r="Y97" s="1">
        <f>[1]Others!P102</f>
        <v>98596.169670000003</v>
      </c>
      <c r="Z97" s="1">
        <f>[1]Others!Q102</f>
        <v>141155.55556000001</v>
      </c>
      <c r="AA97" s="2">
        <f t="shared" si="13"/>
        <v>31.363231369330734</v>
      </c>
      <c r="AB97" s="2">
        <f t="shared" si="14"/>
        <v>21.906998057724902</v>
      </c>
      <c r="AC97" s="1">
        <f>[1]Others!L102</f>
        <v>-43681.949509999999</v>
      </c>
      <c r="AD97" s="1">
        <f>[1]Others!D102</f>
        <v>3135976.4309999999</v>
      </c>
      <c r="AE97" s="2">
        <f>[1]Others!AD102</f>
        <v>40.840000000000003</v>
      </c>
      <c r="AF97" s="2">
        <f>[1]Others!AE102</f>
        <v>29.47</v>
      </c>
      <c r="AG97" s="2">
        <f>[1]Others!AF102</f>
        <v>8.4</v>
      </c>
      <c r="AH97" s="2">
        <f>[1]Others!AG102</f>
        <v>-1.61</v>
      </c>
    </row>
    <row r="98" spans="1:34">
      <c r="A98" s="10" t="str">
        <f>[1]Others!A103</f>
        <v>A068760</v>
      </c>
      <c r="B98" s="11" t="str">
        <f>[1]Others!B103</f>
        <v>셀트리온제약</v>
      </c>
      <c r="C98" s="1">
        <f>[1]Others!F103</f>
        <v>689</v>
      </c>
      <c r="D98" s="1">
        <f>[1]Others!G103</f>
        <v>0</v>
      </c>
      <c r="E98" s="2">
        <f>IF([1]Others!$C103/Processed_LG!C98&gt;0,[1]Others!$C103/Processed_LG!C98,0)</f>
        <v>104.78955007256894</v>
      </c>
      <c r="F98" s="8" t="e">
        <f>IF([1]Others!$C103/Processed_LG!D98&gt;0,[1]Others!$C103/Processed_LG!D98,0)</f>
        <v>#DIV/0!</v>
      </c>
      <c r="G98" s="1">
        <f>[1]Others!D103+[1]Others!L103</f>
        <v>3114907.68536</v>
      </c>
      <c r="H98" s="1">
        <f>[1]Others!N103</f>
        <v>53021.717929999999</v>
      </c>
      <c r="I98" s="1">
        <f>[1]Others!O103</f>
        <v>0</v>
      </c>
      <c r="J98" s="2">
        <f t="shared" ref="J98:J123" si="15">IF($G98/H98&gt;0,$G98/H98,0)</f>
        <v>58.747769913308808</v>
      </c>
      <c r="K98" s="2" t="e">
        <f t="shared" ref="K98:K123" si="16">IF($G98/I98&gt;0,$G98/I98,0)</f>
        <v>#DIV/0!</v>
      </c>
      <c r="L98" s="1">
        <f>[1]Others!H103</f>
        <v>9494</v>
      </c>
      <c r="M98" s="1">
        <f>[1]Others!I103</f>
        <v>0</v>
      </c>
      <c r="N98" s="2">
        <f>IF([1]Others!$C103/Processed_LG!L98&gt;0,[1]Others!$C103/Processed_LG!L98,0)</f>
        <v>7.6048030334948384</v>
      </c>
      <c r="O98" s="2" t="e">
        <f>IF([1]Others!$C103/Processed_LG!M98&gt;0,[1]Others!$C103/Processed_LG!M98,0)</f>
        <v>#DIV/0!</v>
      </c>
      <c r="P98" s="2">
        <f>IF([1]Others!$C103/[1]Others!J103&gt;0,[1]Others!$C103/[1]Others!J103,0)</f>
        <v>0</v>
      </c>
      <c r="Q98" s="3">
        <f>[1]Others!U103</f>
        <v>7.54</v>
      </c>
      <c r="R98" s="1">
        <f>[1]Others!R103</f>
        <v>470709.53145999997</v>
      </c>
      <c r="S98" s="2">
        <f t="shared" ref="S98:S129" si="17">G98/R98</f>
        <v>6.6174731488833238</v>
      </c>
      <c r="T98" s="2">
        <f>[1]Others!S103</f>
        <v>7.04</v>
      </c>
      <c r="U98" s="2">
        <f>[1]Others!X103</f>
        <v>-25</v>
      </c>
      <c r="V98" s="2">
        <f>[1]Others!Y103</f>
        <v>0</v>
      </c>
      <c r="W98" s="2">
        <f>[1]Others!Z103</f>
        <v>-25.02</v>
      </c>
      <c r="X98" s="2">
        <f>[1]Others!AA103</f>
        <v>-100</v>
      </c>
      <c r="Y98" s="1">
        <f>[1]Others!P103</f>
        <v>35603.152929999997</v>
      </c>
      <c r="Z98" s="1">
        <f>[1]Others!Q103</f>
        <v>0</v>
      </c>
      <c r="AA98" s="2">
        <f t="shared" ref="AA98:AA123" si="18">G98/Y98</f>
        <v>87.489658331223538</v>
      </c>
      <c r="AB98" s="2" t="e">
        <f t="shared" ref="AB98:AB123" si="19">G98/Z98</f>
        <v>#DIV/0!</v>
      </c>
      <c r="AC98" s="1">
        <f>[1]Others!L103</f>
        <v>111629.33876</v>
      </c>
      <c r="AD98" s="1">
        <f>[1]Others!D103</f>
        <v>3003278.3465999998</v>
      </c>
      <c r="AE98" s="2">
        <f>[1]Others!AD103</f>
        <v>-3.29</v>
      </c>
      <c r="AF98" s="2">
        <f>[1]Others!AE103</f>
        <v>0</v>
      </c>
      <c r="AG98" s="2">
        <f>[1]Others!AF103</f>
        <v>0</v>
      </c>
      <c r="AH98" s="2">
        <f>[1]Others!AG103</f>
        <v>-24.63</v>
      </c>
    </row>
    <row r="99" spans="1:34">
      <c r="A99" s="10" t="str">
        <f>[1]Others!A104</f>
        <v>A298040</v>
      </c>
      <c r="B99" s="11" t="str">
        <f>[1]Others!B104</f>
        <v>효성중공업</v>
      </c>
      <c r="C99" s="1">
        <f>[1]Others!F104</f>
        <v>1096</v>
      </c>
      <c r="D99" s="1">
        <f>[1]Others!G104</f>
        <v>25066</v>
      </c>
      <c r="E99" s="2">
        <f>IF([1]Others!$C104/Processed_LG!C99&gt;0,[1]Others!$C104/Processed_LG!C99,0)</f>
        <v>282.84671532846716</v>
      </c>
      <c r="F99" s="8">
        <f>IF([1]Others!$C104/Processed_LG!D99&gt;0,[1]Others!$C104/Processed_LG!D99,0)</f>
        <v>12.367350195483922</v>
      </c>
      <c r="G99" s="1">
        <f>[1]Others!D104+[1]Others!L104</f>
        <v>4295389.1409299998</v>
      </c>
      <c r="H99" s="1">
        <f>[1]Others!N104</f>
        <v>195652.66099999999</v>
      </c>
      <c r="I99" s="1">
        <f>[1]Others!O104</f>
        <v>487741.66667000001</v>
      </c>
      <c r="J99" s="2">
        <f t="shared" si="15"/>
        <v>21.954156508661029</v>
      </c>
      <c r="K99" s="2">
        <f t="shared" si="16"/>
        <v>8.8066889389546592</v>
      </c>
      <c r="L99" s="1">
        <f>[1]Others!H104</f>
        <v>104660</v>
      </c>
      <c r="M99" s="1">
        <f>[1]Others!I104</f>
        <v>147656</v>
      </c>
      <c r="N99" s="2">
        <f>IF([1]Others!$C104/Processed_LG!L99&gt;0,[1]Others!$C104/Processed_LG!L99,0)</f>
        <v>2.9619721001337664</v>
      </c>
      <c r="O99" s="2">
        <f>IF([1]Others!$C104/Processed_LG!M99&gt;0,[1]Others!$C104/Processed_LG!M99,0)</f>
        <v>2.0994744541366419</v>
      </c>
      <c r="P99" s="2">
        <f>IF([1]Others!$C104/[1]Others!J104&gt;0,[1]Others!$C104/[1]Others!J104,0)</f>
        <v>0</v>
      </c>
      <c r="Q99" s="3">
        <f>[1]Others!U104</f>
        <v>1.07</v>
      </c>
      <c r="R99" s="1">
        <f>[1]Others!R104</f>
        <v>1931974.1573399999</v>
      </c>
      <c r="S99" s="2">
        <f t="shared" si="17"/>
        <v>2.2233160441669781</v>
      </c>
      <c r="T99" s="2">
        <f>[1]Others!S104</f>
        <v>4.74</v>
      </c>
      <c r="U99" s="2">
        <f>[1]Others!X104</f>
        <v>-82.27</v>
      </c>
      <c r="V99" s="2">
        <f>[1]Others!Y104</f>
        <v>73.680000000000007</v>
      </c>
      <c r="W99" s="2">
        <f>[1]Others!Z104</f>
        <v>-12.15</v>
      </c>
      <c r="X99" s="2">
        <f>[1]Others!AA104</f>
        <v>262.90525888785504</v>
      </c>
      <c r="Y99" s="1">
        <f>[1]Others!P104</f>
        <v>113399.66099999999</v>
      </c>
      <c r="Z99" s="1">
        <f>[1]Others!Q104</f>
        <v>411533.33332999999</v>
      </c>
      <c r="AA99" s="2">
        <f t="shared" si="18"/>
        <v>37.878324353456399</v>
      </c>
      <c r="AB99" s="2">
        <f t="shared" si="19"/>
        <v>10.437524236914284</v>
      </c>
      <c r="AC99" s="1">
        <f>[1]Others!L104</f>
        <v>1404779.2609300001</v>
      </c>
      <c r="AD99" s="1">
        <f>[1]Others!D104</f>
        <v>2890609.88</v>
      </c>
      <c r="AE99" s="2">
        <f>[1]Others!AD104</f>
        <v>13.42</v>
      </c>
      <c r="AF99" s="2">
        <f>[1]Others!AE104</f>
        <v>11.57</v>
      </c>
      <c r="AG99" s="2">
        <f>[1]Others!AF104</f>
        <v>2.62</v>
      </c>
      <c r="AH99" s="2">
        <f>[1]Others!AG104</f>
        <v>-16.329999999999998</v>
      </c>
    </row>
    <row r="100" spans="1:34">
      <c r="A100" s="10" t="str">
        <f>[1]Others!A105</f>
        <v>A263750</v>
      </c>
      <c r="B100" s="11" t="str">
        <f>[1]Others!B105</f>
        <v>펄어비스</v>
      </c>
      <c r="C100" s="1">
        <f>[1]Others!F105</f>
        <v>-662</v>
      </c>
      <c r="D100" s="1">
        <f>[1]Others!G105</f>
        <v>1674</v>
      </c>
      <c r="E100" s="2">
        <f>IF([1]Others!$C105/Processed_LG!C100&gt;0,[1]Others!$C105/Processed_LG!C100,0)</f>
        <v>0</v>
      </c>
      <c r="F100" s="8">
        <f>IF([1]Others!$C105/Processed_LG!D100&gt;0,[1]Others!$C105/Processed_LG!D100,0)</f>
        <v>26.523297491039425</v>
      </c>
      <c r="G100" s="1">
        <f>[1]Others!D105+[1]Others!L105</f>
        <v>2698555.55222</v>
      </c>
      <c r="H100" s="1">
        <f>[1]Others!N105</f>
        <v>-27008.35152</v>
      </c>
      <c r="I100" s="1">
        <f>[1]Others!O105</f>
        <v>124958.97435999999</v>
      </c>
      <c r="J100" s="2">
        <f t="shared" si="15"/>
        <v>0</v>
      </c>
      <c r="K100" s="2">
        <f t="shared" si="16"/>
        <v>21.595532181991256</v>
      </c>
      <c r="L100" s="1">
        <f>[1]Others!H105</f>
        <v>11412</v>
      </c>
      <c r="M100" s="1">
        <f>[1]Others!I105</f>
        <v>13755</v>
      </c>
      <c r="N100" s="2">
        <f>IF([1]Others!$C105/Processed_LG!L100&gt;0,[1]Others!$C105/Processed_LG!L100,0)</f>
        <v>3.8906414300736065</v>
      </c>
      <c r="O100" s="2">
        <f>IF([1]Others!$C105/Processed_LG!M100&gt;0,[1]Others!$C105/Processed_LG!M100,0)</f>
        <v>3.2279171210468922</v>
      </c>
      <c r="P100" s="2">
        <f>IF([1]Others!$C105/[1]Others!J105&gt;0,[1]Others!$C105/[1]Others!J105,0)</f>
        <v>0</v>
      </c>
      <c r="Q100" s="3">
        <f>[1]Others!U105</f>
        <v>-6.06</v>
      </c>
      <c r="R100" s="1">
        <f>[1]Others!R105</f>
        <v>461460.39613000001</v>
      </c>
      <c r="S100" s="2">
        <f t="shared" si="17"/>
        <v>5.8478594801443764</v>
      </c>
      <c r="T100" s="2">
        <f>[1]Others!S105</f>
        <v>1.2</v>
      </c>
      <c r="U100" s="2">
        <f>[1]Others!X105</f>
        <v>-173.79</v>
      </c>
      <c r="V100" s="2">
        <f>[1]Others!Y105</f>
        <v>541.45000000000005</v>
      </c>
      <c r="W100" s="2">
        <f>[1]Others!Z105</f>
        <v>-166.3</v>
      </c>
      <c r="X100" s="2">
        <f>[1]Others!AA105</f>
        <v>-286.30959252437367</v>
      </c>
      <c r="Y100" s="1">
        <f>[1]Others!P105</f>
        <v>-52705.215259999997</v>
      </c>
      <c r="Z100" s="1">
        <f>[1]Others!Q105</f>
        <v>98194.871790000005</v>
      </c>
      <c r="AA100" s="2">
        <f t="shared" si="18"/>
        <v>-51.200920798971424</v>
      </c>
      <c r="AB100" s="2">
        <f t="shared" si="19"/>
        <v>27.481634254700623</v>
      </c>
      <c r="AC100" s="1">
        <f>[1]Others!L105</f>
        <v>-154049.20978</v>
      </c>
      <c r="AD100" s="1">
        <f>[1]Others!D105</f>
        <v>2852604.7620000001</v>
      </c>
      <c r="AE100" s="2">
        <f>[1]Others!AD105</f>
        <v>-2.69</v>
      </c>
      <c r="AF100" s="2">
        <f>[1]Others!AE105</f>
        <v>2.34</v>
      </c>
      <c r="AG100" s="2">
        <f>[1]Others!AF105</f>
        <v>80.41</v>
      </c>
      <c r="AH100" s="2">
        <f>[1]Others!AG105</f>
        <v>10.86</v>
      </c>
    </row>
    <row r="101" spans="1:34">
      <c r="A101" s="10" t="str">
        <f>[1]Others!A106</f>
        <v>A257720</v>
      </c>
      <c r="B101" s="11" t="str">
        <f>[1]Others!B106</f>
        <v>실리콘투</v>
      </c>
      <c r="C101" s="1">
        <f>[1]Others!F106</f>
        <v>185</v>
      </c>
      <c r="D101" s="1">
        <f>[1]Others!G106</f>
        <v>2897</v>
      </c>
      <c r="E101" s="2">
        <f>IF([1]Others!$C106/Processed_LG!C101&gt;0,[1]Others!$C106/Processed_LG!C101,0)</f>
        <v>245.40540540540542</v>
      </c>
      <c r="F101" s="8">
        <f>IF([1]Others!$C106/Processed_LG!D101&gt;0,[1]Others!$C106/Processed_LG!D101,0)</f>
        <v>15.671384190541939</v>
      </c>
      <c r="G101" s="1">
        <f>[1]Others!D106+[1]Others!L106</f>
        <v>2752546.2399299997</v>
      </c>
      <c r="H101" s="1">
        <f>[1]Others!N106</f>
        <v>16464.50591</v>
      </c>
      <c r="I101" s="1">
        <f>[1]Others!O106</f>
        <v>225433.33333000002</v>
      </c>
      <c r="J101" s="2">
        <f t="shared" si="15"/>
        <v>167.18061598545714</v>
      </c>
      <c r="K101" s="2">
        <f t="shared" si="16"/>
        <v>12.210023243992456</v>
      </c>
      <c r="L101" s="1">
        <f>[1]Others!H106</f>
        <v>1602</v>
      </c>
      <c r="M101" s="1">
        <f>[1]Others!I106</f>
        <v>6480</v>
      </c>
      <c r="N101" s="2">
        <f>IF([1]Others!$C106/Processed_LG!L101&gt;0,[1]Others!$C106/Processed_LG!L101,0)</f>
        <v>28.339575530586767</v>
      </c>
      <c r="O101" s="2">
        <f>IF([1]Others!$C106/Processed_LG!M101&gt;0,[1]Others!$C106/Processed_LG!M101,0)</f>
        <v>7.0061728395061724</v>
      </c>
      <c r="P101" s="2">
        <f>IF([1]Others!$C106/[1]Others!J106&gt;0,[1]Others!$C106/[1]Others!J106,0)</f>
        <v>0</v>
      </c>
      <c r="Q101" s="3">
        <f>[1]Others!U106</f>
        <v>12.21</v>
      </c>
      <c r="R101" s="1">
        <f>[1]Others!R106</f>
        <v>76206.855760000006</v>
      </c>
      <c r="S101" s="2">
        <f t="shared" si="17"/>
        <v>36.119404382706151</v>
      </c>
      <c r="T101" s="2">
        <f>[1]Others!S106</f>
        <v>14.01</v>
      </c>
      <c r="U101" s="2">
        <f>[1]Others!X106</f>
        <v>19.399999999999999</v>
      </c>
      <c r="V101" s="2">
        <f>[1]Others!Y106</f>
        <v>80.61</v>
      </c>
      <c r="W101" s="2">
        <f>[1]Others!Z106</f>
        <v>31.7</v>
      </c>
      <c r="X101" s="2">
        <f>[1]Others!AA106</f>
        <v>1502.4675406958802</v>
      </c>
      <c r="Y101" s="1">
        <f>[1]Others!P106</f>
        <v>13757.948980000001</v>
      </c>
      <c r="Z101" s="1">
        <f>[1]Others!Q106</f>
        <v>220466.66666999998</v>
      </c>
      <c r="AA101" s="2">
        <f t="shared" si="18"/>
        <v>200.06951936886739</v>
      </c>
      <c r="AB101" s="2">
        <f t="shared" si="19"/>
        <v>12.485090292810931</v>
      </c>
      <c r="AC101" s="1">
        <f>[1]Others!L106</f>
        <v>-11098.58367</v>
      </c>
      <c r="AD101" s="1">
        <f>[1]Others!D106</f>
        <v>2763644.8235999998</v>
      </c>
      <c r="AE101" s="2">
        <f>[1]Others!AD106</f>
        <v>11.46</v>
      </c>
      <c r="AF101" s="2">
        <f>[1]Others!AE106</f>
        <v>121.06</v>
      </c>
      <c r="AG101" s="2">
        <f>[1]Others!AF106</f>
        <v>26.77</v>
      </c>
      <c r="AH101" s="2">
        <f>[1]Others!AG106</f>
        <v>53.64</v>
      </c>
    </row>
    <row r="102" spans="1:34">
      <c r="A102" s="10" t="str">
        <f>[1]Others!A107</f>
        <v>A007660</v>
      </c>
      <c r="B102" s="11" t="str">
        <f>[1]Others!B107</f>
        <v>이수페타시스</v>
      </c>
      <c r="C102" s="1">
        <f>[1]Others!F107</f>
        <v>1620</v>
      </c>
      <c r="D102" s="1">
        <f>[1]Others!G107</f>
        <v>2227</v>
      </c>
      <c r="E102" s="2">
        <f>IF([1]Others!$C107/Processed_LG!C102&gt;0,[1]Others!$C107/Processed_LG!C102,0)</f>
        <v>26.790123456790123</v>
      </c>
      <c r="F102" s="8">
        <f>IF([1]Others!$C107/Processed_LG!D102&gt;0,[1]Others!$C107/Processed_LG!D102,0)</f>
        <v>19.488100583744949</v>
      </c>
      <c r="G102" s="1">
        <f>[1]Others!D107+[1]Others!L107</f>
        <v>2899820.88846</v>
      </c>
      <c r="H102" s="1">
        <f>[1]Others!N107</f>
        <v>129181.58183</v>
      </c>
      <c r="I102" s="1">
        <f>[1]Others!O107</f>
        <v>198038.09524</v>
      </c>
      <c r="J102" s="2">
        <f t="shared" si="15"/>
        <v>22.447634154813944</v>
      </c>
      <c r="K102" s="2">
        <f t="shared" si="16"/>
        <v>14.642742776059031</v>
      </c>
      <c r="L102" s="1">
        <f>[1]Others!H107</f>
        <v>3515</v>
      </c>
      <c r="M102" s="1">
        <f>[1]Others!I107</f>
        <v>7349</v>
      </c>
      <c r="N102" s="2">
        <f>IF([1]Others!$C107/Processed_LG!L102&gt;0,[1]Others!$C107/Processed_LG!L102,0)</f>
        <v>12.347083926031294</v>
      </c>
      <c r="O102" s="2">
        <f>IF([1]Others!$C107/Processed_LG!M102&gt;0,[1]Others!$C107/Processed_LG!M102,0)</f>
        <v>5.9055653830453121</v>
      </c>
      <c r="P102" s="2">
        <f>IF([1]Others!$C107/[1]Others!J107&gt;0,[1]Others!$C107/[1]Others!J107,0)</f>
        <v>0</v>
      </c>
      <c r="Q102" s="3">
        <f>[1]Others!U107</f>
        <v>58.92</v>
      </c>
      <c r="R102" s="1">
        <f>[1]Others!R107</f>
        <v>349351.29801999999</v>
      </c>
      <c r="S102" s="2">
        <f t="shared" si="17"/>
        <v>8.3005871307625387</v>
      </c>
      <c r="T102" s="2">
        <f>[1]Others!S107</f>
        <v>29.95</v>
      </c>
      <c r="U102" s="2">
        <f>[1]Others!X107</f>
        <v>2314.63</v>
      </c>
      <c r="V102" s="2">
        <f>[1]Others!Y107</f>
        <v>107.41</v>
      </c>
      <c r="W102" s="2">
        <f>[1]Others!Z107</f>
        <v>131.66999999999999</v>
      </c>
      <c r="X102" s="2">
        <f>[1]Others!AA107</f>
        <v>47.935041549577761</v>
      </c>
      <c r="Y102" s="1">
        <f>[1]Others!P107</f>
        <v>116154.58482999999</v>
      </c>
      <c r="Z102" s="1">
        <f>[1]Others!Q107</f>
        <v>171833.33333000002</v>
      </c>
      <c r="AA102" s="2">
        <f t="shared" si="18"/>
        <v>24.965186632142693</v>
      </c>
      <c r="AB102" s="2">
        <f t="shared" si="19"/>
        <v>16.875776266825909</v>
      </c>
      <c r="AC102" s="1">
        <f>[1]Others!L107</f>
        <v>154926.30386000001</v>
      </c>
      <c r="AD102" s="1">
        <f>[1]Others!D107</f>
        <v>2744894.5846000002</v>
      </c>
      <c r="AE102" s="2">
        <f>[1]Others!AD107</f>
        <v>6.62</v>
      </c>
      <c r="AF102" s="2">
        <f>[1]Others!AE107</f>
        <v>29.93</v>
      </c>
      <c r="AG102" s="2">
        <f>[1]Others!AF107</f>
        <v>26.43</v>
      </c>
      <c r="AH102" s="2">
        <f>[1]Others!AG107</f>
        <v>-11.97</v>
      </c>
    </row>
    <row r="103" spans="1:34">
      <c r="A103" s="10" t="str">
        <f>[1]Others!A108</f>
        <v>A277810</v>
      </c>
      <c r="B103" s="11" t="str">
        <f>[1]Others!B108</f>
        <v>레인보우로보틱스</v>
      </c>
      <c r="C103" s="1">
        <f>[1]Others!F108</f>
        <v>348</v>
      </c>
      <c r="D103" s="1">
        <f>[1]Others!G108</f>
        <v>919</v>
      </c>
      <c r="E103" s="2">
        <f>IF([1]Others!$C108/Processed_LG!C103&gt;0,[1]Others!$C108/Processed_LG!C103,0)</f>
        <v>404.59770114942529</v>
      </c>
      <c r="F103" s="8">
        <f>IF([1]Others!$C108/Processed_LG!D103&gt;0,[1]Others!$C108/Processed_LG!D103,0)</f>
        <v>153.2100108813928</v>
      </c>
      <c r="G103" s="1">
        <f>[1]Others!D108+[1]Others!L108</f>
        <v>2687887.05534</v>
      </c>
      <c r="H103" s="1">
        <f>[1]Others!N108</f>
        <v>4093.62183</v>
      </c>
      <c r="I103" s="1">
        <f>[1]Others!O108</f>
        <v>20833.333329999998</v>
      </c>
      <c r="J103" s="2">
        <f t="shared" si="15"/>
        <v>656.60365489598723</v>
      </c>
      <c r="K103" s="2">
        <f t="shared" si="16"/>
        <v>129.01857867696299</v>
      </c>
      <c r="L103" s="1">
        <f>[1]Others!H108</f>
        <v>3651</v>
      </c>
      <c r="M103" s="1">
        <f>[1]Others!I108</f>
        <v>7938</v>
      </c>
      <c r="N103" s="2">
        <f>IF([1]Others!$C108/Processed_LG!L103&gt;0,[1]Others!$C108/Processed_LG!L103,0)</f>
        <v>38.564776773486713</v>
      </c>
      <c r="O103" s="2">
        <f>IF([1]Others!$C108/Processed_LG!M103&gt;0,[1]Others!$C108/Processed_LG!M103,0)</f>
        <v>17.737465356512974</v>
      </c>
      <c r="P103" s="2">
        <f>IF([1]Others!$C108/[1]Others!J108&gt;0,[1]Others!$C108/[1]Others!J108,0)</f>
        <v>0</v>
      </c>
      <c r="Q103" s="3">
        <f>[1]Others!U108</f>
        <v>10.56</v>
      </c>
      <c r="R103" s="1">
        <f>[1]Others!R108</f>
        <v>11385.844300000001</v>
      </c>
      <c r="S103" s="2">
        <f t="shared" si="17"/>
        <v>236.07270436150262</v>
      </c>
      <c r="T103" s="2">
        <f>[1]Others!S108</f>
        <v>9.58</v>
      </c>
      <c r="U103" s="2">
        <f>[1]Others!X108</f>
        <v>170.84</v>
      </c>
      <c r="V103" s="2">
        <f>[1]Others!Y108</f>
        <v>0</v>
      </c>
      <c r="W103" s="2">
        <f>[1]Others!Z108</f>
        <v>143.19999999999999</v>
      </c>
      <c r="X103" s="2">
        <f>[1]Others!AA108</f>
        <v>383.26712548804835</v>
      </c>
      <c r="Y103" s="1">
        <f>[1]Others!P108</f>
        <v>3345.2858300000003</v>
      </c>
      <c r="Z103" s="1">
        <f>[1]Others!Q108</f>
        <v>16166.666670000001</v>
      </c>
      <c r="AA103" s="2">
        <f t="shared" si="18"/>
        <v>803.48502099146481</v>
      </c>
      <c r="AB103" s="2">
        <f t="shared" si="19"/>
        <v>166.2610549352039</v>
      </c>
      <c r="AC103" s="1">
        <f>[1]Others!L108</f>
        <v>-43612.951059999999</v>
      </c>
      <c r="AD103" s="1">
        <f>[1]Others!D108</f>
        <v>2731500.0063999998</v>
      </c>
      <c r="AE103" s="2">
        <f>[1]Others!AD108</f>
        <v>46.02</v>
      </c>
      <c r="AF103" s="2">
        <f>[1]Others!AE108</f>
        <v>87.81</v>
      </c>
      <c r="AG103" s="2">
        <f>[1]Others!AF108</f>
        <v>3.18</v>
      </c>
      <c r="AH103" s="2">
        <f>[1]Others!AG108</f>
        <v>-19.54</v>
      </c>
    </row>
    <row r="104" spans="1:34">
      <c r="A104" s="10" t="str">
        <f>[1]Others!A109</f>
        <v>A002380</v>
      </c>
      <c r="B104" s="11" t="str">
        <f>[1]Others!B109</f>
        <v>KCC</v>
      </c>
      <c r="C104" s="1">
        <f>[1]Others!F109</f>
        <v>3811</v>
      </c>
      <c r="D104" s="1">
        <f>[1]Others!G109</f>
        <v>60269</v>
      </c>
      <c r="E104" s="2">
        <f>IF([1]Others!$C109/Processed_LG!C104&gt;0,[1]Others!$C109/Processed_LG!C104,0)</f>
        <v>79.63789031750197</v>
      </c>
      <c r="F104" s="8">
        <f>IF([1]Others!$C109/Processed_LG!D104&gt;0,[1]Others!$C109/Processed_LG!D104,0)</f>
        <v>5.0357563589905254</v>
      </c>
      <c r="G104" s="1">
        <f>[1]Others!D109+[1]Others!L109</f>
        <v>6533942.3615799993</v>
      </c>
      <c r="H104" s="1">
        <f>[1]Others!N109</f>
        <v>713316.81637000002</v>
      </c>
      <c r="I104" s="1">
        <f>[1]Others!O109</f>
        <v>970744.44444000011</v>
      </c>
      <c r="J104" s="2">
        <f t="shared" si="15"/>
        <v>9.1599443776337655</v>
      </c>
      <c r="K104" s="2">
        <f t="shared" si="16"/>
        <v>6.7308573322294709</v>
      </c>
      <c r="L104" s="1">
        <f>[1]Others!H109</f>
        <v>695902</v>
      </c>
      <c r="M104" s="1">
        <f>[1]Others!I109</f>
        <v>811595</v>
      </c>
      <c r="N104" s="2">
        <f>IF([1]Others!$C109/Processed_LG!L104&gt;0,[1]Others!$C109/Processed_LG!L104,0)</f>
        <v>0.43612462674342078</v>
      </c>
      <c r="O104" s="2">
        <f>IF([1]Others!$C109/Processed_LG!M104&gt;0,[1]Others!$C109/Processed_LG!M104,0)</f>
        <v>0.37395498986563497</v>
      </c>
      <c r="P104" s="2">
        <f>IF([1]Others!$C109/[1]Others!J109&gt;0,[1]Others!$C109/[1]Others!J109,0)</f>
        <v>0</v>
      </c>
      <c r="Q104" s="3">
        <f>[1]Others!U109</f>
        <v>0.67</v>
      </c>
      <c r="R104" s="1">
        <f>[1]Others!R109</f>
        <v>6639046.5175600005</v>
      </c>
      <c r="S104" s="2">
        <f t="shared" si="17"/>
        <v>0.98416878753567927</v>
      </c>
      <c r="T104" s="2">
        <f>[1]Others!S109</f>
        <v>-0.16</v>
      </c>
      <c r="U104" s="2">
        <f>[1]Others!X109</f>
        <v>173.97</v>
      </c>
      <c r="V104" s="2">
        <f>[1]Others!Y109</f>
        <v>-9.27</v>
      </c>
      <c r="W104" s="2">
        <f>[1]Others!Z109</f>
        <v>13.11</v>
      </c>
      <c r="X104" s="2">
        <f>[1]Others!AA109</f>
        <v>100.37205244268134</v>
      </c>
      <c r="Y104" s="1">
        <f>[1]Others!P109</f>
        <v>279685.26762</v>
      </c>
      <c r="Z104" s="1">
        <f>[1]Others!Q109</f>
        <v>560411.11111000006</v>
      </c>
      <c r="AA104" s="2">
        <f t="shared" si="18"/>
        <v>23.361768094476364</v>
      </c>
      <c r="AB104" s="2">
        <f t="shared" si="19"/>
        <v>11.659194887550127</v>
      </c>
      <c r="AC104" s="1">
        <f>[1]Others!L109</f>
        <v>3836898.4130799999</v>
      </c>
      <c r="AD104" s="1">
        <f>[1]Others!D109</f>
        <v>2697043.9484999999</v>
      </c>
      <c r="AE104" s="2">
        <f>[1]Others!AD109</f>
        <v>15.32</v>
      </c>
      <c r="AF104" s="2">
        <f>[1]Others!AE109</f>
        <v>9.91</v>
      </c>
      <c r="AG104" s="2">
        <f>[1]Others!AF109</f>
        <v>27.75</v>
      </c>
      <c r="AH104" s="2">
        <f>[1]Others!AG109</f>
        <v>-3.34</v>
      </c>
    </row>
    <row r="105" spans="1:34">
      <c r="A105" s="10" t="str">
        <f>[1]Others!A110</f>
        <v>A112610</v>
      </c>
      <c r="B105" s="11" t="str">
        <f>[1]Others!B110</f>
        <v>씨에스윈드</v>
      </c>
      <c r="C105" s="1">
        <f>[1]Others!F110</f>
        <v>45</v>
      </c>
      <c r="D105" s="1">
        <f>[1]Others!G110</f>
        <v>4271</v>
      </c>
      <c r="E105" s="2">
        <f>IF([1]Others!$C110/Processed_LG!C105&gt;0,[1]Others!$C110/Processed_LG!C105,0)</f>
        <v>1406.6666666666667</v>
      </c>
      <c r="F105" s="8">
        <f>IF([1]Others!$C110/Processed_LG!D105&gt;0,[1]Others!$C110/Processed_LG!D105,0)</f>
        <v>14.820885038632639</v>
      </c>
      <c r="G105" s="1">
        <f>[1]Others!D110+[1]Others!L110</f>
        <v>2948886.5495000002</v>
      </c>
      <c r="H105" s="1">
        <f>[1]Others!N110</f>
        <v>82774.015569999989</v>
      </c>
      <c r="I105" s="1">
        <f>[1]Others!O110</f>
        <v>412864.10256000003</v>
      </c>
      <c r="J105" s="2">
        <f t="shared" si="15"/>
        <v>35.625751985007881</v>
      </c>
      <c r="K105" s="2">
        <f t="shared" si="16"/>
        <v>7.142511376540539</v>
      </c>
      <c r="L105" s="1">
        <f>[1]Others!H110</f>
        <v>21229</v>
      </c>
      <c r="M105" s="1">
        <f>[1]Others!I110</f>
        <v>27470</v>
      </c>
      <c r="N105" s="2">
        <f>IF([1]Others!$C110/Processed_LG!L105&gt;0,[1]Others!$C110/Processed_LG!L105,0)</f>
        <v>2.9817702199821001</v>
      </c>
      <c r="O105" s="2">
        <f>IF([1]Others!$C110/Processed_LG!M105&gt;0,[1]Others!$C110/Processed_LG!M105,0)</f>
        <v>2.3043319985438662</v>
      </c>
      <c r="P105" s="2">
        <f>IF([1]Others!$C110/[1]Others!J110&gt;0,[1]Others!$C110/[1]Others!J110,0)</f>
        <v>0</v>
      </c>
      <c r="Q105" s="3">
        <f>[1]Others!U110</f>
        <v>0.22</v>
      </c>
      <c r="R105" s="1">
        <f>[1]Others!R110</f>
        <v>1160120.47725</v>
      </c>
      <c r="S105" s="2">
        <f t="shared" si="17"/>
        <v>2.5418795783091159</v>
      </c>
      <c r="T105" s="2">
        <f>[1]Others!S110</f>
        <v>-3.98</v>
      </c>
      <c r="U105" s="2">
        <f>[1]Others!X110</f>
        <v>-101.45</v>
      </c>
      <c r="V105" s="2">
        <f>[1]Others!Y110</f>
        <v>1817.95</v>
      </c>
      <c r="W105" s="2">
        <f>[1]Others!Z110</f>
        <v>-82.42</v>
      </c>
      <c r="X105" s="2">
        <f>[1]Others!AA110</f>
        <v>1642.1401831644598</v>
      </c>
      <c r="Y105" s="1">
        <f>[1]Others!P110</f>
        <v>17192.528569999999</v>
      </c>
      <c r="Z105" s="1">
        <f>[1]Others!Q110</f>
        <v>299517.94872000004</v>
      </c>
      <c r="AA105" s="2">
        <f t="shared" si="18"/>
        <v>171.52139881539253</v>
      </c>
      <c r="AB105" s="2">
        <f t="shared" si="19"/>
        <v>9.8454418578324443</v>
      </c>
      <c r="AC105" s="1">
        <f>[1]Others!L110</f>
        <v>279436.73960000003</v>
      </c>
      <c r="AD105" s="1">
        <f>[1]Others!D110</f>
        <v>2669449.8099000002</v>
      </c>
      <c r="AE105" s="2">
        <f>[1]Others!AD110</f>
        <v>12.83</v>
      </c>
      <c r="AF105" s="2">
        <f>[1]Others!AE110</f>
        <v>102.73</v>
      </c>
      <c r="AG105" s="2">
        <f>[1]Others!AF110</f>
        <v>114.83</v>
      </c>
      <c r="AH105" s="2">
        <f>[1]Others!AG110</f>
        <v>26.35</v>
      </c>
    </row>
    <row r="106" spans="1:34">
      <c r="A106" s="10" t="str">
        <f>[1]Others!A111</f>
        <v>A052690</v>
      </c>
      <c r="B106" s="11" t="str">
        <f>[1]Others!B111</f>
        <v>한전기술</v>
      </c>
      <c r="C106" s="1">
        <f>[1]Others!F111</f>
        <v>470</v>
      </c>
      <c r="D106" s="1">
        <f>[1]Others!G111</f>
        <v>1327</v>
      </c>
      <c r="E106" s="2">
        <f>IF([1]Others!$C111/Processed_LG!C106&gt;0,[1]Others!$C111/Processed_LG!C106,0)</f>
        <v>147.65957446808511</v>
      </c>
      <c r="F106" s="8">
        <f>IF([1]Others!$C111/Processed_LG!D106&gt;0,[1]Others!$C111/Processed_LG!D106,0)</f>
        <v>52.29841748304446</v>
      </c>
      <c r="G106" s="1">
        <f>[1]Others!D111+[1]Others!L111</f>
        <v>2607127.2677600002</v>
      </c>
      <c r="H106" s="1">
        <f>[1]Others!N111</f>
        <v>46203.758289999998</v>
      </c>
      <c r="I106" s="1">
        <f>[1]Others!O111</f>
        <v>68795.555560000008</v>
      </c>
      <c r="J106" s="2">
        <f t="shared" si="15"/>
        <v>56.426735924732505</v>
      </c>
      <c r="K106" s="2">
        <f t="shared" si="16"/>
        <v>37.896739789915578</v>
      </c>
      <c r="L106" s="1">
        <f>[1]Others!H111</f>
        <v>14284</v>
      </c>
      <c r="M106" s="1">
        <f>[1]Others!I111</f>
        <v>15321</v>
      </c>
      <c r="N106" s="2">
        <f>IF([1]Others!$C111/Processed_LG!L106&gt;0,[1]Others!$C111/Processed_LG!L106,0)</f>
        <v>4.8585830299635955</v>
      </c>
      <c r="O106" s="2">
        <f>IF([1]Others!$C111/Processed_LG!M106&gt;0,[1]Others!$C111/Processed_LG!M106,0)</f>
        <v>4.5297304353501726</v>
      </c>
      <c r="P106" s="2">
        <f>IF([1]Others!$C111/[1]Others!J111&gt;0,[1]Others!$C111/[1]Others!J111,0)</f>
        <v>0</v>
      </c>
      <c r="Q106" s="3">
        <f>[1]Others!U111</f>
        <v>3.4</v>
      </c>
      <c r="R106" s="1">
        <f>[1]Others!R111</f>
        <v>454578.72495</v>
      </c>
      <c r="S106" s="2">
        <f t="shared" si="17"/>
        <v>5.7352601973327353</v>
      </c>
      <c r="T106" s="2">
        <f>[1]Others!S111</f>
        <v>5.0199999999999996</v>
      </c>
      <c r="U106" s="2">
        <f>[1]Others!X111</f>
        <v>9.1300000000000008</v>
      </c>
      <c r="V106" s="2">
        <f>[1]Others!Y111</f>
        <v>53.25</v>
      </c>
      <c r="W106" s="2">
        <f>[1]Others!Z111</f>
        <v>45.21</v>
      </c>
      <c r="X106" s="2">
        <f>[1]Others!AA111</f>
        <v>105.9514116213642</v>
      </c>
      <c r="Y106" s="1">
        <f>[1]Others!P111</f>
        <v>23113.326510000003</v>
      </c>
      <c r="Z106" s="1">
        <f>[1]Others!Q111</f>
        <v>47602.222219999996</v>
      </c>
      <c r="AA106" s="2">
        <f t="shared" si="18"/>
        <v>112.79757877482604</v>
      </c>
      <c r="AB106" s="2">
        <f t="shared" si="19"/>
        <v>54.769024347451996</v>
      </c>
      <c r="AC106" s="1">
        <f>[1]Others!L111</f>
        <v>-45340.732240000005</v>
      </c>
      <c r="AD106" s="1">
        <f>[1]Others!D111</f>
        <v>2652468</v>
      </c>
      <c r="AE106" s="2">
        <f>[1]Others!AD111</f>
        <v>16.66</v>
      </c>
      <c r="AF106" s="2">
        <f>[1]Others!AE111</f>
        <v>9.8000000000000007</v>
      </c>
      <c r="AG106" s="2">
        <f>[1]Others!AF111</f>
        <v>19.71</v>
      </c>
      <c r="AH106" s="2">
        <f>[1]Others!AG111</f>
        <v>1.02</v>
      </c>
    </row>
    <row r="107" spans="1:34">
      <c r="A107" s="10" t="str">
        <f>[1]Others!A112</f>
        <v>A081660</v>
      </c>
      <c r="B107" s="11" t="str">
        <f>[1]Others!B112</f>
        <v>휠라홀딩스</v>
      </c>
      <c r="C107" s="1">
        <f>[1]Others!F112</f>
        <v>5658</v>
      </c>
      <c r="D107" s="1">
        <f>[1]Others!G112</f>
        <v>3901</v>
      </c>
      <c r="E107" s="2">
        <f>IF([1]Others!$C112/Processed_LG!C107&gt;0,[1]Others!$C112/Processed_LG!C107,0)</f>
        <v>7.4761399787910925</v>
      </c>
      <c r="F107" s="8">
        <f>IF([1]Others!$C112/Processed_LG!D107&gt;0,[1]Others!$C112/Processed_LG!D107,0)</f>
        <v>10.843373493975903</v>
      </c>
      <c r="G107" s="1">
        <f>[1]Others!D112+[1]Others!L112</f>
        <v>3430093.0086699999</v>
      </c>
      <c r="H107" s="1">
        <f>[1]Others!N112</f>
        <v>594917.79607000004</v>
      </c>
      <c r="I107" s="1">
        <f>[1]Others!O112</f>
        <v>644512.5</v>
      </c>
      <c r="J107" s="2">
        <f t="shared" si="15"/>
        <v>5.7656587705545856</v>
      </c>
      <c r="K107" s="2">
        <f t="shared" si="16"/>
        <v>5.3219960957623007</v>
      </c>
      <c r="L107" s="1">
        <f>[1]Others!H112</f>
        <v>31226</v>
      </c>
      <c r="M107" s="1">
        <f>[1]Others!I112</f>
        <v>35707</v>
      </c>
      <c r="N107" s="2">
        <f>IF([1]Others!$C112/Processed_LG!L107&gt;0,[1]Others!$C112/Processed_LG!L107,0)</f>
        <v>1.354640363799398</v>
      </c>
      <c r="O107" s="2">
        <f>IF([1]Others!$C112/Processed_LG!M107&gt;0,[1]Others!$C112/Processed_LG!M107,0)</f>
        <v>1.1846416669000477</v>
      </c>
      <c r="P107" s="2">
        <f>IF([1]Others!$C112/[1]Others!J112&gt;0,[1]Others!$C112/[1]Others!J112,0)</f>
        <v>0</v>
      </c>
      <c r="Q107" s="3">
        <f>[1]Others!U112</f>
        <v>19.71</v>
      </c>
      <c r="R107" s="1">
        <f>[1]Others!R112</f>
        <v>3547300.4415700003</v>
      </c>
      <c r="S107" s="2">
        <f t="shared" si="17"/>
        <v>0.96695869582218819</v>
      </c>
      <c r="T107" s="2">
        <f>[1]Others!S112</f>
        <v>9.15</v>
      </c>
      <c r="U107" s="2">
        <f>[1]Others!X112</f>
        <v>46.12</v>
      </c>
      <c r="V107" s="2">
        <f>[1]Others!Y112</f>
        <v>74.38</v>
      </c>
      <c r="W107" s="2">
        <f>[1]Others!Z112</f>
        <v>-9.57</v>
      </c>
      <c r="X107" s="2">
        <f>[1]Others!AA112</f>
        <v>5.3843421212588964</v>
      </c>
      <c r="Y107" s="1">
        <f>[1]Others!P112</f>
        <v>482452.28506999998</v>
      </c>
      <c r="Z107" s="1">
        <f>[1]Others!Q112</f>
        <v>508429.16667000001</v>
      </c>
      <c r="AA107" s="2">
        <f t="shared" si="18"/>
        <v>7.1097041403220231</v>
      </c>
      <c r="AB107" s="2">
        <f t="shared" si="19"/>
        <v>6.7464520793244125</v>
      </c>
      <c r="AC107" s="1">
        <f>[1]Others!L112</f>
        <v>888039.01896999998</v>
      </c>
      <c r="AD107" s="1">
        <f>[1]Others!D112</f>
        <v>2542053.9896999998</v>
      </c>
      <c r="AE107" s="2">
        <f>[1]Others!AD112</f>
        <v>11.28</v>
      </c>
      <c r="AF107" s="2">
        <f>[1]Others!AE112</f>
        <v>6.77</v>
      </c>
      <c r="AG107" s="2">
        <f>[1]Others!AF112</f>
        <v>1.1499999999999999</v>
      </c>
      <c r="AH107" s="2">
        <f>[1]Others!AG112</f>
        <v>6.28</v>
      </c>
    </row>
    <row r="108" spans="1:34">
      <c r="A108" s="10" t="str">
        <f>[1]Others!A113</f>
        <v>A004990</v>
      </c>
      <c r="B108" s="11" t="str">
        <f>[1]Others!B113</f>
        <v>롯데지주</v>
      </c>
      <c r="C108" s="1">
        <f>[1]Others!F113</f>
        <v>1614</v>
      </c>
      <c r="D108" s="1">
        <f>[1]Others!G113</f>
        <v>1434</v>
      </c>
      <c r="E108" s="2">
        <f>IF([1]Others!$C113/Processed_LG!C108&gt;0,[1]Others!$C113/Processed_LG!C108,0)</f>
        <v>14.745972738537795</v>
      </c>
      <c r="F108" s="8">
        <f>IF([1]Others!$C113/Processed_LG!D108&gt;0,[1]Others!$C113/Processed_LG!D108,0)</f>
        <v>16.596931659693166</v>
      </c>
      <c r="G108" s="1">
        <f>[1]Others!D113+[1]Others!L113</f>
        <v>8486156.5563700013</v>
      </c>
      <c r="H108" s="1">
        <f>[1]Others!N113</f>
        <v>1366763.11898</v>
      </c>
      <c r="I108" s="1">
        <f>[1]Others!O113</f>
        <v>1387666.6666700002</v>
      </c>
      <c r="J108" s="2">
        <f t="shared" si="15"/>
        <v>6.2089446507037183</v>
      </c>
      <c r="K108" s="2">
        <f t="shared" si="16"/>
        <v>6.1154142851426485</v>
      </c>
      <c r="L108" s="1">
        <f>[1]Others!H113</f>
        <v>99469</v>
      </c>
      <c r="M108" s="1">
        <f>[1]Others!I113</f>
        <v>95347</v>
      </c>
      <c r="N108" s="2">
        <f>IF([1]Others!$C113/Processed_LG!L108&gt;0,[1]Others!$C113/Processed_LG!L108,0)</f>
        <v>0.23927052649569214</v>
      </c>
      <c r="O108" s="2">
        <f>IF([1]Others!$C113/Processed_LG!M108&gt;0,[1]Others!$C113/Processed_LG!M108,0)</f>
        <v>0.24961456574407165</v>
      </c>
      <c r="P108" s="2">
        <f>IF([1]Others!$C113/[1]Others!J113&gt;0,[1]Others!$C113/[1]Others!J113,0)</f>
        <v>0</v>
      </c>
      <c r="Q108" s="3">
        <f>[1]Others!U113</f>
        <v>2.42</v>
      </c>
      <c r="R108" s="1">
        <f>[1]Others!R113</f>
        <v>8619749.7865300011</v>
      </c>
      <c r="S108" s="2">
        <f t="shared" si="17"/>
        <v>0.98450149558067634</v>
      </c>
      <c r="T108" s="2">
        <f>[1]Others!S113</f>
        <v>4.8899999999999997</v>
      </c>
      <c r="U108" s="2">
        <f>[1]Others!X113</f>
        <v>-44.6</v>
      </c>
      <c r="V108" s="2">
        <f>[1]Others!Y113</f>
        <v>475.37</v>
      </c>
      <c r="W108" s="2">
        <f>[1]Others!Z113</f>
        <v>321.42</v>
      </c>
      <c r="X108" s="2">
        <f>[1]Others!AA113</f>
        <v>-0.24902090716483372</v>
      </c>
      <c r="Y108" s="1">
        <f>[1]Others!P113</f>
        <v>644438.11898000003</v>
      </c>
      <c r="Z108" s="1">
        <f>[1]Others!Q113</f>
        <v>642833.33333000005</v>
      </c>
      <c r="AA108" s="2">
        <f t="shared" si="18"/>
        <v>13.168303218626592</v>
      </c>
      <c r="AB108" s="2">
        <f t="shared" si="19"/>
        <v>13.201176909122122</v>
      </c>
      <c r="AC108" s="1">
        <f>[1]Others!L113</f>
        <v>5989316.7157700006</v>
      </c>
      <c r="AD108" s="1">
        <f>[1]Others!D113</f>
        <v>2496839.8406000002</v>
      </c>
      <c r="AE108" s="2">
        <f>[1]Others!AD113</f>
        <v>42.35</v>
      </c>
      <c r="AF108" s="2">
        <f>[1]Others!AE113</f>
        <v>7.71</v>
      </c>
      <c r="AG108" s="2">
        <f>[1]Others!AF113</f>
        <v>-45.4</v>
      </c>
      <c r="AH108" s="2">
        <f>[1]Others!AG113</f>
        <v>-10.53</v>
      </c>
    </row>
    <row r="109" spans="1:34">
      <c r="A109" s="10" t="str">
        <f>[1]Others!A114</f>
        <v>A000150</v>
      </c>
      <c r="B109" s="11" t="str">
        <f>[1]Others!B114</f>
        <v>두산</v>
      </c>
      <c r="C109" s="1">
        <f>[1]Others!F114</f>
        <v>-32522</v>
      </c>
      <c r="D109" s="1">
        <f>[1]Others!G114</f>
        <v>9984</v>
      </c>
      <c r="E109" s="2">
        <f>IF([1]Others!$C114/Processed_LG!C109&gt;0,[1]Others!$C114/Processed_LG!C109,0)</f>
        <v>0</v>
      </c>
      <c r="F109" s="8">
        <f>IF([1]Others!$C114/Processed_LG!D109&gt;0,[1]Others!$C114/Processed_LG!D109,0)</f>
        <v>14.953926282051283</v>
      </c>
      <c r="G109" s="1">
        <f>[1]Others!D114+[1]Others!L114</f>
        <v>7845384.1735399999</v>
      </c>
      <c r="H109" s="1">
        <f>[1]Others!N114</f>
        <v>664064.30128999997</v>
      </c>
      <c r="I109" s="1">
        <f>[1]Others!O114</f>
        <v>2224700</v>
      </c>
      <c r="J109" s="2">
        <f t="shared" si="15"/>
        <v>11.814193532613769</v>
      </c>
      <c r="K109" s="2">
        <f t="shared" si="16"/>
        <v>3.526490840805502</v>
      </c>
      <c r="L109" s="1">
        <f>[1]Others!H114</f>
        <v>100601</v>
      </c>
      <c r="M109" s="1">
        <f>[1]Others!I114</f>
        <v>96678</v>
      </c>
      <c r="N109" s="2">
        <f>IF([1]Others!$C114/Processed_LG!L109&gt;0,[1]Others!$C114/Processed_LG!L109,0)</f>
        <v>1.4840806751423943</v>
      </c>
      <c r="O109" s="2">
        <f>IF([1]Others!$C114/Processed_LG!M109&gt;0,[1]Others!$C114/Processed_LG!M109,0)</f>
        <v>1.5443017025590102</v>
      </c>
      <c r="P109" s="2">
        <f>IF([1]Others!$C114/[1]Others!J114&gt;0,[1]Others!$C114/[1]Others!J114,0)</f>
        <v>6.2400735601437765</v>
      </c>
      <c r="Q109" s="3">
        <f>[1]Others!U114</f>
        <v>-36</v>
      </c>
      <c r="R109" s="1">
        <f>[1]Others!R114</f>
        <v>15870460.005520001</v>
      </c>
      <c r="S109" s="2">
        <f t="shared" si="17"/>
        <v>0.49433880119487711</v>
      </c>
      <c r="T109" s="2">
        <f>[1]Others!S114</f>
        <v>11.22</v>
      </c>
      <c r="U109" s="2">
        <f>[1]Others!X114</f>
        <v>-428.76</v>
      </c>
      <c r="V109" s="2">
        <f>[1]Others!Y114</f>
        <v>235.43</v>
      </c>
      <c r="W109" s="2">
        <f>[1]Others!Z114</f>
        <v>-95.07</v>
      </c>
      <c r="X109" s="2">
        <f>[1]Others!AA114</f>
        <v>3254.1875073747888</v>
      </c>
      <c r="Y109" s="1">
        <f>[1]Others!P114</f>
        <v>45862.075290000001</v>
      </c>
      <c r="Z109" s="1">
        <f>[1]Others!Q114</f>
        <v>1538300</v>
      </c>
      <c r="AA109" s="2">
        <f t="shared" si="18"/>
        <v>171.06474410351524</v>
      </c>
      <c r="AB109" s="2">
        <f t="shared" si="19"/>
        <v>5.1000352164987319</v>
      </c>
      <c r="AC109" s="1">
        <f>[1]Others!L114</f>
        <v>5378375.6080400003</v>
      </c>
      <c r="AD109" s="1">
        <f>[1]Others!D114</f>
        <v>2467008.5655</v>
      </c>
      <c r="AE109" s="2">
        <f>[1]Others!AD114</f>
        <v>32.25</v>
      </c>
      <c r="AF109" s="2">
        <f>[1]Others!AE114</f>
        <v>-0.37</v>
      </c>
      <c r="AG109" s="2">
        <f>[1]Others!AF114</f>
        <v>17.559999999999999</v>
      </c>
      <c r="AH109" s="2">
        <f>[1]Others!AG114</f>
        <v>-9.52</v>
      </c>
    </row>
    <row r="110" spans="1:34">
      <c r="A110" s="10" t="str">
        <f>[1]Others!A115</f>
        <v>A004370</v>
      </c>
      <c r="B110" s="11" t="str">
        <f>[1]Others!B115</f>
        <v>농심</v>
      </c>
      <c r="C110" s="1">
        <f>[1]Others!F115</f>
        <v>19091</v>
      </c>
      <c r="D110" s="1">
        <f>[1]Others!G115</f>
        <v>32341</v>
      </c>
      <c r="E110" s="2">
        <f>IF([1]Others!$C115/Processed_LG!C110&gt;0,[1]Others!$C115/Processed_LG!C110,0)</f>
        <v>21.10942328846053</v>
      </c>
      <c r="F110" s="8">
        <f>IF([1]Others!$C115/Processed_LG!D110&gt;0,[1]Others!$C115/Processed_LG!D110,0)</f>
        <v>12.460962864475434</v>
      </c>
      <c r="G110" s="1">
        <f>[1]Others!D115+[1]Others!L115</f>
        <v>1935994.0266299997</v>
      </c>
      <c r="H110" s="1">
        <f>[1]Others!N115</f>
        <v>267605.06309999997</v>
      </c>
      <c r="I110" s="1">
        <f>[1]Others!O115</f>
        <v>356404.79798000003</v>
      </c>
      <c r="J110" s="2">
        <f t="shared" si="15"/>
        <v>7.2345194227754499</v>
      </c>
      <c r="K110" s="2">
        <f t="shared" si="16"/>
        <v>5.4320088775534376</v>
      </c>
      <c r="L110" s="1">
        <f>[1]Others!H115</f>
        <v>398464</v>
      </c>
      <c r="M110" s="1">
        <f>[1]Others!I115</f>
        <v>467286</v>
      </c>
      <c r="N110" s="2">
        <f>IF([1]Others!$C115/Processed_LG!L110&gt;0,[1]Others!$C115/Processed_LG!L110,0)</f>
        <v>1.0113837134596853</v>
      </c>
      <c r="O110" s="2">
        <f>IF([1]Others!$C115/Processed_LG!M110&gt;0,[1]Others!$C115/Processed_LG!M110,0)</f>
        <v>0.8624268649178447</v>
      </c>
      <c r="P110" s="2">
        <f>IF([1]Others!$C115/[1]Others!J115&gt;0,[1]Others!$C115/[1]Others!J115,0)</f>
        <v>51.259221572119053</v>
      </c>
      <c r="Q110" s="3">
        <f>[1]Others!U115</f>
        <v>5.17</v>
      </c>
      <c r="R110" s="1">
        <f>[1]Others!R115</f>
        <v>1744466.4980899999</v>
      </c>
      <c r="S110" s="2">
        <f t="shared" si="17"/>
        <v>1.1097914627478955</v>
      </c>
      <c r="T110" s="2">
        <f>[1]Others!S115</f>
        <v>5.03</v>
      </c>
      <c r="U110" s="2">
        <f>[1]Others!X115</f>
        <v>16.32</v>
      </c>
      <c r="V110" s="2">
        <f>[1]Others!Y115</f>
        <v>16.059999999999999</v>
      </c>
      <c r="W110" s="2">
        <f>[1]Others!Z115</f>
        <v>14.4</v>
      </c>
      <c r="X110" s="2">
        <f>[1]Others!AA115</f>
        <v>54.294709341517176</v>
      </c>
      <c r="Y110" s="1">
        <f>[1]Others!P115</f>
        <v>151213.14909999998</v>
      </c>
      <c r="Z110" s="1">
        <f>[1]Others!Q115</f>
        <v>233313.88888999997</v>
      </c>
      <c r="AA110" s="2">
        <f t="shared" si="18"/>
        <v>12.803079878653225</v>
      </c>
      <c r="AB110" s="2">
        <f t="shared" si="19"/>
        <v>8.2978087410079517</v>
      </c>
      <c r="AC110" s="1">
        <f>[1]Others!L115</f>
        <v>-515310.69936999999</v>
      </c>
      <c r="AD110" s="1">
        <f>[1]Others!D115</f>
        <v>2451304.7259999998</v>
      </c>
      <c r="AE110" s="2">
        <f>[1]Others!AD115</f>
        <v>17.5</v>
      </c>
      <c r="AF110" s="2">
        <f>[1]Others!AE115</f>
        <v>3.97</v>
      </c>
      <c r="AG110" s="2">
        <f>[1]Others!AF115</f>
        <v>2.29</v>
      </c>
      <c r="AH110" s="2">
        <f>[1]Others!AG115</f>
        <v>1</v>
      </c>
    </row>
    <row r="111" spans="1:34">
      <c r="A111" s="10" t="str">
        <f>[1]Others!A116</f>
        <v>A001440</v>
      </c>
      <c r="B111" s="11" t="str">
        <f>[1]Others!B116</f>
        <v>대한전선</v>
      </c>
      <c r="C111" s="1">
        <f>[1]Others!F116</f>
        <v>18</v>
      </c>
      <c r="D111" s="1">
        <f>[1]Others!G116</f>
        <v>601</v>
      </c>
      <c r="E111" s="2">
        <f>IF([1]Others!$C116/Processed_LG!C111&gt;0,[1]Others!$C116/Processed_LG!C111,0)</f>
        <v>717.22222222222217</v>
      </c>
      <c r="F111" s="8">
        <f>IF([1]Others!$C116/Processed_LG!D111&gt;0,[1]Others!$C116/Processed_LG!D111,0)</f>
        <v>21.480865224625624</v>
      </c>
      <c r="G111" s="1">
        <f>[1]Others!D116+[1]Others!L116</f>
        <v>2427049.5530000003</v>
      </c>
      <c r="H111" s="1">
        <f>[1]Others!N116</f>
        <v>75928.452999999994</v>
      </c>
      <c r="I111" s="1">
        <f>[1]Others!O116</f>
        <v>210000</v>
      </c>
      <c r="J111" s="2">
        <f t="shared" si="15"/>
        <v>31.964954600089118</v>
      </c>
      <c r="K111" s="2">
        <f t="shared" si="16"/>
        <v>11.557378823809525</v>
      </c>
      <c r="L111" s="1">
        <f>[1]Others!H116</f>
        <v>700</v>
      </c>
      <c r="M111" s="1">
        <f>[1]Others!I116</f>
        <v>7567</v>
      </c>
      <c r="N111" s="2">
        <f>IF([1]Others!$C116/Processed_LG!L111&gt;0,[1]Others!$C116/Processed_LG!L111,0)</f>
        <v>18.442857142857143</v>
      </c>
      <c r="O111" s="2">
        <f>IF([1]Others!$C116/Processed_LG!M111&gt;0,[1]Others!$C116/Processed_LG!M111,0)</f>
        <v>1.7060922426324832</v>
      </c>
      <c r="P111" s="2">
        <f>IF([1]Others!$C116/[1]Others!J116&gt;0,[1]Others!$C116/[1]Others!J116,0)</f>
        <v>0</v>
      </c>
      <c r="Q111" s="3">
        <f>[1]Others!U116</f>
        <v>3.32</v>
      </c>
      <c r="R111" s="1">
        <f>[1]Others!R116</f>
        <v>866200.90700000001</v>
      </c>
      <c r="S111" s="2">
        <f t="shared" si="17"/>
        <v>2.8019476005928499</v>
      </c>
      <c r="T111" s="2">
        <f>[1]Others!S116</f>
        <v>4.21</v>
      </c>
      <c r="U111" s="2">
        <f>[1]Others!X116</f>
        <v>-40.32</v>
      </c>
      <c r="V111" s="2">
        <f>[1]Others!Y116</f>
        <v>3.76</v>
      </c>
      <c r="W111" s="2">
        <f>[1]Others!Z116</f>
        <v>14.4</v>
      </c>
      <c r="X111" s="2">
        <f>[1]Others!AA116</f>
        <v>219.49475577155846</v>
      </c>
      <c r="Y111" s="1">
        <f>[1]Others!P116</f>
        <v>47366.453000000001</v>
      </c>
      <c r="Z111" s="1">
        <f>[1]Others!Q116</f>
        <v>151333.33333000002</v>
      </c>
      <c r="AA111" s="2">
        <f t="shared" si="18"/>
        <v>51.239841687111344</v>
      </c>
      <c r="AB111" s="2">
        <f t="shared" si="19"/>
        <v>16.037772377005236</v>
      </c>
      <c r="AC111" s="1">
        <f>[1]Others!L116</f>
        <v>20014.91</v>
      </c>
      <c r="AD111" s="1">
        <f>[1]Others!D116</f>
        <v>2407034.6430000002</v>
      </c>
      <c r="AE111" s="2">
        <f>[1]Others!AD116</f>
        <v>-0.66</v>
      </c>
      <c r="AF111" s="2">
        <f>[1]Others!AE116</f>
        <v>-6.58</v>
      </c>
      <c r="AG111" s="2">
        <f>[1]Others!AF116</f>
        <v>14.65</v>
      </c>
      <c r="AH111" s="2">
        <f>[1]Others!AG116</f>
        <v>-29.68</v>
      </c>
    </row>
    <row r="112" spans="1:34">
      <c r="A112" s="10" t="str">
        <f>[1]Others!A117</f>
        <v>A403870</v>
      </c>
      <c r="B112" s="11" t="str">
        <f>[1]Others!B117</f>
        <v>HPSP</v>
      </c>
      <c r="C112" s="1">
        <f>[1]Others!F117</f>
        <v>3613</v>
      </c>
      <c r="D112" s="1">
        <f>[1]Others!G117</f>
        <v>1372</v>
      </c>
      <c r="E112" s="2">
        <f>IF([1]Others!$C117/Processed_LG!C112&gt;0,[1]Others!$C117/Processed_LG!C112,0)</f>
        <v>7.9158593966233051</v>
      </c>
      <c r="F112" s="8">
        <f>IF([1]Others!$C117/Processed_LG!D112&gt;0,[1]Others!$C117/Processed_LG!D112,0)</f>
        <v>20.845481049562682</v>
      </c>
      <c r="G112" s="1">
        <f>[1]Others!D117+[1]Others!L117</f>
        <v>2180290.96875</v>
      </c>
      <c r="H112" s="1">
        <f>[1]Others!N117</f>
        <v>87828.378360000002</v>
      </c>
      <c r="I112" s="1">
        <f>[1]Others!O117</f>
        <v>139991.66666999998</v>
      </c>
      <c r="J112" s="2">
        <f t="shared" si="15"/>
        <v>24.824447513003129</v>
      </c>
      <c r="K112" s="2">
        <f t="shared" si="16"/>
        <v>15.574433968913047</v>
      </c>
      <c r="L112" s="1">
        <f>[1]Others!H117</f>
        <v>9629</v>
      </c>
      <c r="M112" s="1">
        <f>[1]Others!I117</f>
        <v>5318</v>
      </c>
      <c r="N112" s="2">
        <f>IF([1]Others!$C117/Processed_LG!L112&gt;0,[1]Others!$C117/Processed_LG!L112,0)</f>
        <v>2.9701942050057117</v>
      </c>
      <c r="O112" s="2">
        <f>IF([1]Others!$C117/Processed_LG!M112&gt;0,[1]Others!$C117/Processed_LG!M112,0)</f>
        <v>5.3779616397141785</v>
      </c>
      <c r="P112" s="2">
        <f>IF([1]Others!$C117/[1]Others!J117&gt;0,[1]Others!$C117/[1]Others!J117,0)</f>
        <v>41.569767441860463</v>
      </c>
      <c r="Q112" s="3">
        <f>[1]Others!U117</f>
        <v>53.2</v>
      </c>
      <c r="R112" s="1">
        <f>[1]Others!R117</f>
        <v>20515.12168</v>
      </c>
      <c r="S112" s="2">
        <f t="shared" si="17"/>
        <v>106.27726234134624</v>
      </c>
      <c r="T112" s="2">
        <f>[1]Others!S117</f>
        <v>314.08</v>
      </c>
      <c r="U112" s="2">
        <f>[1]Others!X117</f>
        <v>0</v>
      </c>
      <c r="V112" s="2">
        <f>[1]Others!Y117</f>
        <v>80.08</v>
      </c>
      <c r="W112" s="2">
        <f>[1]Others!Z117</f>
        <v>85.3</v>
      </c>
      <c r="X112" s="2">
        <f>[1]Others!AA117</f>
        <v>54.639375705020086</v>
      </c>
      <c r="Y112" s="1">
        <f>[1]Others!P117</f>
        <v>86728.665359999999</v>
      </c>
      <c r="Z112" s="1">
        <f>[1]Others!Q117</f>
        <v>134116.66667000001</v>
      </c>
      <c r="AA112" s="2">
        <f t="shared" si="18"/>
        <v>25.139219653616031</v>
      </c>
      <c r="AB112" s="2">
        <f t="shared" si="19"/>
        <v>16.256674303684438</v>
      </c>
      <c r="AC112" s="1">
        <f>[1]Others!L117</f>
        <v>-191625.54965</v>
      </c>
      <c r="AD112" s="1">
        <f>[1]Others!D117</f>
        <v>2371916.5183999999</v>
      </c>
      <c r="AE112" s="2">
        <f>[1]Others!AD117</f>
        <v>57.77</v>
      </c>
      <c r="AF112" s="2">
        <f>[1]Others!AE117</f>
        <v>-1.75</v>
      </c>
      <c r="AG112" s="2">
        <f>[1]Others!AF117</f>
        <v>4.32</v>
      </c>
      <c r="AH112" s="2">
        <f>[1]Others!AG117</f>
        <v>-30.67</v>
      </c>
    </row>
    <row r="113" spans="1:34">
      <c r="A113" s="10" t="str">
        <f>[1]Others!A118</f>
        <v>A000880</v>
      </c>
      <c r="B113" s="11" t="str">
        <f>[1]Others!B118</f>
        <v>한화</v>
      </c>
      <c r="C113" s="1">
        <f>[1]Others!F118</f>
        <v>11995</v>
      </c>
      <c r="D113" s="1">
        <f>[1]Others!G118</f>
        <v>4624</v>
      </c>
      <c r="E113" s="2">
        <f>IF([1]Others!$C118/Processed_LG!C113&gt;0,[1]Others!$C118/Processed_LG!C113,0)</f>
        <v>2.5135473113797415</v>
      </c>
      <c r="F113" s="8">
        <f>IF([1]Others!$C118/Processed_LG!D113&gt;0,[1]Others!$C118/Processed_LG!D113,0)</f>
        <v>6.5203287197231834</v>
      </c>
      <c r="G113" s="1">
        <f>[1]Others!D118+[1]Others!L118</f>
        <v>11432897.86025</v>
      </c>
      <c r="H113" s="1">
        <f>[1]Others!N118</f>
        <v>4033701</v>
      </c>
      <c r="I113" s="1">
        <f>[1]Others!O118</f>
        <v>4099037.0370399999</v>
      </c>
      <c r="J113" s="2">
        <f t="shared" si="15"/>
        <v>2.8343444048654076</v>
      </c>
      <c r="K113" s="2">
        <f t="shared" si="16"/>
        <v>2.7891667620807676</v>
      </c>
      <c r="L113" s="1">
        <f>[1]Others!H118</f>
        <v>111732</v>
      </c>
      <c r="M113" s="1">
        <f>[1]Others!I118</f>
        <v>115206</v>
      </c>
      <c r="N113" s="2">
        <f>IF([1]Others!$C118/Processed_LG!L113&gt;0,[1]Others!$C118/Processed_LG!L113,0)</f>
        <v>0.26984212222102888</v>
      </c>
      <c r="O113" s="2">
        <f>IF([1]Others!$C118/Processed_LG!M113&gt;0,[1]Others!$C118/Processed_LG!M113,0)</f>
        <v>0.26170511952502473</v>
      </c>
      <c r="P113" s="2">
        <f>IF([1]Others!$C118/[1]Others!J118&gt;0,[1]Others!$C118/[1]Others!J118,0)</f>
        <v>0</v>
      </c>
      <c r="Q113" s="3">
        <f>[1]Others!U118</f>
        <v>14.4</v>
      </c>
      <c r="R113" s="1">
        <f>[1]Others!R118</f>
        <v>25330405</v>
      </c>
      <c r="S113" s="2">
        <f t="shared" si="17"/>
        <v>0.4513507723326966</v>
      </c>
      <c r="T113" s="2">
        <f>[1]Others!S118</f>
        <v>9.1</v>
      </c>
      <c r="U113" s="2">
        <f>[1]Others!X118</f>
        <v>45.63</v>
      </c>
      <c r="V113" s="2">
        <f>[1]Others!Y118</f>
        <v>538.33000000000004</v>
      </c>
      <c r="W113" s="2">
        <f>[1]Others!Z118</f>
        <v>-25.72</v>
      </c>
      <c r="X113" s="2">
        <f>[1]Others!AA118</f>
        <v>-8.9155758987998581</v>
      </c>
      <c r="Y113" s="1">
        <f>[1]Others!P118</f>
        <v>2676597</v>
      </c>
      <c r="Z113" s="1">
        <f>[1]Others!Q118</f>
        <v>2437962.9629600001</v>
      </c>
      <c r="AA113" s="2">
        <f t="shared" si="18"/>
        <v>4.2714304246212631</v>
      </c>
      <c r="AB113" s="2">
        <f t="shared" si="19"/>
        <v>4.6895289362267398</v>
      </c>
      <c r="AC113" s="1">
        <f>[1]Others!L118</f>
        <v>9172892</v>
      </c>
      <c r="AD113" s="1">
        <f>[1]Others!D118</f>
        <v>2260005.8602499999</v>
      </c>
      <c r="AE113" s="2">
        <f>[1]Others!AD118</f>
        <v>-3.69</v>
      </c>
      <c r="AF113" s="2">
        <f>[1]Others!AE118</f>
        <v>1.26</v>
      </c>
      <c r="AG113" s="2">
        <f>[1]Others!AF118</f>
        <v>1.1000000000000001</v>
      </c>
      <c r="AH113" s="2">
        <f>[1]Others!AG118</f>
        <v>13.56</v>
      </c>
    </row>
    <row r="114" spans="1:34">
      <c r="A114" s="10" t="str">
        <f>[1]Others!A119</f>
        <v>A361610</v>
      </c>
      <c r="B114" s="11" t="str">
        <f>[1]Others!B119</f>
        <v>SK아이이테크놀로지</v>
      </c>
      <c r="C114" s="1">
        <f>[1]Others!F119</f>
        <v>-416</v>
      </c>
      <c r="D114" s="1">
        <f>[1]Others!G119</f>
        <v>-363</v>
      </c>
      <c r="E114" s="2">
        <f>IF([1]Others!$C119/Processed_LG!C114&gt;0,[1]Others!$C119/Processed_LG!C114,0)</f>
        <v>0</v>
      </c>
      <c r="F114" s="8">
        <f>IF([1]Others!$C119/Processed_LG!D114&gt;0,[1]Others!$C119/Processed_LG!D114,0)</f>
        <v>0</v>
      </c>
      <c r="G114" s="1">
        <f>[1]Others!D119+[1]Others!L119</f>
        <v>2738972.9217999997</v>
      </c>
      <c r="H114" s="1">
        <f>[1]Others!N119</f>
        <v>119426.06299999999</v>
      </c>
      <c r="I114" s="1">
        <f>[1]Others!O119</f>
        <v>153570.83333000002</v>
      </c>
      <c r="J114" s="2">
        <f t="shared" si="15"/>
        <v>22.934465501052312</v>
      </c>
      <c r="K114" s="2">
        <f t="shared" si="16"/>
        <v>17.835241643277207</v>
      </c>
      <c r="L114" s="1">
        <f>[1]Others!H119</f>
        <v>30501</v>
      </c>
      <c r="M114" s="1">
        <f>[1]Others!I119</f>
        <v>31880</v>
      </c>
      <c r="N114" s="2">
        <f>IF([1]Others!$C119/Processed_LG!L114&gt;0,[1]Others!$C119/Processed_LG!L114,0)</f>
        <v>1.0376708960361956</v>
      </c>
      <c r="O114" s="2">
        <f>IF([1]Others!$C119/Processed_LG!M114&gt;0,[1]Others!$C119/Processed_LG!M114,0)</f>
        <v>0.99278544542032621</v>
      </c>
      <c r="P114" s="2">
        <f>IF([1]Others!$C119/[1]Others!J119&gt;0,[1]Others!$C119/[1]Others!J119,0)</f>
        <v>0</v>
      </c>
      <c r="Q114" s="3">
        <f>[1]Others!U119</f>
        <v>-1.35</v>
      </c>
      <c r="R114" s="1">
        <f>[1]Others!R119</f>
        <v>2610458.608</v>
      </c>
      <c r="S114" s="2">
        <f t="shared" si="17"/>
        <v>1.0492305502972372</v>
      </c>
      <c r="T114" s="2">
        <f>[1]Others!S119</f>
        <v>-3.08</v>
      </c>
      <c r="U114" s="2">
        <f>[1]Others!X119</f>
        <v>-129.88</v>
      </c>
      <c r="V114" s="2">
        <f>[1]Others!Y119</f>
        <v>39.479999999999997</v>
      </c>
      <c r="W114" s="2">
        <f>[1]Others!Z119</f>
        <v>-130.59</v>
      </c>
      <c r="X114" s="2">
        <f>[1]Others!AA119</f>
        <v>-23.901931714925524</v>
      </c>
      <c r="Y114" s="1">
        <f>[1]Others!P119</f>
        <v>-36493.480000000003</v>
      </c>
      <c r="Z114" s="1">
        <f>[1]Others!Q119</f>
        <v>-27770.833329999998</v>
      </c>
      <c r="AA114" s="2">
        <f t="shared" si="18"/>
        <v>-75.053760885506108</v>
      </c>
      <c r="AB114" s="2">
        <f t="shared" si="19"/>
        <v>-98.627682117164611</v>
      </c>
      <c r="AC114" s="1">
        <f>[1]Others!L119</f>
        <v>482404.13500000001</v>
      </c>
      <c r="AD114" s="1">
        <f>[1]Others!D119</f>
        <v>2256568.7867999999</v>
      </c>
      <c r="AE114" s="2">
        <f>[1]Others!AD119</f>
        <v>-6.87</v>
      </c>
      <c r="AF114" s="2">
        <f>[1]Others!AE119</f>
        <v>-47.2</v>
      </c>
      <c r="AG114" s="2">
        <f>[1]Others!AF119</f>
        <v>-3290.38</v>
      </c>
      <c r="AH114" s="2">
        <f>[1]Others!AG119</f>
        <v>-41.93</v>
      </c>
    </row>
    <row r="115" spans="1:34">
      <c r="A115" s="10" t="str">
        <f>[1]Others!A120</f>
        <v>A007070</v>
      </c>
      <c r="B115" s="11" t="str">
        <f>[1]Others!B120</f>
        <v>GS리테일</v>
      </c>
      <c r="C115" s="1">
        <f>[1]Others!F120</f>
        <v>386</v>
      </c>
      <c r="D115" s="1">
        <f>[1]Others!G120</f>
        <v>2370</v>
      </c>
      <c r="E115" s="2">
        <f>IF([1]Others!$C120/Processed_LG!C115&gt;0,[1]Others!$C120/Processed_LG!C115,0)</f>
        <v>55.181347150259064</v>
      </c>
      <c r="F115" s="8">
        <f>IF([1]Others!$C120/Processed_LG!D115&gt;0,[1]Others!$C120/Processed_LG!D115,0)</f>
        <v>8.9873417721518987</v>
      </c>
      <c r="G115" s="1">
        <f>[1]Others!D120+[1]Others!L120</f>
        <v>5007084.6398200002</v>
      </c>
      <c r="H115" s="1">
        <f>[1]Others!N120</f>
        <v>943223.15251000004</v>
      </c>
      <c r="I115" s="1">
        <f>[1]Others!O120</f>
        <v>1045494.6666699999</v>
      </c>
      <c r="J115" s="2">
        <f t="shared" si="15"/>
        <v>5.3084836037958842</v>
      </c>
      <c r="K115" s="2">
        <f t="shared" si="16"/>
        <v>4.7892015133544792</v>
      </c>
      <c r="L115" s="1">
        <f>[1]Others!H120</f>
        <v>39627</v>
      </c>
      <c r="M115" s="1">
        <f>[1]Others!I120</f>
        <v>42960</v>
      </c>
      <c r="N115" s="2">
        <f>IF([1]Others!$C120/Processed_LG!L115&gt;0,[1]Others!$C120/Processed_LG!L115,0)</f>
        <v>0.53751230221818458</v>
      </c>
      <c r="O115" s="2">
        <f>IF([1]Others!$C120/Processed_LG!M115&gt;0,[1]Others!$C120/Processed_LG!M115,0)</f>
        <v>0.49581005586592181</v>
      </c>
      <c r="P115" s="2">
        <f>IF([1]Others!$C120/[1]Others!J120&gt;0,[1]Others!$C120/[1]Others!J120,0)</f>
        <v>26.758793969849247</v>
      </c>
      <c r="Q115" s="3">
        <f>[1]Others!U120</f>
        <v>1</v>
      </c>
      <c r="R115" s="1">
        <f>[1]Others!R120</f>
        <v>4531497.6471099993</v>
      </c>
      <c r="S115" s="2">
        <f t="shared" si="17"/>
        <v>1.1049513935008464</v>
      </c>
      <c r="T115" s="2">
        <f>[1]Others!S120</f>
        <v>5.44</v>
      </c>
      <c r="U115" s="2">
        <f>[1]Others!X120</f>
        <v>-95.69</v>
      </c>
      <c r="V115" s="2">
        <f>[1]Others!Y120</f>
        <v>354.87</v>
      </c>
      <c r="W115" s="2">
        <f>[1]Others!Z120</f>
        <v>-73.69</v>
      </c>
      <c r="X115" s="2">
        <f>[1]Others!AA120</f>
        <v>70.738316139547521</v>
      </c>
      <c r="Y115" s="1">
        <f>[1]Others!P120</f>
        <v>247510.15250999999</v>
      </c>
      <c r="Z115" s="1">
        <f>[1]Others!Q120</f>
        <v>422594.66667000001</v>
      </c>
      <c r="AA115" s="2">
        <f t="shared" si="18"/>
        <v>20.229815177450963</v>
      </c>
      <c r="AB115" s="2">
        <f t="shared" si="19"/>
        <v>11.84843310795965</v>
      </c>
      <c r="AC115" s="1">
        <f>[1]Others!L120</f>
        <v>2776592.9012199999</v>
      </c>
      <c r="AD115" s="1">
        <f>[1]Others!D120</f>
        <v>2230491.7385999998</v>
      </c>
      <c r="AE115" s="2">
        <f>[1]Others!AD120</f>
        <v>-1.1000000000000001</v>
      </c>
      <c r="AF115" s="2">
        <f>[1]Others!AE120</f>
        <v>4.04</v>
      </c>
      <c r="AG115" s="2">
        <f>[1]Others!AF120</f>
        <v>-4.0599999999999996</v>
      </c>
      <c r="AH115" s="2">
        <f>[1]Others!AG120</f>
        <v>2.9</v>
      </c>
    </row>
    <row r="116" spans="1:34">
      <c r="A116" s="10" t="str">
        <f>[1]Others!A121</f>
        <v>A008930</v>
      </c>
      <c r="B116" s="11" t="str">
        <f>[1]Others!B121</f>
        <v>한미사이언스</v>
      </c>
      <c r="C116" s="1">
        <f>[1]Others!F121</f>
        <v>1009</v>
      </c>
      <c r="D116" s="1">
        <f>[1]Others!G121</f>
        <v>0</v>
      </c>
      <c r="E116" s="2">
        <f>IF([1]Others!$C121/Processed_LG!C116&gt;0,[1]Others!$C121/Processed_LG!C116,0)</f>
        <v>32.111000991080275</v>
      </c>
      <c r="F116" s="8" t="e">
        <f>IF([1]Others!$C121/Processed_LG!D116&gt;0,[1]Others!$C121/Processed_LG!D116,0)</f>
        <v>#DIV/0!</v>
      </c>
      <c r="G116" s="1">
        <f>[1]Others!D121+[1]Others!L121</f>
        <v>2396468.4513500002</v>
      </c>
      <c r="H116" s="1">
        <f>[1]Others!N121</f>
        <v>82183.369010000009</v>
      </c>
      <c r="I116" s="1">
        <f>[1]Others!O121</f>
        <v>0</v>
      </c>
      <c r="J116" s="2">
        <f t="shared" si="15"/>
        <v>29.160017169147686</v>
      </c>
      <c r="K116" s="2" t="e">
        <f t="shared" si="16"/>
        <v>#DIV/0!</v>
      </c>
      <c r="L116" s="1">
        <f>[1]Others!H121</f>
        <v>10872</v>
      </c>
      <c r="M116" s="1">
        <f>[1]Others!I121</f>
        <v>0</v>
      </c>
      <c r="N116" s="2">
        <f>IF([1]Others!$C121/Processed_LG!L116&gt;0,[1]Others!$C121/Processed_LG!L116,0)</f>
        <v>2.9801324503311259</v>
      </c>
      <c r="O116" s="2" t="e">
        <f>IF([1]Others!$C121/Processed_LG!M116&gt;0,[1]Others!$C121/Processed_LG!M116,0)</f>
        <v>#DIV/0!</v>
      </c>
      <c r="P116" s="2">
        <f>IF([1]Others!$C121/[1]Others!J121&gt;0,[1]Others!$C121/[1]Others!J121,0)</f>
        <v>736.36363636363637</v>
      </c>
      <c r="Q116" s="3">
        <f>[1]Others!U121</f>
        <v>9.7799999999999994</v>
      </c>
      <c r="R116" s="1">
        <f>[1]Others!R121</f>
        <v>189725.95569</v>
      </c>
      <c r="S116" s="2">
        <f t="shared" si="17"/>
        <v>12.631210329838451</v>
      </c>
      <c r="T116" s="2">
        <f>[1]Others!S121</f>
        <v>17.88</v>
      </c>
      <c r="U116" s="2">
        <f>[1]Others!X121</f>
        <v>61.17</v>
      </c>
      <c r="V116" s="2">
        <f>[1]Others!Y121</f>
        <v>0</v>
      </c>
      <c r="W116" s="2">
        <f>[1]Others!Z121</f>
        <v>50.93</v>
      </c>
      <c r="X116" s="2">
        <f>[1]Others!AA121</f>
        <v>-100</v>
      </c>
      <c r="Y116" s="1">
        <f>[1]Others!P121</f>
        <v>76704.921920000008</v>
      </c>
      <c r="Z116" s="1">
        <f>[1]Others!Q121</f>
        <v>0</v>
      </c>
      <c r="AA116" s="2">
        <f t="shared" si="18"/>
        <v>31.242694619380689</v>
      </c>
      <c r="AB116" s="2" t="e">
        <f t="shared" si="19"/>
        <v>#DIV/0!</v>
      </c>
      <c r="AC116" s="1">
        <f>[1]Others!L121</f>
        <v>180582.23134999999</v>
      </c>
      <c r="AD116" s="1">
        <f>[1]Others!D121</f>
        <v>2215886.2200000002</v>
      </c>
      <c r="AE116" s="2">
        <f>[1]Others!AD121</f>
        <v>10.09</v>
      </c>
      <c r="AF116" s="2">
        <f>[1]Others!AE121</f>
        <v>0</v>
      </c>
      <c r="AG116" s="2">
        <f>[1]Others!AF121</f>
        <v>0</v>
      </c>
      <c r="AH116" s="2">
        <f>[1]Others!AG121</f>
        <v>-4.8499999999999996</v>
      </c>
    </row>
    <row r="117" spans="1:34">
      <c r="A117" s="10" t="str">
        <f>[1]Others!A122</f>
        <v>A012750</v>
      </c>
      <c r="B117" s="11" t="str">
        <f>[1]Others!B122</f>
        <v>에스원</v>
      </c>
      <c r="C117" s="1">
        <f>[1]Others!F122</f>
        <v>3975</v>
      </c>
      <c r="D117" s="1">
        <f>[1]Others!G122</f>
        <v>4688</v>
      </c>
      <c r="E117" s="2">
        <f>IF([1]Others!$C122/Processed_LG!C117&gt;0,[1]Others!$C122/Processed_LG!C117,0)</f>
        <v>14.415094339622641</v>
      </c>
      <c r="F117" s="8">
        <f>IF([1]Others!$C122/Processed_LG!D117&gt;0,[1]Others!$C122/Processed_LG!D117,0)</f>
        <v>12.222696245733788</v>
      </c>
      <c r="G117" s="1">
        <f>[1]Others!D122+[1]Others!L122</f>
        <v>1600114.6568400001</v>
      </c>
      <c r="H117" s="1">
        <f>[1]Others!N122</f>
        <v>361510.76904000004</v>
      </c>
      <c r="I117" s="1">
        <f>[1]Others!O122</f>
        <v>379920</v>
      </c>
      <c r="J117" s="2">
        <f t="shared" si="15"/>
        <v>4.4261880803416744</v>
      </c>
      <c r="K117" s="2">
        <f t="shared" si="16"/>
        <v>4.2117147210991792</v>
      </c>
      <c r="L117" s="1">
        <f>[1]Others!H122</f>
        <v>45045</v>
      </c>
      <c r="M117" s="1">
        <f>[1]Others!I122</f>
        <v>50968</v>
      </c>
      <c r="N117" s="2">
        <f>IF([1]Others!$C122/Processed_LG!L117&gt;0,[1]Others!$C122/Processed_LG!L117,0)</f>
        <v>1.2720612720612721</v>
      </c>
      <c r="O117" s="2">
        <f>IF([1]Others!$C122/Processed_LG!M117&gt;0,[1]Others!$C122/Processed_LG!M117,0)</f>
        <v>1.1242348140009417</v>
      </c>
      <c r="P117" s="2">
        <f>IF([1]Others!$C122/[1]Others!J122&gt;0,[1]Others!$C122/[1]Others!J122,0)</f>
        <v>35.67870485678705</v>
      </c>
      <c r="Q117" s="3">
        <f>[1]Others!U122</f>
        <v>10.19</v>
      </c>
      <c r="R117" s="1">
        <f>[1]Others!R122</f>
        <v>925443.81478000002</v>
      </c>
      <c r="S117" s="2">
        <f t="shared" si="17"/>
        <v>1.7290240977194118</v>
      </c>
      <c r="T117" s="2">
        <f>[1]Others!S122</f>
        <v>17.27</v>
      </c>
      <c r="U117" s="2">
        <f>[1]Others!X122</f>
        <v>17.09</v>
      </c>
      <c r="V117" s="2">
        <f>[1]Others!Y122</f>
        <v>-3.21</v>
      </c>
      <c r="W117" s="2">
        <f>[1]Others!Z122</f>
        <v>13.64</v>
      </c>
      <c r="X117" s="2">
        <f>[1]Others!AA122</f>
        <v>14.85109062059351</v>
      </c>
      <c r="Y117" s="1">
        <f>[1]Others!P122</f>
        <v>190345.02166999999</v>
      </c>
      <c r="Z117" s="1">
        <f>[1]Others!Q122</f>
        <v>218613.33333000002</v>
      </c>
      <c r="AA117" s="2">
        <f t="shared" si="18"/>
        <v>8.4063908937640051</v>
      </c>
      <c r="AB117" s="2">
        <f t="shared" si="19"/>
        <v>7.3193827314485143</v>
      </c>
      <c r="AC117" s="1">
        <f>[1]Others!L122</f>
        <v>-577238.24255999993</v>
      </c>
      <c r="AD117" s="1">
        <f>[1]Others!D122</f>
        <v>2177352.8994</v>
      </c>
      <c r="AE117" s="2">
        <f>[1]Others!AD122</f>
        <v>6.72</v>
      </c>
      <c r="AF117" s="2">
        <f>[1]Others!AE122</f>
        <v>6.02</v>
      </c>
      <c r="AG117" s="2">
        <f>[1]Others!AF122</f>
        <v>-6.17</v>
      </c>
      <c r="AH117" s="2">
        <f>[1]Others!AG122</f>
        <v>-9.19</v>
      </c>
    </row>
    <row r="118" spans="1:34">
      <c r="A118" s="10" t="str">
        <f>[1]Others!A123</f>
        <v>A018880</v>
      </c>
      <c r="B118" s="11" t="str">
        <f>[1]Others!B123</f>
        <v>한온시스템</v>
      </c>
      <c r="C118" s="1">
        <f>[1]Others!F123</f>
        <v>38</v>
      </c>
      <c r="D118" s="1">
        <f>[1]Others!G123</f>
        <v>293</v>
      </c>
      <c r="E118" s="2">
        <f>IF([1]Others!$C123/Processed_LG!C118&gt;0,[1]Others!$C123/Processed_LG!C118,0)</f>
        <v>106.84210526315789</v>
      </c>
      <c r="F118" s="8">
        <f>IF([1]Others!$C123/Processed_LG!D118&gt;0,[1]Others!$C123/Processed_LG!D118,0)</f>
        <v>13.856655290102388</v>
      </c>
      <c r="G118" s="1">
        <f>[1]Others!D123+[1]Others!L123</f>
        <v>4998448.4775</v>
      </c>
      <c r="H118" s="1">
        <f>[1]Others!N123</f>
        <v>747722.10785000003</v>
      </c>
      <c r="I118" s="1">
        <f>[1]Others!O123</f>
        <v>1057890.1960800001</v>
      </c>
      <c r="J118" s="2">
        <f t="shared" si="15"/>
        <v>6.684901282205681</v>
      </c>
      <c r="K118" s="2">
        <f t="shared" si="16"/>
        <v>4.7249218265011743</v>
      </c>
      <c r="L118" s="1">
        <f>[1]Others!H123</f>
        <v>4190</v>
      </c>
      <c r="M118" s="1">
        <f>[1]Others!I123</f>
        <v>4659</v>
      </c>
      <c r="N118" s="2">
        <f>IF([1]Others!$C123/Processed_LG!L118&gt;0,[1]Others!$C123/Processed_LG!L118,0)</f>
        <v>0.96897374701670647</v>
      </c>
      <c r="O118" s="2">
        <f>IF([1]Others!$C123/Processed_LG!M118&gt;0,[1]Others!$C123/Processed_LG!M118,0)</f>
        <v>0.87143163769049148</v>
      </c>
      <c r="P118" s="2">
        <f>IF([1]Others!$C123/[1]Others!J123&gt;0,[1]Others!$C123/[1]Others!J123,0)</f>
        <v>0</v>
      </c>
      <c r="Q118" s="3">
        <f>[1]Others!U123</f>
        <v>0.89</v>
      </c>
      <c r="R118" s="1">
        <f>[1]Others!R123</f>
        <v>5387840.2482099999</v>
      </c>
      <c r="S118" s="2">
        <f t="shared" si="17"/>
        <v>0.92772766957235464</v>
      </c>
      <c r="T118" s="2">
        <f>[1]Others!S123</f>
        <v>2.02</v>
      </c>
      <c r="U118" s="2">
        <f>[1]Others!X123</f>
        <v>-93.38</v>
      </c>
      <c r="V118" s="2">
        <f>[1]Others!Y123</f>
        <v>18751.990000000002</v>
      </c>
      <c r="W118" s="2">
        <f>[1]Others!Z123</f>
        <v>-56.23</v>
      </c>
      <c r="X118" s="2">
        <f>[1]Others!AA123</f>
        <v>111.24656915128227</v>
      </c>
      <c r="Y118" s="1">
        <f>[1]Others!P123</f>
        <v>189843.20384999999</v>
      </c>
      <c r="Z118" s="1">
        <f>[1]Others!Q123</f>
        <v>401037.2549</v>
      </c>
      <c r="AA118" s="2">
        <f t="shared" si="18"/>
        <v>26.329351676183272</v>
      </c>
      <c r="AB118" s="2">
        <f t="shared" si="19"/>
        <v>12.463800847495778</v>
      </c>
      <c r="AC118" s="1">
        <f>[1]Others!L123</f>
        <v>2831220.4775</v>
      </c>
      <c r="AD118" s="1">
        <f>[1]Others!D123</f>
        <v>2167228</v>
      </c>
      <c r="AE118" s="2">
        <f>[1]Others!AD123</f>
        <v>17.36</v>
      </c>
      <c r="AF118" s="2">
        <f>[1]Others!AE123</f>
        <v>4.43</v>
      </c>
      <c r="AG118" s="2">
        <f>[1]Others!AF123</f>
        <v>-23.89</v>
      </c>
      <c r="AH118" s="2">
        <f>[1]Others!AG123</f>
        <v>-21.62</v>
      </c>
    </row>
    <row r="119" spans="1:34">
      <c r="A119" s="10" t="str">
        <f>[1]Others!A124</f>
        <v>A000120</v>
      </c>
      <c r="B119" s="11" t="str">
        <f>[1]Others!B124</f>
        <v>CJ대한통운</v>
      </c>
      <c r="C119" s="1">
        <f>[1]Others!F124</f>
        <v>7959</v>
      </c>
      <c r="D119" s="1">
        <f>[1]Others!G124</f>
        <v>12364</v>
      </c>
      <c r="E119" s="2">
        <f>IF([1]Others!$C124/Processed_LG!C119&gt;0,[1]Others!$C124/Processed_LG!C119,0)</f>
        <v>11.885915315994472</v>
      </c>
      <c r="F119" s="8">
        <f>IF([1]Others!$C124/Processed_LG!D119&gt;0,[1]Others!$C124/Processed_LG!D119,0)</f>
        <v>7.6512455516014235</v>
      </c>
      <c r="G119" s="1">
        <f>[1]Others!D124+[1]Others!L124</f>
        <v>4837014.0892299991</v>
      </c>
      <c r="H119" s="1">
        <f>[1]Others!N124</f>
        <v>900497.20634000003</v>
      </c>
      <c r="I119" s="1">
        <f>[1]Others!O124</f>
        <v>1144097.2222200001</v>
      </c>
      <c r="J119" s="2">
        <f t="shared" si="15"/>
        <v>5.3714926100544629</v>
      </c>
      <c r="K119" s="2">
        <f t="shared" si="16"/>
        <v>4.2277998716265417</v>
      </c>
      <c r="L119" s="1">
        <f>[1]Others!H124</f>
        <v>179031</v>
      </c>
      <c r="M119" s="1">
        <f>[1]Others!I124</f>
        <v>199637</v>
      </c>
      <c r="N119" s="2">
        <f>IF([1]Others!$C124/Processed_LG!L119&gt;0,[1]Others!$C124/Processed_LG!L119,0)</f>
        <v>0.52840010947824678</v>
      </c>
      <c r="O119" s="2">
        <f>IF([1]Others!$C124/Processed_LG!M119&gt;0,[1]Others!$C124/Processed_LG!M119,0)</f>
        <v>0.47386005600164299</v>
      </c>
      <c r="P119" s="2">
        <f>IF([1]Others!$C124/[1]Others!J124&gt;0,[1]Others!$C124/[1]Others!J124,0)</f>
        <v>18.098335565333844</v>
      </c>
      <c r="Q119" s="3">
        <f>[1]Others!U124</f>
        <v>5.09</v>
      </c>
      <c r="R119" s="1">
        <f>[1]Others!R124</f>
        <v>6298768.42772</v>
      </c>
      <c r="S119" s="2">
        <f t="shared" si="17"/>
        <v>0.76793013503131435</v>
      </c>
      <c r="T119" s="2">
        <f>[1]Others!S124</f>
        <v>3.79</v>
      </c>
      <c r="U119" s="2">
        <f>[1]Others!X124</f>
        <v>231.65</v>
      </c>
      <c r="V119" s="2">
        <f>[1]Others!Y124</f>
        <v>14.11</v>
      </c>
      <c r="W119" s="2">
        <f>[1]Others!Z124</f>
        <v>17.23</v>
      </c>
      <c r="X119" s="2">
        <f>[1]Others!AA124</f>
        <v>42.300618669033526</v>
      </c>
      <c r="Y119" s="1">
        <f>[1]Others!P124</f>
        <v>388416.75433999998</v>
      </c>
      <c r="Z119" s="1">
        <f>[1]Others!Q124</f>
        <v>552719.44444000011</v>
      </c>
      <c r="AA119" s="2">
        <f t="shared" si="18"/>
        <v>12.453155110286325</v>
      </c>
      <c r="AB119" s="2">
        <f t="shared" si="19"/>
        <v>8.7513007510179541</v>
      </c>
      <c r="AC119" s="1">
        <f>[1]Others!L124</f>
        <v>2678966.3468299997</v>
      </c>
      <c r="AD119" s="1">
        <f>[1]Others!D124</f>
        <v>2158047.7423999999</v>
      </c>
      <c r="AE119" s="2">
        <f>[1]Others!AD124</f>
        <v>6.94</v>
      </c>
      <c r="AF119" s="2">
        <f>[1]Others!AE124</f>
        <v>4.45</v>
      </c>
      <c r="AG119" s="2">
        <f>[1]Others!AF124</f>
        <v>-3.46</v>
      </c>
      <c r="AH119" s="2">
        <f>[1]Others!AG124</f>
        <v>-16.28</v>
      </c>
    </row>
    <row r="120" spans="1:34">
      <c r="A120" s="10" t="str">
        <f>[1]Others!A125</f>
        <v>A039030</v>
      </c>
      <c r="B120" s="11" t="str">
        <f>[1]Others!B125</f>
        <v>이오테크닉스</v>
      </c>
      <c r="C120" s="1">
        <f>[1]Others!F125</f>
        <v>6212</v>
      </c>
      <c r="D120" s="1">
        <f>[1]Others!G125</f>
        <v>6484</v>
      </c>
      <c r="E120" s="2">
        <f>IF([1]Others!$C125/Processed_LG!C120&gt;0,[1]Others!$C125/Processed_LG!C120,0)</f>
        <v>27.962009014810047</v>
      </c>
      <c r="F120" s="8">
        <f>IF([1]Others!$C125/Processed_LG!D120&gt;0,[1]Others!$C125/Processed_LG!D120,0)</f>
        <v>26.789019123997534</v>
      </c>
      <c r="G120" s="1">
        <f>[1]Others!D125+[1]Others!L125</f>
        <v>1982542.7611799999</v>
      </c>
      <c r="H120" s="1">
        <f>[1]Others!N125</f>
        <v>109011.48822</v>
      </c>
      <c r="I120" s="1">
        <f>[1]Others!O125</f>
        <v>88850</v>
      </c>
      <c r="J120" s="2">
        <f t="shared" si="15"/>
        <v>18.186548900047665</v>
      </c>
      <c r="K120" s="2">
        <f t="shared" si="16"/>
        <v>22.313368161845805</v>
      </c>
      <c r="L120" s="1">
        <f>[1]Others!H125</f>
        <v>43984</v>
      </c>
      <c r="M120" s="1">
        <f>[1]Others!I125</f>
        <v>53849</v>
      </c>
      <c r="N120" s="2">
        <f>IF([1]Others!$C125/Processed_LG!L120&gt;0,[1]Others!$C125/Processed_LG!L120,0)</f>
        <v>3.9491633321207713</v>
      </c>
      <c r="O120" s="2">
        <f>IF([1]Others!$C125/Processed_LG!M120&gt;0,[1]Others!$C125/Processed_LG!M120,0)</f>
        <v>3.2256866422774797</v>
      </c>
      <c r="P120" s="2">
        <f>IF([1]Others!$C125/[1]Others!J125&gt;0,[1]Others!$C125/[1]Others!J125,0)</f>
        <v>28.029691786348234</v>
      </c>
      <c r="Q120" s="3">
        <f>[1]Others!U125</f>
        <v>15.14</v>
      </c>
      <c r="R120" s="1">
        <f>[1]Others!R125</f>
        <v>335511.77874000004</v>
      </c>
      <c r="S120" s="2">
        <f t="shared" si="17"/>
        <v>5.909010910512154</v>
      </c>
      <c r="T120" s="2">
        <f>[1]Others!S125</f>
        <v>20.98</v>
      </c>
      <c r="U120" s="2">
        <f>[1]Others!X125</f>
        <v>6.46</v>
      </c>
      <c r="V120" s="2">
        <f>[1]Others!Y125</f>
        <v>143.44999999999999</v>
      </c>
      <c r="W120" s="2">
        <f>[1]Others!Z125</f>
        <v>7.81</v>
      </c>
      <c r="X120" s="2">
        <f>[1]Others!AA125</f>
        <v>-17.347031686043266</v>
      </c>
      <c r="Y120" s="1">
        <f>[1]Others!P125</f>
        <v>99310.811220000003</v>
      </c>
      <c r="Z120" s="1">
        <f>[1]Others!Q125</f>
        <v>82083.333329999994</v>
      </c>
      <c r="AA120" s="2">
        <f t="shared" si="18"/>
        <v>19.963010439902032</v>
      </c>
      <c r="AB120" s="2">
        <f t="shared" si="19"/>
        <v>24.152805213326005</v>
      </c>
      <c r="AC120" s="1">
        <f>[1]Others!L125</f>
        <v>-157363.07381999999</v>
      </c>
      <c r="AD120" s="1">
        <f>[1]Others!D125</f>
        <v>2139905.835</v>
      </c>
      <c r="AE120" s="2">
        <f>[1]Others!AD125</f>
        <v>14.4</v>
      </c>
      <c r="AF120" s="2">
        <f>[1]Others!AE125</f>
        <v>10.94</v>
      </c>
      <c r="AG120" s="2">
        <f>[1]Others!AF125</f>
        <v>-8.18</v>
      </c>
      <c r="AH120" s="2">
        <f>[1]Others!AG125</f>
        <v>-21.4</v>
      </c>
    </row>
    <row r="121" spans="1:34">
      <c r="A121" s="10" t="str">
        <f>[1]Others!A126</f>
        <v>A002790</v>
      </c>
      <c r="B121" s="11" t="str">
        <f>[1]Others!B126</f>
        <v>아모레G</v>
      </c>
      <c r="C121" s="1">
        <f>[1]Others!F126</f>
        <v>648</v>
      </c>
      <c r="D121" s="1">
        <f>[1]Others!G126</f>
        <v>2100</v>
      </c>
      <c r="E121" s="2">
        <f>IF([1]Others!$C126/Processed_LG!C121&gt;0,[1]Others!$C126/Processed_LG!C121,0)</f>
        <v>38.657407407407405</v>
      </c>
      <c r="F121" s="8">
        <f>IF([1]Others!$C126/Processed_LG!D121&gt;0,[1]Others!$C126/Processed_LG!D121,0)</f>
        <v>11.928571428571429</v>
      </c>
      <c r="G121" s="1">
        <f>[1]Others!D126+[1]Others!L126</f>
        <v>764570.82877000002</v>
      </c>
      <c r="H121" s="1">
        <f>[1]Others!N126</f>
        <v>609591.38951000001</v>
      </c>
      <c r="I121" s="1">
        <f>[1]Others!O126</f>
        <v>873300</v>
      </c>
      <c r="J121" s="2">
        <f t="shared" si="15"/>
        <v>1.2542349546383442</v>
      </c>
      <c r="K121" s="2">
        <f t="shared" si="16"/>
        <v>0.8754961969197298</v>
      </c>
      <c r="L121" s="1">
        <f>[1]Others!H126</f>
        <v>37406</v>
      </c>
      <c r="M121" s="1">
        <f>[1]Others!I126</f>
        <v>39535</v>
      </c>
      <c r="N121" s="2">
        <f>IF([1]Others!$C126/Processed_LG!L121&gt;0,[1]Others!$C126/Processed_LG!L121,0)</f>
        <v>0.6696786611773512</v>
      </c>
      <c r="O121" s="2">
        <f>IF([1]Others!$C126/Processed_LG!M121&gt;0,[1]Others!$C126/Processed_LG!M121,0)</f>
        <v>0.63361578348298975</v>
      </c>
      <c r="P121" s="2">
        <f>IF([1]Others!$C126/[1]Others!J126&gt;0,[1]Others!$C126/[1]Others!J126,0)</f>
        <v>0</v>
      </c>
      <c r="Q121" s="3">
        <f>[1]Others!U126</f>
        <v>1.87</v>
      </c>
      <c r="R121" s="1">
        <f>[1]Others!R126</f>
        <v>4451672.3182700006</v>
      </c>
      <c r="S121" s="2">
        <f t="shared" si="17"/>
        <v>0.17174912574587833</v>
      </c>
      <c r="T121" s="2">
        <f>[1]Others!S126</f>
        <v>4.95</v>
      </c>
      <c r="U121" s="2">
        <f>[1]Others!X126</f>
        <v>-65.42</v>
      </c>
      <c r="V121" s="2">
        <f>[1]Others!Y126</f>
        <v>39.82</v>
      </c>
      <c r="W121" s="2">
        <f>[1]Others!Z126</f>
        <v>-33.840000000000003</v>
      </c>
      <c r="X121" s="2">
        <f>[1]Others!AA126</f>
        <v>122.80596897320547</v>
      </c>
      <c r="Y121" s="1">
        <f>[1]Others!P126</f>
        <v>286886.38951000001</v>
      </c>
      <c r="Z121" s="1">
        <f>[1]Others!Q126</f>
        <v>639200</v>
      </c>
      <c r="AA121" s="2">
        <f t="shared" si="18"/>
        <v>2.6650648365573626</v>
      </c>
      <c r="AB121" s="2">
        <f t="shared" si="19"/>
        <v>1.1961370913172715</v>
      </c>
      <c r="AC121" s="1">
        <f>[1]Others!L126</f>
        <v>-1301006.58023</v>
      </c>
      <c r="AD121" s="1">
        <f>[1]Others!D126</f>
        <v>2065577.409</v>
      </c>
      <c r="AE121" s="2">
        <f>[1]Others!AD126</f>
        <v>-15.61</v>
      </c>
      <c r="AF121" s="2">
        <f>[1]Others!AE126</f>
        <v>13.99</v>
      </c>
      <c r="AG121" s="2">
        <f>[1]Others!AF126</f>
        <v>3.23</v>
      </c>
      <c r="AH121" s="2">
        <f>[1]Others!AG126</f>
        <v>-28.33</v>
      </c>
    </row>
    <row r="122" spans="1:34">
      <c r="A122" s="10" t="str">
        <f>[1]Others!A127</f>
        <v>A383220</v>
      </c>
      <c r="B122" s="11" t="str">
        <f>[1]Others!B127</f>
        <v>F&amp;F</v>
      </c>
      <c r="C122" s="1">
        <f>[1]Others!F127</f>
        <v>11532</v>
      </c>
      <c r="D122" s="1">
        <f>[1]Others!G127</f>
        <v>10812</v>
      </c>
      <c r="E122" s="2">
        <f>IF([1]Others!$C127/Processed_LG!C122&gt;0,[1]Others!$C127/Processed_LG!C122,0)</f>
        <v>4.6566077003121746</v>
      </c>
      <c r="F122" s="8">
        <f>IF([1]Others!$C127/Processed_LG!D122&gt;0,[1]Others!$C127/Processed_LG!D122,0)</f>
        <v>4.9667036625971139</v>
      </c>
      <c r="G122" s="1">
        <f>[1]Others!D127+[1]Others!L127</f>
        <v>2199431.4043899998</v>
      </c>
      <c r="H122" s="1">
        <f>[1]Others!N127</f>
        <v>693829.99890000001</v>
      </c>
      <c r="I122" s="1">
        <f>[1]Others!O127</f>
        <v>601884.84848000004</v>
      </c>
      <c r="J122" s="2">
        <f t="shared" si="15"/>
        <v>3.1699860309830714</v>
      </c>
      <c r="K122" s="2">
        <f t="shared" si="16"/>
        <v>3.6542395276180213</v>
      </c>
      <c r="L122" s="1">
        <f>[1]Others!H127</f>
        <v>24159</v>
      </c>
      <c r="M122" s="1">
        <f>[1]Others!I127</f>
        <v>46751</v>
      </c>
      <c r="N122" s="2">
        <f>IF([1]Others!$C127/Processed_LG!L122&gt;0,[1]Others!$C127/Processed_LG!L122,0)</f>
        <v>2.2227741214454242</v>
      </c>
      <c r="O122" s="2">
        <f>IF([1]Others!$C127/Processed_LG!M122&gt;0,[1]Others!$C127/Processed_LG!M122,0)</f>
        <v>1.1486385317961114</v>
      </c>
      <c r="P122" s="2">
        <f>IF([1]Others!$C127/[1]Others!J127&gt;0,[1]Others!$C127/[1]Others!J127,0)</f>
        <v>6.7914506133805492</v>
      </c>
      <c r="Q122" s="3">
        <f>[1]Others!U127</f>
        <v>60.4</v>
      </c>
      <c r="R122" s="1">
        <f>[1]Others!R127</f>
        <v>509657.41845999996</v>
      </c>
      <c r="S122" s="2">
        <f t="shared" si="17"/>
        <v>4.3155094475734002</v>
      </c>
      <c r="T122" s="2">
        <f>[1]Others!S127</f>
        <v>78.78</v>
      </c>
      <c r="U122" s="2">
        <f>[1]Others!X127</f>
        <v>26.81</v>
      </c>
      <c r="V122" s="2">
        <f>[1]Others!Y127</f>
        <v>7.2</v>
      </c>
      <c r="W122" s="2">
        <f>[1]Others!Z127</f>
        <v>93.06</v>
      </c>
      <c r="X122" s="2">
        <f>[1]Others!AA127</f>
        <v>-12.722955301403275</v>
      </c>
      <c r="Y122" s="1">
        <f>[1]Others!P127</f>
        <v>613507.84389999998</v>
      </c>
      <c r="Z122" s="1">
        <f>[1]Others!Q127</f>
        <v>535451.51514999999</v>
      </c>
      <c r="AA122" s="2">
        <f t="shared" si="18"/>
        <v>3.5850094277661766</v>
      </c>
      <c r="AB122" s="2">
        <f t="shared" si="19"/>
        <v>4.1076200966092271</v>
      </c>
      <c r="AC122" s="1">
        <f>[1]Others!L127</f>
        <v>142341.47688999999</v>
      </c>
      <c r="AD122" s="1">
        <f>[1]Others!D127</f>
        <v>2057089.9275</v>
      </c>
      <c r="AE122" s="2">
        <f>[1]Others!AD127</f>
        <v>10.57</v>
      </c>
      <c r="AF122" s="2">
        <f>[1]Others!AE127</f>
        <v>1.86</v>
      </c>
      <c r="AG122" s="2">
        <f>[1]Others!AF127</f>
        <v>-3.29</v>
      </c>
      <c r="AH122" s="2">
        <f>[1]Others!AG127</f>
        <v>-20.91</v>
      </c>
    </row>
    <row r="123" spans="1:34">
      <c r="A123" s="10" t="str">
        <f>[1]Others!A128</f>
        <v>A278470</v>
      </c>
      <c r="B123" s="11" t="str">
        <f>[1]Others!B128</f>
        <v>에이피알</v>
      </c>
      <c r="C123" s="1">
        <f>[1]Others!F128</f>
        <v>4223</v>
      </c>
      <c r="D123" s="1">
        <f>[1]Others!G128</f>
        <v>16749</v>
      </c>
      <c r="E123" s="2">
        <f>IF([1]Others!$C128/Processed_LG!C123&gt;0,[1]Others!$C128/Processed_LG!C123,0)</f>
        <v>62.396400663035756</v>
      </c>
      <c r="F123" s="8">
        <f>IF([1]Others!$C128/Processed_LG!D123&gt;0,[1]Others!$C128/Processed_LG!D123,0)</f>
        <v>15.732282524329811</v>
      </c>
      <c r="G123" s="1">
        <f>[1]Others!D128+[1]Others!L128</f>
        <v>1985210.699</v>
      </c>
      <c r="H123" s="1">
        <f>[1]Others!N128</f>
        <v>50483.853000000003</v>
      </c>
      <c r="I123" s="1">
        <f>[1]Others!O128</f>
        <v>179302.77778</v>
      </c>
      <c r="J123" s="2">
        <f t="shared" si="15"/>
        <v>39.323676404017732</v>
      </c>
      <c r="K123" s="2">
        <f t="shared" si="16"/>
        <v>11.071834600553727</v>
      </c>
      <c r="L123" s="1">
        <f>[1]Others!H128</f>
        <v>13953</v>
      </c>
      <c r="M123" s="1">
        <f>[1]Others!I128</f>
        <v>54415</v>
      </c>
      <c r="N123" s="2">
        <f>IF([1]Others!$C128/Processed_LG!L123&gt;0,[1]Others!$C128/Processed_LG!L123,0)</f>
        <v>18.884827635633915</v>
      </c>
      <c r="O123" s="2">
        <f>IF([1]Others!$C128/Processed_LG!M123&gt;0,[1]Others!$C128/Processed_LG!M123,0)</f>
        <v>4.8424147753376827</v>
      </c>
      <c r="P123" s="2">
        <f>IF([1]Others!$C128/[1]Others!J128&gt;0,[1]Others!$C128/[1]Others!J128,0)</f>
        <v>292.45283018867923</v>
      </c>
      <c r="Q123" s="3">
        <f>[1]Others!U128</f>
        <v>36.03</v>
      </c>
      <c r="R123" s="1">
        <f>[1]Others!R128</f>
        <v>73200.239000000001</v>
      </c>
      <c r="S123" s="2">
        <f t="shared" si="17"/>
        <v>27.1202761919944</v>
      </c>
      <c r="T123" s="2">
        <f>[1]Others!S128</f>
        <v>35.85</v>
      </c>
      <c r="U123" s="2">
        <f>[1]Others!X128</f>
        <v>0</v>
      </c>
      <c r="V123" s="2">
        <f>[1]Others!Y128</f>
        <v>30.98</v>
      </c>
      <c r="W123" s="2">
        <f>[1]Others!Z128</f>
        <v>177.93</v>
      </c>
      <c r="X123" s="2">
        <f>[1]Others!AA128</f>
        <v>305.44354426580566</v>
      </c>
      <c r="Y123" s="1">
        <f>[1]Others!P128</f>
        <v>39728.781000000003</v>
      </c>
      <c r="Z123" s="1">
        <f>[1]Others!Q128</f>
        <v>161077.77778</v>
      </c>
      <c r="AA123" s="2">
        <f t="shared" si="18"/>
        <v>49.969081583449537</v>
      </c>
      <c r="AB123" s="2">
        <f t="shared" si="19"/>
        <v>12.324547348246885</v>
      </c>
      <c r="AC123" s="1">
        <f>[1]Others!L128</f>
        <v>-22706.204000000002</v>
      </c>
      <c r="AD123" s="1">
        <f>[1]Others!D128</f>
        <v>2007916.9029999999</v>
      </c>
      <c r="AE123" s="2">
        <f>[1]Others!AD128</f>
        <v>50.28</v>
      </c>
      <c r="AF123" s="2">
        <f>[1]Others!AE128</f>
        <v>26.7</v>
      </c>
      <c r="AG123" s="2">
        <f>[1]Others!AF128</f>
        <v>-6.85</v>
      </c>
      <c r="AH123" s="2">
        <f>[1]Others!AG128</f>
        <v>-21.58</v>
      </c>
    </row>
    <row r="124" spans="1:34">
      <c r="A124" s="10"/>
      <c r="B124" s="11"/>
      <c r="C124" s="7"/>
      <c r="D124" s="5"/>
      <c r="E124" s="8"/>
      <c r="F124" s="8"/>
      <c r="G124" s="9"/>
      <c r="H124" s="7"/>
      <c r="I124" s="7"/>
      <c r="J124" s="6"/>
      <c r="K124" s="6"/>
      <c r="L124" s="7"/>
      <c r="M124" s="7"/>
      <c r="N124" s="8"/>
      <c r="O124" s="8"/>
      <c r="P124" s="8"/>
      <c r="Q124" s="5"/>
      <c r="R124" s="7"/>
      <c r="S124" s="6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4">
      <c r="A125" s="10"/>
      <c r="B125" s="11"/>
      <c r="C125" s="7"/>
      <c r="D125" s="5"/>
      <c r="E125" s="8"/>
      <c r="F125" s="8"/>
      <c r="G125" s="9"/>
      <c r="H125" s="7"/>
      <c r="I125" s="7"/>
      <c r="J125" s="6"/>
      <c r="K125" s="6"/>
      <c r="L125" s="7"/>
      <c r="M125" s="7"/>
      <c r="N125" s="8"/>
      <c r="O125" s="8"/>
      <c r="P125" s="8"/>
      <c r="Q125" s="5"/>
      <c r="R125" s="7"/>
      <c r="S125" s="6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4">
      <c r="A126" s="10"/>
      <c r="B126" s="11"/>
      <c r="C126" s="7"/>
      <c r="D126" s="5"/>
      <c r="E126" s="8"/>
      <c r="F126" s="8"/>
      <c r="G126" s="9"/>
      <c r="H126" s="7"/>
      <c r="I126" s="7"/>
      <c r="J126" s="6"/>
      <c r="K126" s="6"/>
      <c r="L126" s="7"/>
      <c r="M126" s="7"/>
      <c r="N126" s="8"/>
      <c r="O126" s="8"/>
      <c r="P126" s="8"/>
      <c r="Q126" s="5"/>
      <c r="R126" s="7"/>
      <c r="S126" s="6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4">
      <c r="A127" s="10"/>
      <c r="B127" s="11"/>
      <c r="C127" s="7"/>
      <c r="D127" s="5"/>
      <c r="E127" s="8"/>
      <c r="F127" s="8"/>
      <c r="G127" s="9"/>
      <c r="H127" s="7"/>
      <c r="I127" s="7"/>
      <c r="J127" s="6"/>
      <c r="K127" s="6"/>
      <c r="L127" s="7"/>
      <c r="M127" s="7"/>
      <c r="N127" s="8"/>
      <c r="O127" s="8"/>
      <c r="P127" s="8"/>
      <c r="Q127" s="5"/>
      <c r="R127" s="7"/>
      <c r="S127" s="6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4">
      <c r="A128" s="10"/>
      <c r="B128" s="11"/>
      <c r="C128" s="7"/>
      <c r="D128" s="5"/>
      <c r="E128" s="8"/>
      <c r="F128" s="8"/>
      <c r="G128" s="9"/>
      <c r="H128" s="7"/>
      <c r="I128" s="7"/>
      <c r="J128" s="6"/>
      <c r="K128" s="6"/>
      <c r="L128" s="7"/>
      <c r="M128" s="7"/>
      <c r="N128" s="8"/>
      <c r="O128" s="8"/>
      <c r="P128" s="8"/>
      <c r="Q128" s="5"/>
      <c r="R128" s="7"/>
      <c r="S128" s="6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>
      <c r="A129" s="10"/>
      <c r="B129" s="11"/>
      <c r="C129" s="7"/>
      <c r="D129" s="5"/>
      <c r="E129" s="8"/>
      <c r="F129" s="8"/>
      <c r="G129" s="9"/>
      <c r="H129" s="7"/>
      <c r="I129" s="7"/>
      <c r="J129" s="6"/>
      <c r="K129" s="6"/>
      <c r="L129" s="7"/>
      <c r="M129" s="7"/>
      <c r="N129" s="8"/>
      <c r="O129" s="8"/>
      <c r="P129" s="8"/>
      <c r="Q129" s="5"/>
      <c r="R129" s="7"/>
      <c r="S129" s="6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>
      <c r="A130" s="10"/>
      <c r="B130" s="11"/>
      <c r="C130" s="7"/>
      <c r="D130" s="5"/>
      <c r="E130" s="8"/>
      <c r="F130" s="8"/>
      <c r="G130" s="9"/>
      <c r="H130" s="7"/>
      <c r="I130" s="7"/>
      <c r="J130" s="6"/>
      <c r="K130" s="6"/>
      <c r="L130" s="7"/>
      <c r="M130" s="7"/>
      <c r="N130" s="8"/>
      <c r="O130" s="8"/>
      <c r="P130" s="8"/>
      <c r="Q130" s="5"/>
      <c r="R130" s="7"/>
      <c r="S130" s="6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>
      <c r="A131" s="10"/>
      <c r="B131" s="11"/>
      <c r="C131" s="7"/>
      <c r="D131" s="5"/>
      <c r="E131" s="8"/>
      <c r="F131" s="8"/>
      <c r="G131" s="9"/>
      <c r="H131" s="7"/>
      <c r="I131" s="7"/>
      <c r="J131" s="6"/>
      <c r="K131" s="6"/>
      <c r="L131" s="7"/>
      <c r="M131" s="7"/>
      <c r="N131" s="8"/>
      <c r="O131" s="8"/>
      <c r="P131" s="8"/>
      <c r="Q131" s="5"/>
      <c r="R131" s="7"/>
      <c r="S131" s="6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>
      <c r="A132" s="10"/>
      <c r="B132" s="11"/>
      <c r="C132" s="7"/>
      <c r="D132" s="5"/>
      <c r="E132" s="8"/>
      <c r="F132" s="8"/>
      <c r="G132" s="9"/>
      <c r="H132" s="7"/>
      <c r="I132" s="7"/>
      <c r="J132" s="6"/>
      <c r="K132" s="6"/>
      <c r="L132" s="7"/>
      <c r="M132" s="7"/>
      <c r="N132" s="8"/>
      <c r="O132" s="8"/>
      <c r="P132" s="8"/>
      <c r="Q132" s="5"/>
      <c r="R132" s="7"/>
      <c r="S132" s="6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>
      <c r="A133" s="10"/>
      <c r="B133" s="11"/>
      <c r="C133" s="7"/>
      <c r="D133" s="5"/>
      <c r="E133" s="8"/>
      <c r="F133" s="8"/>
      <c r="G133" s="9"/>
      <c r="H133" s="7"/>
      <c r="I133" s="7"/>
      <c r="J133" s="6"/>
      <c r="K133" s="6"/>
      <c r="L133" s="7"/>
      <c r="M133" s="7"/>
      <c r="N133" s="8"/>
      <c r="O133" s="8"/>
      <c r="P133" s="8"/>
      <c r="Q133" s="5"/>
      <c r="R133" s="7"/>
      <c r="S133" s="6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>
      <c r="A134" s="10"/>
      <c r="B134" s="11"/>
      <c r="C134" s="7"/>
      <c r="D134" s="5"/>
      <c r="E134" s="8"/>
      <c r="F134" s="8"/>
      <c r="G134" s="9"/>
      <c r="H134" s="7"/>
      <c r="I134" s="7"/>
      <c r="J134" s="6"/>
      <c r="K134" s="6"/>
      <c r="L134" s="7"/>
      <c r="M134" s="7"/>
      <c r="N134" s="8"/>
      <c r="O134" s="8"/>
      <c r="P134" s="8"/>
      <c r="Q134" s="5"/>
      <c r="R134" s="7"/>
      <c r="S134" s="6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>
      <c r="A135" s="10"/>
      <c r="B135" s="11"/>
      <c r="C135" s="7"/>
      <c r="D135" s="5"/>
      <c r="E135" s="8"/>
      <c r="F135" s="8"/>
      <c r="G135" s="9"/>
      <c r="H135" s="7"/>
      <c r="I135" s="7"/>
      <c r="J135" s="6"/>
      <c r="K135" s="6"/>
      <c r="L135" s="7"/>
      <c r="M135" s="7"/>
      <c r="N135" s="8"/>
      <c r="O135" s="8"/>
      <c r="P135" s="8"/>
      <c r="Q135" s="5"/>
      <c r="R135" s="7"/>
      <c r="S135" s="6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>
      <c r="A136" s="10"/>
      <c r="B136" s="11"/>
      <c r="C136" s="7"/>
      <c r="D136" s="5"/>
      <c r="E136" s="8"/>
      <c r="F136" s="8"/>
      <c r="G136" s="9"/>
      <c r="H136" s="7"/>
      <c r="I136" s="7"/>
      <c r="J136" s="6"/>
      <c r="K136" s="6"/>
      <c r="L136" s="7"/>
      <c r="M136" s="7"/>
      <c r="N136" s="8"/>
      <c r="O136" s="8"/>
      <c r="P136" s="8"/>
      <c r="Q136" s="5"/>
      <c r="R136" s="7"/>
      <c r="S136" s="6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>
      <c r="A137" s="10"/>
      <c r="B137" s="11"/>
      <c r="C137" s="7"/>
      <c r="D137" s="5"/>
      <c r="E137" s="8"/>
      <c r="F137" s="8"/>
      <c r="G137" s="9"/>
      <c r="H137" s="7"/>
      <c r="I137" s="7"/>
      <c r="J137" s="6"/>
      <c r="K137" s="6"/>
      <c r="L137" s="7"/>
      <c r="M137" s="7"/>
      <c r="N137" s="8"/>
      <c r="O137" s="8"/>
      <c r="P137" s="8"/>
      <c r="Q137" s="5"/>
      <c r="R137" s="7"/>
      <c r="S137" s="6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>
      <c r="A138" s="10"/>
      <c r="B138" s="11"/>
      <c r="C138" s="7"/>
      <c r="D138" s="5"/>
      <c r="E138" s="8"/>
      <c r="F138" s="8"/>
      <c r="G138" s="9"/>
      <c r="H138" s="7"/>
      <c r="I138" s="7"/>
      <c r="J138" s="6"/>
      <c r="K138" s="6"/>
      <c r="L138" s="7"/>
      <c r="M138" s="7"/>
      <c r="N138" s="8"/>
      <c r="O138" s="8"/>
      <c r="P138" s="8"/>
      <c r="Q138" s="5"/>
      <c r="R138" s="7"/>
      <c r="S138" s="6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>
      <c r="A139" s="10"/>
      <c r="B139" s="11"/>
      <c r="C139" s="7"/>
      <c r="D139" s="5"/>
      <c r="E139" s="8"/>
      <c r="F139" s="8"/>
      <c r="G139" s="9"/>
      <c r="H139" s="7"/>
      <c r="I139" s="7"/>
      <c r="J139" s="6"/>
      <c r="K139" s="6"/>
      <c r="L139" s="7"/>
      <c r="M139" s="7"/>
      <c r="N139" s="8"/>
      <c r="O139" s="8"/>
      <c r="P139" s="8"/>
      <c r="Q139" s="5"/>
      <c r="R139" s="7"/>
      <c r="S139" s="6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>
      <c r="A140" s="10"/>
      <c r="B140" s="11"/>
      <c r="C140" s="7"/>
      <c r="D140" s="5"/>
      <c r="E140" s="8"/>
      <c r="F140" s="8"/>
      <c r="G140" s="9"/>
      <c r="H140" s="7"/>
      <c r="I140" s="7"/>
      <c r="J140" s="6"/>
      <c r="K140" s="6"/>
      <c r="L140" s="7"/>
      <c r="M140" s="7"/>
      <c r="N140" s="8"/>
      <c r="O140" s="8"/>
      <c r="P140" s="8"/>
      <c r="Q140" s="5"/>
      <c r="R140" s="7"/>
      <c r="S140" s="6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>
      <c r="A141" s="10"/>
      <c r="B141" s="11"/>
      <c r="C141" s="7"/>
      <c r="D141" s="5"/>
      <c r="E141" s="8"/>
      <c r="F141" s="8"/>
      <c r="G141" s="9"/>
      <c r="H141" s="7"/>
      <c r="I141" s="7"/>
      <c r="J141" s="6"/>
      <c r="K141" s="6"/>
      <c r="L141" s="7"/>
      <c r="M141" s="7"/>
      <c r="N141" s="8"/>
      <c r="O141" s="8"/>
      <c r="P141" s="8"/>
      <c r="Q141" s="5"/>
      <c r="R141" s="7"/>
      <c r="S141" s="6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>
      <c r="A142" s="10"/>
      <c r="B142" s="11"/>
      <c r="C142" s="7"/>
      <c r="D142" s="5"/>
      <c r="E142" s="8"/>
      <c r="F142" s="8"/>
      <c r="G142" s="9"/>
      <c r="H142" s="7"/>
      <c r="I142" s="7"/>
      <c r="J142" s="6"/>
      <c r="K142" s="6"/>
      <c r="L142" s="7"/>
      <c r="M142" s="7"/>
      <c r="N142" s="8"/>
      <c r="O142" s="8"/>
      <c r="P142" s="8"/>
      <c r="Q142" s="5"/>
      <c r="R142" s="7"/>
      <c r="S142" s="6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>
      <c r="A143" s="10"/>
      <c r="B143" s="11"/>
      <c r="C143" s="7"/>
      <c r="D143" s="5"/>
      <c r="E143" s="8"/>
      <c r="F143" s="8"/>
      <c r="G143" s="9"/>
      <c r="H143" s="7"/>
      <c r="I143" s="7"/>
      <c r="J143" s="6"/>
      <c r="K143" s="6"/>
      <c r="L143" s="7"/>
      <c r="M143" s="7"/>
      <c r="N143" s="8"/>
      <c r="O143" s="8"/>
      <c r="P143" s="8"/>
      <c r="Q143" s="5"/>
      <c r="R143" s="7"/>
      <c r="S143" s="6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>
      <c r="A144" s="10"/>
      <c r="B144" s="11"/>
      <c r="C144" s="7"/>
      <c r="D144" s="5"/>
      <c r="E144" s="8"/>
      <c r="F144" s="8"/>
      <c r="G144" s="9"/>
      <c r="H144" s="7"/>
      <c r="I144" s="7"/>
      <c r="J144" s="6"/>
      <c r="K144" s="6"/>
      <c r="L144" s="7"/>
      <c r="M144" s="7"/>
      <c r="N144" s="8"/>
      <c r="O144" s="8"/>
      <c r="P144" s="8"/>
      <c r="Q144" s="5"/>
      <c r="R144" s="7"/>
      <c r="S144" s="6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>
      <c r="A145" s="10"/>
      <c r="B145" s="11"/>
      <c r="C145" s="7"/>
      <c r="D145" s="5"/>
      <c r="E145" s="8"/>
      <c r="F145" s="8"/>
      <c r="G145" s="9"/>
      <c r="H145" s="7"/>
      <c r="I145" s="7"/>
      <c r="J145" s="6"/>
      <c r="K145" s="6"/>
      <c r="L145" s="7"/>
      <c r="M145" s="7"/>
      <c r="N145" s="8"/>
      <c r="O145" s="8"/>
      <c r="P145" s="8"/>
      <c r="Q145" s="5"/>
      <c r="R145" s="7"/>
      <c r="S145" s="6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>
      <c r="A146" s="10"/>
      <c r="B146" s="11"/>
      <c r="C146" s="7"/>
      <c r="D146" s="5"/>
      <c r="E146" s="8"/>
      <c r="F146" s="8"/>
      <c r="G146" s="9"/>
      <c r="H146" s="7"/>
      <c r="I146" s="7"/>
      <c r="J146" s="6"/>
      <c r="K146" s="6"/>
      <c r="L146" s="7"/>
      <c r="M146" s="7"/>
      <c r="N146" s="8"/>
      <c r="O146" s="8"/>
      <c r="P146" s="8"/>
      <c r="Q146" s="5"/>
      <c r="R146" s="7"/>
      <c r="S146" s="6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>
      <c r="A147" s="10"/>
      <c r="B147" s="11"/>
      <c r="C147" s="7"/>
      <c r="D147" s="5"/>
      <c r="E147" s="8"/>
      <c r="F147" s="8"/>
      <c r="G147" s="9"/>
      <c r="H147" s="7"/>
      <c r="I147" s="7"/>
      <c r="J147" s="6"/>
      <c r="K147" s="6"/>
      <c r="L147" s="7"/>
      <c r="M147" s="7"/>
      <c r="N147" s="8"/>
      <c r="O147" s="8"/>
      <c r="P147" s="8"/>
      <c r="Q147" s="5"/>
      <c r="R147" s="7"/>
      <c r="S147" s="6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>
      <c r="A148" s="10"/>
      <c r="B148" s="11"/>
      <c r="C148" s="7"/>
      <c r="D148" s="5"/>
      <c r="E148" s="8"/>
      <c r="F148" s="8"/>
      <c r="G148" s="9"/>
      <c r="H148" s="7"/>
      <c r="I148" s="7"/>
      <c r="J148" s="6"/>
      <c r="K148" s="6"/>
      <c r="L148" s="7"/>
      <c r="M148" s="7"/>
      <c r="N148" s="8"/>
      <c r="O148" s="8"/>
      <c r="P148" s="8"/>
      <c r="Q148" s="5"/>
      <c r="R148" s="7"/>
      <c r="S148" s="6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>
      <c r="A149" s="10"/>
      <c r="B149" s="11"/>
      <c r="C149" s="7"/>
      <c r="D149" s="5"/>
      <c r="E149" s="8"/>
      <c r="F149" s="8"/>
      <c r="G149" s="9"/>
      <c r="H149" s="7"/>
      <c r="I149" s="7"/>
      <c r="J149" s="6"/>
      <c r="K149" s="6"/>
      <c r="L149" s="7"/>
      <c r="M149" s="7"/>
      <c r="N149" s="8"/>
      <c r="O149" s="8"/>
      <c r="P149" s="8"/>
      <c r="Q149" s="5"/>
      <c r="R149" s="7"/>
      <c r="S149" s="6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>
      <c r="A150" s="10"/>
      <c r="B150" s="11"/>
      <c r="C150" s="7"/>
      <c r="D150" s="5"/>
      <c r="E150" s="8"/>
      <c r="F150" s="8"/>
      <c r="G150" s="9"/>
      <c r="H150" s="7"/>
      <c r="I150" s="7"/>
      <c r="J150" s="6"/>
      <c r="K150" s="6"/>
      <c r="L150" s="7"/>
      <c r="M150" s="7"/>
      <c r="N150" s="8"/>
      <c r="O150" s="8"/>
      <c r="P150" s="8"/>
      <c r="Q150" s="5"/>
      <c r="R150" s="7"/>
      <c r="S150" s="6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>
      <c r="A151" s="10"/>
      <c r="B151" s="11"/>
      <c r="C151" s="7"/>
      <c r="D151" s="5"/>
      <c r="E151" s="8"/>
      <c r="F151" s="8"/>
      <c r="G151" s="9"/>
      <c r="H151" s="7"/>
      <c r="I151" s="7"/>
      <c r="J151" s="6"/>
      <c r="K151" s="6"/>
      <c r="L151" s="7"/>
      <c r="M151" s="7"/>
      <c r="N151" s="8"/>
      <c r="O151" s="8"/>
      <c r="P151" s="8"/>
      <c r="Q151" s="5"/>
      <c r="R151" s="7"/>
      <c r="S151" s="6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>
      <c r="A152" s="10"/>
      <c r="B152" s="11"/>
      <c r="C152" s="7"/>
      <c r="D152" s="5"/>
      <c r="E152" s="8"/>
      <c r="F152" s="8"/>
      <c r="G152" s="9"/>
      <c r="H152" s="7"/>
      <c r="I152" s="7"/>
      <c r="J152" s="6"/>
      <c r="K152" s="6"/>
      <c r="L152" s="7"/>
      <c r="M152" s="7"/>
      <c r="N152" s="8"/>
      <c r="O152" s="8"/>
      <c r="P152" s="8"/>
      <c r="Q152" s="5"/>
      <c r="R152" s="7"/>
      <c r="S152" s="6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>
      <c r="A153" s="10"/>
      <c r="B153" s="11"/>
      <c r="C153" s="7"/>
      <c r="D153" s="5"/>
      <c r="E153" s="8"/>
      <c r="F153" s="8"/>
      <c r="G153" s="9"/>
      <c r="H153" s="7"/>
      <c r="I153" s="7"/>
      <c r="J153" s="6"/>
      <c r="K153" s="6"/>
      <c r="L153" s="7"/>
      <c r="M153" s="7"/>
      <c r="N153" s="8"/>
      <c r="O153" s="8"/>
      <c r="P153" s="8"/>
      <c r="Q153" s="5"/>
      <c r="R153" s="7"/>
      <c r="S153" s="6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>
      <c r="A154" s="10"/>
      <c r="B154" s="11"/>
      <c r="C154" s="7"/>
      <c r="D154" s="5"/>
      <c r="E154" s="8"/>
      <c r="F154" s="8"/>
      <c r="G154" s="9"/>
      <c r="H154" s="7"/>
      <c r="I154" s="7"/>
      <c r="J154" s="6"/>
      <c r="K154" s="6"/>
      <c r="L154" s="7"/>
      <c r="M154" s="7"/>
      <c r="N154" s="8"/>
      <c r="O154" s="8"/>
      <c r="P154" s="8"/>
      <c r="Q154" s="5"/>
      <c r="R154" s="7"/>
      <c r="S154" s="6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>
      <c r="A155" s="10"/>
      <c r="B155" s="11"/>
      <c r="C155" s="7"/>
      <c r="D155" s="5"/>
      <c r="E155" s="8"/>
      <c r="F155" s="8"/>
      <c r="G155" s="9"/>
      <c r="H155" s="7"/>
      <c r="I155" s="7"/>
      <c r="J155" s="6"/>
      <c r="K155" s="6"/>
      <c r="L155" s="7"/>
      <c r="M155" s="7"/>
      <c r="N155" s="8"/>
      <c r="O155" s="8"/>
      <c r="P155" s="8"/>
      <c r="Q155" s="5"/>
      <c r="R155" s="7"/>
      <c r="S155" s="6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>
      <c r="A156" s="10"/>
      <c r="B156" s="11"/>
      <c r="C156" s="7"/>
      <c r="D156" s="5"/>
      <c r="E156" s="8"/>
      <c r="F156" s="8"/>
      <c r="G156" s="9"/>
      <c r="H156" s="7"/>
      <c r="I156" s="7"/>
      <c r="J156" s="6"/>
      <c r="K156" s="6"/>
      <c r="L156" s="7"/>
      <c r="M156" s="7"/>
      <c r="N156" s="8"/>
      <c r="O156" s="8"/>
      <c r="P156" s="8"/>
      <c r="Q156" s="5"/>
      <c r="R156" s="7"/>
      <c r="S156" s="6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>
      <c r="A157" s="10"/>
      <c r="B157" s="11"/>
      <c r="C157" s="7"/>
      <c r="D157" s="5"/>
      <c r="E157" s="8"/>
      <c r="F157" s="8"/>
      <c r="G157" s="9"/>
      <c r="H157" s="7"/>
      <c r="I157" s="7"/>
      <c r="J157" s="6"/>
      <c r="K157" s="6"/>
      <c r="L157" s="7"/>
      <c r="M157" s="7"/>
      <c r="N157" s="8"/>
      <c r="O157" s="8"/>
      <c r="P157" s="8"/>
      <c r="Q157" s="5"/>
      <c r="R157" s="7"/>
      <c r="S157" s="6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>
      <c r="A158" s="10"/>
      <c r="B158" s="11"/>
      <c r="C158" s="7"/>
      <c r="D158" s="5"/>
      <c r="E158" s="8"/>
      <c r="F158" s="8"/>
      <c r="G158" s="9"/>
      <c r="H158" s="7"/>
      <c r="I158" s="7"/>
      <c r="J158" s="6"/>
      <c r="K158" s="6"/>
      <c r="L158" s="7"/>
      <c r="M158" s="7"/>
      <c r="N158" s="8"/>
      <c r="O158" s="8"/>
      <c r="P158" s="8"/>
      <c r="Q158" s="5"/>
      <c r="R158" s="7"/>
      <c r="S158" s="6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>
      <c r="A159" s="10"/>
      <c r="B159" s="11"/>
      <c r="C159" s="7"/>
      <c r="D159" s="5"/>
      <c r="E159" s="8"/>
      <c r="F159" s="8"/>
      <c r="G159" s="9"/>
      <c r="H159" s="7"/>
      <c r="I159" s="7"/>
      <c r="J159" s="6"/>
      <c r="K159" s="6"/>
      <c r="L159" s="7"/>
      <c r="M159" s="7"/>
      <c r="N159" s="8"/>
      <c r="O159" s="8"/>
      <c r="P159" s="8"/>
      <c r="Q159" s="5"/>
      <c r="R159" s="7"/>
      <c r="S159" s="6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>
      <c r="A160" s="10"/>
      <c r="B160" s="11"/>
      <c r="C160" s="7"/>
      <c r="D160" s="5"/>
      <c r="E160" s="8"/>
      <c r="F160" s="8"/>
      <c r="G160" s="9"/>
      <c r="H160" s="7"/>
      <c r="I160" s="7"/>
      <c r="J160" s="6"/>
      <c r="K160" s="6"/>
      <c r="L160" s="7"/>
      <c r="M160" s="7"/>
      <c r="N160" s="8"/>
      <c r="O160" s="8"/>
      <c r="P160" s="8"/>
      <c r="Q160" s="5"/>
      <c r="R160" s="7"/>
      <c r="S160" s="6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>
      <c r="A161" s="10"/>
      <c r="B161" s="11"/>
      <c r="C161" s="7"/>
      <c r="D161" s="5"/>
      <c r="E161" s="8"/>
      <c r="F161" s="8"/>
      <c r="G161" s="9"/>
      <c r="H161" s="7"/>
      <c r="I161" s="7"/>
      <c r="J161" s="6"/>
      <c r="K161" s="6"/>
      <c r="L161" s="7"/>
      <c r="M161" s="7"/>
      <c r="N161" s="8"/>
      <c r="O161" s="8"/>
      <c r="P161" s="8"/>
      <c r="Q161" s="5"/>
      <c r="R161" s="7"/>
      <c r="S161" s="6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>
      <c r="A162" s="10"/>
      <c r="B162" s="11"/>
      <c r="C162" s="7"/>
      <c r="D162" s="5"/>
      <c r="E162" s="8"/>
      <c r="F162" s="8"/>
      <c r="G162" s="9"/>
      <c r="H162" s="7"/>
      <c r="I162" s="7"/>
      <c r="J162" s="6"/>
      <c r="K162" s="6"/>
      <c r="L162" s="7"/>
      <c r="M162" s="7"/>
      <c r="N162" s="8"/>
      <c r="O162" s="8"/>
      <c r="P162" s="8"/>
      <c r="Q162" s="5"/>
      <c r="R162" s="7"/>
      <c r="S162" s="6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>
      <c r="A163" s="10"/>
      <c r="B163" s="11"/>
      <c r="C163" s="7"/>
      <c r="D163" s="5"/>
      <c r="E163" s="8"/>
      <c r="F163" s="8"/>
      <c r="G163" s="9"/>
      <c r="H163" s="7"/>
      <c r="I163" s="7"/>
      <c r="J163" s="6"/>
      <c r="K163" s="6"/>
      <c r="L163" s="7"/>
      <c r="M163" s="7"/>
      <c r="N163" s="8"/>
      <c r="O163" s="8"/>
      <c r="P163" s="8"/>
      <c r="Q163" s="5"/>
      <c r="R163" s="7"/>
      <c r="S163" s="6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>
      <c r="A164" s="10"/>
      <c r="B164" s="11"/>
      <c r="C164" s="7"/>
      <c r="D164" s="5"/>
      <c r="E164" s="8"/>
      <c r="F164" s="8"/>
      <c r="G164" s="9"/>
      <c r="H164" s="7"/>
      <c r="I164" s="7"/>
      <c r="J164" s="6"/>
      <c r="K164" s="6"/>
      <c r="L164" s="7"/>
      <c r="M164" s="7"/>
      <c r="N164" s="8"/>
      <c r="O164" s="8"/>
      <c r="P164" s="8"/>
      <c r="Q164" s="5"/>
      <c r="R164" s="7"/>
      <c r="S164" s="6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>
      <c r="A165" s="10"/>
      <c r="B165" s="11"/>
      <c r="C165" s="7"/>
      <c r="D165" s="5"/>
      <c r="E165" s="8"/>
      <c r="F165" s="8"/>
      <c r="G165" s="9"/>
      <c r="H165" s="7"/>
      <c r="I165" s="7"/>
      <c r="J165" s="6"/>
      <c r="K165" s="6"/>
      <c r="L165" s="7"/>
      <c r="M165" s="7"/>
      <c r="N165" s="8"/>
      <c r="O165" s="8"/>
      <c r="P165" s="8"/>
      <c r="Q165" s="5"/>
      <c r="R165" s="7"/>
      <c r="S165" s="6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>
      <c r="A166" s="10"/>
      <c r="B166" s="11"/>
      <c r="C166" s="7"/>
      <c r="D166" s="5"/>
      <c r="E166" s="8"/>
      <c r="F166" s="8"/>
      <c r="G166" s="9"/>
      <c r="H166" s="7"/>
      <c r="I166" s="7"/>
      <c r="J166" s="6"/>
      <c r="K166" s="6"/>
      <c r="L166" s="7"/>
      <c r="M166" s="7"/>
      <c r="N166" s="8"/>
      <c r="O166" s="8"/>
      <c r="P166" s="8"/>
      <c r="Q166" s="5"/>
      <c r="R166" s="7"/>
      <c r="S166" s="6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>
      <c r="A167" s="10"/>
      <c r="B167" s="11"/>
      <c r="C167" s="7"/>
      <c r="D167" s="5"/>
      <c r="E167" s="8"/>
      <c r="F167" s="8"/>
      <c r="G167" s="9"/>
      <c r="H167" s="7"/>
      <c r="I167" s="7"/>
      <c r="J167" s="6"/>
      <c r="K167" s="6"/>
      <c r="L167" s="7"/>
      <c r="M167" s="7"/>
      <c r="N167" s="8"/>
      <c r="O167" s="8"/>
      <c r="P167" s="8"/>
      <c r="Q167" s="5"/>
      <c r="R167" s="7"/>
      <c r="S167" s="6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>
      <c r="A168" s="10"/>
      <c r="B168" s="5"/>
      <c r="C168" s="7"/>
      <c r="D168" s="5"/>
      <c r="E168" s="8"/>
      <c r="F168" s="8"/>
      <c r="G168" s="9"/>
      <c r="H168" s="7"/>
      <c r="I168" s="7"/>
      <c r="J168" s="6"/>
      <c r="K168" s="6"/>
      <c r="L168" s="7"/>
      <c r="M168" s="7"/>
      <c r="N168" s="8"/>
      <c r="O168" s="8"/>
      <c r="P168" s="8"/>
      <c r="Q168" s="5"/>
      <c r="R168" s="7"/>
      <c r="S168" s="6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>
      <c r="A169" s="10"/>
      <c r="B169" s="5"/>
      <c r="C169" s="7"/>
      <c r="D169" s="5"/>
      <c r="E169" s="8"/>
      <c r="F169" s="8"/>
      <c r="G169" s="9"/>
      <c r="H169" s="7"/>
      <c r="I169" s="7"/>
      <c r="J169" s="6"/>
      <c r="K169" s="6"/>
      <c r="L169" s="7"/>
      <c r="M169" s="7"/>
      <c r="N169" s="8"/>
      <c r="O169" s="8"/>
      <c r="P169" s="8"/>
      <c r="Q169" s="5"/>
      <c r="R169" s="7"/>
      <c r="S169" s="6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>
      <c r="A170" s="10"/>
      <c r="B170" s="5"/>
      <c r="C170" s="7"/>
      <c r="D170" s="5"/>
      <c r="E170" s="8"/>
      <c r="F170" s="8"/>
      <c r="G170" s="9"/>
      <c r="H170" s="7"/>
      <c r="I170" s="7"/>
      <c r="J170" s="6"/>
      <c r="K170" s="6"/>
      <c r="L170" s="7"/>
      <c r="M170" s="7"/>
      <c r="N170" s="8"/>
      <c r="O170" s="8"/>
      <c r="P170" s="8"/>
      <c r="Q170" s="5"/>
      <c r="R170" s="7"/>
      <c r="S170" s="6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>
      <c r="A171" s="10"/>
      <c r="B171" s="5"/>
      <c r="C171" s="7"/>
      <c r="D171" s="5"/>
      <c r="E171" s="8"/>
      <c r="F171" s="8"/>
      <c r="G171" s="9"/>
      <c r="H171" s="7"/>
      <c r="I171" s="7"/>
      <c r="J171" s="6"/>
      <c r="K171" s="6"/>
      <c r="L171" s="7"/>
      <c r="M171" s="7"/>
      <c r="N171" s="8"/>
      <c r="O171" s="8"/>
      <c r="P171" s="8"/>
      <c r="Q171" s="5"/>
      <c r="R171" s="7"/>
      <c r="S171" s="6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>
      <c r="A172" s="10"/>
      <c r="B172" s="5"/>
      <c r="C172" s="7"/>
      <c r="D172" s="5"/>
      <c r="E172" s="8"/>
      <c r="F172" s="8"/>
      <c r="G172" s="9"/>
      <c r="H172" s="7"/>
      <c r="I172" s="7"/>
      <c r="J172" s="6"/>
      <c r="K172" s="6"/>
      <c r="L172" s="7"/>
      <c r="M172" s="7"/>
      <c r="N172" s="8"/>
      <c r="O172" s="8"/>
      <c r="P172" s="8"/>
      <c r="Q172" s="5"/>
      <c r="R172" s="7"/>
      <c r="S172" s="6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>
      <c r="A173" s="10"/>
      <c r="B173" s="5"/>
      <c r="C173" s="7"/>
      <c r="D173" s="5"/>
      <c r="E173" s="8"/>
      <c r="F173" s="8"/>
      <c r="G173" s="9"/>
      <c r="H173" s="7"/>
      <c r="I173" s="7"/>
      <c r="J173" s="6"/>
      <c r="K173" s="6"/>
      <c r="L173" s="7"/>
      <c r="M173" s="7"/>
      <c r="N173" s="8"/>
      <c r="O173" s="8"/>
      <c r="P173" s="8"/>
      <c r="Q173" s="5"/>
      <c r="R173" s="7"/>
      <c r="S173" s="6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>
      <c r="A174" s="10"/>
      <c r="B174" s="5"/>
      <c r="C174" s="7"/>
      <c r="D174" s="5"/>
      <c r="E174" s="8"/>
      <c r="F174" s="8"/>
      <c r="G174" s="9"/>
      <c r="H174" s="7"/>
      <c r="I174" s="7"/>
      <c r="J174" s="6"/>
      <c r="K174" s="6"/>
      <c r="L174" s="7"/>
      <c r="M174" s="7"/>
      <c r="N174" s="8"/>
      <c r="O174" s="8"/>
      <c r="P174" s="8"/>
      <c r="Q174" s="5"/>
      <c r="R174" s="7"/>
      <c r="S174" s="6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>
      <c r="A175" s="10"/>
      <c r="B175" s="5"/>
      <c r="C175" s="7"/>
      <c r="D175" s="5"/>
      <c r="E175" s="8"/>
      <c r="F175" s="8"/>
      <c r="G175" s="9"/>
      <c r="H175" s="7"/>
      <c r="I175" s="7"/>
      <c r="J175" s="6"/>
      <c r="K175" s="6"/>
      <c r="L175" s="7"/>
      <c r="M175" s="7"/>
      <c r="N175" s="8"/>
      <c r="O175" s="8"/>
      <c r="P175" s="8"/>
      <c r="Q175" s="5"/>
      <c r="R175" s="7"/>
      <c r="S175" s="6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>
      <c r="A176" s="10"/>
      <c r="B176" s="5"/>
      <c r="C176" s="7"/>
      <c r="D176" s="5"/>
      <c r="E176" s="8"/>
      <c r="F176" s="8"/>
      <c r="G176" s="9"/>
      <c r="H176" s="7"/>
      <c r="I176" s="7"/>
      <c r="J176" s="6"/>
      <c r="K176" s="6"/>
      <c r="L176" s="7"/>
      <c r="M176" s="7"/>
      <c r="N176" s="8"/>
      <c r="O176" s="8"/>
      <c r="P176" s="8"/>
      <c r="Q176" s="5"/>
      <c r="R176" s="7"/>
      <c r="S176" s="6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>
      <c r="A177" s="10"/>
      <c r="B177" s="5"/>
      <c r="C177" s="7"/>
      <c r="D177" s="5"/>
      <c r="E177" s="8"/>
      <c r="F177" s="8"/>
      <c r="G177" s="9"/>
      <c r="H177" s="7"/>
      <c r="I177" s="7"/>
      <c r="J177" s="6"/>
      <c r="K177" s="6"/>
      <c r="L177" s="7"/>
      <c r="M177" s="7"/>
      <c r="N177" s="8"/>
      <c r="O177" s="8"/>
      <c r="P177" s="8"/>
      <c r="Q177" s="5"/>
      <c r="R177" s="7"/>
      <c r="S177" s="6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>
      <c r="A178" s="10"/>
      <c r="B178" s="5"/>
      <c r="C178" s="7"/>
      <c r="D178" s="5"/>
      <c r="E178" s="8"/>
      <c r="F178" s="8"/>
      <c r="G178" s="9"/>
      <c r="H178" s="7"/>
      <c r="I178" s="7"/>
      <c r="J178" s="6"/>
      <c r="K178" s="6"/>
      <c r="L178" s="7"/>
      <c r="M178" s="7"/>
      <c r="N178" s="8"/>
      <c r="O178" s="8"/>
      <c r="P178" s="8"/>
      <c r="Q178" s="5"/>
      <c r="R178" s="7"/>
      <c r="S178" s="6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>
      <c r="A179" s="10"/>
      <c r="B179" s="5"/>
      <c r="C179" s="7"/>
      <c r="D179" s="5"/>
      <c r="E179" s="8"/>
      <c r="F179" s="8"/>
      <c r="G179" s="9"/>
      <c r="H179" s="7"/>
      <c r="I179" s="7"/>
      <c r="J179" s="6"/>
      <c r="K179" s="6"/>
      <c r="L179" s="7"/>
      <c r="M179" s="7"/>
      <c r="N179" s="8"/>
      <c r="O179" s="8"/>
      <c r="P179" s="8"/>
      <c r="Q179" s="5"/>
      <c r="R179" s="7"/>
      <c r="S179" s="6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>
      <c r="A180" s="10"/>
      <c r="B180" s="5"/>
      <c r="C180" s="7"/>
      <c r="D180" s="5"/>
      <c r="E180" s="8"/>
      <c r="F180" s="8"/>
      <c r="G180" s="9"/>
      <c r="H180" s="7"/>
      <c r="I180" s="7"/>
      <c r="J180" s="6"/>
      <c r="K180" s="6"/>
      <c r="L180" s="7"/>
      <c r="M180" s="7"/>
      <c r="N180" s="8"/>
      <c r="O180" s="8"/>
      <c r="P180" s="8"/>
      <c r="Q180" s="5"/>
      <c r="R180" s="7"/>
      <c r="S180" s="6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>
      <c r="A181" s="10"/>
      <c r="B181" s="5"/>
      <c r="C181" s="7"/>
      <c r="D181" s="5"/>
      <c r="E181" s="8"/>
      <c r="F181" s="8"/>
      <c r="G181" s="9"/>
      <c r="H181" s="7"/>
      <c r="I181" s="7"/>
      <c r="J181" s="6"/>
      <c r="K181" s="6"/>
      <c r="L181" s="7"/>
      <c r="M181" s="7"/>
      <c r="N181" s="8"/>
      <c r="O181" s="8"/>
      <c r="P181" s="8"/>
      <c r="Q181" s="5"/>
      <c r="R181" s="7"/>
      <c r="S181" s="6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>
      <c r="A182" s="10"/>
      <c r="B182" s="5"/>
      <c r="C182" s="7"/>
      <c r="D182" s="5"/>
      <c r="E182" s="8"/>
      <c r="F182" s="8"/>
      <c r="G182" s="9"/>
      <c r="H182" s="7"/>
      <c r="I182" s="7"/>
      <c r="J182" s="6"/>
      <c r="K182" s="6"/>
      <c r="L182" s="7"/>
      <c r="M182" s="7"/>
      <c r="N182" s="8"/>
      <c r="O182" s="8"/>
      <c r="P182" s="8"/>
      <c r="Q182" s="5"/>
      <c r="R182" s="7"/>
      <c r="S182" s="6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>
      <c r="A183" s="10"/>
      <c r="B183" s="5"/>
      <c r="C183" s="7"/>
      <c r="D183" s="5"/>
      <c r="E183" s="8"/>
      <c r="F183" s="8"/>
      <c r="G183" s="9"/>
      <c r="H183" s="7"/>
      <c r="I183" s="7"/>
      <c r="J183" s="6"/>
      <c r="K183" s="6"/>
      <c r="L183" s="7"/>
      <c r="M183" s="7"/>
      <c r="N183" s="8"/>
      <c r="O183" s="8"/>
      <c r="P183" s="8"/>
      <c r="Q183" s="5"/>
      <c r="R183" s="7"/>
      <c r="S183" s="6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>
      <c r="A184" s="10"/>
      <c r="B184" s="5"/>
      <c r="C184" s="7"/>
      <c r="D184" s="5"/>
      <c r="E184" s="8"/>
      <c r="F184" s="8"/>
      <c r="G184" s="9"/>
      <c r="H184" s="7"/>
      <c r="I184" s="7"/>
      <c r="J184" s="6"/>
      <c r="K184" s="6"/>
      <c r="L184" s="7"/>
      <c r="M184" s="7"/>
      <c r="N184" s="8"/>
      <c r="O184" s="8"/>
      <c r="P184" s="8"/>
      <c r="Q184" s="5"/>
      <c r="R184" s="7"/>
      <c r="S184" s="6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>
      <c r="A185" s="10"/>
      <c r="B185" s="5"/>
      <c r="C185" s="7"/>
      <c r="D185" s="5"/>
      <c r="E185" s="8"/>
      <c r="F185" s="8"/>
      <c r="G185" s="9"/>
      <c r="H185" s="7"/>
      <c r="I185" s="7"/>
      <c r="J185" s="6"/>
      <c r="K185" s="6"/>
      <c r="L185" s="7"/>
      <c r="M185" s="7"/>
      <c r="N185" s="8"/>
      <c r="O185" s="8"/>
      <c r="P185" s="8"/>
      <c r="Q185" s="5"/>
      <c r="R185" s="7"/>
      <c r="S185" s="6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>
      <c r="A186" s="10"/>
      <c r="B186" s="5"/>
      <c r="C186" s="7"/>
      <c r="D186" s="5"/>
      <c r="E186" s="8"/>
      <c r="F186" s="8"/>
      <c r="G186" s="9"/>
      <c r="H186" s="7"/>
      <c r="I186" s="7"/>
      <c r="J186" s="6"/>
      <c r="K186" s="6"/>
      <c r="L186" s="7"/>
      <c r="M186" s="7"/>
      <c r="N186" s="8"/>
      <c r="O186" s="8"/>
      <c r="P186" s="8"/>
      <c r="Q186" s="5"/>
      <c r="R186" s="7"/>
      <c r="S186" s="6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>
      <c r="A187" s="10"/>
      <c r="B187" s="5"/>
      <c r="C187" s="7"/>
      <c r="D187" s="5"/>
      <c r="E187" s="8"/>
      <c r="F187" s="8"/>
      <c r="G187" s="9"/>
      <c r="H187" s="7"/>
      <c r="I187" s="7"/>
      <c r="J187" s="6"/>
      <c r="K187" s="6"/>
      <c r="L187" s="7"/>
      <c r="M187" s="7"/>
      <c r="N187" s="8"/>
      <c r="O187" s="8"/>
      <c r="P187" s="8"/>
      <c r="Q187" s="5"/>
      <c r="R187" s="7"/>
      <c r="S187" s="6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>
      <c r="A188" s="10"/>
      <c r="B188" s="5"/>
      <c r="C188" s="7"/>
      <c r="D188" s="5"/>
      <c r="E188" s="8"/>
      <c r="F188" s="8"/>
      <c r="G188" s="9"/>
      <c r="H188" s="7"/>
      <c r="I188" s="7"/>
      <c r="J188" s="6"/>
      <c r="K188" s="6"/>
      <c r="L188" s="7"/>
      <c r="M188" s="7"/>
      <c r="N188" s="8"/>
      <c r="O188" s="8"/>
      <c r="P188" s="8"/>
      <c r="Q188" s="5"/>
      <c r="R188" s="7"/>
      <c r="S188" s="6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>
      <c r="A189" s="10"/>
      <c r="B189" s="5"/>
      <c r="C189" s="7"/>
      <c r="D189" s="5"/>
      <c r="E189" s="8"/>
      <c r="F189" s="8"/>
      <c r="G189" s="9"/>
      <c r="H189" s="7"/>
      <c r="I189" s="7"/>
      <c r="J189" s="6"/>
      <c r="K189" s="6"/>
      <c r="L189" s="7"/>
      <c r="M189" s="7"/>
      <c r="N189" s="8"/>
      <c r="O189" s="8"/>
      <c r="P189" s="8"/>
      <c r="Q189" s="5"/>
      <c r="R189" s="7"/>
      <c r="S189" s="6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>
      <c r="A190" s="10"/>
      <c r="B190" s="5"/>
      <c r="C190" s="7"/>
      <c r="D190" s="5"/>
      <c r="E190" s="8"/>
      <c r="F190" s="8"/>
      <c r="G190" s="9"/>
      <c r="H190" s="7"/>
      <c r="I190" s="7"/>
      <c r="J190" s="6"/>
      <c r="K190" s="6"/>
      <c r="L190" s="7"/>
      <c r="M190" s="7"/>
      <c r="N190" s="8"/>
      <c r="O190" s="8"/>
      <c r="P190" s="8"/>
      <c r="Q190" s="5"/>
      <c r="R190" s="7"/>
      <c r="S190" s="6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>
      <c r="A191" s="10"/>
      <c r="B191" s="5"/>
      <c r="C191" s="7"/>
      <c r="D191" s="5"/>
      <c r="E191" s="8"/>
      <c r="F191" s="8"/>
      <c r="G191" s="9"/>
      <c r="H191" s="7"/>
      <c r="I191" s="7"/>
      <c r="J191" s="6"/>
      <c r="K191" s="6"/>
      <c r="L191" s="7"/>
      <c r="M191" s="7"/>
      <c r="N191" s="8"/>
      <c r="O191" s="8"/>
      <c r="P191" s="8"/>
      <c r="Q191" s="5"/>
      <c r="R191" s="7"/>
      <c r="S191" s="6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>
      <c r="A192" s="10"/>
      <c r="B192" s="5"/>
      <c r="C192" s="7"/>
      <c r="D192" s="5"/>
      <c r="E192" s="8"/>
      <c r="F192" s="8"/>
      <c r="G192" s="9"/>
      <c r="H192" s="7"/>
      <c r="I192" s="7"/>
      <c r="J192" s="6"/>
      <c r="K192" s="6"/>
      <c r="L192" s="7"/>
      <c r="M192" s="7"/>
      <c r="N192" s="8"/>
      <c r="O192" s="8"/>
      <c r="P192" s="8"/>
      <c r="Q192" s="5"/>
      <c r="R192" s="7"/>
      <c r="S192" s="6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>
      <c r="A193" s="10"/>
      <c r="B193" s="5"/>
      <c r="C193" s="7"/>
      <c r="D193" s="5"/>
      <c r="E193" s="8"/>
      <c r="F193" s="8"/>
      <c r="G193" s="9"/>
      <c r="H193" s="7"/>
      <c r="I193" s="7"/>
      <c r="J193" s="6"/>
      <c r="K193" s="6"/>
      <c r="L193" s="7"/>
      <c r="M193" s="7"/>
      <c r="N193" s="8"/>
      <c r="O193" s="8"/>
      <c r="P193" s="8"/>
      <c r="Q193" s="5"/>
      <c r="R193" s="7"/>
      <c r="S193" s="6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>
      <c r="A194" s="10"/>
      <c r="B194" s="5"/>
      <c r="C194" s="7"/>
      <c r="D194" s="5"/>
      <c r="E194" s="8"/>
      <c r="F194" s="8"/>
      <c r="G194" s="9"/>
      <c r="H194" s="7"/>
      <c r="I194" s="7"/>
      <c r="J194" s="6"/>
      <c r="K194" s="6"/>
      <c r="L194" s="7"/>
      <c r="M194" s="7"/>
      <c r="N194" s="8"/>
      <c r="O194" s="8"/>
      <c r="P194" s="8"/>
      <c r="Q194" s="5"/>
      <c r="R194" s="7"/>
      <c r="S194" s="6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>
      <c r="A195" s="10"/>
      <c r="B195" s="5"/>
      <c r="C195" s="7"/>
      <c r="D195" s="5"/>
      <c r="E195" s="8"/>
      <c r="F195" s="8"/>
      <c r="G195" s="9"/>
      <c r="H195" s="7"/>
      <c r="I195" s="7"/>
      <c r="J195" s="6"/>
      <c r="K195" s="6"/>
      <c r="L195" s="7"/>
      <c r="M195" s="7"/>
      <c r="N195" s="8"/>
      <c r="O195" s="8"/>
      <c r="P195" s="8"/>
      <c r="Q195" s="5"/>
      <c r="R195" s="7"/>
      <c r="S195" s="6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>
      <c r="A196" s="10"/>
      <c r="B196" s="5"/>
      <c r="C196" s="7"/>
      <c r="D196" s="5"/>
      <c r="E196" s="8"/>
      <c r="F196" s="8"/>
      <c r="G196" s="9"/>
      <c r="H196" s="7"/>
      <c r="I196" s="7"/>
      <c r="J196" s="6"/>
      <c r="K196" s="6"/>
      <c r="L196" s="7"/>
      <c r="M196" s="7"/>
      <c r="N196" s="8"/>
      <c r="O196" s="8"/>
      <c r="P196" s="8"/>
      <c r="Q196" s="5"/>
      <c r="R196" s="7"/>
      <c r="S196" s="6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>
      <c r="A197" s="10"/>
      <c r="B197" s="5"/>
      <c r="C197" s="7"/>
      <c r="D197" s="5"/>
      <c r="E197" s="8"/>
      <c r="F197" s="8"/>
      <c r="G197" s="9"/>
      <c r="H197" s="7"/>
      <c r="I197" s="7"/>
      <c r="J197" s="6"/>
      <c r="K197" s="6"/>
      <c r="L197" s="7"/>
      <c r="M197" s="7"/>
      <c r="N197" s="8"/>
      <c r="O197" s="8"/>
      <c r="P197" s="8"/>
      <c r="Q197" s="5"/>
      <c r="R197" s="7"/>
      <c r="S197" s="6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>
      <c r="A198" s="10"/>
      <c r="B198" s="5"/>
      <c r="C198" s="7"/>
      <c r="D198" s="5"/>
      <c r="E198" s="8"/>
      <c r="F198" s="8"/>
      <c r="G198" s="9"/>
      <c r="H198" s="7"/>
      <c r="I198" s="7"/>
      <c r="J198" s="6"/>
      <c r="K198" s="6"/>
      <c r="L198" s="7"/>
      <c r="M198" s="7"/>
      <c r="N198" s="8"/>
      <c r="O198" s="8"/>
      <c r="P198" s="8"/>
      <c r="Q198" s="5"/>
      <c r="R198" s="7"/>
      <c r="S198" s="6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>
      <c r="A199" s="10"/>
      <c r="B199" s="5"/>
      <c r="C199" s="7"/>
      <c r="D199" s="5"/>
      <c r="E199" s="8"/>
      <c r="F199" s="8"/>
      <c r="G199" s="9"/>
      <c r="H199" s="7"/>
      <c r="I199" s="7"/>
      <c r="J199" s="6"/>
      <c r="K199" s="6"/>
      <c r="L199" s="7"/>
      <c r="M199" s="7"/>
      <c r="N199" s="8"/>
      <c r="O199" s="8"/>
      <c r="P199" s="8"/>
      <c r="Q199" s="5"/>
      <c r="R199" s="7"/>
      <c r="S199" s="6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>
      <c r="A200" s="10"/>
      <c r="B200" s="5"/>
      <c r="C200" s="7"/>
      <c r="D200" s="5"/>
      <c r="E200" s="8"/>
      <c r="F200" s="8"/>
      <c r="G200" s="9"/>
      <c r="H200" s="7"/>
      <c r="I200" s="7"/>
      <c r="J200" s="6"/>
      <c r="K200" s="6"/>
      <c r="L200" s="7"/>
      <c r="M200" s="7"/>
      <c r="N200" s="8"/>
      <c r="O200" s="8"/>
      <c r="P200" s="8"/>
      <c r="Q200" s="5"/>
      <c r="R200" s="7"/>
      <c r="S200" s="6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>
      <c r="A201" s="10"/>
      <c r="B201" s="5"/>
      <c r="C201" s="7"/>
      <c r="D201" s="5"/>
      <c r="E201" s="8"/>
      <c r="F201" s="8"/>
      <c r="G201" s="9"/>
      <c r="H201" s="7"/>
      <c r="I201" s="7"/>
      <c r="J201" s="6"/>
      <c r="K201" s="6"/>
      <c r="L201" s="7"/>
      <c r="M201" s="7"/>
      <c r="N201" s="8"/>
      <c r="O201" s="8"/>
      <c r="P201" s="8"/>
      <c r="Q201" s="5"/>
      <c r="R201" s="7"/>
      <c r="S201" s="6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>
      <c r="A202" s="10"/>
      <c r="B202" s="5"/>
      <c r="C202" s="7"/>
      <c r="D202" s="5"/>
      <c r="E202" s="8"/>
      <c r="F202" s="8"/>
      <c r="G202" s="9"/>
      <c r="H202" s="7"/>
      <c r="I202" s="7"/>
      <c r="J202" s="6"/>
      <c r="K202" s="6"/>
      <c r="L202" s="7"/>
      <c r="M202" s="7"/>
      <c r="N202" s="8"/>
      <c r="O202" s="8"/>
      <c r="P202" s="8"/>
      <c r="Q202" s="5"/>
      <c r="R202" s="7"/>
      <c r="S202" s="6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>
      <c r="A203" s="10"/>
      <c r="B203" s="5"/>
      <c r="C203" s="7"/>
      <c r="D203" s="5"/>
      <c r="E203" s="8"/>
      <c r="F203" s="8"/>
      <c r="G203" s="9"/>
      <c r="H203" s="7"/>
      <c r="I203" s="7"/>
      <c r="J203" s="6"/>
      <c r="K203" s="6"/>
      <c r="L203" s="7"/>
      <c r="M203" s="7"/>
      <c r="N203" s="8"/>
      <c r="O203" s="8"/>
      <c r="P203" s="8"/>
      <c r="Q203" s="5"/>
      <c r="R203" s="7"/>
      <c r="S203" s="6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>
      <c r="A204" s="10"/>
      <c r="B204" s="5"/>
      <c r="C204" s="7"/>
      <c r="D204" s="5"/>
      <c r="E204" s="8"/>
      <c r="F204" s="8"/>
      <c r="G204" s="9"/>
      <c r="H204" s="7"/>
      <c r="I204" s="7"/>
      <c r="J204" s="6"/>
      <c r="K204" s="6"/>
      <c r="L204" s="7"/>
      <c r="M204" s="7"/>
      <c r="N204" s="8"/>
      <c r="O204" s="8"/>
      <c r="P204" s="8"/>
      <c r="Q204" s="5"/>
      <c r="R204" s="7"/>
      <c r="S204" s="6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>
      <c r="A205" s="10"/>
      <c r="B205" s="5"/>
      <c r="C205" s="7"/>
      <c r="D205" s="5"/>
      <c r="E205" s="8"/>
      <c r="F205" s="8"/>
      <c r="G205" s="9"/>
      <c r="H205" s="7"/>
      <c r="I205" s="7"/>
      <c r="J205" s="6"/>
      <c r="K205" s="6"/>
      <c r="L205" s="7"/>
      <c r="M205" s="7"/>
      <c r="N205" s="8"/>
      <c r="O205" s="8"/>
      <c r="P205" s="8"/>
      <c r="Q205" s="5"/>
      <c r="R205" s="7"/>
      <c r="S205" s="6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>
      <c r="A206" s="10"/>
      <c r="B206" s="5"/>
      <c r="C206" s="7"/>
      <c r="D206" s="5"/>
      <c r="E206" s="8"/>
      <c r="F206" s="8"/>
      <c r="G206" s="9"/>
      <c r="H206" s="7"/>
      <c r="I206" s="7"/>
      <c r="J206" s="6"/>
      <c r="K206" s="6"/>
      <c r="L206" s="7"/>
      <c r="M206" s="7"/>
      <c r="N206" s="8"/>
      <c r="O206" s="8"/>
      <c r="P206" s="8"/>
      <c r="Q206" s="5"/>
      <c r="R206" s="7"/>
      <c r="S206" s="6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:32">
      <c r="A207" s="10"/>
      <c r="B207" s="5"/>
      <c r="C207" s="7"/>
      <c r="D207" s="5"/>
      <c r="E207" s="8"/>
      <c r="F207" s="8"/>
      <c r="G207" s="9"/>
      <c r="H207" s="7"/>
      <c r="I207" s="7"/>
      <c r="J207" s="6"/>
      <c r="K207" s="6"/>
      <c r="L207" s="7"/>
      <c r="M207" s="7"/>
      <c r="N207" s="8"/>
      <c r="O207" s="8"/>
      <c r="P207" s="8"/>
      <c r="Q207" s="5"/>
      <c r="R207" s="7"/>
      <c r="S207" s="6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:32">
      <c r="A208" s="10"/>
      <c r="B208" s="5"/>
      <c r="C208" s="7"/>
      <c r="D208" s="5"/>
      <c r="E208" s="8"/>
      <c r="F208" s="8"/>
      <c r="G208" s="9"/>
      <c r="H208" s="7"/>
      <c r="I208" s="7"/>
      <c r="J208" s="6"/>
      <c r="K208" s="6"/>
      <c r="L208" s="7"/>
      <c r="M208" s="7"/>
      <c r="N208" s="8"/>
      <c r="O208" s="8"/>
      <c r="P208" s="8"/>
      <c r="Q208" s="5"/>
      <c r="R208" s="7"/>
      <c r="S208" s="6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:32">
      <c r="A209" s="10"/>
      <c r="B209" s="5"/>
      <c r="C209" s="7"/>
      <c r="D209" s="5"/>
      <c r="E209" s="8"/>
      <c r="F209" s="8"/>
      <c r="G209" s="9"/>
      <c r="H209" s="7"/>
      <c r="I209" s="7"/>
      <c r="J209" s="6"/>
      <c r="K209" s="6"/>
      <c r="L209" s="7"/>
      <c r="M209" s="7"/>
      <c r="N209" s="8"/>
      <c r="O209" s="8"/>
      <c r="P209" s="8"/>
      <c r="Q209" s="5"/>
      <c r="R209" s="7"/>
      <c r="S209" s="6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:32">
      <c r="A210" s="10"/>
      <c r="B210" s="5"/>
      <c r="C210" s="7"/>
      <c r="D210" s="5"/>
      <c r="E210" s="8"/>
      <c r="F210" s="8"/>
      <c r="G210" s="9"/>
      <c r="H210" s="7"/>
      <c r="I210" s="7"/>
      <c r="J210" s="6"/>
      <c r="K210" s="6"/>
      <c r="L210" s="7"/>
      <c r="M210" s="7"/>
      <c r="N210" s="8"/>
      <c r="O210" s="8"/>
      <c r="P210" s="8"/>
      <c r="Q210" s="5"/>
      <c r="R210" s="7"/>
      <c r="S210" s="6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:32">
      <c r="A211" s="10"/>
      <c r="B211" s="5"/>
      <c r="C211" s="7"/>
      <c r="D211" s="5"/>
      <c r="E211" s="8"/>
      <c r="F211" s="8"/>
      <c r="G211" s="9"/>
      <c r="H211" s="7"/>
      <c r="I211" s="7"/>
      <c r="J211" s="6"/>
      <c r="K211" s="6"/>
      <c r="L211" s="7"/>
      <c r="M211" s="7"/>
      <c r="N211" s="8"/>
      <c r="O211" s="8"/>
      <c r="P211" s="8"/>
      <c r="Q211" s="5"/>
      <c r="R211" s="7"/>
      <c r="S211" s="6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>
      <c r="A212" s="10"/>
      <c r="B212" s="5"/>
      <c r="C212" s="7"/>
      <c r="D212" s="5"/>
      <c r="E212" s="8"/>
      <c r="F212" s="8"/>
      <c r="G212" s="9"/>
      <c r="H212" s="7"/>
      <c r="I212" s="7"/>
      <c r="J212" s="6"/>
      <c r="K212" s="6"/>
      <c r="L212" s="7"/>
      <c r="M212" s="7"/>
      <c r="N212" s="8"/>
      <c r="O212" s="8"/>
      <c r="P212" s="8"/>
      <c r="Q212" s="5"/>
      <c r="R212" s="7"/>
      <c r="S212" s="6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>
      <c r="A213" s="10"/>
      <c r="B213" s="5"/>
      <c r="C213" s="7"/>
      <c r="D213" s="5"/>
      <c r="E213" s="8"/>
      <c r="F213" s="8"/>
      <c r="G213" s="9"/>
      <c r="H213" s="7"/>
      <c r="I213" s="7"/>
      <c r="J213" s="6"/>
      <c r="K213" s="6"/>
      <c r="L213" s="7"/>
      <c r="M213" s="7"/>
      <c r="N213" s="8"/>
      <c r="O213" s="8"/>
      <c r="P213" s="8"/>
      <c r="Q213" s="5"/>
      <c r="R213" s="7"/>
      <c r="S213" s="6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>
      <c r="A214" s="10"/>
      <c r="B214" s="5"/>
      <c r="C214" s="7"/>
      <c r="D214" s="5"/>
      <c r="E214" s="8"/>
      <c r="F214" s="8"/>
      <c r="G214" s="9"/>
      <c r="H214" s="7"/>
      <c r="I214" s="7"/>
      <c r="J214" s="6"/>
      <c r="K214" s="6"/>
      <c r="L214" s="7"/>
      <c r="M214" s="7"/>
      <c r="N214" s="8"/>
      <c r="O214" s="8"/>
      <c r="P214" s="8"/>
      <c r="Q214" s="5"/>
      <c r="R214" s="7"/>
      <c r="S214" s="6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>
      <c r="A215" s="10"/>
      <c r="B215" s="5"/>
      <c r="C215" s="7"/>
      <c r="D215" s="5"/>
      <c r="E215" s="8"/>
      <c r="F215" s="8"/>
      <c r="G215" s="9"/>
      <c r="H215" s="7"/>
      <c r="I215" s="7"/>
      <c r="J215" s="6"/>
      <c r="K215" s="6"/>
      <c r="L215" s="7"/>
      <c r="M215" s="7"/>
      <c r="N215" s="8"/>
      <c r="O215" s="8"/>
      <c r="P215" s="8"/>
      <c r="Q215" s="5"/>
      <c r="R215" s="7"/>
      <c r="S215" s="6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>
      <c r="A216" s="10"/>
      <c r="B216" s="5"/>
      <c r="C216" s="7"/>
      <c r="D216" s="5"/>
      <c r="E216" s="8"/>
      <c r="F216" s="8"/>
      <c r="G216" s="9"/>
      <c r="H216" s="7"/>
      <c r="I216" s="7"/>
      <c r="J216" s="6"/>
      <c r="K216" s="6"/>
      <c r="L216" s="7"/>
      <c r="M216" s="7"/>
      <c r="N216" s="8"/>
      <c r="O216" s="8"/>
      <c r="P216" s="8"/>
      <c r="Q216" s="5"/>
      <c r="R216" s="7"/>
      <c r="S216" s="6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>
      <c r="A217" s="10"/>
      <c r="B217" s="5"/>
      <c r="C217" s="7"/>
      <c r="D217" s="5"/>
      <c r="E217" s="8"/>
      <c r="F217" s="8"/>
      <c r="G217" s="9"/>
      <c r="H217" s="7"/>
      <c r="I217" s="7"/>
      <c r="J217" s="6"/>
      <c r="K217" s="6"/>
      <c r="L217" s="7"/>
      <c r="M217" s="7"/>
      <c r="N217" s="8"/>
      <c r="O217" s="8"/>
      <c r="P217" s="8"/>
      <c r="Q217" s="5"/>
      <c r="R217" s="7"/>
      <c r="S217" s="6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>
      <c r="A218" s="10"/>
      <c r="B218" s="5"/>
      <c r="C218" s="7"/>
      <c r="D218" s="5"/>
      <c r="E218" s="8"/>
      <c r="F218" s="8"/>
      <c r="G218" s="9"/>
      <c r="H218" s="7"/>
      <c r="I218" s="7"/>
      <c r="J218" s="6"/>
      <c r="K218" s="6"/>
      <c r="L218" s="7"/>
      <c r="M218" s="7"/>
      <c r="N218" s="8"/>
      <c r="O218" s="8"/>
      <c r="P218" s="8"/>
      <c r="Q218" s="5"/>
      <c r="R218" s="7"/>
      <c r="S218" s="6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>
      <c r="A219" s="10"/>
      <c r="B219" s="5"/>
      <c r="C219" s="7"/>
      <c r="D219" s="5"/>
      <c r="E219" s="8"/>
      <c r="F219" s="8"/>
      <c r="G219" s="9"/>
      <c r="H219" s="7"/>
      <c r="I219" s="7"/>
      <c r="J219" s="6"/>
      <c r="K219" s="6"/>
      <c r="L219" s="7"/>
      <c r="M219" s="7"/>
      <c r="N219" s="8"/>
      <c r="O219" s="8"/>
      <c r="P219" s="8"/>
      <c r="Q219" s="5"/>
      <c r="R219" s="7"/>
      <c r="S219" s="6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>
      <c r="A220" s="10"/>
      <c r="B220" s="5"/>
      <c r="C220" s="7"/>
      <c r="D220" s="5"/>
      <c r="E220" s="8"/>
      <c r="F220" s="8"/>
      <c r="G220" s="9"/>
      <c r="H220" s="7"/>
      <c r="I220" s="7"/>
      <c r="J220" s="6"/>
      <c r="K220" s="6"/>
      <c r="L220" s="7"/>
      <c r="M220" s="7"/>
      <c r="N220" s="8"/>
      <c r="O220" s="8"/>
      <c r="P220" s="8"/>
      <c r="Q220" s="5"/>
      <c r="R220" s="7"/>
      <c r="S220" s="6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>
      <c r="A221" s="10"/>
      <c r="B221" s="5"/>
      <c r="C221" s="7"/>
      <c r="D221" s="5"/>
      <c r="E221" s="8"/>
      <c r="F221" s="8"/>
      <c r="G221" s="9"/>
      <c r="H221" s="7"/>
      <c r="I221" s="7"/>
      <c r="J221" s="6"/>
      <c r="K221" s="6"/>
      <c r="L221" s="7"/>
      <c r="M221" s="7"/>
      <c r="N221" s="8"/>
      <c r="O221" s="8"/>
      <c r="P221" s="8"/>
      <c r="Q221" s="5"/>
      <c r="R221" s="7"/>
      <c r="S221" s="6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>
      <c r="A222" s="10"/>
      <c r="B222" s="5"/>
      <c r="C222" s="7"/>
      <c r="D222" s="5"/>
      <c r="E222" s="8"/>
      <c r="F222" s="8"/>
      <c r="G222" s="9"/>
      <c r="H222" s="7"/>
      <c r="I222" s="7"/>
      <c r="J222" s="6"/>
      <c r="K222" s="6"/>
      <c r="L222" s="7"/>
      <c r="M222" s="7"/>
      <c r="N222" s="8"/>
      <c r="O222" s="8"/>
      <c r="P222" s="8"/>
      <c r="Q222" s="5"/>
      <c r="R222" s="7"/>
      <c r="S222" s="6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>
      <c r="A223" s="10"/>
      <c r="B223" s="5"/>
      <c r="C223" s="7"/>
      <c r="D223" s="5"/>
      <c r="E223" s="8"/>
      <c r="F223" s="8"/>
      <c r="G223" s="9"/>
      <c r="H223" s="7"/>
      <c r="I223" s="7"/>
      <c r="J223" s="6"/>
      <c r="K223" s="6"/>
      <c r="L223" s="7"/>
      <c r="M223" s="7"/>
      <c r="N223" s="8"/>
      <c r="O223" s="8"/>
      <c r="P223" s="8"/>
      <c r="Q223" s="5"/>
      <c r="R223" s="7"/>
      <c r="S223" s="6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>
      <c r="A224" s="10"/>
      <c r="B224" s="5"/>
      <c r="C224" s="7"/>
      <c r="D224" s="5"/>
      <c r="E224" s="8"/>
      <c r="F224" s="8"/>
      <c r="G224" s="9"/>
      <c r="H224" s="7"/>
      <c r="I224" s="7"/>
      <c r="J224" s="6"/>
      <c r="K224" s="6"/>
      <c r="L224" s="7"/>
      <c r="M224" s="7"/>
      <c r="N224" s="8"/>
      <c r="O224" s="8"/>
      <c r="P224" s="8"/>
      <c r="Q224" s="5"/>
      <c r="R224" s="7"/>
      <c r="S224" s="6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>
      <c r="A225" s="10"/>
      <c r="B225" s="5"/>
      <c r="C225" s="7"/>
      <c r="D225" s="5"/>
      <c r="E225" s="8"/>
      <c r="F225" s="8"/>
      <c r="G225" s="9"/>
      <c r="H225" s="7"/>
      <c r="I225" s="7"/>
      <c r="J225" s="6"/>
      <c r="K225" s="6"/>
      <c r="L225" s="7"/>
      <c r="M225" s="7"/>
      <c r="N225" s="8"/>
      <c r="O225" s="8"/>
      <c r="P225" s="8"/>
      <c r="Q225" s="5"/>
      <c r="R225" s="7"/>
      <c r="S225" s="6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>
      <c r="A226" s="10"/>
      <c r="B226" s="5"/>
      <c r="C226" s="7"/>
      <c r="D226" s="5"/>
      <c r="E226" s="8"/>
      <c r="F226" s="8"/>
      <c r="G226" s="9"/>
      <c r="H226" s="7"/>
      <c r="I226" s="7"/>
      <c r="J226" s="6"/>
      <c r="K226" s="6"/>
      <c r="L226" s="7"/>
      <c r="M226" s="7"/>
      <c r="N226" s="8"/>
      <c r="O226" s="8"/>
      <c r="P226" s="8"/>
      <c r="Q226" s="5"/>
      <c r="R226" s="7"/>
      <c r="S226" s="6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>
      <c r="A227" s="10"/>
      <c r="B227" s="5"/>
      <c r="C227" s="7"/>
      <c r="D227" s="5"/>
      <c r="E227" s="8"/>
      <c r="F227" s="8"/>
      <c r="G227" s="9"/>
      <c r="H227" s="7"/>
      <c r="I227" s="7"/>
      <c r="J227" s="6"/>
      <c r="K227" s="6"/>
      <c r="L227" s="7"/>
      <c r="M227" s="7"/>
      <c r="N227" s="8"/>
      <c r="O227" s="8"/>
      <c r="P227" s="8"/>
      <c r="Q227" s="5"/>
      <c r="R227" s="7"/>
      <c r="S227" s="6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>
      <c r="A228" s="10"/>
      <c r="B228" s="5"/>
      <c r="C228" s="7"/>
      <c r="D228" s="5"/>
      <c r="E228" s="8"/>
      <c r="F228" s="8"/>
      <c r="G228" s="9"/>
      <c r="H228" s="7"/>
      <c r="I228" s="7"/>
      <c r="J228" s="6"/>
      <c r="K228" s="6"/>
      <c r="L228" s="7"/>
      <c r="M228" s="7"/>
      <c r="N228" s="8"/>
      <c r="O228" s="8"/>
      <c r="P228" s="8"/>
      <c r="Q228" s="5"/>
      <c r="R228" s="7"/>
      <c r="S228" s="6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>
      <c r="A229" s="10"/>
      <c r="B229" s="5"/>
      <c r="C229" s="7"/>
      <c r="D229" s="5"/>
      <c r="E229" s="8"/>
      <c r="F229" s="8"/>
      <c r="G229" s="9"/>
      <c r="H229" s="7"/>
      <c r="I229" s="7"/>
      <c r="J229" s="6"/>
      <c r="K229" s="6"/>
      <c r="L229" s="7"/>
      <c r="M229" s="7"/>
      <c r="N229" s="8"/>
      <c r="O229" s="8"/>
      <c r="P229" s="8"/>
      <c r="Q229" s="5"/>
      <c r="R229" s="7"/>
      <c r="S229" s="6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>
      <c r="A230" s="10"/>
      <c r="B230" s="5"/>
      <c r="C230" s="7"/>
      <c r="D230" s="5"/>
      <c r="E230" s="8"/>
      <c r="F230" s="8"/>
      <c r="G230" s="9"/>
      <c r="H230" s="7"/>
      <c r="I230" s="7"/>
      <c r="J230" s="6"/>
      <c r="K230" s="6"/>
      <c r="L230" s="7"/>
      <c r="M230" s="7"/>
      <c r="N230" s="8"/>
      <c r="O230" s="8"/>
      <c r="P230" s="8"/>
      <c r="Q230" s="5"/>
      <c r="R230" s="7"/>
      <c r="S230" s="6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>
      <c r="A231" s="10"/>
      <c r="B231" s="5"/>
      <c r="C231" s="7"/>
      <c r="D231" s="5"/>
      <c r="E231" s="8"/>
      <c r="F231" s="8"/>
      <c r="G231" s="9"/>
      <c r="H231" s="7"/>
      <c r="I231" s="7"/>
      <c r="J231" s="6"/>
      <c r="K231" s="6"/>
      <c r="L231" s="7"/>
      <c r="M231" s="7"/>
      <c r="N231" s="8"/>
      <c r="O231" s="8"/>
      <c r="P231" s="8"/>
      <c r="Q231" s="5"/>
      <c r="R231" s="7"/>
      <c r="S231" s="6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>
      <c r="A232" s="10"/>
      <c r="B232" s="5"/>
      <c r="C232" s="7"/>
      <c r="D232" s="5"/>
      <c r="E232" s="8"/>
      <c r="F232" s="8"/>
      <c r="G232" s="9"/>
      <c r="H232" s="7"/>
      <c r="I232" s="7"/>
      <c r="J232" s="6"/>
      <c r="K232" s="6"/>
      <c r="L232" s="7"/>
      <c r="M232" s="7"/>
      <c r="N232" s="8"/>
      <c r="O232" s="8"/>
      <c r="P232" s="8"/>
      <c r="Q232" s="5"/>
      <c r="R232" s="7"/>
      <c r="S232" s="6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>
      <c r="A233" s="10"/>
      <c r="B233" s="5"/>
      <c r="C233" s="7"/>
      <c r="D233" s="5"/>
      <c r="E233" s="8"/>
      <c r="F233" s="8"/>
      <c r="G233" s="9"/>
      <c r="H233" s="7"/>
      <c r="I233" s="7"/>
      <c r="J233" s="6"/>
      <c r="K233" s="6"/>
      <c r="L233" s="7"/>
      <c r="M233" s="7"/>
      <c r="N233" s="8"/>
      <c r="O233" s="8"/>
      <c r="P233" s="8"/>
      <c r="Q233" s="5"/>
      <c r="R233" s="7"/>
      <c r="S233" s="6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>
      <c r="A234" s="10"/>
      <c r="B234" s="5"/>
      <c r="C234" s="7"/>
      <c r="D234" s="5"/>
      <c r="E234" s="8"/>
      <c r="F234" s="8"/>
      <c r="G234" s="9"/>
      <c r="H234" s="7"/>
      <c r="I234" s="7"/>
      <c r="J234" s="6"/>
      <c r="K234" s="6"/>
      <c r="L234" s="7"/>
      <c r="M234" s="7"/>
      <c r="N234" s="8"/>
      <c r="O234" s="8"/>
      <c r="P234" s="8"/>
      <c r="Q234" s="5"/>
      <c r="R234" s="7"/>
      <c r="S234" s="6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>
      <c r="A235" s="10"/>
      <c r="B235" s="5"/>
      <c r="C235" s="7"/>
      <c r="D235" s="5"/>
      <c r="E235" s="8"/>
      <c r="F235" s="8"/>
      <c r="G235" s="9"/>
      <c r="H235" s="7"/>
      <c r="I235" s="7"/>
      <c r="J235" s="6"/>
      <c r="K235" s="6"/>
      <c r="L235" s="7"/>
      <c r="M235" s="7"/>
      <c r="N235" s="8"/>
      <c r="O235" s="8"/>
      <c r="P235" s="8"/>
      <c r="Q235" s="5"/>
      <c r="R235" s="7"/>
      <c r="S235" s="6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>
      <c r="A236" s="10"/>
      <c r="B236" s="5"/>
      <c r="C236" s="7"/>
      <c r="D236" s="5"/>
      <c r="E236" s="8"/>
      <c r="F236" s="8"/>
      <c r="G236" s="9"/>
      <c r="H236" s="7"/>
      <c r="I236" s="7"/>
      <c r="J236" s="6"/>
      <c r="K236" s="6"/>
      <c r="L236" s="7"/>
      <c r="M236" s="7"/>
      <c r="N236" s="8"/>
      <c r="O236" s="8"/>
      <c r="P236" s="8"/>
      <c r="Q236" s="5"/>
      <c r="R236" s="7"/>
      <c r="S236" s="6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>
      <c r="A237" s="10"/>
      <c r="B237" s="5"/>
      <c r="C237" s="7"/>
      <c r="D237" s="5"/>
      <c r="E237" s="8"/>
      <c r="F237" s="8"/>
      <c r="G237" s="9"/>
      <c r="H237" s="7"/>
      <c r="I237" s="7"/>
      <c r="J237" s="6"/>
      <c r="K237" s="6"/>
      <c r="L237" s="7"/>
      <c r="M237" s="7"/>
      <c r="N237" s="8"/>
      <c r="O237" s="8"/>
      <c r="P237" s="8"/>
      <c r="Q237" s="5"/>
      <c r="R237" s="7"/>
      <c r="S237" s="6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>
      <c r="A238" s="10"/>
      <c r="B238" s="5"/>
      <c r="C238" s="7"/>
      <c r="D238" s="5"/>
      <c r="E238" s="8"/>
      <c r="F238" s="8"/>
      <c r="G238" s="9"/>
      <c r="H238" s="7"/>
      <c r="I238" s="7"/>
      <c r="J238" s="6"/>
      <c r="K238" s="6"/>
      <c r="L238" s="7"/>
      <c r="M238" s="7"/>
      <c r="N238" s="8"/>
      <c r="O238" s="8"/>
      <c r="P238" s="8"/>
      <c r="Q238" s="5"/>
      <c r="R238" s="7"/>
      <c r="S238" s="6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>
      <c r="A239" s="10"/>
      <c r="B239" s="5"/>
      <c r="C239" s="7"/>
      <c r="D239" s="5"/>
      <c r="E239" s="8"/>
      <c r="F239" s="8"/>
      <c r="G239" s="9"/>
      <c r="H239" s="7"/>
      <c r="I239" s="7"/>
      <c r="J239" s="6"/>
      <c r="K239" s="6"/>
      <c r="L239" s="7"/>
      <c r="M239" s="7"/>
      <c r="N239" s="8"/>
      <c r="O239" s="8"/>
      <c r="P239" s="8"/>
      <c r="Q239" s="5"/>
      <c r="R239" s="7"/>
      <c r="S239" s="6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>
      <c r="A240" s="10"/>
      <c r="B240" s="5"/>
      <c r="C240" s="7"/>
      <c r="D240" s="5"/>
      <c r="E240" s="8"/>
      <c r="F240" s="8"/>
      <c r="G240" s="9"/>
      <c r="H240" s="7"/>
      <c r="I240" s="7"/>
      <c r="J240" s="6"/>
      <c r="K240" s="6"/>
      <c r="L240" s="7"/>
      <c r="M240" s="7"/>
      <c r="N240" s="8"/>
      <c r="O240" s="8"/>
      <c r="P240" s="8"/>
      <c r="Q240" s="5"/>
      <c r="R240" s="7"/>
      <c r="S240" s="6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>
      <c r="A241" s="10"/>
      <c r="B241" s="5"/>
      <c r="C241" s="7"/>
      <c r="D241" s="5"/>
      <c r="E241" s="8"/>
      <c r="F241" s="8"/>
      <c r="G241" s="9"/>
      <c r="H241" s="7"/>
      <c r="I241" s="7"/>
      <c r="J241" s="6"/>
      <c r="K241" s="6"/>
      <c r="L241" s="7"/>
      <c r="M241" s="7"/>
      <c r="N241" s="8"/>
      <c r="O241" s="8"/>
      <c r="P241" s="8"/>
      <c r="Q241" s="5"/>
      <c r="R241" s="7"/>
      <c r="S241" s="6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>
      <c r="A242" s="10"/>
      <c r="B242" s="5"/>
      <c r="C242" s="7"/>
      <c r="D242" s="5"/>
      <c r="E242" s="8"/>
      <c r="F242" s="8"/>
      <c r="G242" s="9"/>
      <c r="H242" s="7"/>
      <c r="I242" s="7"/>
      <c r="J242" s="6"/>
      <c r="K242" s="6"/>
      <c r="L242" s="7"/>
      <c r="M242" s="7"/>
      <c r="N242" s="8"/>
      <c r="O242" s="8"/>
      <c r="P242" s="8"/>
      <c r="Q242" s="5"/>
      <c r="R242" s="7"/>
      <c r="S242" s="6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>
      <c r="A243" s="10"/>
      <c r="B243" s="5"/>
      <c r="C243" s="7"/>
      <c r="D243" s="5"/>
      <c r="E243" s="8"/>
      <c r="F243" s="8"/>
      <c r="G243" s="9"/>
      <c r="H243" s="7"/>
      <c r="I243" s="7"/>
      <c r="J243" s="6"/>
      <c r="K243" s="6"/>
      <c r="L243" s="7"/>
      <c r="M243" s="7"/>
      <c r="N243" s="8"/>
      <c r="O243" s="8"/>
      <c r="P243" s="8"/>
      <c r="Q243" s="5"/>
      <c r="R243" s="7"/>
      <c r="S243" s="6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>
      <c r="A244" s="10"/>
      <c r="B244" s="5"/>
      <c r="C244" s="7"/>
      <c r="D244" s="5"/>
      <c r="E244" s="8"/>
      <c r="F244" s="8"/>
      <c r="G244" s="9"/>
      <c r="H244" s="7"/>
      <c r="I244" s="7"/>
      <c r="J244" s="6"/>
      <c r="K244" s="6"/>
      <c r="L244" s="7"/>
      <c r="M244" s="7"/>
      <c r="N244" s="8"/>
      <c r="O244" s="8"/>
      <c r="P244" s="8"/>
      <c r="Q244" s="5"/>
      <c r="R244" s="7"/>
      <c r="S244" s="6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>
      <c r="A245" s="10"/>
      <c r="B245" s="5"/>
      <c r="C245" s="7"/>
      <c r="D245" s="5"/>
      <c r="E245" s="8"/>
      <c r="F245" s="8"/>
      <c r="G245" s="9"/>
      <c r="H245" s="7"/>
      <c r="I245" s="7"/>
      <c r="J245" s="6"/>
      <c r="K245" s="6"/>
      <c r="L245" s="7"/>
      <c r="M245" s="7"/>
      <c r="N245" s="8"/>
      <c r="O245" s="8"/>
      <c r="P245" s="8"/>
      <c r="Q245" s="5"/>
      <c r="R245" s="7"/>
      <c r="S245" s="6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>
      <c r="A246" s="10"/>
      <c r="B246" s="5"/>
      <c r="C246" s="7"/>
      <c r="D246" s="5"/>
      <c r="E246" s="8"/>
      <c r="F246" s="8"/>
      <c r="G246" s="9"/>
      <c r="H246" s="7"/>
      <c r="I246" s="7"/>
      <c r="J246" s="6"/>
      <c r="K246" s="6"/>
      <c r="L246" s="7"/>
      <c r="M246" s="7"/>
      <c r="N246" s="8"/>
      <c r="O246" s="8"/>
      <c r="P246" s="8"/>
      <c r="Q246" s="5"/>
      <c r="R246" s="7"/>
      <c r="S246" s="6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>
      <c r="A247" s="10"/>
      <c r="B247" s="5"/>
      <c r="C247" s="7"/>
      <c r="D247" s="5"/>
      <c r="E247" s="8"/>
      <c r="F247" s="8"/>
      <c r="G247" s="9"/>
      <c r="H247" s="7"/>
      <c r="I247" s="7"/>
      <c r="J247" s="6"/>
      <c r="K247" s="6"/>
      <c r="L247" s="7"/>
      <c r="M247" s="7"/>
      <c r="N247" s="8"/>
      <c r="O247" s="8"/>
      <c r="P247" s="8"/>
      <c r="Q247" s="5"/>
      <c r="R247" s="7"/>
      <c r="S247" s="6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>
      <c r="A248" s="10"/>
      <c r="B248" s="5"/>
      <c r="C248" s="7"/>
      <c r="D248" s="5"/>
      <c r="E248" s="8"/>
      <c r="F248" s="8"/>
      <c r="G248" s="9"/>
      <c r="H248" s="7"/>
      <c r="I248" s="7"/>
      <c r="J248" s="6"/>
      <c r="K248" s="6"/>
      <c r="L248" s="7"/>
      <c r="M248" s="7"/>
      <c r="N248" s="8"/>
      <c r="O248" s="8"/>
      <c r="P248" s="8"/>
      <c r="Q248" s="5"/>
      <c r="R248" s="7"/>
      <c r="S248" s="6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>
      <c r="A249" s="10"/>
      <c r="B249" s="5"/>
      <c r="C249" s="7"/>
      <c r="D249" s="5"/>
      <c r="E249" s="8"/>
      <c r="F249" s="8"/>
      <c r="G249" s="9"/>
      <c r="H249" s="7"/>
      <c r="I249" s="7"/>
      <c r="J249" s="6"/>
      <c r="K249" s="6"/>
      <c r="L249" s="7"/>
      <c r="M249" s="7"/>
      <c r="N249" s="8"/>
      <c r="O249" s="8"/>
      <c r="P249" s="8"/>
      <c r="Q249" s="5"/>
      <c r="R249" s="7"/>
      <c r="S249" s="6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>
      <c r="A250" s="10"/>
      <c r="B250" s="5"/>
      <c r="C250" s="7"/>
      <c r="D250" s="5"/>
      <c r="E250" s="8"/>
      <c r="F250" s="8"/>
      <c r="G250" s="9"/>
      <c r="H250" s="7"/>
      <c r="I250" s="7"/>
      <c r="J250" s="6"/>
      <c r="K250" s="6"/>
      <c r="L250" s="7"/>
      <c r="M250" s="7"/>
      <c r="N250" s="8"/>
      <c r="O250" s="8"/>
      <c r="P250" s="8"/>
      <c r="Q250" s="5"/>
      <c r="R250" s="7"/>
      <c r="S250" s="6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>
      <c r="A251" s="10"/>
      <c r="B251" s="5"/>
      <c r="C251" s="7"/>
      <c r="D251" s="5"/>
      <c r="E251" s="8"/>
      <c r="F251" s="8"/>
      <c r="G251" s="9"/>
      <c r="H251" s="7"/>
      <c r="I251" s="7"/>
      <c r="J251" s="6"/>
      <c r="K251" s="6"/>
      <c r="L251" s="7"/>
      <c r="M251" s="7"/>
      <c r="N251" s="8"/>
      <c r="O251" s="8"/>
      <c r="P251" s="8"/>
      <c r="Q251" s="5"/>
      <c r="R251" s="7"/>
      <c r="S251" s="6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>
      <c r="A252" s="10"/>
      <c r="B252" s="5"/>
      <c r="C252" s="7"/>
      <c r="D252" s="5"/>
      <c r="E252" s="8"/>
      <c r="F252" s="8"/>
      <c r="G252" s="9"/>
      <c r="H252" s="7"/>
      <c r="I252" s="7"/>
      <c r="J252" s="6"/>
      <c r="K252" s="6"/>
      <c r="L252" s="7"/>
      <c r="M252" s="7"/>
      <c r="N252" s="8"/>
      <c r="O252" s="8"/>
      <c r="P252" s="8"/>
      <c r="Q252" s="5"/>
      <c r="R252" s="7"/>
      <c r="S252" s="6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>
      <c r="A253" s="10"/>
      <c r="B253" s="5"/>
      <c r="C253" s="7"/>
      <c r="D253" s="5"/>
      <c r="E253" s="8"/>
      <c r="F253" s="8"/>
      <c r="G253" s="9"/>
      <c r="H253" s="7"/>
      <c r="I253" s="7"/>
      <c r="J253" s="6"/>
      <c r="K253" s="6"/>
      <c r="L253" s="7"/>
      <c r="M253" s="7"/>
      <c r="N253" s="8"/>
      <c r="O253" s="8"/>
      <c r="P253" s="8"/>
      <c r="Q253" s="5"/>
      <c r="R253" s="7"/>
      <c r="S253" s="6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>
      <c r="A254" s="10"/>
      <c r="B254" s="5"/>
      <c r="C254" s="7"/>
      <c r="D254" s="5"/>
      <c r="E254" s="8"/>
      <c r="F254" s="8"/>
      <c r="G254" s="9"/>
      <c r="H254" s="7"/>
      <c r="I254" s="7"/>
      <c r="J254" s="6"/>
      <c r="K254" s="6"/>
      <c r="L254" s="7"/>
      <c r="M254" s="7"/>
      <c r="N254" s="8"/>
      <c r="O254" s="8"/>
      <c r="P254" s="8"/>
      <c r="Q254" s="5"/>
      <c r="R254" s="7"/>
      <c r="S254" s="6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>
      <c r="A255" s="10"/>
      <c r="B255" s="5"/>
      <c r="C255" s="7"/>
      <c r="D255" s="5"/>
      <c r="E255" s="8"/>
      <c r="F255" s="8"/>
      <c r="G255" s="9"/>
      <c r="H255" s="7"/>
      <c r="I255" s="7"/>
      <c r="J255" s="6"/>
      <c r="K255" s="6"/>
      <c r="L255" s="7"/>
      <c r="M255" s="7"/>
      <c r="N255" s="8"/>
      <c r="O255" s="8"/>
      <c r="P255" s="8"/>
      <c r="Q255" s="5"/>
      <c r="R255" s="7"/>
      <c r="S255" s="6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>
      <c r="A256" s="10"/>
      <c r="B256" s="5"/>
      <c r="C256" s="7"/>
      <c r="D256" s="5"/>
      <c r="E256" s="8"/>
      <c r="F256" s="8"/>
      <c r="G256" s="9"/>
      <c r="H256" s="7"/>
      <c r="I256" s="7"/>
      <c r="J256" s="6"/>
      <c r="K256" s="6"/>
      <c r="L256" s="7"/>
      <c r="M256" s="7"/>
      <c r="N256" s="8"/>
      <c r="O256" s="8"/>
      <c r="P256" s="8"/>
      <c r="Q256" s="5"/>
      <c r="R256" s="7"/>
      <c r="S256" s="6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>
      <c r="A257" s="10"/>
      <c r="B257" s="5"/>
      <c r="C257" s="7"/>
      <c r="D257" s="5"/>
      <c r="E257" s="8"/>
      <c r="F257" s="8"/>
      <c r="G257" s="9"/>
      <c r="H257" s="7"/>
      <c r="I257" s="7"/>
      <c r="J257" s="6"/>
      <c r="K257" s="6"/>
      <c r="L257" s="7"/>
      <c r="M257" s="7"/>
      <c r="N257" s="8"/>
      <c r="O257" s="8"/>
      <c r="P257" s="8"/>
      <c r="Q257" s="5"/>
      <c r="R257" s="7"/>
      <c r="S257" s="6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>
      <c r="A258" s="10"/>
      <c r="B258" s="5"/>
      <c r="C258" s="7"/>
      <c r="D258" s="5"/>
      <c r="E258" s="8"/>
      <c r="F258" s="8"/>
      <c r="G258" s="9"/>
      <c r="H258" s="7"/>
      <c r="I258" s="7"/>
      <c r="J258" s="6"/>
      <c r="K258" s="6"/>
      <c r="L258" s="7"/>
      <c r="M258" s="7"/>
      <c r="N258" s="8"/>
      <c r="O258" s="8"/>
      <c r="P258" s="8"/>
      <c r="Q258" s="5"/>
      <c r="R258" s="7"/>
      <c r="S258" s="6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>
      <c r="A259" s="10"/>
      <c r="B259" s="5"/>
      <c r="C259" s="7"/>
      <c r="D259" s="5"/>
      <c r="E259" s="8"/>
      <c r="F259" s="8"/>
      <c r="G259" s="9"/>
      <c r="H259" s="7"/>
      <c r="I259" s="7"/>
      <c r="J259" s="6"/>
      <c r="K259" s="6"/>
      <c r="L259" s="7"/>
      <c r="M259" s="7"/>
      <c r="N259" s="8"/>
      <c r="O259" s="8"/>
      <c r="P259" s="8"/>
      <c r="Q259" s="5"/>
      <c r="R259" s="7"/>
      <c r="S259" s="6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>
      <c r="A260" s="10"/>
      <c r="B260" s="5"/>
      <c r="C260" s="7"/>
      <c r="D260" s="5"/>
      <c r="E260" s="8"/>
      <c r="F260" s="8"/>
      <c r="G260" s="9"/>
      <c r="H260" s="7"/>
      <c r="I260" s="7"/>
      <c r="J260" s="6"/>
      <c r="K260" s="6"/>
      <c r="L260" s="7"/>
      <c r="M260" s="7"/>
      <c r="N260" s="8"/>
      <c r="O260" s="8"/>
      <c r="P260" s="8"/>
      <c r="Q260" s="5"/>
      <c r="R260" s="7"/>
      <c r="S260" s="6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>
      <c r="A261" s="10"/>
      <c r="B261" s="5"/>
      <c r="C261" s="7"/>
      <c r="D261" s="5"/>
      <c r="E261" s="8"/>
      <c r="F261" s="8"/>
      <c r="G261" s="9"/>
      <c r="H261" s="7"/>
      <c r="I261" s="7"/>
      <c r="J261" s="6"/>
      <c r="K261" s="6"/>
      <c r="L261" s="7"/>
      <c r="M261" s="7"/>
      <c r="N261" s="8"/>
      <c r="O261" s="8"/>
      <c r="P261" s="8"/>
      <c r="Q261" s="5"/>
      <c r="R261" s="7"/>
      <c r="S261" s="6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>
      <c r="A262" s="10"/>
      <c r="B262" s="5"/>
      <c r="C262" s="7"/>
      <c r="D262" s="5"/>
      <c r="E262" s="8"/>
      <c r="F262" s="8"/>
      <c r="G262" s="9"/>
      <c r="H262" s="7"/>
      <c r="I262" s="7"/>
      <c r="J262" s="6"/>
      <c r="K262" s="6"/>
      <c r="L262" s="7"/>
      <c r="M262" s="7"/>
      <c r="N262" s="8"/>
      <c r="O262" s="8"/>
      <c r="P262" s="8"/>
      <c r="Q262" s="5"/>
      <c r="R262" s="7"/>
      <c r="S262" s="6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>
      <c r="A263" s="10"/>
      <c r="B263" s="5"/>
      <c r="C263" s="7"/>
      <c r="D263" s="5"/>
      <c r="E263" s="8"/>
      <c r="F263" s="8"/>
      <c r="G263" s="9"/>
      <c r="H263" s="7"/>
      <c r="I263" s="7"/>
      <c r="J263" s="6"/>
      <c r="K263" s="6"/>
      <c r="L263" s="7"/>
      <c r="M263" s="7"/>
      <c r="N263" s="8"/>
      <c r="O263" s="8"/>
      <c r="P263" s="8"/>
      <c r="Q263" s="5"/>
      <c r="R263" s="7"/>
      <c r="S263" s="6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>
      <c r="A264" s="10"/>
      <c r="B264" s="5"/>
      <c r="C264" s="7"/>
      <c r="D264" s="5"/>
      <c r="E264" s="8"/>
      <c r="F264" s="8"/>
      <c r="G264" s="9"/>
      <c r="H264" s="7"/>
      <c r="I264" s="7"/>
      <c r="J264" s="6"/>
      <c r="K264" s="6"/>
      <c r="L264" s="7"/>
      <c r="M264" s="7"/>
      <c r="N264" s="8"/>
      <c r="O264" s="8"/>
      <c r="P264" s="8"/>
      <c r="Q264" s="5"/>
      <c r="R264" s="7"/>
      <c r="S264" s="6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>
      <c r="A265" s="10"/>
      <c r="B265" s="5"/>
      <c r="C265" s="7"/>
      <c r="D265" s="5"/>
      <c r="E265" s="8"/>
      <c r="F265" s="8"/>
      <c r="G265" s="9"/>
      <c r="H265" s="7"/>
      <c r="I265" s="7"/>
      <c r="J265" s="6"/>
      <c r="K265" s="6"/>
      <c r="L265" s="7"/>
      <c r="M265" s="7"/>
      <c r="N265" s="8"/>
      <c r="O265" s="8"/>
      <c r="P265" s="8"/>
      <c r="Q265" s="5"/>
      <c r="R265" s="7"/>
      <c r="S265" s="6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>
      <c r="A266" s="10"/>
      <c r="B266" s="5"/>
      <c r="C266" s="7"/>
      <c r="D266" s="5"/>
      <c r="E266" s="8"/>
      <c r="F266" s="8"/>
      <c r="G266" s="9"/>
      <c r="H266" s="7"/>
      <c r="I266" s="7"/>
      <c r="J266" s="6"/>
      <c r="K266" s="6"/>
      <c r="L266" s="7"/>
      <c r="M266" s="7"/>
      <c r="N266" s="8"/>
      <c r="O266" s="8"/>
      <c r="P266" s="8"/>
      <c r="Q266" s="5"/>
      <c r="R266" s="7"/>
      <c r="S266" s="6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>
      <c r="A267" s="10"/>
      <c r="B267" s="5"/>
      <c r="C267" s="7"/>
      <c r="D267" s="5"/>
      <c r="E267" s="8"/>
      <c r="F267" s="8"/>
      <c r="G267" s="9"/>
      <c r="H267" s="7"/>
      <c r="I267" s="7"/>
      <c r="J267" s="6"/>
      <c r="K267" s="6"/>
      <c r="L267" s="7"/>
      <c r="M267" s="7"/>
      <c r="N267" s="8"/>
      <c r="O267" s="8"/>
      <c r="P267" s="8"/>
      <c r="Q267" s="5"/>
      <c r="R267" s="7"/>
      <c r="S267" s="6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>
      <c r="A268" s="10"/>
      <c r="B268" s="5"/>
      <c r="C268" s="7"/>
      <c r="D268" s="5"/>
      <c r="E268" s="8"/>
      <c r="F268" s="8"/>
      <c r="G268" s="9"/>
      <c r="H268" s="7"/>
      <c r="I268" s="7"/>
      <c r="J268" s="6"/>
      <c r="K268" s="6"/>
      <c r="L268" s="7"/>
      <c r="M268" s="7"/>
      <c r="N268" s="8"/>
      <c r="O268" s="8"/>
      <c r="P268" s="8"/>
      <c r="Q268" s="5"/>
      <c r="R268" s="7"/>
      <c r="S268" s="6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>
      <c r="A269" s="10"/>
      <c r="B269" s="5"/>
      <c r="C269" s="7"/>
      <c r="D269" s="5"/>
      <c r="E269" s="8"/>
      <c r="F269" s="8"/>
      <c r="G269" s="9"/>
      <c r="H269" s="7"/>
      <c r="I269" s="7"/>
      <c r="J269" s="6"/>
      <c r="K269" s="6"/>
      <c r="L269" s="7"/>
      <c r="M269" s="7"/>
      <c r="N269" s="8"/>
      <c r="O269" s="8"/>
      <c r="P269" s="8"/>
      <c r="Q269" s="5"/>
      <c r="R269" s="7"/>
      <c r="S269" s="6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>
      <c r="A270" s="10"/>
      <c r="B270" s="5"/>
      <c r="C270" s="7"/>
      <c r="D270" s="5"/>
      <c r="E270" s="8"/>
      <c r="F270" s="8"/>
      <c r="G270" s="9"/>
      <c r="H270" s="7"/>
      <c r="I270" s="7"/>
      <c r="J270" s="6"/>
      <c r="K270" s="6"/>
      <c r="L270" s="7"/>
      <c r="M270" s="7"/>
      <c r="N270" s="8"/>
      <c r="O270" s="8"/>
      <c r="P270" s="8"/>
      <c r="Q270" s="5"/>
      <c r="R270" s="7"/>
      <c r="S270" s="6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>
      <c r="A271" s="10"/>
      <c r="B271" s="5"/>
      <c r="C271" s="7"/>
      <c r="D271" s="5"/>
      <c r="E271" s="8"/>
      <c r="F271" s="8"/>
      <c r="G271" s="9"/>
      <c r="H271" s="7"/>
      <c r="I271" s="7"/>
      <c r="J271" s="6"/>
      <c r="K271" s="6"/>
      <c r="L271" s="7"/>
      <c r="M271" s="7"/>
      <c r="N271" s="8"/>
      <c r="O271" s="8"/>
      <c r="P271" s="8"/>
      <c r="Q271" s="5"/>
      <c r="R271" s="7"/>
      <c r="S271" s="6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>
      <c r="A272" s="10"/>
      <c r="B272" s="5"/>
      <c r="C272" s="7"/>
      <c r="D272" s="5"/>
      <c r="E272" s="8"/>
      <c r="F272" s="8"/>
      <c r="G272" s="9"/>
      <c r="H272" s="7"/>
      <c r="I272" s="7"/>
      <c r="J272" s="6"/>
      <c r="K272" s="6"/>
      <c r="L272" s="7"/>
      <c r="M272" s="7"/>
      <c r="N272" s="8"/>
      <c r="O272" s="8"/>
      <c r="P272" s="8"/>
      <c r="Q272" s="5"/>
      <c r="R272" s="7"/>
      <c r="S272" s="6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:32">
      <c r="A273" s="10"/>
      <c r="B273" s="5"/>
      <c r="C273" s="7"/>
      <c r="D273" s="5"/>
      <c r="E273" s="8"/>
      <c r="F273" s="8"/>
      <c r="G273" s="9"/>
      <c r="H273" s="7"/>
      <c r="I273" s="7"/>
      <c r="J273" s="6"/>
      <c r="K273" s="6"/>
      <c r="L273" s="7"/>
      <c r="M273" s="7"/>
      <c r="N273" s="8"/>
      <c r="O273" s="8"/>
      <c r="P273" s="8"/>
      <c r="Q273" s="5"/>
      <c r="R273" s="7"/>
      <c r="S273" s="6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>
      <c r="A274" s="10"/>
      <c r="B274" s="5"/>
      <c r="C274" s="7"/>
      <c r="D274" s="5"/>
      <c r="E274" s="8"/>
      <c r="F274" s="8"/>
      <c r="G274" s="9"/>
      <c r="H274" s="7"/>
      <c r="I274" s="7"/>
      <c r="J274" s="6"/>
      <c r="K274" s="6"/>
      <c r="L274" s="7"/>
      <c r="M274" s="7"/>
      <c r="N274" s="8"/>
      <c r="O274" s="8"/>
      <c r="P274" s="8"/>
      <c r="Q274" s="5"/>
      <c r="R274" s="7"/>
      <c r="S274" s="6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:32">
      <c r="A275" s="10"/>
      <c r="B275" s="5"/>
      <c r="C275" s="7"/>
      <c r="D275" s="5"/>
      <c r="E275" s="8"/>
      <c r="F275" s="8"/>
      <c r="G275" s="9"/>
      <c r="H275" s="7"/>
      <c r="I275" s="7"/>
      <c r="J275" s="6"/>
      <c r="K275" s="6"/>
      <c r="L275" s="7"/>
      <c r="M275" s="7"/>
      <c r="N275" s="8"/>
      <c r="O275" s="8"/>
      <c r="P275" s="8"/>
      <c r="Q275" s="5"/>
      <c r="R275" s="7"/>
      <c r="S275" s="6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>
      <c r="A276" s="10"/>
      <c r="B276" s="5"/>
      <c r="C276" s="7"/>
      <c r="D276" s="5"/>
      <c r="E276" s="8"/>
      <c r="F276" s="8"/>
      <c r="G276" s="9"/>
      <c r="H276" s="7"/>
      <c r="I276" s="7"/>
      <c r="J276" s="6"/>
      <c r="K276" s="6"/>
      <c r="L276" s="7"/>
      <c r="M276" s="7"/>
      <c r="N276" s="8"/>
      <c r="O276" s="8"/>
      <c r="P276" s="8"/>
      <c r="Q276" s="5"/>
      <c r="R276" s="7"/>
      <c r="S276" s="6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:32">
      <c r="A277" s="10"/>
      <c r="B277" s="5"/>
      <c r="C277" s="7"/>
      <c r="D277" s="5"/>
      <c r="E277" s="8"/>
      <c r="F277" s="8"/>
      <c r="G277" s="9"/>
      <c r="H277" s="7"/>
      <c r="I277" s="7"/>
      <c r="J277" s="6"/>
      <c r="K277" s="6"/>
      <c r="L277" s="7"/>
      <c r="M277" s="7"/>
      <c r="N277" s="8"/>
      <c r="O277" s="8"/>
      <c r="P277" s="8"/>
      <c r="Q277" s="5"/>
      <c r="R277" s="7"/>
      <c r="S277" s="6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:32">
      <c r="A278" s="10"/>
      <c r="B278" s="5"/>
      <c r="C278" s="7"/>
      <c r="D278" s="5"/>
      <c r="E278" s="8"/>
      <c r="F278" s="8"/>
      <c r="G278" s="9"/>
      <c r="H278" s="7"/>
      <c r="I278" s="7"/>
      <c r="J278" s="6"/>
      <c r="K278" s="6"/>
      <c r="L278" s="7"/>
      <c r="M278" s="7"/>
      <c r="N278" s="8"/>
      <c r="O278" s="8"/>
      <c r="P278" s="8"/>
      <c r="Q278" s="5"/>
      <c r="R278" s="7"/>
      <c r="S278" s="6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spans="1:32">
      <c r="A279" s="10"/>
      <c r="B279" s="5"/>
      <c r="C279" s="7"/>
      <c r="D279" s="5"/>
      <c r="E279" s="8"/>
      <c r="F279" s="8"/>
      <c r="G279" s="9"/>
      <c r="H279" s="7"/>
      <c r="I279" s="7"/>
      <c r="J279" s="6"/>
      <c r="K279" s="6"/>
      <c r="L279" s="7"/>
      <c r="M279" s="7"/>
      <c r="N279" s="8"/>
      <c r="O279" s="8"/>
      <c r="P279" s="8"/>
      <c r="Q279" s="5"/>
      <c r="R279" s="7"/>
      <c r="S279" s="6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spans="1:32">
      <c r="A280" s="10"/>
      <c r="B280" s="5"/>
      <c r="C280" s="7"/>
      <c r="D280" s="5"/>
      <c r="E280" s="8"/>
      <c r="F280" s="8"/>
      <c r="G280" s="9"/>
      <c r="H280" s="7"/>
      <c r="I280" s="7"/>
      <c r="J280" s="6"/>
      <c r="K280" s="6"/>
      <c r="L280" s="7"/>
      <c r="M280" s="7"/>
      <c r="N280" s="8"/>
      <c r="O280" s="8"/>
      <c r="P280" s="8"/>
      <c r="Q280" s="5"/>
      <c r="R280" s="7"/>
      <c r="S280" s="6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spans="1:32">
      <c r="A281" s="10"/>
      <c r="B281" s="5"/>
      <c r="C281" s="7"/>
      <c r="D281" s="5"/>
      <c r="E281" s="8"/>
      <c r="F281" s="8"/>
      <c r="G281" s="9"/>
      <c r="H281" s="7"/>
      <c r="I281" s="7"/>
      <c r="J281" s="6"/>
      <c r="K281" s="6"/>
      <c r="L281" s="7"/>
      <c r="M281" s="7"/>
      <c r="N281" s="8"/>
      <c r="O281" s="8"/>
      <c r="P281" s="8"/>
      <c r="Q281" s="5"/>
      <c r="R281" s="7"/>
      <c r="S281" s="6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spans="1:32">
      <c r="A282" s="10"/>
      <c r="B282" s="5"/>
      <c r="C282" s="7"/>
      <c r="D282" s="5"/>
      <c r="E282" s="8"/>
      <c r="F282" s="8"/>
      <c r="G282" s="9"/>
      <c r="H282" s="7"/>
      <c r="I282" s="7"/>
      <c r="J282" s="6"/>
      <c r="K282" s="6"/>
      <c r="L282" s="7"/>
      <c r="M282" s="7"/>
      <c r="N282" s="8"/>
      <c r="O282" s="8"/>
      <c r="P282" s="8"/>
      <c r="Q282" s="5"/>
      <c r="R282" s="7"/>
      <c r="S282" s="6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spans="1:32">
      <c r="A283" s="10"/>
      <c r="B283" s="5"/>
      <c r="C283" s="7"/>
      <c r="D283" s="5"/>
      <c r="E283" s="8"/>
      <c r="F283" s="8"/>
      <c r="G283" s="9"/>
      <c r="H283" s="7"/>
      <c r="I283" s="7"/>
      <c r="J283" s="6"/>
      <c r="K283" s="6"/>
      <c r="L283" s="7"/>
      <c r="M283" s="7"/>
      <c r="N283" s="8"/>
      <c r="O283" s="8"/>
      <c r="P283" s="8"/>
      <c r="Q283" s="5"/>
      <c r="R283" s="7"/>
      <c r="S283" s="6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>
      <c r="A284" s="10"/>
      <c r="B284" s="5"/>
      <c r="C284" s="7"/>
      <c r="D284" s="5"/>
      <c r="E284" s="8"/>
      <c r="F284" s="8"/>
      <c r="G284" s="9"/>
      <c r="H284" s="7"/>
      <c r="I284" s="7"/>
      <c r="J284" s="6"/>
      <c r="K284" s="6"/>
      <c r="L284" s="7"/>
      <c r="M284" s="7"/>
      <c r="N284" s="8"/>
      <c r="O284" s="8"/>
      <c r="P284" s="8"/>
      <c r="Q284" s="5"/>
      <c r="R284" s="7"/>
      <c r="S284" s="6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:32">
      <c r="A285" s="10"/>
      <c r="B285" s="5"/>
      <c r="C285" s="7"/>
      <c r="D285" s="5"/>
      <c r="E285" s="8"/>
      <c r="F285" s="8"/>
      <c r="G285" s="9"/>
      <c r="H285" s="7"/>
      <c r="I285" s="7"/>
      <c r="J285" s="6"/>
      <c r="K285" s="6"/>
      <c r="L285" s="7"/>
      <c r="M285" s="7"/>
      <c r="N285" s="8"/>
      <c r="O285" s="8"/>
      <c r="P285" s="8"/>
      <c r="Q285" s="5"/>
      <c r="R285" s="7"/>
      <c r="S285" s="6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>
      <c r="A286" s="10"/>
      <c r="B286" s="5"/>
      <c r="C286" s="7"/>
      <c r="D286" s="5"/>
      <c r="E286" s="8"/>
      <c r="F286" s="8"/>
      <c r="G286" s="9"/>
      <c r="H286" s="7"/>
      <c r="I286" s="7"/>
      <c r="J286" s="6"/>
      <c r="K286" s="6"/>
      <c r="L286" s="7"/>
      <c r="M286" s="7"/>
      <c r="N286" s="8"/>
      <c r="O286" s="8"/>
      <c r="P286" s="8"/>
      <c r="Q286" s="5"/>
      <c r="R286" s="7"/>
      <c r="S286" s="6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:32">
      <c r="A287" s="10"/>
      <c r="B287" s="5"/>
      <c r="C287" s="7"/>
      <c r="D287" s="5"/>
      <c r="E287" s="8"/>
      <c r="F287" s="8"/>
      <c r="G287" s="9"/>
      <c r="H287" s="7"/>
      <c r="I287" s="7"/>
      <c r="J287" s="6"/>
      <c r="K287" s="6"/>
      <c r="L287" s="7"/>
      <c r="M287" s="7"/>
      <c r="N287" s="8"/>
      <c r="O287" s="8"/>
      <c r="P287" s="8"/>
      <c r="Q287" s="5"/>
      <c r="R287" s="7"/>
      <c r="S287" s="6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spans="1:32">
      <c r="A288" s="10"/>
      <c r="B288" s="5"/>
      <c r="C288" s="7"/>
      <c r="D288" s="5"/>
      <c r="E288" s="8"/>
      <c r="F288" s="8"/>
      <c r="G288" s="9"/>
      <c r="H288" s="7"/>
      <c r="I288" s="7"/>
      <c r="J288" s="6"/>
      <c r="K288" s="6"/>
      <c r="L288" s="7"/>
      <c r="M288" s="7"/>
      <c r="N288" s="8"/>
      <c r="O288" s="8"/>
      <c r="P288" s="8"/>
      <c r="Q288" s="5"/>
      <c r="R288" s="7"/>
      <c r="S288" s="6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spans="1:32">
      <c r="A289" s="10"/>
      <c r="B289" s="5"/>
      <c r="C289" s="7"/>
      <c r="D289" s="5"/>
      <c r="E289" s="8"/>
      <c r="F289" s="8"/>
      <c r="G289" s="9"/>
      <c r="H289" s="7"/>
      <c r="I289" s="7"/>
      <c r="J289" s="6"/>
      <c r="K289" s="6"/>
      <c r="L289" s="7"/>
      <c r="M289" s="7"/>
      <c r="N289" s="8"/>
      <c r="O289" s="8"/>
      <c r="P289" s="8"/>
      <c r="Q289" s="5"/>
      <c r="R289" s="7"/>
      <c r="S289" s="6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spans="1:32">
      <c r="A290" s="10"/>
      <c r="B290" s="5"/>
      <c r="C290" s="7"/>
      <c r="D290" s="5"/>
      <c r="E290" s="8"/>
      <c r="F290" s="8"/>
      <c r="G290" s="9"/>
      <c r="H290" s="7"/>
      <c r="I290" s="7"/>
      <c r="J290" s="6"/>
      <c r="K290" s="6"/>
      <c r="L290" s="7"/>
      <c r="M290" s="7"/>
      <c r="N290" s="8"/>
      <c r="O290" s="8"/>
      <c r="P290" s="8"/>
      <c r="Q290" s="5"/>
      <c r="R290" s="7"/>
      <c r="S290" s="6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spans="1:32">
      <c r="A291" s="10"/>
      <c r="B291" s="5"/>
      <c r="C291" s="7"/>
      <c r="D291" s="5"/>
      <c r="E291" s="8"/>
      <c r="F291" s="8"/>
      <c r="G291" s="9"/>
      <c r="H291" s="7"/>
      <c r="I291" s="7"/>
      <c r="J291" s="6"/>
      <c r="K291" s="6"/>
      <c r="L291" s="7"/>
      <c r="M291" s="7"/>
      <c r="N291" s="8"/>
      <c r="O291" s="8"/>
      <c r="P291" s="8"/>
      <c r="Q291" s="5"/>
      <c r="R291" s="7"/>
      <c r="S291" s="6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spans="1:32">
      <c r="A292" s="10"/>
      <c r="B292" s="5"/>
      <c r="C292" s="7"/>
      <c r="D292" s="5"/>
      <c r="E292" s="8"/>
      <c r="F292" s="8"/>
      <c r="G292" s="9"/>
      <c r="H292" s="7"/>
      <c r="I292" s="7"/>
      <c r="J292" s="6"/>
      <c r="K292" s="6"/>
      <c r="L292" s="7"/>
      <c r="M292" s="7"/>
      <c r="N292" s="8"/>
      <c r="O292" s="8"/>
      <c r="P292" s="8"/>
      <c r="Q292" s="5"/>
      <c r="R292" s="7"/>
      <c r="S292" s="6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:32">
      <c r="A293" s="10"/>
      <c r="B293" s="5"/>
      <c r="C293" s="7"/>
      <c r="D293" s="5"/>
      <c r="E293" s="8"/>
      <c r="F293" s="8"/>
      <c r="G293" s="9"/>
      <c r="H293" s="7"/>
      <c r="I293" s="7"/>
      <c r="J293" s="6"/>
      <c r="K293" s="6"/>
      <c r="L293" s="7"/>
      <c r="M293" s="7"/>
      <c r="N293" s="8"/>
      <c r="O293" s="8"/>
      <c r="P293" s="8"/>
      <c r="Q293" s="5"/>
      <c r="R293" s="7"/>
      <c r="S293" s="6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:32">
      <c r="A294" s="10"/>
      <c r="B294" s="5"/>
      <c r="C294" s="7"/>
      <c r="D294" s="5"/>
      <c r="E294" s="8"/>
      <c r="F294" s="8"/>
      <c r="G294" s="9"/>
      <c r="H294" s="7"/>
      <c r="I294" s="7"/>
      <c r="J294" s="6"/>
      <c r="K294" s="6"/>
      <c r="L294" s="7"/>
      <c r="M294" s="7"/>
      <c r="N294" s="8"/>
      <c r="O294" s="8"/>
      <c r="P294" s="8"/>
      <c r="Q294" s="5"/>
      <c r="R294" s="7"/>
      <c r="S294" s="6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:32">
      <c r="A295" s="10"/>
      <c r="B295" s="5"/>
      <c r="C295" s="7"/>
      <c r="D295" s="5"/>
      <c r="E295" s="8"/>
      <c r="F295" s="8"/>
      <c r="G295" s="9"/>
      <c r="H295" s="7"/>
      <c r="I295" s="7"/>
      <c r="J295" s="6"/>
      <c r="K295" s="6"/>
      <c r="L295" s="7"/>
      <c r="M295" s="7"/>
      <c r="N295" s="8"/>
      <c r="O295" s="8"/>
      <c r="P295" s="8"/>
      <c r="Q295" s="5"/>
      <c r="R295" s="7"/>
      <c r="S295" s="6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:32">
      <c r="A296" s="10"/>
      <c r="B296" s="5"/>
      <c r="C296" s="7"/>
      <c r="D296" s="5"/>
      <c r="E296" s="8"/>
      <c r="F296" s="8"/>
      <c r="G296" s="9"/>
      <c r="H296" s="7"/>
      <c r="I296" s="7"/>
      <c r="J296" s="6"/>
      <c r="K296" s="6"/>
      <c r="L296" s="7"/>
      <c r="M296" s="7"/>
      <c r="N296" s="8"/>
      <c r="O296" s="8"/>
      <c r="P296" s="8"/>
      <c r="Q296" s="5"/>
      <c r="R296" s="7"/>
      <c r="S296" s="6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spans="1:32">
      <c r="A297" s="10"/>
      <c r="B297" s="5"/>
      <c r="C297" s="7"/>
      <c r="D297" s="5"/>
      <c r="E297" s="8"/>
      <c r="F297" s="8"/>
      <c r="G297" s="9"/>
      <c r="H297" s="7"/>
      <c r="I297" s="7"/>
      <c r="J297" s="6"/>
      <c r="K297" s="6"/>
      <c r="L297" s="7"/>
      <c r="M297" s="7"/>
      <c r="N297" s="8"/>
      <c r="O297" s="8"/>
      <c r="P297" s="8"/>
      <c r="Q297" s="5"/>
      <c r="R297" s="7"/>
      <c r="S297" s="6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spans="1:32">
      <c r="A298" s="10"/>
      <c r="B298" s="5"/>
      <c r="C298" s="7"/>
      <c r="D298" s="5"/>
      <c r="E298" s="8"/>
      <c r="F298" s="8"/>
      <c r="G298" s="9"/>
      <c r="H298" s="7"/>
      <c r="I298" s="7"/>
      <c r="J298" s="6"/>
      <c r="K298" s="6"/>
      <c r="L298" s="7"/>
      <c r="M298" s="7"/>
      <c r="N298" s="8"/>
      <c r="O298" s="8"/>
      <c r="P298" s="8"/>
      <c r="Q298" s="5"/>
      <c r="R298" s="7"/>
      <c r="S298" s="6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spans="1:32">
      <c r="A299" s="10"/>
      <c r="B299" s="5"/>
      <c r="C299" s="7"/>
      <c r="D299" s="5"/>
      <c r="E299" s="8"/>
      <c r="F299" s="8"/>
      <c r="G299" s="9"/>
      <c r="H299" s="7"/>
      <c r="I299" s="7"/>
      <c r="J299" s="6"/>
      <c r="K299" s="6"/>
      <c r="L299" s="7"/>
      <c r="M299" s="7"/>
      <c r="N299" s="8"/>
      <c r="O299" s="8"/>
      <c r="P299" s="8"/>
      <c r="Q299" s="5"/>
      <c r="R299" s="7"/>
      <c r="S299" s="6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spans="1:32">
      <c r="A300" s="10"/>
      <c r="B300" s="5"/>
      <c r="C300" s="7"/>
      <c r="D300" s="5"/>
      <c r="E300" s="8"/>
      <c r="F300" s="8"/>
      <c r="G300" s="9"/>
      <c r="H300" s="7"/>
      <c r="I300" s="7"/>
      <c r="J300" s="6"/>
      <c r="K300" s="6"/>
      <c r="L300" s="7"/>
      <c r="M300" s="7"/>
      <c r="N300" s="8"/>
      <c r="O300" s="8"/>
      <c r="P300" s="8"/>
      <c r="Q300" s="5"/>
      <c r="R300" s="7"/>
      <c r="S300" s="6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spans="1:32">
      <c r="A301" s="10"/>
      <c r="B301" s="5"/>
      <c r="C301" s="7"/>
      <c r="D301" s="5"/>
      <c r="E301" s="8"/>
      <c r="F301" s="8"/>
      <c r="G301" s="9"/>
      <c r="H301" s="7"/>
      <c r="I301" s="7"/>
      <c r="J301" s="6"/>
      <c r="K301" s="6"/>
      <c r="L301" s="7"/>
      <c r="M301" s="7"/>
      <c r="N301" s="8"/>
      <c r="O301" s="8"/>
      <c r="P301" s="8"/>
      <c r="Q301" s="5"/>
      <c r="R301" s="7"/>
      <c r="S301" s="6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:32">
      <c r="A302" s="10"/>
      <c r="B302" s="5"/>
      <c r="C302" s="7"/>
      <c r="D302" s="5"/>
      <c r="E302" s="8"/>
      <c r="F302" s="8"/>
      <c r="G302" s="9"/>
      <c r="H302" s="7"/>
      <c r="I302" s="7"/>
      <c r="J302" s="6"/>
      <c r="K302" s="6"/>
      <c r="L302" s="7"/>
      <c r="M302" s="7"/>
      <c r="N302" s="8"/>
      <c r="O302" s="8"/>
      <c r="P302" s="8"/>
      <c r="Q302" s="5"/>
      <c r="R302" s="7"/>
      <c r="S302" s="6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:32">
      <c r="A303" s="10"/>
      <c r="B303" s="5"/>
      <c r="C303" s="7"/>
      <c r="D303" s="5"/>
      <c r="E303" s="8"/>
      <c r="F303" s="8"/>
      <c r="G303" s="9"/>
      <c r="H303" s="7"/>
      <c r="I303" s="7"/>
      <c r="J303" s="6"/>
      <c r="K303" s="6"/>
      <c r="L303" s="7"/>
      <c r="M303" s="7"/>
      <c r="N303" s="8"/>
      <c r="O303" s="8"/>
      <c r="P303" s="8"/>
      <c r="Q303" s="5"/>
      <c r="R303" s="7"/>
      <c r="S303" s="6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:32">
      <c r="A304" s="10"/>
      <c r="B304" s="5"/>
      <c r="C304" s="7"/>
      <c r="D304" s="5"/>
      <c r="E304" s="8"/>
      <c r="F304" s="8"/>
      <c r="G304" s="9"/>
      <c r="H304" s="7"/>
      <c r="I304" s="7"/>
      <c r="J304" s="6"/>
      <c r="K304" s="6"/>
      <c r="L304" s="7"/>
      <c r="M304" s="7"/>
      <c r="N304" s="8"/>
      <c r="O304" s="8"/>
      <c r="P304" s="8"/>
      <c r="Q304" s="5"/>
      <c r="R304" s="7"/>
      <c r="S304" s="6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spans="1:32">
      <c r="A305" s="10"/>
      <c r="B305" s="5"/>
      <c r="C305" s="7"/>
      <c r="D305" s="5"/>
      <c r="E305" s="8"/>
      <c r="F305" s="8"/>
      <c r="G305" s="9"/>
      <c r="H305" s="7"/>
      <c r="I305" s="7"/>
      <c r="J305" s="6"/>
      <c r="K305" s="6"/>
      <c r="L305" s="7"/>
      <c r="M305" s="7"/>
      <c r="N305" s="8"/>
      <c r="O305" s="8"/>
      <c r="P305" s="8"/>
      <c r="Q305" s="5"/>
      <c r="R305" s="7"/>
      <c r="S305" s="6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spans="1:32">
      <c r="A306" s="10"/>
      <c r="B306" s="5"/>
      <c r="C306" s="7"/>
      <c r="D306" s="5"/>
      <c r="E306" s="8"/>
      <c r="F306" s="8"/>
      <c r="G306" s="9"/>
      <c r="H306" s="7"/>
      <c r="I306" s="7"/>
      <c r="J306" s="6"/>
      <c r="K306" s="6"/>
      <c r="L306" s="7"/>
      <c r="M306" s="7"/>
      <c r="N306" s="8"/>
      <c r="O306" s="8"/>
      <c r="P306" s="8"/>
      <c r="Q306" s="5"/>
      <c r="R306" s="7"/>
      <c r="S306" s="6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spans="1:32">
      <c r="A307" s="10"/>
      <c r="B307" s="5"/>
      <c r="C307" s="7"/>
      <c r="D307" s="5"/>
      <c r="E307" s="8"/>
      <c r="F307" s="8"/>
      <c r="G307" s="9"/>
      <c r="H307" s="7"/>
      <c r="I307" s="7"/>
      <c r="J307" s="6"/>
      <c r="K307" s="6"/>
      <c r="L307" s="7"/>
      <c r="M307" s="7"/>
      <c r="N307" s="8"/>
      <c r="O307" s="8"/>
      <c r="P307" s="8"/>
      <c r="Q307" s="5"/>
      <c r="R307" s="7"/>
      <c r="S307" s="6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spans="1:32">
      <c r="A308" s="10"/>
      <c r="B308" s="5"/>
      <c r="C308" s="7"/>
      <c r="D308" s="5"/>
      <c r="E308" s="8"/>
      <c r="F308" s="8"/>
      <c r="G308" s="9"/>
      <c r="H308" s="7"/>
      <c r="I308" s="7"/>
      <c r="J308" s="6"/>
      <c r="K308" s="6"/>
      <c r="L308" s="7"/>
      <c r="M308" s="7"/>
      <c r="N308" s="8"/>
      <c r="O308" s="8"/>
      <c r="P308" s="8"/>
      <c r="Q308" s="5"/>
      <c r="R308" s="7"/>
      <c r="S308" s="6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spans="1:32">
      <c r="A309" s="10"/>
      <c r="B309" s="5"/>
      <c r="C309" s="7"/>
      <c r="D309" s="5"/>
      <c r="E309" s="8"/>
      <c r="F309" s="8"/>
      <c r="G309" s="9"/>
      <c r="H309" s="7"/>
      <c r="I309" s="7"/>
      <c r="J309" s="6"/>
      <c r="K309" s="6"/>
      <c r="L309" s="7"/>
      <c r="M309" s="7"/>
      <c r="N309" s="8"/>
      <c r="O309" s="8"/>
      <c r="P309" s="8"/>
      <c r="Q309" s="5"/>
      <c r="R309" s="7"/>
      <c r="S309" s="6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spans="1:32">
      <c r="A310" s="10"/>
      <c r="B310" s="5"/>
      <c r="C310" s="7"/>
      <c r="D310" s="5"/>
      <c r="E310" s="8"/>
      <c r="F310" s="8"/>
      <c r="G310" s="9"/>
      <c r="H310" s="7"/>
      <c r="I310" s="7"/>
      <c r="J310" s="6"/>
      <c r="K310" s="6"/>
      <c r="L310" s="7"/>
      <c r="M310" s="7"/>
      <c r="N310" s="8"/>
      <c r="O310" s="8"/>
      <c r="P310" s="8"/>
      <c r="Q310" s="5"/>
      <c r="R310" s="7"/>
      <c r="S310" s="6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:32">
      <c r="A311" s="10"/>
      <c r="B311" s="5"/>
      <c r="C311" s="7"/>
      <c r="D311" s="5"/>
      <c r="E311" s="8"/>
      <c r="F311" s="8"/>
      <c r="G311" s="9"/>
      <c r="H311" s="7"/>
      <c r="I311" s="7"/>
      <c r="J311" s="6"/>
      <c r="K311" s="6"/>
      <c r="L311" s="7"/>
      <c r="M311" s="7"/>
      <c r="N311" s="8"/>
      <c r="O311" s="8"/>
      <c r="P311" s="8"/>
      <c r="Q311" s="5"/>
      <c r="R311" s="7"/>
      <c r="S311" s="6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:32">
      <c r="A312" s="10"/>
      <c r="B312" s="5"/>
      <c r="C312" s="7"/>
      <c r="D312" s="5"/>
      <c r="E312" s="8"/>
      <c r="F312" s="8"/>
      <c r="G312" s="9"/>
      <c r="H312" s="7"/>
      <c r="I312" s="7"/>
      <c r="J312" s="6"/>
      <c r="K312" s="6"/>
      <c r="L312" s="7"/>
      <c r="M312" s="7"/>
      <c r="N312" s="8"/>
      <c r="O312" s="8"/>
      <c r="P312" s="8"/>
      <c r="Q312" s="5"/>
      <c r="R312" s="7"/>
      <c r="S312" s="6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:32">
      <c r="A313" s="10"/>
      <c r="B313" s="5"/>
      <c r="C313" s="7"/>
      <c r="D313" s="5"/>
      <c r="E313" s="8"/>
      <c r="F313" s="8"/>
      <c r="G313" s="9"/>
      <c r="H313" s="7"/>
      <c r="I313" s="7"/>
      <c r="J313" s="6"/>
      <c r="K313" s="6"/>
      <c r="L313" s="7"/>
      <c r="M313" s="7"/>
      <c r="N313" s="8"/>
      <c r="O313" s="8"/>
      <c r="P313" s="8"/>
      <c r="Q313" s="5"/>
      <c r="R313" s="7"/>
      <c r="S313" s="6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:32">
      <c r="A314" s="10"/>
      <c r="B314" s="5"/>
      <c r="C314" s="7"/>
      <c r="D314" s="5"/>
      <c r="E314" s="8"/>
      <c r="F314" s="8"/>
      <c r="G314" s="9"/>
      <c r="H314" s="7"/>
      <c r="I314" s="7"/>
      <c r="J314" s="6"/>
      <c r="K314" s="6"/>
      <c r="L314" s="7"/>
      <c r="M314" s="7"/>
      <c r="N314" s="8"/>
      <c r="O314" s="8"/>
      <c r="P314" s="8"/>
      <c r="Q314" s="5"/>
      <c r="R314" s="7"/>
      <c r="S314" s="6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spans="1:32">
      <c r="A315" s="10"/>
      <c r="B315" s="5"/>
      <c r="C315" s="7"/>
      <c r="D315" s="5"/>
      <c r="E315" s="8"/>
      <c r="F315" s="8"/>
      <c r="G315" s="9"/>
      <c r="H315" s="7"/>
      <c r="I315" s="7"/>
      <c r="J315" s="6"/>
      <c r="K315" s="6"/>
      <c r="L315" s="7"/>
      <c r="M315" s="7"/>
      <c r="N315" s="8"/>
      <c r="O315" s="8"/>
      <c r="P315" s="8"/>
      <c r="Q315" s="5"/>
      <c r="R315" s="7"/>
      <c r="S315" s="6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spans="1:32">
      <c r="A316" s="10"/>
      <c r="B316" s="5"/>
      <c r="C316" s="7"/>
      <c r="D316" s="5"/>
      <c r="E316" s="8"/>
      <c r="F316" s="8"/>
      <c r="G316" s="9"/>
      <c r="H316" s="7"/>
      <c r="I316" s="7"/>
      <c r="J316" s="6"/>
      <c r="K316" s="6"/>
      <c r="L316" s="7"/>
      <c r="M316" s="7"/>
      <c r="N316" s="8"/>
      <c r="O316" s="8"/>
      <c r="P316" s="8"/>
      <c r="Q316" s="5"/>
      <c r="R316" s="7"/>
      <c r="S316" s="6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spans="1:32">
      <c r="A317" s="10"/>
      <c r="B317" s="5"/>
      <c r="C317" s="7"/>
      <c r="D317" s="5"/>
      <c r="E317" s="8"/>
      <c r="F317" s="8"/>
      <c r="G317" s="9"/>
      <c r="H317" s="7"/>
      <c r="I317" s="7"/>
      <c r="J317" s="6"/>
      <c r="K317" s="6"/>
      <c r="L317" s="7"/>
      <c r="M317" s="7"/>
      <c r="N317" s="8"/>
      <c r="O317" s="8"/>
      <c r="P317" s="8"/>
      <c r="Q317" s="5"/>
      <c r="R317" s="7"/>
      <c r="S317" s="6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spans="1:32">
      <c r="A318" s="10"/>
      <c r="B318" s="5"/>
      <c r="C318" s="7"/>
      <c r="D318" s="5"/>
      <c r="E318" s="8"/>
      <c r="F318" s="8"/>
      <c r="G318" s="9"/>
      <c r="H318" s="7"/>
      <c r="I318" s="7"/>
      <c r="J318" s="6"/>
      <c r="K318" s="6"/>
      <c r="L318" s="7"/>
      <c r="M318" s="7"/>
      <c r="N318" s="8"/>
      <c r="O318" s="8"/>
      <c r="P318" s="8"/>
      <c r="Q318" s="5"/>
      <c r="R318" s="7"/>
      <c r="S318" s="6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spans="1:32">
      <c r="A319" s="10"/>
      <c r="B319" s="5"/>
      <c r="C319" s="7"/>
      <c r="D319" s="5"/>
      <c r="E319" s="8"/>
      <c r="F319" s="8"/>
      <c r="G319" s="9"/>
      <c r="H319" s="7"/>
      <c r="I319" s="7"/>
      <c r="J319" s="6"/>
      <c r="K319" s="6"/>
      <c r="L319" s="7"/>
      <c r="M319" s="7"/>
      <c r="N319" s="8"/>
      <c r="O319" s="8"/>
      <c r="P319" s="8"/>
      <c r="Q319" s="5"/>
      <c r="R319" s="7"/>
      <c r="S319" s="6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:32">
      <c r="A320" s="10"/>
      <c r="B320" s="5"/>
      <c r="C320" s="7"/>
      <c r="D320" s="5"/>
      <c r="E320" s="8"/>
      <c r="F320" s="8"/>
      <c r="G320" s="9"/>
      <c r="H320" s="7"/>
      <c r="I320" s="7"/>
      <c r="J320" s="6"/>
      <c r="K320" s="6"/>
      <c r="L320" s="7"/>
      <c r="M320" s="7"/>
      <c r="N320" s="8"/>
      <c r="O320" s="8"/>
      <c r="P320" s="8"/>
      <c r="Q320" s="5"/>
      <c r="R320" s="7"/>
      <c r="S320" s="6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:32">
      <c r="A321" s="10"/>
      <c r="B321" s="5"/>
      <c r="C321" s="7"/>
      <c r="D321" s="5"/>
      <c r="E321" s="8"/>
      <c r="F321" s="8"/>
      <c r="G321" s="9"/>
      <c r="H321" s="7"/>
      <c r="I321" s="7"/>
      <c r="J321" s="6"/>
      <c r="K321" s="6"/>
      <c r="L321" s="7"/>
      <c r="M321" s="7"/>
      <c r="N321" s="8"/>
      <c r="O321" s="8"/>
      <c r="P321" s="8"/>
      <c r="Q321" s="5"/>
      <c r="R321" s="7"/>
      <c r="S321" s="6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:32">
      <c r="A322" s="10"/>
      <c r="B322" s="5"/>
      <c r="C322" s="7"/>
      <c r="D322" s="5"/>
      <c r="E322" s="8"/>
      <c r="F322" s="8"/>
      <c r="G322" s="9"/>
      <c r="H322" s="7"/>
      <c r="I322" s="7"/>
      <c r="J322" s="6"/>
      <c r="K322" s="6"/>
      <c r="L322" s="7"/>
      <c r="M322" s="7"/>
      <c r="N322" s="8"/>
      <c r="O322" s="8"/>
      <c r="P322" s="8"/>
      <c r="Q322" s="5"/>
      <c r="R322" s="7"/>
      <c r="S322" s="6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:32">
      <c r="A323" s="10"/>
      <c r="B323" s="5"/>
      <c r="C323" s="7"/>
      <c r="D323" s="5"/>
      <c r="E323" s="8"/>
      <c r="F323" s="8"/>
      <c r="G323" s="9"/>
      <c r="H323" s="7"/>
      <c r="I323" s="7"/>
      <c r="J323" s="6"/>
      <c r="K323" s="6"/>
      <c r="L323" s="7"/>
      <c r="M323" s="7"/>
      <c r="N323" s="8"/>
      <c r="O323" s="8"/>
      <c r="P323" s="8"/>
      <c r="Q323" s="5"/>
      <c r="R323" s="7"/>
      <c r="S323" s="6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spans="1:32">
      <c r="A324" s="10"/>
      <c r="B324" s="5"/>
      <c r="C324" s="7"/>
      <c r="D324" s="5"/>
      <c r="E324" s="8"/>
      <c r="F324" s="8"/>
      <c r="G324" s="9"/>
      <c r="H324" s="7"/>
      <c r="I324" s="7"/>
      <c r="J324" s="6"/>
      <c r="K324" s="6"/>
      <c r="L324" s="7"/>
      <c r="M324" s="7"/>
      <c r="N324" s="8"/>
      <c r="O324" s="8"/>
      <c r="P324" s="8"/>
      <c r="Q324" s="5"/>
      <c r="R324" s="7"/>
      <c r="S324" s="6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spans="1:32">
      <c r="A325" s="10"/>
      <c r="B325" s="5"/>
      <c r="C325" s="7"/>
      <c r="D325" s="5"/>
      <c r="E325" s="8"/>
      <c r="F325" s="8"/>
      <c r="G325" s="9"/>
      <c r="H325" s="7"/>
      <c r="I325" s="7"/>
      <c r="J325" s="6"/>
      <c r="K325" s="6"/>
      <c r="L325" s="7"/>
      <c r="M325" s="7"/>
      <c r="N325" s="8"/>
      <c r="O325" s="8"/>
      <c r="P325" s="8"/>
      <c r="Q325" s="5"/>
      <c r="R325" s="7"/>
      <c r="S325" s="6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spans="1:32">
      <c r="A326" s="10"/>
      <c r="B326" s="5"/>
      <c r="C326" s="7"/>
      <c r="D326" s="5"/>
      <c r="E326" s="8"/>
      <c r="F326" s="8"/>
      <c r="G326" s="9"/>
      <c r="H326" s="7"/>
      <c r="I326" s="7"/>
      <c r="J326" s="6"/>
      <c r="K326" s="6"/>
      <c r="L326" s="7"/>
      <c r="M326" s="7"/>
      <c r="N326" s="8"/>
      <c r="O326" s="8"/>
      <c r="P326" s="8"/>
      <c r="Q326" s="5"/>
      <c r="R326" s="7"/>
      <c r="S326" s="6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spans="1:32">
      <c r="A327" s="10"/>
      <c r="B327" s="5"/>
      <c r="C327" s="7"/>
      <c r="D327" s="5"/>
      <c r="E327" s="8"/>
      <c r="F327" s="8"/>
      <c r="G327" s="9"/>
      <c r="H327" s="7"/>
      <c r="I327" s="7"/>
      <c r="J327" s="6"/>
      <c r="K327" s="6"/>
      <c r="L327" s="7"/>
      <c r="M327" s="7"/>
      <c r="N327" s="8"/>
      <c r="O327" s="8"/>
      <c r="P327" s="8"/>
      <c r="Q327" s="5"/>
      <c r="R327" s="7"/>
      <c r="S327" s="6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spans="1:32">
      <c r="A328" s="10"/>
      <c r="B328" s="5"/>
      <c r="C328" s="7"/>
      <c r="D328" s="5"/>
      <c r="E328" s="8"/>
      <c r="F328" s="8"/>
      <c r="G328" s="9"/>
      <c r="H328" s="7"/>
      <c r="I328" s="7"/>
      <c r="J328" s="6"/>
      <c r="K328" s="6"/>
      <c r="L328" s="7"/>
      <c r="M328" s="7"/>
      <c r="N328" s="8"/>
      <c r="O328" s="8"/>
      <c r="P328" s="8"/>
      <c r="Q328" s="5"/>
      <c r="R328" s="7"/>
      <c r="S328" s="6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:32">
      <c r="A329" s="10"/>
      <c r="B329" s="5"/>
      <c r="C329" s="7"/>
      <c r="D329" s="5"/>
      <c r="E329" s="8"/>
      <c r="F329" s="8"/>
      <c r="G329" s="9"/>
      <c r="H329" s="7"/>
      <c r="I329" s="7"/>
      <c r="J329" s="6"/>
      <c r="K329" s="6"/>
      <c r="L329" s="7"/>
      <c r="M329" s="7"/>
      <c r="N329" s="8"/>
      <c r="O329" s="8"/>
      <c r="P329" s="8"/>
      <c r="Q329" s="5"/>
      <c r="R329" s="7"/>
      <c r="S329" s="6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:32">
      <c r="A330" s="10"/>
      <c r="B330" s="5"/>
      <c r="C330" s="7"/>
      <c r="D330" s="5"/>
      <c r="E330" s="8"/>
      <c r="F330" s="8"/>
      <c r="G330" s="9"/>
      <c r="H330" s="7"/>
      <c r="I330" s="7"/>
      <c r="J330" s="6"/>
      <c r="K330" s="6"/>
      <c r="L330" s="7"/>
      <c r="M330" s="7"/>
      <c r="N330" s="8"/>
      <c r="O330" s="8"/>
      <c r="P330" s="8"/>
      <c r="Q330" s="5"/>
      <c r="R330" s="7"/>
      <c r="S330" s="6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:32">
      <c r="A331" s="10"/>
      <c r="B331" s="5"/>
      <c r="C331" s="7"/>
      <c r="D331" s="5"/>
      <c r="E331" s="8"/>
      <c r="F331" s="8"/>
      <c r="G331" s="9"/>
      <c r="H331" s="7"/>
      <c r="I331" s="7"/>
      <c r="J331" s="6"/>
      <c r="K331" s="6"/>
      <c r="L331" s="7"/>
      <c r="M331" s="7"/>
      <c r="N331" s="8"/>
      <c r="O331" s="8"/>
      <c r="P331" s="8"/>
      <c r="Q331" s="5"/>
      <c r="R331" s="7"/>
      <c r="S331" s="6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:32">
      <c r="A332" s="10"/>
      <c r="B332" s="5"/>
      <c r="C332" s="7"/>
      <c r="D332" s="5"/>
      <c r="E332" s="8"/>
      <c r="F332" s="8"/>
      <c r="G332" s="9"/>
      <c r="H332" s="7"/>
      <c r="I332" s="7"/>
      <c r="J332" s="6"/>
      <c r="K332" s="6"/>
      <c r="L332" s="7"/>
      <c r="M332" s="7"/>
      <c r="N332" s="8"/>
      <c r="O332" s="8"/>
      <c r="P332" s="8"/>
      <c r="Q332" s="5"/>
      <c r="R332" s="7"/>
      <c r="S332" s="6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spans="1:32">
      <c r="A333" s="10"/>
      <c r="B333" s="5"/>
      <c r="C333" s="7"/>
      <c r="D333" s="5"/>
      <c r="E333" s="8"/>
      <c r="F333" s="8"/>
      <c r="G333" s="9"/>
      <c r="H333" s="7"/>
      <c r="I333" s="7"/>
      <c r="J333" s="6"/>
      <c r="K333" s="6"/>
      <c r="L333" s="7"/>
      <c r="M333" s="7"/>
      <c r="N333" s="8"/>
      <c r="O333" s="8"/>
      <c r="P333" s="8"/>
      <c r="Q333" s="5"/>
      <c r="R333" s="7"/>
      <c r="S333" s="6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spans="1:32">
      <c r="A334" s="10"/>
      <c r="B334" s="5"/>
      <c r="C334" s="7"/>
      <c r="D334" s="5"/>
      <c r="E334" s="8"/>
      <c r="F334" s="8"/>
      <c r="G334" s="9"/>
      <c r="H334" s="7"/>
      <c r="I334" s="7"/>
      <c r="J334" s="6"/>
      <c r="K334" s="6"/>
      <c r="L334" s="7"/>
      <c r="M334" s="7"/>
      <c r="N334" s="8"/>
      <c r="O334" s="8"/>
      <c r="P334" s="8"/>
      <c r="Q334" s="5"/>
      <c r="R334" s="7"/>
      <c r="S334" s="6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spans="1:32">
      <c r="A335" s="10"/>
      <c r="B335" s="5"/>
      <c r="C335" s="7"/>
      <c r="D335" s="5"/>
      <c r="E335" s="8"/>
      <c r="F335" s="8"/>
      <c r="G335" s="9"/>
      <c r="H335" s="7"/>
      <c r="I335" s="7"/>
      <c r="J335" s="6"/>
      <c r="K335" s="6"/>
      <c r="L335" s="7"/>
      <c r="M335" s="7"/>
      <c r="N335" s="8"/>
      <c r="O335" s="8"/>
      <c r="P335" s="8"/>
      <c r="Q335" s="5"/>
      <c r="R335" s="7"/>
      <c r="S335" s="6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spans="1:32">
      <c r="A336" s="10"/>
      <c r="B336" s="5"/>
      <c r="C336" s="7"/>
      <c r="D336" s="5"/>
      <c r="E336" s="8"/>
      <c r="F336" s="8"/>
      <c r="G336" s="9"/>
      <c r="H336" s="7"/>
      <c r="I336" s="7"/>
      <c r="J336" s="6"/>
      <c r="K336" s="6"/>
      <c r="L336" s="7"/>
      <c r="M336" s="7"/>
      <c r="N336" s="8"/>
      <c r="O336" s="8"/>
      <c r="P336" s="8"/>
      <c r="Q336" s="5"/>
      <c r="R336" s="7"/>
      <c r="S336" s="6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spans="1:32">
      <c r="A337" s="10"/>
      <c r="B337" s="5"/>
      <c r="C337" s="7"/>
      <c r="D337" s="5"/>
      <c r="E337" s="8"/>
      <c r="F337" s="8"/>
      <c r="G337" s="9"/>
      <c r="H337" s="7"/>
      <c r="I337" s="7"/>
      <c r="J337" s="6"/>
      <c r="K337" s="6"/>
      <c r="L337" s="7"/>
      <c r="M337" s="7"/>
      <c r="N337" s="8"/>
      <c r="O337" s="8"/>
      <c r="P337" s="8"/>
      <c r="Q337" s="5"/>
      <c r="R337" s="7"/>
      <c r="S337" s="6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:32">
      <c r="A338" s="10"/>
      <c r="B338" s="5"/>
      <c r="C338" s="7"/>
      <c r="D338" s="5"/>
      <c r="E338" s="8"/>
      <c r="F338" s="8"/>
      <c r="G338" s="9"/>
      <c r="H338" s="7"/>
      <c r="I338" s="7"/>
      <c r="J338" s="6"/>
      <c r="K338" s="6"/>
      <c r="L338" s="7"/>
      <c r="M338" s="7"/>
      <c r="N338" s="8"/>
      <c r="O338" s="8"/>
      <c r="P338" s="8"/>
      <c r="Q338" s="5"/>
      <c r="R338" s="7"/>
      <c r="S338" s="6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:32">
      <c r="A339" s="10"/>
      <c r="B339" s="5"/>
      <c r="C339" s="7"/>
      <c r="D339" s="5"/>
      <c r="E339" s="8"/>
      <c r="F339" s="8"/>
      <c r="G339" s="9"/>
      <c r="H339" s="7"/>
      <c r="I339" s="7"/>
      <c r="J339" s="6"/>
      <c r="K339" s="6"/>
      <c r="L339" s="7"/>
      <c r="M339" s="7"/>
      <c r="N339" s="8"/>
      <c r="O339" s="8"/>
      <c r="P339" s="8"/>
      <c r="Q339" s="5"/>
      <c r="R339" s="7"/>
      <c r="S339" s="6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:32">
      <c r="A340" s="10"/>
      <c r="B340" s="5"/>
      <c r="C340" s="7"/>
      <c r="D340" s="5"/>
      <c r="E340" s="8"/>
      <c r="F340" s="8"/>
      <c r="G340" s="9"/>
      <c r="H340" s="7"/>
      <c r="I340" s="7"/>
      <c r="J340" s="6"/>
      <c r="K340" s="6"/>
      <c r="L340" s="7"/>
      <c r="M340" s="7"/>
      <c r="N340" s="8"/>
      <c r="O340" s="8"/>
      <c r="P340" s="8"/>
      <c r="Q340" s="5"/>
      <c r="R340" s="7"/>
      <c r="S340" s="6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:32">
      <c r="A341" s="10"/>
      <c r="B341" s="5"/>
      <c r="C341" s="7"/>
      <c r="D341" s="5"/>
      <c r="E341" s="8"/>
      <c r="F341" s="8"/>
      <c r="G341" s="9"/>
      <c r="H341" s="7"/>
      <c r="I341" s="7"/>
      <c r="J341" s="6"/>
      <c r="K341" s="6"/>
      <c r="L341" s="7"/>
      <c r="M341" s="7"/>
      <c r="N341" s="8"/>
      <c r="O341" s="8"/>
      <c r="P341" s="8"/>
      <c r="Q341" s="5"/>
      <c r="R341" s="7"/>
      <c r="S341" s="6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spans="1:32">
      <c r="A342" s="10"/>
      <c r="B342" s="5"/>
      <c r="C342" s="7"/>
      <c r="D342" s="5"/>
      <c r="E342" s="8"/>
      <c r="F342" s="8"/>
      <c r="G342" s="9"/>
      <c r="H342" s="7"/>
      <c r="I342" s="7"/>
      <c r="J342" s="6"/>
      <c r="K342" s="6"/>
      <c r="L342" s="7"/>
      <c r="M342" s="7"/>
      <c r="N342" s="8"/>
      <c r="O342" s="8"/>
      <c r="P342" s="8"/>
      <c r="Q342" s="5"/>
      <c r="R342" s="7"/>
      <c r="S342" s="6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spans="1:32">
      <c r="A343" s="10"/>
      <c r="B343" s="5"/>
      <c r="C343" s="7"/>
      <c r="D343" s="5"/>
      <c r="E343" s="8"/>
      <c r="F343" s="8"/>
      <c r="G343" s="9"/>
      <c r="H343" s="7"/>
      <c r="I343" s="7"/>
      <c r="J343" s="6"/>
      <c r="K343" s="6"/>
      <c r="L343" s="7"/>
      <c r="M343" s="7"/>
      <c r="N343" s="8"/>
      <c r="O343" s="8"/>
      <c r="P343" s="8"/>
      <c r="Q343" s="5"/>
      <c r="R343" s="7"/>
      <c r="S343" s="6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spans="1:32">
      <c r="A344" s="10"/>
      <c r="B344" s="5"/>
      <c r="C344" s="7"/>
      <c r="D344" s="5"/>
      <c r="E344" s="8"/>
      <c r="F344" s="8"/>
      <c r="G344" s="9"/>
      <c r="H344" s="7"/>
      <c r="I344" s="7"/>
      <c r="J344" s="6"/>
      <c r="K344" s="6"/>
      <c r="L344" s="7"/>
      <c r="M344" s="7"/>
      <c r="N344" s="8"/>
      <c r="O344" s="8"/>
      <c r="P344" s="8"/>
      <c r="Q344" s="5"/>
      <c r="R344" s="7"/>
      <c r="S344" s="6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spans="1:32">
      <c r="A345" s="10"/>
      <c r="B345" s="5"/>
      <c r="C345" s="7"/>
      <c r="D345" s="5"/>
      <c r="E345" s="8"/>
      <c r="F345" s="8"/>
      <c r="G345" s="9"/>
      <c r="H345" s="7"/>
      <c r="I345" s="7"/>
      <c r="J345" s="6"/>
      <c r="K345" s="6"/>
      <c r="L345" s="7"/>
      <c r="M345" s="7"/>
      <c r="N345" s="8"/>
      <c r="O345" s="8"/>
      <c r="P345" s="8"/>
      <c r="Q345" s="5"/>
      <c r="R345" s="7"/>
      <c r="S345" s="6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spans="1:32">
      <c r="A346" s="10"/>
      <c r="B346" s="5"/>
      <c r="C346" s="7"/>
      <c r="D346" s="5"/>
      <c r="E346" s="8"/>
      <c r="F346" s="8"/>
      <c r="G346" s="9"/>
      <c r="H346" s="7"/>
      <c r="I346" s="7"/>
      <c r="J346" s="6"/>
      <c r="K346" s="6"/>
      <c r="L346" s="7"/>
      <c r="M346" s="7"/>
      <c r="N346" s="8"/>
      <c r="O346" s="8"/>
      <c r="P346" s="8"/>
      <c r="Q346" s="5"/>
      <c r="R346" s="7"/>
      <c r="S346" s="6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:32">
      <c r="A347" s="10"/>
      <c r="B347" s="5"/>
      <c r="C347" s="7"/>
      <c r="D347" s="5"/>
      <c r="E347" s="8"/>
      <c r="F347" s="8"/>
      <c r="G347" s="9"/>
      <c r="H347" s="7"/>
      <c r="I347" s="7"/>
      <c r="J347" s="6"/>
      <c r="K347" s="6"/>
      <c r="L347" s="7"/>
      <c r="M347" s="7"/>
      <c r="N347" s="8"/>
      <c r="O347" s="8"/>
      <c r="P347" s="8"/>
      <c r="Q347" s="5"/>
      <c r="R347" s="7"/>
      <c r="S347" s="6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:32">
      <c r="A348" s="10"/>
      <c r="B348" s="5"/>
      <c r="C348" s="7"/>
      <c r="D348" s="5"/>
      <c r="E348" s="8"/>
      <c r="F348" s="8"/>
      <c r="G348" s="9"/>
      <c r="H348" s="7"/>
      <c r="I348" s="7"/>
      <c r="J348" s="6"/>
      <c r="K348" s="6"/>
      <c r="L348" s="7"/>
      <c r="M348" s="7"/>
      <c r="N348" s="8"/>
      <c r="O348" s="8"/>
      <c r="P348" s="8"/>
      <c r="Q348" s="5"/>
      <c r="R348" s="7"/>
      <c r="S348" s="6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:32">
      <c r="A349" s="10"/>
      <c r="B349" s="5"/>
      <c r="C349" s="7"/>
      <c r="D349" s="5"/>
      <c r="E349" s="8"/>
      <c r="F349" s="8"/>
      <c r="G349" s="9"/>
      <c r="H349" s="7"/>
      <c r="I349" s="7"/>
      <c r="J349" s="6"/>
      <c r="K349" s="6"/>
      <c r="L349" s="7"/>
      <c r="M349" s="7"/>
      <c r="N349" s="8"/>
      <c r="O349" s="8"/>
      <c r="P349" s="8"/>
      <c r="Q349" s="5"/>
      <c r="R349" s="7"/>
      <c r="S349" s="6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:32">
      <c r="A350" s="10"/>
      <c r="B350" s="5"/>
      <c r="C350" s="7"/>
      <c r="D350" s="5"/>
      <c r="E350" s="8"/>
      <c r="F350" s="8"/>
      <c r="G350" s="9"/>
      <c r="H350" s="7"/>
      <c r="I350" s="7"/>
      <c r="J350" s="6"/>
      <c r="K350" s="6"/>
      <c r="L350" s="7"/>
      <c r="M350" s="7"/>
      <c r="N350" s="8"/>
      <c r="O350" s="8"/>
      <c r="P350" s="8"/>
      <c r="Q350" s="5"/>
      <c r="R350" s="7"/>
      <c r="S350" s="6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spans="1:32">
      <c r="A351" s="10"/>
      <c r="B351" s="5"/>
      <c r="C351" s="7"/>
      <c r="D351" s="5"/>
      <c r="E351" s="8"/>
      <c r="F351" s="8"/>
      <c r="G351" s="9"/>
      <c r="H351" s="7"/>
      <c r="I351" s="7"/>
      <c r="J351" s="6"/>
      <c r="K351" s="6"/>
      <c r="L351" s="7"/>
      <c r="M351" s="7"/>
      <c r="N351" s="8"/>
      <c r="O351" s="8"/>
      <c r="P351" s="8"/>
      <c r="Q351" s="5"/>
      <c r="R351" s="7"/>
      <c r="S351" s="6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spans="1:32">
      <c r="A352" s="10"/>
      <c r="B352" s="5"/>
      <c r="C352" s="7"/>
      <c r="D352" s="5"/>
      <c r="E352" s="8"/>
      <c r="F352" s="8"/>
      <c r="G352" s="9"/>
      <c r="H352" s="7"/>
      <c r="I352" s="7"/>
      <c r="J352" s="6"/>
      <c r="K352" s="6"/>
      <c r="L352" s="7"/>
      <c r="M352" s="7"/>
      <c r="N352" s="8"/>
      <c r="O352" s="8"/>
      <c r="P352" s="8"/>
      <c r="Q352" s="5"/>
      <c r="R352" s="7"/>
      <c r="S352" s="6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spans="1:32">
      <c r="A353" s="10"/>
      <c r="B353" s="5"/>
      <c r="C353" s="7"/>
      <c r="D353" s="5"/>
      <c r="E353" s="8"/>
      <c r="F353" s="8"/>
      <c r="G353" s="9"/>
      <c r="H353" s="7"/>
      <c r="I353" s="7"/>
      <c r="J353" s="6"/>
      <c r="K353" s="6"/>
      <c r="L353" s="7"/>
      <c r="M353" s="7"/>
      <c r="N353" s="8"/>
      <c r="O353" s="8"/>
      <c r="P353" s="8"/>
      <c r="Q353" s="5"/>
      <c r="R353" s="7"/>
      <c r="S353" s="6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spans="1:32">
      <c r="A354" s="10"/>
      <c r="B354" s="5"/>
      <c r="C354" s="7"/>
      <c r="D354" s="5"/>
      <c r="E354" s="8"/>
      <c r="F354" s="8"/>
      <c r="G354" s="9"/>
      <c r="H354" s="7"/>
      <c r="I354" s="7"/>
      <c r="J354" s="6"/>
      <c r="K354" s="6"/>
      <c r="L354" s="7"/>
      <c r="M354" s="7"/>
      <c r="N354" s="8"/>
      <c r="O354" s="8"/>
      <c r="P354" s="8"/>
      <c r="Q354" s="5"/>
      <c r="R354" s="7"/>
      <c r="S354" s="6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spans="1:32">
      <c r="A355" s="10"/>
      <c r="B355" s="5"/>
      <c r="C355" s="7"/>
      <c r="D355" s="5"/>
      <c r="E355" s="8"/>
      <c r="F355" s="8"/>
      <c r="G355" s="9"/>
      <c r="H355" s="7"/>
      <c r="I355" s="7"/>
      <c r="J355" s="6"/>
      <c r="K355" s="6"/>
      <c r="L355" s="7"/>
      <c r="M355" s="7"/>
      <c r="N355" s="8"/>
      <c r="O355" s="8"/>
      <c r="P355" s="8"/>
      <c r="Q355" s="5"/>
      <c r="R355" s="7"/>
      <c r="S355" s="6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:32">
      <c r="A356" s="10"/>
      <c r="B356" s="5"/>
      <c r="C356" s="7"/>
      <c r="D356" s="5"/>
      <c r="E356" s="8"/>
      <c r="F356" s="8"/>
      <c r="G356" s="9"/>
      <c r="H356" s="7"/>
      <c r="I356" s="7"/>
      <c r="J356" s="6"/>
      <c r="K356" s="6"/>
      <c r="L356" s="7"/>
      <c r="M356" s="7"/>
      <c r="N356" s="8"/>
      <c r="O356" s="8"/>
      <c r="P356" s="8"/>
      <c r="Q356" s="5"/>
      <c r="R356" s="7"/>
      <c r="S356" s="6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:32">
      <c r="A357" s="10"/>
      <c r="B357" s="5"/>
      <c r="C357" s="7"/>
      <c r="D357" s="5"/>
      <c r="E357" s="8"/>
      <c r="F357" s="8"/>
      <c r="G357" s="9"/>
      <c r="H357" s="7"/>
      <c r="I357" s="7"/>
      <c r="J357" s="6"/>
      <c r="K357" s="6"/>
      <c r="L357" s="7"/>
      <c r="M357" s="7"/>
      <c r="N357" s="8"/>
      <c r="O357" s="8"/>
      <c r="P357" s="8"/>
      <c r="Q357" s="5"/>
      <c r="R357" s="7"/>
      <c r="S357" s="6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:32">
      <c r="A358" s="10"/>
      <c r="B358" s="5"/>
      <c r="C358" s="7"/>
      <c r="D358" s="5"/>
      <c r="E358" s="8"/>
      <c r="F358" s="8"/>
      <c r="G358" s="9"/>
      <c r="H358" s="7"/>
      <c r="I358" s="7"/>
      <c r="J358" s="6"/>
      <c r="K358" s="6"/>
      <c r="L358" s="7"/>
      <c r="M358" s="7"/>
      <c r="N358" s="8"/>
      <c r="O358" s="8"/>
      <c r="P358" s="8"/>
      <c r="Q358" s="5"/>
      <c r="R358" s="7"/>
      <c r="S358" s="6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:32">
      <c r="A359" s="10"/>
      <c r="B359" s="5"/>
      <c r="C359" s="7"/>
      <c r="D359" s="5"/>
      <c r="E359" s="8"/>
      <c r="F359" s="8"/>
      <c r="G359" s="9"/>
      <c r="H359" s="7"/>
      <c r="I359" s="7"/>
      <c r="J359" s="6"/>
      <c r="K359" s="6"/>
      <c r="L359" s="7"/>
      <c r="M359" s="7"/>
      <c r="N359" s="8"/>
      <c r="O359" s="8"/>
      <c r="P359" s="8"/>
      <c r="Q359" s="5"/>
      <c r="R359" s="7"/>
      <c r="S359" s="6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spans="1:32">
      <c r="A360" s="10"/>
      <c r="B360" s="5"/>
      <c r="C360" s="7"/>
      <c r="D360" s="5"/>
      <c r="E360" s="8"/>
      <c r="F360" s="8"/>
      <c r="G360" s="9"/>
      <c r="H360" s="7"/>
      <c r="I360" s="7"/>
      <c r="J360" s="6"/>
      <c r="K360" s="6"/>
      <c r="L360" s="7"/>
      <c r="M360" s="7"/>
      <c r="N360" s="8"/>
      <c r="O360" s="8"/>
      <c r="P360" s="8"/>
      <c r="Q360" s="5"/>
      <c r="R360" s="7"/>
      <c r="S360" s="6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spans="1:32">
      <c r="A361" s="10"/>
      <c r="B361" s="5"/>
      <c r="C361" s="7"/>
      <c r="D361" s="5"/>
      <c r="E361" s="8"/>
      <c r="F361" s="8"/>
      <c r="G361" s="9"/>
      <c r="H361" s="7"/>
      <c r="I361" s="7"/>
      <c r="J361" s="6"/>
      <c r="K361" s="6"/>
      <c r="L361" s="7"/>
      <c r="M361" s="7"/>
      <c r="N361" s="8"/>
      <c r="O361" s="8"/>
      <c r="P361" s="8"/>
      <c r="Q361" s="5"/>
      <c r="R361" s="7"/>
      <c r="S361" s="6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spans="1:32">
      <c r="A362" s="10"/>
      <c r="B362" s="5"/>
      <c r="C362" s="7"/>
      <c r="D362" s="5"/>
      <c r="E362" s="8"/>
      <c r="F362" s="8"/>
      <c r="G362" s="9"/>
      <c r="H362" s="7"/>
      <c r="I362" s="7"/>
      <c r="J362" s="6"/>
      <c r="K362" s="6"/>
      <c r="L362" s="7"/>
      <c r="M362" s="7"/>
      <c r="N362" s="8"/>
      <c r="O362" s="8"/>
      <c r="P362" s="8"/>
      <c r="Q362" s="5"/>
      <c r="R362" s="7"/>
      <c r="S362" s="6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spans="1:32">
      <c r="A363" s="10"/>
      <c r="B363" s="5"/>
      <c r="C363" s="7"/>
      <c r="D363" s="5"/>
      <c r="E363" s="8"/>
      <c r="F363" s="8"/>
      <c r="G363" s="9"/>
      <c r="H363" s="7"/>
      <c r="I363" s="7"/>
      <c r="J363" s="6"/>
      <c r="K363" s="6"/>
      <c r="L363" s="7"/>
      <c r="M363" s="7"/>
      <c r="N363" s="8"/>
      <c r="O363" s="8"/>
      <c r="P363" s="8"/>
      <c r="Q363" s="5"/>
      <c r="R363" s="7"/>
      <c r="S363" s="6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spans="1:32">
      <c r="A364" s="10"/>
      <c r="B364" s="5"/>
      <c r="C364" s="7"/>
      <c r="D364" s="5"/>
      <c r="E364" s="8"/>
      <c r="F364" s="8"/>
      <c r="G364" s="9"/>
      <c r="H364" s="7"/>
      <c r="I364" s="7"/>
      <c r="J364" s="6"/>
      <c r="K364" s="6"/>
      <c r="L364" s="7"/>
      <c r="M364" s="7"/>
      <c r="N364" s="8"/>
      <c r="O364" s="8"/>
      <c r="P364" s="8"/>
      <c r="Q364" s="5"/>
      <c r="R364" s="7"/>
      <c r="S364" s="6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:32">
      <c r="A365" s="10"/>
      <c r="B365" s="5"/>
      <c r="C365" s="7"/>
      <c r="D365" s="5"/>
      <c r="E365" s="8"/>
      <c r="F365" s="8"/>
      <c r="G365" s="9"/>
      <c r="H365" s="7"/>
      <c r="I365" s="7"/>
      <c r="J365" s="6"/>
      <c r="K365" s="6"/>
      <c r="L365" s="7"/>
      <c r="M365" s="7"/>
      <c r="N365" s="8"/>
      <c r="O365" s="8"/>
      <c r="P365" s="8"/>
      <c r="Q365" s="5"/>
      <c r="R365" s="7"/>
      <c r="S365" s="6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:32">
      <c r="A366" s="10"/>
      <c r="B366" s="5"/>
      <c r="C366" s="7"/>
      <c r="D366" s="5"/>
      <c r="E366" s="8"/>
      <c r="F366" s="8"/>
      <c r="G366" s="9"/>
      <c r="H366" s="7"/>
      <c r="I366" s="7"/>
      <c r="J366" s="6"/>
      <c r="K366" s="6"/>
      <c r="L366" s="7"/>
      <c r="M366" s="7"/>
      <c r="N366" s="8"/>
      <c r="O366" s="8"/>
      <c r="P366" s="8"/>
      <c r="Q366" s="5"/>
      <c r="R366" s="7"/>
      <c r="S366" s="6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:32">
      <c r="A367" s="10"/>
      <c r="B367" s="5"/>
      <c r="C367" s="7"/>
      <c r="D367" s="5"/>
      <c r="E367" s="8"/>
      <c r="F367" s="8"/>
      <c r="G367" s="9"/>
      <c r="H367" s="7"/>
      <c r="I367" s="7"/>
      <c r="J367" s="6"/>
      <c r="K367" s="6"/>
      <c r="L367" s="7"/>
      <c r="M367" s="7"/>
      <c r="N367" s="8"/>
      <c r="O367" s="8"/>
      <c r="P367" s="8"/>
      <c r="Q367" s="5"/>
      <c r="R367" s="7"/>
      <c r="S367" s="6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>
      <c r="A368" s="10"/>
      <c r="B368" s="5"/>
      <c r="C368" s="7"/>
      <c r="D368" s="5"/>
      <c r="E368" s="8"/>
      <c r="F368" s="8"/>
      <c r="G368" s="9"/>
      <c r="H368" s="7"/>
      <c r="I368" s="7"/>
      <c r="J368" s="6"/>
      <c r="K368" s="6"/>
      <c r="L368" s="7"/>
      <c r="M368" s="7"/>
      <c r="N368" s="8"/>
      <c r="O368" s="8"/>
      <c r="P368" s="8"/>
      <c r="Q368" s="5"/>
      <c r="R368" s="7"/>
      <c r="S368" s="6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>
      <c r="A369" s="10"/>
      <c r="B369" s="5"/>
      <c r="C369" s="7"/>
      <c r="D369" s="5"/>
      <c r="E369" s="8"/>
      <c r="F369" s="8"/>
      <c r="G369" s="9"/>
      <c r="H369" s="7"/>
      <c r="I369" s="7"/>
      <c r="J369" s="6"/>
      <c r="K369" s="6"/>
      <c r="L369" s="7"/>
      <c r="M369" s="7"/>
      <c r="N369" s="8"/>
      <c r="O369" s="8"/>
      <c r="P369" s="8"/>
      <c r="Q369" s="5"/>
      <c r="R369" s="7"/>
      <c r="S369" s="6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>
      <c r="A370" s="10"/>
      <c r="B370" s="5"/>
      <c r="C370" s="7"/>
      <c r="D370" s="5"/>
      <c r="E370" s="8"/>
      <c r="F370" s="8"/>
      <c r="G370" s="9"/>
      <c r="H370" s="7"/>
      <c r="I370" s="7"/>
      <c r="J370" s="6"/>
      <c r="K370" s="6"/>
      <c r="L370" s="7"/>
      <c r="M370" s="7"/>
      <c r="N370" s="8"/>
      <c r="O370" s="8"/>
      <c r="P370" s="8"/>
      <c r="Q370" s="5"/>
      <c r="R370" s="7"/>
      <c r="S370" s="6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>
      <c r="A371" s="10"/>
      <c r="B371" s="5"/>
      <c r="C371" s="7"/>
      <c r="D371" s="5"/>
      <c r="E371" s="8"/>
      <c r="F371" s="8"/>
      <c r="G371" s="9"/>
      <c r="H371" s="7"/>
      <c r="I371" s="7"/>
      <c r="J371" s="6"/>
      <c r="K371" s="6"/>
      <c r="L371" s="7"/>
      <c r="M371" s="7"/>
      <c r="N371" s="8"/>
      <c r="O371" s="8"/>
      <c r="P371" s="8"/>
      <c r="Q371" s="5"/>
      <c r="R371" s="7"/>
      <c r="S371" s="6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>
      <c r="A372" s="10"/>
      <c r="B372" s="5"/>
      <c r="C372" s="7"/>
      <c r="D372" s="5"/>
      <c r="E372" s="8"/>
      <c r="F372" s="8"/>
      <c r="G372" s="9"/>
      <c r="H372" s="7"/>
      <c r="I372" s="7"/>
      <c r="J372" s="6"/>
      <c r="K372" s="6"/>
      <c r="L372" s="7"/>
      <c r="M372" s="7"/>
      <c r="N372" s="8"/>
      <c r="O372" s="8"/>
      <c r="P372" s="8"/>
      <c r="Q372" s="5"/>
      <c r="R372" s="7"/>
      <c r="S372" s="6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spans="1:32">
      <c r="A373" s="10"/>
      <c r="B373" s="5"/>
      <c r="C373" s="7"/>
      <c r="D373" s="5"/>
      <c r="E373" s="8"/>
      <c r="F373" s="8"/>
      <c r="G373" s="9"/>
      <c r="H373" s="7"/>
      <c r="I373" s="7"/>
      <c r="J373" s="6"/>
      <c r="K373" s="6"/>
      <c r="L373" s="7"/>
      <c r="M373" s="7"/>
      <c r="N373" s="8"/>
      <c r="O373" s="8"/>
      <c r="P373" s="8"/>
      <c r="Q373" s="5"/>
      <c r="R373" s="7"/>
      <c r="S373" s="6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:32">
      <c r="A374" s="10"/>
      <c r="B374" s="5"/>
      <c r="C374" s="7"/>
      <c r="D374" s="5"/>
      <c r="E374" s="8"/>
      <c r="F374" s="8"/>
      <c r="G374" s="9"/>
      <c r="H374" s="7"/>
      <c r="I374" s="7"/>
      <c r="J374" s="6"/>
      <c r="K374" s="6"/>
      <c r="L374" s="7"/>
      <c r="M374" s="7"/>
      <c r="N374" s="8"/>
      <c r="O374" s="8"/>
      <c r="P374" s="8"/>
      <c r="Q374" s="5"/>
      <c r="R374" s="7"/>
      <c r="S374" s="6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:32">
      <c r="A375" s="10"/>
      <c r="B375" s="5"/>
      <c r="C375" s="7"/>
      <c r="D375" s="5"/>
      <c r="E375" s="8"/>
      <c r="F375" s="8"/>
      <c r="G375" s="9"/>
      <c r="H375" s="7"/>
      <c r="I375" s="7"/>
      <c r="J375" s="6"/>
      <c r="K375" s="6"/>
      <c r="L375" s="7"/>
      <c r="M375" s="7"/>
      <c r="N375" s="8"/>
      <c r="O375" s="8"/>
      <c r="P375" s="8"/>
      <c r="Q375" s="5"/>
      <c r="R375" s="7"/>
      <c r="S375" s="6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:32">
      <c r="A376" s="10"/>
      <c r="B376" s="5"/>
      <c r="C376" s="7"/>
      <c r="D376" s="5"/>
      <c r="E376" s="8"/>
      <c r="F376" s="8"/>
      <c r="G376" s="9"/>
      <c r="H376" s="7"/>
      <c r="I376" s="7"/>
      <c r="J376" s="6"/>
      <c r="K376" s="6"/>
      <c r="L376" s="7"/>
      <c r="M376" s="7"/>
      <c r="N376" s="8"/>
      <c r="O376" s="8"/>
      <c r="P376" s="8"/>
      <c r="Q376" s="5"/>
      <c r="R376" s="7"/>
      <c r="S376" s="6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:32">
      <c r="A377" s="10"/>
      <c r="B377" s="5"/>
      <c r="C377" s="7"/>
      <c r="D377" s="5"/>
      <c r="E377" s="8"/>
      <c r="F377" s="8"/>
      <c r="G377" s="9"/>
      <c r="H377" s="7"/>
      <c r="I377" s="7"/>
      <c r="J377" s="6"/>
      <c r="K377" s="6"/>
      <c r="L377" s="7"/>
      <c r="M377" s="7"/>
      <c r="N377" s="8"/>
      <c r="O377" s="8"/>
      <c r="P377" s="8"/>
      <c r="Q377" s="5"/>
      <c r="R377" s="7"/>
      <c r="S377" s="6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spans="1:32">
      <c r="A378" s="10"/>
      <c r="B378" s="5"/>
      <c r="C378" s="7"/>
      <c r="D378" s="5"/>
      <c r="E378" s="8"/>
      <c r="F378" s="8"/>
      <c r="G378" s="9"/>
      <c r="H378" s="7"/>
      <c r="I378" s="7"/>
      <c r="J378" s="6"/>
      <c r="K378" s="6"/>
      <c r="L378" s="7"/>
      <c r="M378" s="7"/>
      <c r="N378" s="8"/>
      <c r="O378" s="8"/>
      <c r="P378" s="8"/>
      <c r="Q378" s="5"/>
      <c r="R378" s="7"/>
      <c r="S378" s="6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>
      <c r="A379" s="10"/>
      <c r="B379" s="5"/>
      <c r="C379" s="7"/>
      <c r="D379" s="5"/>
      <c r="E379" s="8"/>
      <c r="F379" s="8"/>
      <c r="G379" s="9"/>
      <c r="H379" s="7"/>
      <c r="I379" s="7"/>
      <c r="J379" s="6"/>
      <c r="K379" s="6"/>
      <c r="L379" s="7"/>
      <c r="M379" s="7"/>
      <c r="N379" s="8"/>
      <c r="O379" s="8"/>
      <c r="P379" s="8"/>
      <c r="Q379" s="5"/>
      <c r="R379" s="7"/>
      <c r="S379" s="6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>
      <c r="A380" s="10"/>
      <c r="B380" s="5"/>
      <c r="C380" s="7"/>
      <c r="D380" s="5"/>
      <c r="E380" s="8"/>
      <c r="F380" s="8"/>
      <c r="G380" s="9"/>
      <c r="H380" s="7"/>
      <c r="I380" s="7"/>
      <c r="J380" s="6"/>
      <c r="K380" s="6"/>
      <c r="L380" s="7"/>
      <c r="M380" s="7"/>
      <c r="N380" s="8"/>
      <c r="O380" s="8"/>
      <c r="P380" s="8"/>
      <c r="Q380" s="5"/>
      <c r="R380" s="7"/>
      <c r="S380" s="6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>
      <c r="A381" s="10"/>
      <c r="B381" s="5"/>
      <c r="C381" s="7"/>
      <c r="D381" s="5"/>
      <c r="E381" s="8"/>
      <c r="F381" s="8"/>
      <c r="G381" s="9"/>
      <c r="H381" s="7"/>
      <c r="I381" s="7"/>
      <c r="J381" s="6"/>
      <c r="K381" s="6"/>
      <c r="L381" s="7"/>
      <c r="M381" s="7"/>
      <c r="N381" s="8"/>
      <c r="O381" s="8"/>
      <c r="P381" s="8"/>
      <c r="Q381" s="5"/>
      <c r="R381" s="7"/>
      <c r="S381" s="6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>
      <c r="A382" s="10"/>
      <c r="B382" s="5"/>
      <c r="C382" s="7"/>
      <c r="D382" s="5"/>
      <c r="E382" s="8"/>
      <c r="F382" s="8"/>
      <c r="G382" s="9"/>
      <c r="H382" s="7"/>
      <c r="I382" s="7"/>
      <c r="J382" s="6"/>
      <c r="K382" s="6"/>
      <c r="L382" s="7"/>
      <c r="M382" s="7"/>
      <c r="N382" s="8"/>
      <c r="O382" s="8"/>
      <c r="P382" s="8"/>
      <c r="Q382" s="5"/>
      <c r="R382" s="7"/>
      <c r="S382" s="6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>
      <c r="A383" s="10"/>
      <c r="B383" s="5"/>
      <c r="C383" s="7"/>
      <c r="D383" s="5"/>
      <c r="E383" s="8"/>
      <c r="F383" s="8"/>
      <c r="G383" s="9"/>
      <c r="H383" s="7"/>
      <c r="I383" s="7"/>
      <c r="J383" s="6"/>
      <c r="K383" s="6"/>
      <c r="L383" s="7"/>
      <c r="M383" s="7"/>
      <c r="N383" s="8"/>
      <c r="O383" s="8"/>
      <c r="P383" s="8"/>
      <c r="Q383" s="5"/>
      <c r="R383" s="7"/>
      <c r="S383" s="6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>
      <c r="A384" s="10"/>
      <c r="B384" s="5"/>
      <c r="C384" s="7"/>
      <c r="D384" s="5"/>
      <c r="E384" s="8"/>
      <c r="F384" s="8"/>
      <c r="G384" s="9"/>
      <c r="H384" s="7"/>
      <c r="I384" s="7"/>
      <c r="J384" s="6"/>
      <c r="K384" s="6"/>
      <c r="L384" s="7"/>
      <c r="M384" s="7"/>
      <c r="N384" s="8"/>
      <c r="O384" s="8"/>
      <c r="P384" s="8"/>
      <c r="Q384" s="5"/>
      <c r="R384" s="7"/>
      <c r="S384" s="6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>
      <c r="A385" s="10"/>
      <c r="B385" s="5"/>
      <c r="C385" s="7"/>
      <c r="D385" s="5"/>
      <c r="E385" s="8"/>
      <c r="F385" s="8"/>
      <c r="G385" s="9"/>
      <c r="H385" s="7"/>
      <c r="I385" s="7"/>
      <c r="J385" s="6"/>
      <c r="K385" s="6"/>
      <c r="L385" s="7"/>
      <c r="M385" s="7"/>
      <c r="N385" s="8"/>
      <c r="O385" s="8"/>
      <c r="P385" s="8"/>
      <c r="Q385" s="5"/>
      <c r="R385" s="7"/>
      <c r="S385" s="6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>
      <c r="A386" s="10"/>
      <c r="B386" s="5"/>
      <c r="C386" s="7"/>
      <c r="D386" s="5"/>
      <c r="E386" s="8"/>
      <c r="F386" s="8"/>
      <c r="G386" s="9"/>
      <c r="H386" s="7"/>
      <c r="I386" s="7"/>
      <c r="J386" s="6"/>
      <c r="K386" s="6"/>
      <c r="L386" s="7"/>
      <c r="M386" s="7"/>
      <c r="N386" s="8"/>
      <c r="O386" s="8"/>
      <c r="P386" s="8"/>
      <c r="Q386" s="5"/>
      <c r="R386" s="7"/>
      <c r="S386" s="6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>
      <c r="A387" s="10"/>
      <c r="B387" s="5"/>
      <c r="C387" s="7"/>
      <c r="D387" s="5"/>
      <c r="E387" s="8"/>
      <c r="F387" s="8"/>
      <c r="G387" s="9"/>
      <c r="H387" s="7"/>
      <c r="I387" s="7"/>
      <c r="J387" s="6"/>
      <c r="K387" s="6"/>
      <c r="L387" s="7"/>
      <c r="M387" s="7"/>
      <c r="N387" s="8"/>
      <c r="O387" s="8"/>
      <c r="P387" s="8"/>
      <c r="Q387" s="5"/>
      <c r="R387" s="7"/>
      <c r="S387" s="6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>
      <c r="A388" s="10"/>
      <c r="B388" s="5"/>
      <c r="C388" s="7"/>
      <c r="D388" s="5"/>
      <c r="E388" s="8"/>
      <c r="F388" s="8"/>
      <c r="G388" s="9"/>
      <c r="H388" s="7"/>
      <c r="I388" s="7"/>
      <c r="J388" s="6"/>
      <c r="K388" s="6"/>
      <c r="L388" s="7"/>
      <c r="M388" s="7"/>
      <c r="N388" s="8"/>
      <c r="O388" s="8"/>
      <c r="P388" s="8"/>
      <c r="Q388" s="5"/>
      <c r="R388" s="7"/>
      <c r="S388" s="6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>
      <c r="A389" s="10"/>
      <c r="B389" s="5"/>
      <c r="C389" s="7"/>
      <c r="D389" s="5"/>
      <c r="E389" s="8"/>
      <c r="F389" s="8"/>
      <c r="G389" s="9"/>
      <c r="H389" s="7"/>
      <c r="I389" s="7"/>
      <c r="J389" s="6"/>
      <c r="K389" s="6"/>
      <c r="L389" s="7"/>
      <c r="M389" s="7"/>
      <c r="N389" s="8"/>
      <c r="O389" s="8"/>
      <c r="P389" s="8"/>
      <c r="Q389" s="5"/>
      <c r="R389" s="7"/>
      <c r="S389" s="6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spans="1:32">
      <c r="A390" s="10"/>
      <c r="B390" s="5"/>
      <c r="C390" s="7"/>
      <c r="D390" s="5"/>
      <c r="E390" s="8"/>
      <c r="F390" s="8"/>
      <c r="G390" s="9"/>
      <c r="H390" s="7"/>
      <c r="I390" s="7"/>
      <c r="J390" s="6"/>
      <c r="K390" s="6"/>
      <c r="L390" s="7"/>
      <c r="M390" s="7"/>
      <c r="N390" s="8"/>
      <c r="O390" s="8"/>
      <c r="P390" s="8"/>
      <c r="Q390" s="5"/>
      <c r="R390" s="7"/>
      <c r="S390" s="6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spans="1:32">
      <c r="A391" s="10"/>
      <c r="B391" s="5"/>
      <c r="C391" s="7"/>
      <c r="D391" s="5"/>
      <c r="E391" s="8"/>
      <c r="F391" s="8"/>
      <c r="G391" s="9"/>
      <c r="H391" s="7"/>
      <c r="I391" s="7"/>
      <c r="J391" s="6"/>
      <c r="K391" s="6"/>
      <c r="L391" s="7"/>
      <c r="M391" s="7"/>
      <c r="N391" s="8"/>
      <c r="O391" s="8"/>
      <c r="P391" s="8"/>
      <c r="Q391" s="5"/>
      <c r="R391" s="7"/>
      <c r="S391" s="6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spans="1:32">
      <c r="A392" s="10"/>
      <c r="B392" s="5"/>
      <c r="C392" s="7"/>
      <c r="D392" s="5"/>
      <c r="E392" s="8"/>
      <c r="F392" s="8"/>
      <c r="G392" s="9"/>
      <c r="H392" s="7"/>
      <c r="I392" s="7"/>
      <c r="J392" s="6"/>
      <c r="K392" s="6"/>
      <c r="L392" s="7"/>
      <c r="M392" s="7"/>
      <c r="N392" s="8"/>
      <c r="O392" s="8"/>
      <c r="P392" s="8"/>
      <c r="Q392" s="5"/>
      <c r="R392" s="7"/>
      <c r="S392" s="6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spans="1:32">
      <c r="A393" s="10"/>
      <c r="B393" s="5"/>
      <c r="C393" s="7"/>
      <c r="D393" s="5"/>
      <c r="E393" s="8"/>
      <c r="F393" s="8"/>
      <c r="G393" s="9"/>
      <c r="H393" s="7"/>
      <c r="I393" s="7"/>
      <c r="J393" s="6"/>
      <c r="K393" s="6"/>
      <c r="L393" s="7"/>
      <c r="M393" s="7"/>
      <c r="N393" s="8"/>
      <c r="O393" s="8"/>
      <c r="P393" s="8"/>
      <c r="Q393" s="5"/>
      <c r="R393" s="7"/>
      <c r="S393" s="6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spans="1:32">
      <c r="A394" s="10"/>
      <c r="B394" s="5"/>
      <c r="C394" s="7"/>
      <c r="D394" s="5"/>
      <c r="E394" s="8"/>
      <c r="F394" s="8"/>
      <c r="G394" s="9"/>
      <c r="H394" s="7"/>
      <c r="I394" s="7"/>
      <c r="J394" s="6"/>
      <c r="K394" s="6"/>
      <c r="L394" s="7"/>
      <c r="M394" s="7"/>
      <c r="N394" s="8"/>
      <c r="O394" s="8"/>
      <c r="P394" s="8"/>
      <c r="Q394" s="5"/>
      <c r="R394" s="7"/>
      <c r="S394" s="6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spans="1:32">
      <c r="A395" s="10"/>
      <c r="B395" s="5"/>
      <c r="C395" s="7"/>
      <c r="D395" s="5"/>
      <c r="E395" s="8"/>
      <c r="F395" s="8"/>
      <c r="G395" s="9"/>
      <c r="H395" s="7"/>
      <c r="I395" s="7"/>
      <c r="J395" s="6"/>
      <c r="K395" s="6"/>
      <c r="L395" s="7"/>
      <c r="M395" s="7"/>
      <c r="N395" s="8"/>
      <c r="O395" s="8"/>
      <c r="P395" s="8"/>
      <c r="Q395" s="5"/>
      <c r="R395" s="7"/>
      <c r="S395" s="6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spans="1:32">
      <c r="A396" s="10"/>
      <c r="B396" s="5"/>
      <c r="C396" s="7"/>
      <c r="D396" s="5"/>
      <c r="E396" s="8"/>
      <c r="F396" s="8"/>
      <c r="G396" s="9"/>
      <c r="H396" s="7"/>
      <c r="I396" s="7"/>
      <c r="J396" s="6"/>
      <c r="K396" s="6"/>
      <c r="L396" s="7"/>
      <c r="M396" s="7"/>
      <c r="N396" s="8"/>
      <c r="O396" s="8"/>
      <c r="P396" s="8"/>
      <c r="Q396" s="5"/>
      <c r="R396" s="7"/>
      <c r="S396" s="6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spans="1:32">
      <c r="A397" s="10"/>
      <c r="B397" s="5"/>
      <c r="C397" s="7"/>
      <c r="D397" s="5"/>
      <c r="E397" s="8"/>
      <c r="F397" s="8"/>
      <c r="G397" s="9"/>
      <c r="H397" s="7"/>
      <c r="I397" s="7"/>
      <c r="J397" s="6"/>
      <c r="K397" s="6"/>
      <c r="L397" s="7"/>
      <c r="M397" s="7"/>
      <c r="N397" s="8"/>
      <c r="O397" s="8"/>
      <c r="P397" s="8"/>
      <c r="Q397" s="5"/>
      <c r="R397" s="7"/>
      <c r="S397" s="6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>
      <c r="A398" s="10"/>
      <c r="B398" s="5"/>
      <c r="C398" s="7"/>
      <c r="D398" s="5"/>
      <c r="E398" s="8"/>
      <c r="F398" s="8"/>
      <c r="G398" s="9"/>
      <c r="H398" s="7"/>
      <c r="I398" s="7"/>
      <c r="J398" s="6"/>
      <c r="K398" s="6"/>
      <c r="L398" s="7"/>
      <c r="M398" s="7"/>
      <c r="N398" s="8"/>
      <c r="O398" s="8"/>
      <c r="P398" s="8"/>
      <c r="Q398" s="5"/>
      <c r="R398" s="7"/>
      <c r="S398" s="6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2">
      <c r="A399" s="10"/>
      <c r="B399" s="5"/>
      <c r="C399" s="7"/>
      <c r="D399" s="5"/>
      <c r="E399" s="8"/>
      <c r="F399" s="8"/>
      <c r="G399" s="9"/>
      <c r="H399" s="7"/>
      <c r="I399" s="7"/>
      <c r="J399" s="6"/>
      <c r="K399" s="6"/>
      <c r="L399" s="7"/>
      <c r="M399" s="7"/>
      <c r="N399" s="8"/>
      <c r="O399" s="8"/>
      <c r="P399" s="8"/>
      <c r="Q399" s="5"/>
      <c r="R399" s="7"/>
      <c r="S399" s="6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 spans="1:32">
      <c r="A400" s="10"/>
      <c r="B400" s="5"/>
      <c r="C400" s="7"/>
      <c r="D400" s="5"/>
      <c r="E400" s="8"/>
      <c r="F400" s="8"/>
      <c r="G400" s="9"/>
      <c r="H400" s="7"/>
      <c r="I400" s="7"/>
      <c r="J400" s="6"/>
      <c r="K400" s="6"/>
      <c r="L400" s="7"/>
      <c r="M400" s="7"/>
      <c r="N400" s="8"/>
      <c r="O400" s="8"/>
      <c r="P400" s="8"/>
      <c r="Q400" s="5"/>
      <c r="R400" s="7"/>
      <c r="S400" s="6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spans="1:32">
      <c r="A401" s="10"/>
      <c r="B401" s="5"/>
      <c r="C401" s="7"/>
      <c r="D401" s="5"/>
      <c r="E401" s="8"/>
      <c r="F401" s="8"/>
      <c r="G401" s="9"/>
      <c r="H401" s="7"/>
      <c r="I401" s="7"/>
      <c r="J401" s="6"/>
      <c r="K401" s="6"/>
      <c r="L401" s="7"/>
      <c r="M401" s="7"/>
      <c r="N401" s="8"/>
      <c r="O401" s="8"/>
      <c r="P401" s="8"/>
      <c r="Q401" s="5"/>
      <c r="R401" s="7"/>
      <c r="S401" s="6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spans="1:32">
      <c r="A402" s="10"/>
      <c r="B402" s="5"/>
      <c r="C402" s="7"/>
      <c r="D402" s="5"/>
      <c r="E402" s="8"/>
      <c r="F402" s="8"/>
      <c r="G402" s="9"/>
      <c r="H402" s="7"/>
      <c r="I402" s="7"/>
      <c r="J402" s="6"/>
      <c r="K402" s="6"/>
      <c r="L402" s="7"/>
      <c r="M402" s="7"/>
      <c r="N402" s="8"/>
      <c r="O402" s="8"/>
      <c r="P402" s="8"/>
      <c r="Q402" s="5"/>
      <c r="R402" s="7"/>
      <c r="S402" s="6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 spans="1:32">
      <c r="A403" s="10"/>
      <c r="B403" s="5"/>
      <c r="C403" s="7"/>
      <c r="D403" s="5"/>
      <c r="E403" s="8"/>
      <c r="F403" s="8"/>
      <c r="G403" s="9"/>
      <c r="H403" s="7"/>
      <c r="I403" s="7"/>
      <c r="J403" s="6"/>
      <c r="K403" s="6"/>
      <c r="L403" s="7"/>
      <c r="M403" s="7"/>
      <c r="N403" s="8"/>
      <c r="O403" s="8"/>
      <c r="P403" s="8"/>
      <c r="Q403" s="5"/>
      <c r="R403" s="7"/>
      <c r="S403" s="6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spans="1:32">
      <c r="A404" s="10"/>
      <c r="B404" s="5"/>
      <c r="C404" s="7"/>
      <c r="D404" s="5"/>
      <c r="E404" s="8"/>
      <c r="F404" s="8"/>
      <c r="G404" s="9"/>
      <c r="H404" s="7"/>
      <c r="I404" s="7"/>
      <c r="J404" s="6"/>
      <c r="K404" s="6"/>
      <c r="L404" s="7"/>
      <c r="M404" s="7"/>
      <c r="N404" s="8"/>
      <c r="O404" s="8"/>
      <c r="P404" s="8"/>
      <c r="Q404" s="5"/>
      <c r="R404" s="7"/>
      <c r="S404" s="6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 spans="1:32">
      <c r="A405" s="10"/>
      <c r="B405" s="5"/>
      <c r="C405" s="7"/>
      <c r="D405" s="5"/>
      <c r="E405" s="8"/>
      <c r="F405" s="8"/>
      <c r="G405" s="9"/>
      <c r="H405" s="7"/>
      <c r="I405" s="7"/>
      <c r="J405" s="6"/>
      <c r="K405" s="6"/>
      <c r="L405" s="7"/>
      <c r="M405" s="7"/>
      <c r="N405" s="8"/>
      <c r="O405" s="8"/>
      <c r="P405" s="8"/>
      <c r="Q405" s="5"/>
      <c r="R405" s="7"/>
      <c r="S405" s="6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 spans="1:32">
      <c r="A406" s="10"/>
      <c r="B406" s="5"/>
      <c r="C406" s="7"/>
      <c r="D406" s="5"/>
      <c r="E406" s="8"/>
      <c r="F406" s="8"/>
      <c r="G406" s="9"/>
      <c r="H406" s="7"/>
      <c r="I406" s="7"/>
      <c r="J406" s="6"/>
      <c r="K406" s="6"/>
      <c r="L406" s="7"/>
      <c r="M406" s="7"/>
      <c r="N406" s="8"/>
      <c r="O406" s="8"/>
      <c r="P406" s="8"/>
      <c r="Q406" s="5"/>
      <c r="R406" s="7"/>
      <c r="S406" s="6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spans="1:32">
      <c r="A407" s="10"/>
      <c r="B407" s="5"/>
      <c r="C407" s="7"/>
      <c r="D407" s="5"/>
      <c r="E407" s="8"/>
      <c r="F407" s="8"/>
      <c r="G407" s="9"/>
      <c r="H407" s="7"/>
      <c r="I407" s="7"/>
      <c r="J407" s="6"/>
      <c r="K407" s="6"/>
      <c r="L407" s="7"/>
      <c r="M407" s="7"/>
      <c r="N407" s="8"/>
      <c r="O407" s="8"/>
      <c r="P407" s="8"/>
      <c r="Q407" s="5"/>
      <c r="R407" s="7"/>
      <c r="S407" s="6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 spans="1:32">
      <c r="A408" s="10"/>
      <c r="B408" s="5"/>
      <c r="C408" s="7"/>
      <c r="D408" s="5"/>
      <c r="E408" s="8"/>
      <c r="F408" s="8"/>
      <c r="G408" s="9"/>
      <c r="H408" s="7"/>
      <c r="I408" s="7"/>
      <c r="J408" s="6"/>
      <c r="K408" s="6"/>
      <c r="L408" s="7"/>
      <c r="M408" s="7"/>
      <c r="N408" s="8"/>
      <c r="O408" s="8"/>
      <c r="P408" s="8"/>
      <c r="Q408" s="5"/>
      <c r="R408" s="7"/>
      <c r="S408" s="6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 spans="1:32">
      <c r="A409" s="10"/>
      <c r="B409" s="5"/>
      <c r="C409" s="7"/>
      <c r="D409" s="5"/>
      <c r="E409" s="8"/>
      <c r="F409" s="8"/>
      <c r="G409" s="9"/>
      <c r="H409" s="7"/>
      <c r="I409" s="7"/>
      <c r="J409" s="6"/>
      <c r="K409" s="6"/>
      <c r="L409" s="7"/>
      <c r="M409" s="7"/>
      <c r="N409" s="8"/>
      <c r="O409" s="8"/>
      <c r="P409" s="8"/>
      <c r="Q409" s="5"/>
      <c r="R409" s="7"/>
      <c r="S409" s="6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spans="1:32">
      <c r="A410" s="10"/>
      <c r="B410" s="5"/>
      <c r="C410" s="7"/>
      <c r="D410" s="5"/>
      <c r="E410" s="8"/>
      <c r="F410" s="8"/>
      <c r="G410" s="9"/>
      <c r="H410" s="7"/>
      <c r="I410" s="7"/>
      <c r="J410" s="6"/>
      <c r="K410" s="6"/>
      <c r="L410" s="7"/>
      <c r="M410" s="7"/>
      <c r="N410" s="8"/>
      <c r="O410" s="8"/>
      <c r="P410" s="8"/>
      <c r="Q410" s="5"/>
      <c r="R410" s="7"/>
      <c r="S410" s="6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spans="1:32">
      <c r="A411" s="10"/>
      <c r="B411" s="5"/>
      <c r="C411" s="7"/>
      <c r="D411" s="5"/>
      <c r="E411" s="8"/>
      <c r="F411" s="8"/>
      <c r="G411" s="9"/>
      <c r="H411" s="7"/>
      <c r="I411" s="7"/>
      <c r="J411" s="6"/>
      <c r="K411" s="6"/>
      <c r="L411" s="7"/>
      <c r="M411" s="7"/>
      <c r="N411" s="8"/>
      <c r="O411" s="8"/>
      <c r="P411" s="8"/>
      <c r="Q411" s="5"/>
      <c r="R411" s="7"/>
      <c r="S411" s="6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spans="1:32">
      <c r="A412" s="10"/>
      <c r="B412" s="5"/>
      <c r="C412" s="7"/>
      <c r="D412" s="5"/>
      <c r="E412" s="8"/>
      <c r="F412" s="8"/>
      <c r="G412" s="9"/>
      <c r="H412" s="7"/>
      <c r="I412" s="7"/>
      <c r="J412" s="6"/>
      <c r="K412" s="6"/>
      <c r="L412" s="7"/>
      <c r="M412" s="7"/>
      <c r="N412" s="8"/>
      <c r="O412" s="8"/>
      <c r="P412" s="8"/>
      <c r="Q412" s="5"/>
      <c r="R412" s="7"/>
      <c r="S412" s="6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spans="1:32">
      <c r="A413" s="10"/>
      <c r="B413" s="5"/>
      <c r="C413" s="7"/>
      <c r="D413" s="5"/>
      <c r="E413" s="8"/>
      <c r="F413" s="8"/>
      <c r="G413" s="9"/>
      <c r="H413" s="7"/>
      <c r="I413" s="7"/>
      <c r="J413" s="6"/>
      <c r="K413" s="6"/>
      <c r="L413" s="7"/>
      <c r="M413" s="7"/>
      <c r="N413" s="8"/>
      <c r="O413" s="8"/>
      <c r="P413" s="8"/>
      <c r="Q413" s="5"/>
      <c r="R413" s="7"/>
      <c r="S413" s="6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spans="1:32">
      <c r="A414" s="10"/>
      <c r="B414" s="5"/>
      <c r="C414" s="7"/>
      <c r="D414" s="5"/>
      <c r="E414" s="8"/>
      <c r="F414" s="8"/>
      <c r="G414" s="9"/>
      <c r="H414" s="7"/>
      <c r="I414" s="7"/>
      <c r="J414" s="6"/>
      <c r="K414" s="6"/>
      <c r="L414" s="7"/>
      <c r="M414" s="7"/>
      <c r="N414" s="8"/>
      <c r="O414" s="8"/>
      <c r="P414" s="8"/>
      <c r="Q414" s="5"/>
      <c r="R414" s="7"/>
      <c r="S414" s="6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spans="1:32">
      <c r="A415" s="10"/>
      <c r="B415" s="5"/>
      <c r="C415" s="7"/>
      <c r="D415" s="5"/>
      <c r="E415" s="8"/>
      <c r="F415" s="8"/>
      <c r="G415" s="9"/>
      <c r="H415" s="7"/>
      <c r="I415" s="7"/>
      <c r="J415" s="6"/>
      <c r="K415" s="6"/>
      <c r="L415" s="7"/>
      <c r="M415" s="7"/>
      <c r="N415" s="8"/>
      <c r="O415" s="8"/>
      <c r="P415" s="8"/>
      <c r="Q415" s="5"/>
      <c r="R415" s="7"/>
      <c r="S415" s="6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spans="1:32">
      <c r="A416" s="10"/>
      <c r="B416" s="5"/>
      <c r="C416" s="7"/>
      <c r="D416" s="5"/>
      <c r="E416" s="8"/>
      <c r="F416" s="8"/>
      <c r="G416" s="9"/>
      <c r="H416" s="7"/>
      <c r="I416" s="7"/>
      <c r="J416" s="6"/>
      <c r="K416" s="6"/>
      <c r="L416" s="7"/>
      <c r="M416" s="7"/>
      <c r="N416" s="8"/>
      <c r="O416" s="8"/>
      <c r="P416" s="8"/>
      <c r="Q416" s="5"/>
      <c r="R416" s="7"/>
      <c r="S416" s="6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 spans="1:32">
      <c r="A417" s="10"/>
      <c r="B417" s="5"/>
      <c r="C417" s="7"/>
      <c r="D417" s="5"/>
      <c r="E417" s="8"/>
      <c r="F417" s="8"/>
      <c r="G417" s="9"/>
      <c r="H417" s="7"/>
      <c r="I417" s="7"/>
      <c r="J417" s="6"/>
      <c r="K417" s="6"/>
      <c r="L417" s="7"/>
      <c r="M417" s="7"/>
      <c r="N417" s="8"/>
      <c r="O417" s="8"/>
      <c r="P417" s="8"/>
      <c r="Q417" s="5"/>
      <c r="R417" s="7"/>
      <c r="S417" s="6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 spans="1:32">
      <c r="A418" s="10"/>
      <c r="B418" s="5"/>
      <c r="C418" s="7"/>
      <c r="D418" s="5"/>
      <c r="E418" s="8"/>
      <c r="F418" s="8"/>
      <c r="G418" s="9"/>
      <c r="H418" s="7"/>
      <c r="I418" s="7"/>
      <c r="J418" s="6"/>
      <c r="K418" s="6"/>
      <c r="L418" s="7"/>
      <c r="M418" s="7"/>
      <c r="N418" s="8"/>
      <c r="O418" s="8"/>
      <c r="P418" s="8"/>
      <c r="Q418" s="5"/>
      <c r="R418" s="7"/>
      <c r="S418" s="6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spans="1:32">
      <c r="A419" s="10"/>
      <c r="B419" s="5"/>
      <c r="C419" s="7"/>
      <c r="D419" s="5"/>
      <c r="E419" s="8"/>
      <c r="F419" s="8"/>
      <c r="G419" s="9"/>
      <c r="H419" s="7"/>
      <c r="I419" s="7"/>
      <c r="J419" s="6"/>
      <c r="K419" s="6"/>
      <c r="L419" s="7"/>
      <c r="M419" s="7"/>
      <c r="N419" s="8"/>
      <c r="O419" s="8"/>
      <c r="P419" s="8"/>
      <c r="Q419" s="5"/>
      <c r="R419" s="7"/>
      <c r="S419" s="6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spans="1:32">
      <c r="A420" s="10"/>
      <c r="B420" s="5"/>
      <c r="C420" s="7"/>
      <c r="D420" s="5"/>
      <c r="E420" s="8"/>
      <c r="F420" s="8"/>
      <c r="G420" s="9"/>
      <c r="H420" s="7"/>
      <c r="I420" s="7"/>
      <c r="J420" s="6"/>
      <c r="K420" s="6"/>
      <c r="L420" s="7"/>
      <c r="M420" s="7"/>
      <c r="N420" s="8"/>
      <c r="O420" s="8"/>
      <c r="P420" s="8"/>
      <c r="Q420" s="5"/>
      <c r="R420" s="7"/>
      <c r="S420" s="6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spans="1:32">
      <c r="A421" s="10"/>
      <c r="B421" s="5"/>
      <c r="C421" s="7"/>
      <c r="D421" s="5"/>
      <c r="E421" s="8"/>
      <c r="F421" s="8"/>
      <c r="G421" s="9"/>
      <c r="H421" s="7"/>
      <c r="I421" s="7"/>
      <c r="J421" s="6"/>
      <c r="K421" s="6"/>
      <c r="L421" s="7"/>
      <c r="M421" s="7"/>
      <c r="N421" s="8"/>
      <c r="O421" s="8"/>
      <c r="P421" s="8"/>
      <c r="Q421" s="5"/>
      <c r="R421" s="7"/>
      <c r="S421" s="6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spans="1:32">
      <c r="A422" s="10"/>
      <c r="B422" s="5"/>
      <c r="C422" s="7"/>
      <c r="D422" s="5"/>
      <c r="E422" s="8"/>
      <c r="F422" s="8"/>
      <c r="G422" s="9"/>
      <c r="H422" s="7"/>
      <c r="I422" s="7"/>
      <c r="J422" s="6"/>
      <c r="K422" s="6"/>
      <c r="L422" s="7"/>
      <c r="M422" s="7"/>
      <c r="N422" s="8"/>
      <c r="O422" s="8"/>
      <c r="P422" s="8"/>
      <c r="Q422" s="5"/>
      <c r="R422" s="7"/>
      <c r="S422" s="6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 spans="1:32">
      <c r="A423" s="10"/>
      <c r="B423" s="5"/>
      <c r="C423" s="7"/>
      <c r="D423" s="5"/>
      <c r="E423" s="8"/>
      <c r="F423" s="8"/>
      <c r="G423" s="9"/>
      <c r="H423" s="7"/>
      <c r="I423" s="7"/>
      <c r="J423" s="6"/>
      <c r="K423" s="6"/>
      <c r="L423" s="7"/>
      <c r="M423" s="7"/>
      <c r="N423" s="8"/>
      <c r="O423" s="8"/>
      <c r="P423" s="8"/>
      <c r="Q423" s="5"/>
      <c r="R423" s="7"/>
      <c r="S423" s="6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 spans="1:32">
      <c r="A424" s="10"/>
      <c r="B424" s="5"/>
      <c r="C424" s="7"/>
      <c r="D424" s="5"/>
      <c r="E424" s="8"/>
      <c r="F424" s="8"/>
      <c r="G424" s="9"/>
      <c r="H424" s="7"/>
      <c r="I424" s="7"/>
      <c r="J424" s="6"/>
      <c r="K424" s="6"/>
      <c r="L424" s="7"/>
      <c r="M424" s="7"/>
      <c r="N424" s="8"/>
      <c r="O424" s="8"/>
      <c r="P424" s="8"/>
      <c r="Q424" s="5"/>
      <c r="R424" s="7"/>
      <c r="S424" s="6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 spans="1:32">
      <c r="A425" s="10"/>
      <c r="B425" s="5"/>
      <c r="C425" s="7"/>
      <c r="D425" s="5"/>
      <c r="E425" s="8"/>
      <c r="F425" s="8"/>
      <c r="G425" s="9"/>
      <c r="H425" s="7"/>
      <c r="I425" s="7"/>
      <c r="J425" s="6"/>
      <c r="K425" s="6"/>
      <c r="L425" s="7"/>
      <c r="M425" s="7"/>
      <c r="N425" s="8"/>
      <c r="O425" s="8"/>
      <c r="P425" s="8"/>
      <c r="Q425" s="5"/>
      <c r="R425" s="7"/>
      <c r="S425" s="6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 spans="1:32">
      <c r="A426" s="10"/>
      <c r="B426" s="5"/>
      <c r="C426" s="7"/>
      <c r="D426" s="5"/>
      <c r="E426" s="8"/>
      <c r="F426" s="8"/>
      <c r="G426" s="9"/>
      <c r="H426" s="7"/>
      <c r="I426" s="7"/>
      <c r="J426" s="6"/>
      <c r="K426" s="6"/>
      <c r="L426" s="7"/>
      <c r="M426" s="7"/>
      <c r="N426" s="8"/>
      <c r="O426" s="8"/>
      <c r="P426" s="8"/>
      <c r="Q426" s="5"/>
      <c r="R426" s="7"/>
      <c r="S426" s="6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 spans="1:32">
      <c r="A427" s="10"/>
      <c r="B427" s="5"/>
      <c r="C427" s="7"/>
      <c r="D427" s="5"/>
      <c r="E427" s="8"/>
      <c r="F427" s="8"/>
      <c r="G427" s="9"/>
      <c r="H427" s="7"/>
      <c r="I427" s="7"/>
      <c r="J427" s="6"/>
      <c r="K427" s="6"/>
      <c r="L427" s="7"/>
      <c r="M427" s="7"/>
      <c r="N427" s="8"/>
      <c r="O427" s="8"/>
      <c r="P427" s="8"/>
      <c r="Q427" s="5"/>
      <c r="R427" s="7"/>
      <c r="S427" s="6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spans="1:32">
      <c r="A428" s="10"/>
      <c r="B428" s="5"/>
      <c r="C428" s="7"/>
      <c r="D428" s="5"/>
      <c r="E428" s="8"/>
      <c r="F428" s="8"/>
      <c r="G428" s="9"/>
      <c r="H428" s="7"/>
      <c r="I428" s="7"/>
      <c r="J428" s="6"/>
      <c r="K428" s="6"/>
      <c r="L428" s="7"/>
      <c r="M428" s="7"/>
      <c r="N428" s="8"/>
      <c r="O428" s="8"/>
      <c r="P428" s="8"/>
      <c r="Q428" s="5"/>
      <c r="R428" s="7"/>
      <c r="S428" s="6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spans="1:32">
      <c r="A429" s="10"/>
      <c r="B429" s="5"/>
      <c r="C429" s="7"/>
      <c r="D429" s="5"/>
      <c r="E429" s="8"/>
      <c r="F429" s="8"/>
      <c r="G429" s="9"/>
      <c r="H429" s="7"/>
      <c r="I429" s="7"/>
      <c r="J429" s="6"/>
      <c r="K429" s="6"/>
      <c r="L429" s="7"/>
      <c r="M429" s="7"/>
      <c r="N429" s="8"/>
      <c r="O429" s="8"/>
      <c r="P429" s="8"/>
      <c r="Q429" s="5"/>
      <c r="R429" s="7"/>
      <c r="S429" s="6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spans="1:32">
      <c r="A430" s="10"/>
      <c r="B430" s="5"/>
      <c r="C430" s="7"/>
      <c r="D430" s="5"/>
      <c r="E430" s="8"/>
      <c r="F430" s="8"/>
      <c r="G430" s="9"/>
      <c r="H430" s="7"/>
      <c r="I430" s="7"/>
      <c r="J430" s="6"/>
      <c r="K430" s="6"/>
      <c r="L430" s="7"/>
      <c r="M430" s="7"/>
      <c r="N430" s="8"/>
      <c r="O430" s="8"/>
      <c r="P430" s="8"/>
      <c r="Q430" s="5"/>
      <c r="R430" s="7"/>
      <c r="S430" s="6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spans="1:32">
      <c r="A431" s="10"/>
      <c r="B431" s="5"/>
      <c r="C431" s="7"/>
      <c r="D431" s="5"/>
      <c r="E431" s="8"/>
      <c r="F431" s="8"/>
      <c r="G431" s="9"/>
      <c r="H431" s="7"/>
      <c r="I431" s="7"/>
      <c r="J431" s="6"/>
      <c r="K431" s="6"/>
      <c r="L431" s="7"/>
      <c r="M431" s="7"/>
      <c r="N431" s="8"/>
      <c r="O431" s="8"/>
      <c r="P431" s="8"/>
      <c r="Q431" s="5"/>
      <c r="R431" s="7"/>
      <c r="S431" s="6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spans="1:32">
      <c r="A432" s="10"/>
      <c r="B432" s="5"/>
      <c r="C432" s="7"/>
      <c r="D432" s="5"/>
      <c r="E432" s="8"/>
      <c r="F432" s="8"/>
      <c r="G432" s="9"/>
      <c r="H432" s="7"/>
      <c r="I432" s="7"/>
      <c r="J432" s="6"/>
      <c r="K432" s="6"/>
      <c r="L432" s="7"/>
      <c r="M432" s="7"/>
      <c r="N432" s="8"/>
      <c r="O432" s="8"/>
      <c r="P432" s="8"/>
      <c r="Q432" s="5"/>
      <c r="R432" s="7"/>
      <c r="S432" s="6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spans="1:32">
      <c r="A433" s="10"/>
      <c r="B433" s="5"/>
      <c r="C433" s="7"/>
      <c r="D433" s="5"/>
      <c r="E433" s="8"/>
      <c r="F433" s="8"/>
      <c r="G433" s="9"/>
      <c r="H433" s="7"/>
      <c r="I433" s="7"/>
      <c r="J433" s="6"/>
      <c r="K433" s="6"/>
      <c r="L433" s="7"/>
      <c r="M433" s="7"/>
      <c r="N433" s="8"/>
      <c r="O433" s="8"/>
      <c r="P433" s="8"/>
      <c r="Q433" s="5"/>
      <c r="R433" s="7"/>
      <c r="S433" s="6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spans="1:32">
      <c r="A434" s="10"/>
      <c r="B434" s="5"/>
      <c r="C434" s="7"/>
      <c r="D434" s="5"/>
      <c r="E434" s="8"/>
      <c r="F434" s="8"/>
      <c r="G434" s="9"/>
      <c r="H434" s="7"/>
      <c r="I434" s="7"/>
      <c r="J434" s="6"/>
      <c r="K434" s="6"/>
      <c r="L434" s="7"/>
      <c r="M434" s="7"/>
      <c r="N434" s="8"/>
      <c r="O434" s="8"/>
      <c r="P434" s="8"/>
      <c r="Q434" s="5"/>
      <c r="R434" s="7"/>
      <c r="S434" s="6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spans="1:32">
      <c r="A435" s="10"/>
      <c r="B435" s="5"/>
      <c r="C435" s="7"/>
      <c r="D435" s="5"/>
      <c r="E435" s="8"/>
      <c r="F435" s="8"/>
      <c r="G435" s="9"/>
      <c r="H435" s="7"/>
      <c r="I435" s="7"/>
      <c r="J435" s="6"/>
      <c r="K435" s="6"/>
      <c r="L435" s="7"/>
      <c r="M435" s="7"/>
      <c r="N435" s="8"/>
      <c r="O435" s="8"/>
      <c r="P435" s="8"/>
      <c r="Q435" s="5"/>
      <c r="R435" s="7"/>
      <c r="S435" s="6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spans="1:32">
      <c r="A436" s="10"/>
      <c r="B436" s="5"/>
      <c r="C436" s="7"/>
      <c r="D436" s="5"/>
      <c r="E436" s="8"/>
      <c r="F436" s="8"/>
      <c r="G436" s="9"/>
      <c r="H436" s="7"/>
      <c r="I436" s="7"/>
      <c r="J436" s="6"/>
      <c r="K436" s="6"/>
      <c r="L436" s="7"/>
      <c r="M436" s="7"/>
      <c r="N436" s="8"/>
      <c r="O436" s="8"/>
      <c r="P436" s="8"/>
      <c r="Q436" s="5"/>
      <c r="R436" s="7"/>
      <c r="S436" s="6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spans="1:32">
      <c r="A437" s="10"/>
      <c r="B437" s="5"/>
      <c r="C437" s="7"/>
      <c r="D437" s="5"/>
      <c r="E437" s="8"/>
      <c r="F437" s="8"/>
      <c r="G437" s="9"/>
      <c r="H437" s="7"/>
      <c r="I437" s="7"/>
      <c r="J437" s="6"/>
      <c r="K437" s="6"/>
      <c r="L437" s="7"/>
      <c r="M437" s="7"/>
      <c r="N437" s="8"/>
      <c r="O437" s="8"/>
      <c r="P437" s="8"/>
      <c r="Q437" s="5"/>
      <c r="R437" s="7"/>
      <c r="S437" s="6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spans="1:32">
      <c r="A438" s="10"/>
      <c r="B438" s="5"/>
      <c r="C438" s="7"/>
      <c r="D438" s="5"/>
      <c r="E438" s="8"/>
      <c r="F438" s="8"/>
      <c r="G438" s="9"/>
      <c r="H438" s="7"/>
      <c r="I438" s="7"/>
      <c r="J438" s="6"/>
      <c r="K438" s="6"/>
      <c r="L438" s="7"/>
      <c r="M438" s="7"/>
      <c r="N438" s="8"/>
      <c r="O438" s="8"/>
      <c r="P438" s="8"/>
      <c r="Q438" s="5"/>
      <c r="R438" s="7"/>
      <c r="S438" s="6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:32">
      <c r="A439" s="10"/>
      <c r="B439" s="5"/>
      <c r="C439" s="7"/>
      <c r="D439" s="5"/>
      <c r="E439" s="8"/>
      <c r="F439" s="8"/>
      <c r="G439" s="9"/>
      <c r="H439" s="7"/>
      <c r="I439" s="7"/>
      <c r="J439" s="6"/>
      <c r="K439" s="6"/>
      <c r="L439" s="7"/>
      <c r="M439" s="7"/>
      <c r="N439" s="8"/>
      <c r="O439" s="8"/>
      <c r="P439" s="8"/>
      <c r="Q439" s="5"/>
      <c r="R439" s="7"/>
      <c r="S439" s="6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:32">
      <c r="A440" s="10"/>
      <c r="B440" s="5"/>
      <c r="C440" s="7"/>
      <c r="D440" s="5"/>
      <c r="E440" s="8"/>
      <c r="F440" s="8"/>
      <c r="G440" s="9"/>
      <c r="H440" s="7"/>
      <c r="I440" s="7"/>
      <c r="J440" s="6"/>
      <c r="K440" s="6"/>
      <c r="L440" s="7"/>
      <c r="M440" s="7"/>
      <c r="N440" s="8"/>
      <c r="O440" s="8"/>
      <c r="P440" s="8"/>
      <c r="Q440" s="5"/>
      <c r="R440" s="7"/>
      <c r="S440" s="6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spans="1:32">
      <c r="A441" s="10"/>
      <c r="B441" s="5"/>
      <c r="C441" s="7"/>
      <c r="D441" s="5"/>
      <c r="E441" s="8"/>
      <c r="F441" s="8"/>
      <c r="G441" s="9"/>
      <c r="H441" s="7"/>
      <c r="I441" s="7"/>
      <c r="J441" s="6"/>
      <c r="K441" s="6"/>
      <c r="L441" s="7"/>
      <c r="M441" s="7"/>
      <c r="N441" s="8"/>
      <c r="O441" s="8"/>
      <c r="P441" s="8"/>
      <c r="Q441" s="5"/>
      <c r="R441" s="7"/>
      <c r="S441" s="6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spans="1:32">
      <c r="A442" s="10"/>
      <c r="B442" s="5"/>
      <c r="C442" s="7"/>
      <c r="D442" s="5"/>
      <c r="E442" s="8"/>
      <c r="F442" s="8"/>
      <c r="G442" s="9"/>
      <c r="H442" s="7"/>
      <c r="I442" s="7"/>
      <c r="J442" s="6"/>
      <c r="K442" s="6"/>
      <c r="L442" s="7"/>
      <c r="M442" s="7"/>
      <c r="N442" s="8"/>
      <c r="O442" s="8"/>
      <c r="P442" s="8"/>
      <c r="Q442" s="5"/>
      <c r="R442" s="7"/>
      <c r="S442" s="6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spans="1:32">
      <c r="A443" s="10"/>
      <c r="B443" s="5"/>
      <c r="C443" s="7"/>
      <c r="D443" s="5"/>
      <c r="E443" s="8"/>
      <c r="F443" s="8"/>
      <c r="G443" s="9"/>
      <c r="H443" s="7"/>
      <c r="I443" s="7"/>
      <c r="J443" s="6"/>
      <c r="K443" s="6"/>
      <c r="L443" s="7"/>
      <c r="M443" s="7"/>
      <c r="N443" s="8"/>
      <c r="O443" s="8"/>
      <c r="P443" s="8"/>
      <c r="Q443" s="5"/>
      <c r="R443" s="7"/>
      <c r="S443" s="6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spans="1:32">
      <c r="A444" s="10"/>
      <c r="B444" s="5"/>
      <c r="C444" s="7"/>
      <c r="D444" s="5"/>
      <c r="E444" s="8"/>
      <c r="F444" s="8"/>
      <c r="G444" s="9"/>
      <c r="H444" s="7"/>
      <c r="I444" s="7"/>
      <c r="J444" s="6"/>
      <c r="K444" s="6"/>
      <c r="L444" s="7"/>
      <c r="M444" s="7"/>
      <c r="N444" s="8"/>
      <c r="O444" s="8"/>
      <c r="P444" s="8"/>
      <c r="Q444" s="5"/>
      <c r="R444" s="7"/>
      <c r="S444" s="6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spans="1:32">
      <c r="A445" s="10"/>
      <c r="B445" s="5"/>
      <c r="C445" s="7"/>
      <c r="D445" s="5"/>
      <c r="E445" s="8"/>
      <c r="F445" s="8"/>
      <c r="G445" s="9"/>
      <c r="H445" s="7"/>
      <c r="I445" s="7"/>
      <c r="J445" s="6"/>
      <c r="K445" s="6"/>
      <c r="L445" s="7"/>
      <c r="M445" s="7"/>
      <c r="N445" s="8"/>
      <c r="O445" s="8"/>
      <c r="P445" s="8"/>
      <c r="Q445" s="5"/>
      <c r="R445" s="7"/>
      <c r="S445" s="6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spans="1:32">
      <c r="A446" s="10"/>
      <c r="B446" s="5"/>
      <c r="C446" s="7"/>
      <c r="D446" s="5"/>
      <c r="E446" s="8"/>
      <c r="F446" s="8"/>
      <c r="G446" s="9"/>
      <c r="H446" s="7"/>
      <c r="I446" s="7"/>
      <c r="J446" s="6"/>
      <c r="K446" s="6"/>
      <c r="L446" s="7"/>
      <c r="M446" s="7"/>
      <c r="N446" s="8"/>
      <c r="O446" s="8"/>
      <c r="P446" s="8"/>
      <c r="Q446" s="5"/>
      <c r="R446" s="7"/>
      <c r="S446" s="6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spans="1:32">
      <c r="A447" s="10"/>
      <c r="B447" s="5"/>
      <c r="C447" s="7"/>
      <c r="D447" s="5"/>
      <c r="E447" s="8"/>
      <c r="F447" s="8"/>
      <c r="G447" s="9"/>
      <c r="H447" s="7"/>
      <c r="I447" s="7"/>
      <c r="J447" s="6"/>
      <c r="K447" s="6"/>
      <c r="L447" s="7"/>
      <c r="M447" s="7"/>
      <c r="N447" s="8"/>
      <c r="O447" s="8"/>
      <c r="P447" s="8"/>
      <c r="Q447" s="5"/>
      <c r="R447" s="7"/>
      <c r="S447" s="6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spans="1:32">
      <c r="A448" s="10"/>
      <c r="B448" s="5"/>
      <c r="C448" s="7"/>
      <c r="D448" s="5"/>
      <c r="E448" s="8"/>
      <c r="F448" s="8"/>
      <c r="G448" s="9"/>
      <c r="H448" s="7"/>
      <c r="I448" s="7"/>
      <c r="J448" s="6"/>
      <c r="K448" s="6"/>
      <c r="L448" s="7"/>
      <c r="M448" s="7"/>
      <c r="N448" s="8"/>
      <c r="O448" s="8"/>
      <c r="P448" s="8"/>
      <c r="Q448" s="5"/>
      <c r="R448" s="7"/>
      <c r="S448" s="6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spans="1:32">
      <c r="A449" s="10"/>
      <c r="B449" s="5"/>
      <c r="C449" s="7"/>
      <c r="D449" s="5"/>
      <c r="E449" s="8"/>
      <c r="F449" s="8"/>
      <c r="G449" s="9"/>
      <c r="H449" s="7"/>
      <c r="I449" s="7"/>
      <c r="J449" s="6"/>
      <c r="K449" s="6"/>
      <c r="L449" s="7"/>
      <c r="M449" s="7"/>
      <c r="N449" s="8"/>
      <c r="O449" s="8"/>
      <c r="P449" s="8"/>
      <c r="Q449" s="5"/>
      <c r="R449" s="7"/>
      <c r="S449" s="6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spans="1:32">
      <c r="A450" s="10"/>
      <c r="B450" s="5"/>
      <c r="C450" s="7"/>
      <c r="D450" s="5"/>
      <c r="E450" s="8"/>
      <c r="F450" s="8"/>
      <c r="G450" s="9"/>
      <c r="H450" s="7"/>
      <c r="I450" s="7"/>
      <c r="J450" s="6"/>
      <c r="K450" s="6"/>
      <c r="L450" s="7"/>
      <c r="M450" s="7"/>
      <c r="N450" s="8"/>
      <c r="O450" s="8"/>
      <c r="P450" s="8"/>
      <c r="Q450" s="5"/>
      <c r="R450" s="7"/>
      <c r="S450" s="6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spans="1:32">
      <c r="A451" s="10"/>
      <c r="B451" s="5"/>
      <c r="C451" s="7"/>
      <c r="D451" s="5"/>
      <c r="E451" s="8"/>
      <c r="F451" s="8"/>
      <c r="G451" s="9"/>
      <c r="H451" s="7"/>
      <c r="I451" s="7"/>
      <c r="J451" s="6"/>
      <c r="K451" s="6"/>
      <c r="L451" s="7"/>
      <c r="M451" s="7"/>
      <c r="N451" s="8"/>
      <c r="O451" s="8"/>
      <c r="P451" s="8"/>
      <c r="Q451" s="5"/>
      <c r="R451" s="7"/>
      <c r="S451" s="6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spans="1:32">
      <c r="A452" s="10"/>
      <c r="B452" s="5"/>
      <c r="C452" s="7"/>
      <c r="D452" s="5"/>
      <c r="E452" s="8"/>
      <c r="F452" s="8"/>
      <c r="G452" s="9"/>
      <c r="H452" s="7"/>
      <c r="I452" s="7"/>
      <c r="J452" s="6"/>
      <c r="K452" s="6"/>
      <c r="L452" s="7"/>
      <c r="M452" s="7"/>
      <c r="N452" s="8"/>
      <c r="O452" s="8"/>
      <c r="P452" s="8"/>
      <c r="Q452" s="5"/>
      <c r="R452" s="7"/>
      <c r="S452" s="6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spans="1:32">
      <c r="A453" s="10"/>
      <c r="B453" s="5"/>
      <c r="C453" s="7"/>
      <c r="D453" s="5"/>
      <c r="E453" s="8"/>
      <c r="F453" s="8"/>
      <c r="G453" s="9"/>
      <c r="H453" s="7"/>
      <c r="I453" s="7"/>
      <c r="J453" s="6"/>
      <c r="K453" s="6"/>
      <c r="L453" s="7"/>
      <c r="M453" s="7"/>
      <c r="N453" s="8"/>
      <c r="O453" s="8"/>
      <c r="P453" s="8"/>
      <c r="Q453" s="5"/>
      <c r="R453" s="7"/>
      <c r="S453" s="6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spans="1:32">
      <c r="A454" s="10"/>
      <c r="B454" s="5"/>
      <c r="C454" s="7"/>
      <c r="D454" s="5"/>
      <c r="E454" s="8"/>
      <c r="F454" s="8"/>
      <c r="G454" s="9"/>
      <c r="H454" s="7"/>
      <c r="I454" s="7"/>
      <c r="J454" s="6"/>
      <c r="K454" s="6"/>
      <c r="L454" s="7"/>
      <c r="M454" s="7"/>
      <c r="N454" s="8"/>
      <c r="O454" s="8"/>
      <c r="P454" s="8"/>
      <c r="Q454" s="5"/>
      <c r="R454" s="7"/>
      <c r="S454" s="6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spans="1:32">
      <c r="A455" s="10"/>
      <c r="B455" s="5"/>
      <c r="C455" s="7"/>
      <c r="D455" s="5"/>
      <c r="E455" s="8"/>
      <c r="F455" s="8"/>
      <c r="G455" s="9"/>
      <c r="H455" s="7"/>
      <c r="I455" s="7"/>
      <c r="J455" s="6"/>
      <c r="K455" s="6"/>
      <c r="L455" s="7"/>
      <c r="M455" s="7"/>
      <c r="N455" s="8"/>
      <c r="O455" s="8"/>
      <c r="P455" s="8"/>
      <c r="Q455" s="5"/>
      <c r="R455" s="7"/>
      <c r="S455" s="6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spans="1:32">
      <c r="A456" s="10"/>
      <c r="B456" s="5"/>
      <c r="C456" s="7"/>
      <c r="D456" s="5"/>
      <c r="E456" s="8"/>
      <c r="F456" s="8"/>
      <c r="G456" s="9"/>
      <c r="H456" s="7"/>
      <c r="I456" s="7"/>
      <c r="J456" s="6"/>
      <c r="K456" s="6"/>
      <c r="L456" s="7"/>
      <c r="M456" s="7"/>
      <c r="N456" s="8"/>
      <c r="O456" s="8"/>
      <c r="P456" s="8"/>
      <c r="Q456" s="5"/>
      <c r="R456" s="7"/>
      <c r="S456" s="6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spans="1:32">
      <c r="A457" s="10"/>
      <c r="B457" s="5"/>
      <c r="C457" s="7"/>
      <c r="D457" s="5"/>
      <c r="E457" s="8"/>
      <c r="F457" s="8"/>
      <c r="G457" s="9"/>
      <c r="H457" s="7"/>
      <c r="I457" s="7"/>
      <c r="J457" s="6"/>
      <c r="K457" s="6"/>
      <c r="L457" s="7"/>
      <c r="M457" s="7"/>
      <c r="N457" s="8"/>
      <c r="O457" s="8"/>
      <c r="P457" s="8"/>
      <c r="Q457" s="5"/>
      <c r="R457" s="7"/>
      <c r="S457" s="6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spans="1:32">
      <c r="A458" s="10"/>
      <c r="B458" s="5"/>
      <c r="C458" s="7"/>
      <c r="D458" s="5"/>
      <c r="E458" s="8"/>
      <c r="F458" s="8"/>
      <c r="G458" s="9"/>
      <c r="H458" s="7"/>
      <c r="I458" s="7"/>
      <c r="J458" s="6"/>
      <c r="K458" s="6"/>
      <c r="L458" s="7"/>
      <c r="M458" s="7"/>
      <c r="N458" s="8"/>
      <c r="O458" s="8"/>
      <c r="P458" s="8"/>
      <c r="Q458" s="5"/>
      <c r="R458" s="7"/>
      <c r="S458" s="6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spans="1:32">
      <c r="A459" s="10"/>
      <c r="B459" s="5"/>
      <c r="C459" s="7"/>
      <c r="D459" s="5"/>
      <c r="E459" s="8"/>
      <c r="F459" s="8"/>
      <c r="G459" s="9"/>
      <c r="H459" s="7"/>
      <c r="I459" s="7"/>
      <c r="J459" s="6"/>
      <c r="K459" s="6"/>
      <c r="L459" s="7"/>
      <c r="M459" s="7"/>
      <c r="N459" s="8"/>
      <c r="O459" s="8"/>
      <c r="P459" s="8"/>
      <c r="Q459" s="5"/>
      <c r="R459" s="7"/>
      <c r="S459" s="6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spans="1:32">
      <c r="A460" s="10"/>
      <c r="B460" s="5"/>
      <c r="C460" s="7"/>
      <c r="D460" s="5"/>
      <c r="E460" s="8"/>
      <c r="F460" s="8"/>
      <c r="G460" s="9"/>
      <c r="H460" s="7"/>
      <c r="I460" s="7"/>
      <c r="J460" s="6"/>
      <c r="K460" s="6"/>
      <c r="L460" s="7"/>
      <c r="M460" s="7"/>
      <c r="N460" s="8"/>
      <c r="O460" s="8"/>
      <c r="P460" s="8"/>
      <c r="Q460" s="5"/>
      <c r="R460" s="7"/>
      <c r="S460" s="6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spans="1:32">
      <c r="A461" s="10"/>
      <c r="B461" s="5"/>
      <c r="C461" s="7"/>
      <c r="D461" s="5"/>
      <c r="E461" s="8"/>
      <c r="F461" s="8"/>
      <c r="G461" s="9"/>
      <c r="H461" s="7"/>
      <c r="I461" s="7"/>
      <c r="J461" s="6"/>
      <c r="K461" s="6"/>
      <c r="L461" s="7"/>
      <c r="M461" s="7"/>
      <c r="N461" s="8"/>
      <c r="O461" s="8"/>
      <c r="P461" s="8"/>
      <c r="Q461" s="5"/>
      <c r="R461" s="7"/>
      <c r="S461" s="6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 spans="1:32">
      <c r="A462" s="10"/>
      <c r="B462" s="5"/>
      <c r="C462" s="7"/>
      <c r="D462" s="5"/>
      <c r="E462" s="8"/>
      <c r="F462" s="8"/>
      <c r="G462" s="9"/>
      <c r="H462" s="7"/>
      <c r="I462" s="7"/>
      <c r="J462" s="6"/>
      <c r="K462" s="6"/>
      <c r="L462" s="7"/>
      <c r="M462" s="7"/>
      <c r="N462" s="8"/>
      <c r="O462" s="8"/>
      <c r="P462" s="8"/>
      <c r="Q462" s="5"/>
      <c r="R462" s="7"/>
      <c r="S462" s="6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 spans="1:32">
      <c r="A463" s="10"/>
      <c r="B463" s="5"/>
      <c r="C463" s="7"/>
      <c r="D463" s="5"/>
      <c r="E463" s="8"/>
      <c r="F463" s="8"/>
      <c r="G463" s="9"/>
      <c r="H463" s="7"/>
      <c r="I463" s="7"/>
      <c r="J463" s="6"/>
      <c r="K463" s="6"/>
      <c r="L463" s="7"/>
      <c r="M463" s="7"/>
      <c r="N463" s="8"/>
      <c r="O463" s="8"/>
      <c r="P463" s="8"/>
      <c r="Q463" s="5"/>
      <c r="R463" s="7"/>
      <c r="S463" s="6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spans="1:32">
      <c r="A464" s="10"/>
      <c r="B464" s="5"/>
      <c r="C464" s="7"/>
      <c r="D464" s="5"/>
      <c r="E464" s="8"/>
      <c r="F464" s="8"/>
      <c r="G464" s="9"/>
      <c r="H464" s="7"/>
      <c r="I464" s="7"/>
      <c r="J464" s="6"/>
      <c r="K464" s="6"/>
      <c r="L464" s="7"/>
      <c r="M464" s="7"/>
      <c r="N464" s="8"/>
      <c r="O464" s="8"/>
      <c r="P464" s="8"/>
      <c r="Q464" s="5"/>
      <c r="R464" s="7"/>
      <c r="S464" s="6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spans="1:32">
      <c r="A465" s="10"/>
      <c r="B465" s="5"/>
      <c r="C465" s="7"/>
      <c r="D465" s="5"/>
      <c r="E465" s="8"/>
      <c r="F465" s="8"/>
      <c r="G465" s="9"/>
      <c r="H465" s="7"/>
      <c r="I465" s="7"/>
      <c r="J465" s="6"/>
      <c r="K465" s="6"/>
      <c r="L465" s="7"/>
      <c r="M465" s="7"/>
      <c r="N465" s="8"/>
      <c r="O465" s="8"/>
      <c r="P465" s="8"/>
      <c r="Q465" s="5"/>
      <c r="R465" s="7"/>
      <c r="S465" s="6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spans="1:32">
      <c r="A466" s="10"/>
      <c r="B466" s="5"/>
      <c r="C466" s="7"/>
      <c r="D466" s="5"/>
      <c r="E466" s="8"/>
      <c r="F466" s="8"/>
      <c r="G466" s="9"/>
      <c r="H466" s="7"/>
      <c r="I466" s="7"/>
      <c r="J466" s="6"/>
      <c r="K466" s="6"/>
      <c r="L466" s="7"/>
      <c r="M466" s="7"/>
      <c r="N466" s="8"/>
      <c r="O466" s="8"/>
      <c r="P466" s="8"/>
      <c r="Q466" s="5"/>
      <c r="R466" s="7"/>
      <c r="S466" s="6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spans="1:32">
      <c r="A467" s="10"/>
      <c r="B467" s="5"/>
      <c r="C467" s="7"/>
      <c r="D467" s="5"/>
      <c r="E467" s="8"/>
      <c r="F467" s="8"/>
      <c r="G467" s="9"/>
      <c r="H467" s="7"/>
      <c r="I467" s="7"/>
      <c r="J467" s="6"/>
      <c r="K467" s="6"/>
      <c r="L467" s="7"/>
      <c r="M467" s="7"/>
      <c r="N467" s="8"/>
      <c r="O467" s="8"/>
      <c r="P467" s="8"/>
      <c r="Q467" s="5"/>
      <c r="R467" s="7"/>
      <c r="S467" s="6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spans="1:32">
      <c r="A468" s="10"/>
      <c r="B468" s="5"/>
      <c r="C468" s="7"/>
      <c r="D468" s="5"/>
      <c r="E468" s="8"/>
      <c r="F468" s="8"/>
      <c r="G468" s="9"/>
      <c r="H468" s="7"/>
      <c r="I468" s="7"/>
      <c r="J468" s="6"/>
      <c r="K468" s="6"/>
      <c r="L468" s="7"/>
      <c r="M468" s="7"/>
      <c r="N468" s="8"/>
      <c r="O468" s="8"/>
      <c r="P468" s="8"/>
      <c r="Q468" s="5"/>
      <c r="R468" s="7"/>
      <c r="S468" s="6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 spans="1:32">
      <c r="A469" s="10"/>
      <c r="B469" s="5"/>
      <c r="C469" s="7"/>
      <c r="D469" s="5"/>
      <c r="E469" s="8"/>
      <c r="F469" s="8"/>
      <c r="G469" s="9"/>
      <c r="H469" s="7"/>
      <c r="I469" s="7"/>
      <c r="J469" s="6"/>
      <c r="K469" s="6"/>
      <c r="L469" s="7"/>
      <c r="M469" s="7"/>
      <c r="N469" s="8"/>
      <c r="O469" s="8"/>
      <c r="P469" s="8"/>
      <c r="Q469" s="5"/>
      <c r="R469" s="7"/>
      <c r="S469" s="6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spans="1:32">
      <c r="A470" s="10"/>
      <c r="B470" s="5"/>
      <c r="C470" s="7"/>
      <c r="D470" s="5"/>
      <c r="E470" s="8"/>
      <c r="F470" s="8"/>
      <c r="G470" s="9"/>
      <c r="H470" s="7"/>
      <c r="I470" s="7"/>
      <c r="J470" s="6"/>
      <c r="K470" s="6"/>
      <c r="L470" s="7"/>
      <c r="M470" s="7"/>
      <c r="N470" s="8"/>
      <c r="O470" s="8"/>
      <c r="P470" s="8"/>
      <c r="Q470" s="5"/>
      <c r="R470" s="7"/>
      <c r="S470" s="6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spans="1:32">
      <c r="A471" s="10"/>
      <c r="B471" s="5"/>
      <c r="C471" s="7"/>
      <c r="D471" s="5"/>
      <c r="E471" s="8"/>
      <c r="F471" s="8"/>
      <c r="G471" s="9"/>
      <c r="H471" s="7"/>
      <c r="I471" s="7"/>
      <c r="J471" s="6"/>
      <c r="K471" s="6"/>
      <c r="L471" s="7"/>
      <c r="M471" s="7"/>
      <c r="N471" s="8"/>
      <c r="O471" s="8"/>
      <c r="P471" s="8"/>
      <c r="Q471" s="5"/>
      <c r="R471" s="7"/>
      <c r="S471" s="6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spans="1:32">
      <c r="A472" s="10"/>
      <c r="B472" s="5"/>
      <c r="C472" s="7"/>
      <c r="D472" s="5"/>
      <c r="E472" s="8"/>
      <c r="F472" s="8"/>
      <c r="G472" s="9"/>
      <c r="H472" s="7"/>
      <c r="I472" s="7"/>
      <c r="J472" s="6"/>
      <c r="K472" s="6"/>
      <c r="L472" s="7"/>
      <c r="M472" s="7"/>
      <c r="N472" s="8"/>
      <c r="O472" s="8"/>
      <c r="P472" s="8"/>
      <c r="Q472" s="5"/>
      <c r="R472" s="7"/>
      <c r="S472" s="6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32">
      <c r="A473" s="10"/>
      <c r="B473" s="5"/>
      <c r="C473" s="7"/>
      <c r="D473" s="5"/>
      <c r="E473" s="8"/>
      <c r="F473" s="8"/>
      <c r="G473" s="9"/>
      <c r="H473" s="7"/>
      <c r="I473" s="7"/>
      <c r="J473" s="6"/>
      <c r="K473" s="6"/>
      <c r="L473" s="7"/>
      <c r="M473" s="7"/>
      <c r="N473" s="8"/>
      <c r="O473" s="8"/>
      <c r="P473" s="8"/>
      <c r="Q473" s="5"/>
      <c r="R473" s="7"/>
      <c r="S473" s="6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32">
      <c r="A474" s="10"/>
      <c r="B474" s="5"/>
      <c r="C474" s="7"/>
      <c r="D474" s="5"/>
      <c r="E474" s="8"/>
      <c r="F474" s="8"/>
      <c r="G474" s="9"/>
      <c r="H474" s="7"/>
      <c r="I474" s="7"/>
      <c r="J474" s="6"/>
      <c r="K474" s="6"/>
      <c r="L474" s="7"/>
      <c r="M474" s="7"/>
      <c r="N474" s="8"/>
      <c r="O474" s="8"/>
      <c r="P474" s="8"/>
      <c r="Q474" s="5"/>
      <c r="R474" s="7"/>
      <c r="S474" s="6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32">
      <c r="A475" s="10"/>
      <c r="B475" s="5"/>
      <c r="C475" s="7"/>
      <c r="D475" s="5"/>
      <c r="E475" s="8"/>
      <c r="F475" s="8"/>
      <c r="G475" s="9"/>
      <c r="H475" s="7"/>
      <c r="I475" s="7"/>
      <c r="J475" s="6"/>
      <c r="K475" s="6"/>
      <c r="L475" s="7"/>
      <c r="M475" s="7"/>
      <c r="N475" s="8"/>
      <c r="O475" s="8"/>
      <c r="P475" s="8"/>
      <c r="Q475" s="5"/>
      <c r="R475" s="7"/>
      <c r="S475" s="6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32">
      <c r="A476" s="10"/>
      <c r="B476" s="5"/>
      <c r="C476" s="7"/>
      <c r="D476" s="5"/>
      <c r="E476" s="8"/>
      <c r="F476" s="8"/>
      <c r="G476" s="9"/>
      <c r="H476" s="7"/>
      <c r="I476" s="7"/>
      <c r="J476" s="6"/>
      <c r="K476" s="6"/>
      <c r="L476" s="7"/>
      <c r="M476" s="7"/>
      <c r="N476" s="8"/>
      <c r="O476" s="8"/>
      <c r="P476" s="8"/>
      <c r="Q476" s="5"/>
      <c r="R476" s="7"/>
      <c r="S476" s="6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 spans="1:32">
      <c r="A477" s="10"/>
      <c r="B477" s="5"/>
      <c r="C477" s="7"/>
      <c r="D477" s="5"/>
      <c r="E477" s="8"/>
      <c r="F477" s="8"/>
      <c r="G477" s="9"/>
      <c r="H477" s="7"/>
      <c r="I477" s="7"/>
      <c r="J477" s="6"/>
      <c r="K477" s="6"/>
      <c r="L477" s="7"/>
      <c r="M477" s="7"/>
      <c r="N477" s="8"/>
      <c r="O477" s="8"/>
      <c r="P477" s="8"/>
      <c r="Q477" s="5"/>
      <c r="R477" s="7"/>
      <c r="S477" s="6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spans="1:32">
      <c r="A478" s="10"/>
      <c r="B478" s="5"/>
      <c r="C478" s="7"/>
      <c r="D478" s="5"/>
      <c r="E478" s="8"/>
      <c r="F478" s="8"/>
      <c r="G478" s="9"/>
      <c r="H478" s="7"/>
      <c r="I478" s="7"/>
      <c r="J478" s="6"/>
      <c r="K478" s="6"/>
      <c r="L478" s="7"/>
      <c r="M478" s="7"/>
      <c r="N478" s="8"/>
      <c r="O478" s="8"/>
      <c r="P478" s="8"/>
      <c r="Q478" s="5"/>
      <c r="R478" s="7"/>
      <c r="S478" s="6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spans="1:32">
      <c r="A479" s="10"/>
      <c r="B479" s="5"/>
      <c r="C479" s="7"/>
      <c r="D479" s="5"/>
      <c r="E479" s="8"/>
      <c r="F479" s="8"/>
      <c r="G479" s="9"/>
      <c r="H479" s="7"/>
      <c r="I479" s="7"/>
      <c r="J479" s="6"/>
      <c r="K479" s="6"/>
      <c r="L479" s="7"/>
      <c r="M479" s="7"/>
      <c r="N479" s="8"/>
      <c r="O479" s="8"/>
      <c r="P479" s="8"/>
      <c r="Q479" s="5"/>
      <c r="R479" s="7"/>
      <c r="S479" s="6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 spans="1:32">
      <c r="A480" s="10"/>
      <c r="B480" s="5"/>
      <c r="C480" s="7"/>
      <c r="D480" s="5"/>
      <c r="E480" s="8"/>
      <c r="F480" s="8"/>
      <c r="G480" s="9"/>
      <c r="H480" s="7"/>
      <c r="I480" s="7"/>
      <c r="J480" s="6"/>
      <c r="K480" s="6"/>
      <c r="L480" s="7"/>
      <c r="M480" s="7"/>
      <c r="N480" s="8"/>
      <c r="O480" s="8"/>
      <c r="P480" s="8"/>
      <c r="Q480" s="5"/>
      <c r="R480" s="7"/>
      <c r="S480" s="6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 spans="1:32">
      <c r="A481" s="10"/>
      <c r="B481" s="5"/>
      <c r="C481" s="7"/>
      <c r="D481" s="5"/>
      <c r="E481" s="8"/>
      <c r="F481" s="8"/>
      <c r="G481" s="9"/>
      <c r="H481" s="7"/>
      <c r="I481" s="7"/>
      <c r="J481" s="6"/>
      <c r="K481" s="6"/>
      <c r="L481" s="7"/>
      <c r="M481" s="7"/>
      <c r="N481" s="8"/>
      <c r="O481" s="8"/>
      <c r="P481" s="8"/>
      <c r="Q481" s="5"/>
      <c r="R481" s="7"/>
      <c r="S481" s="6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spans="1:32">
      <c r="A482" s="10"/>
      <c r="B482" s="5"/>
      <c r="C482" s="7"/>
      <c r="D482" s="5"/>
      <c r="E482" s="8"/>
      <c r="F482" s="8"/>
      <c r="G482" s="9"/>
      <c r="H482" s="7"/>
      <c r="I482" s="7"/>
      <c r="J482" s="6"/>
      <c r="K482" s="6"/>
      <c r="L482" s="7"/>
      <c r="M482" s="7"/>
      <c r="N482" s="8"/>
      <c r="O482" s="8"/>
      <c r="P482" s="8"/>
      <c r="Q482" s="5"/>
      <c r="R482" s="7"/>
      <c r="S482" s="6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spans="1:32">
      <c r="A483" s="10"/>
      <c r="B483" s="5"/>
      <c r="C483" s="7"/>
      <c r="D483" s="5"/>
      <c r="E483" s="8"/>
      <c r="F483" s="8"/>
      <c r="G483" s="9"/>
      <c r="H483" s="7"/>
      <c r="I483" s="7"/>
      <c r="J483" s="6"/>
      <c r="K483" s="6"/>
      <c r="L483" s="7"/>
      <c r="M483" s="7"/>
      <c r="N483" s="8"/>
      <c r="O483" s="8"/>
      <c r="P483" s="8"/>
      <c r="Q483" s="5"/>
      <c r="R483" s="7"/>
      <c r="S483" s="6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spans="1:32">
      <c r="A484" s="10"/>
      <c r="B484" s="5"/>
      <c r="C484" s="7"/>
      <c r="D484" s="5"/>
      <c r="E484" s="8"/>
      <c r="F484" s="8"/>
      <c r="G484" s="9"/>
      <c r="H484" s="7"/>
      <c r="I484" s="7"/>
      <c r="J484" s="6"/>
      <c r="K484" s="6"/>
      <c r="L484" s="7"/>
      <c r="M484" s="7"/>
      <c r="N484" s="8"/>
      <c r="O484" s="8"/>
      <c r="P484" s="8"/>
      <c r="Q484" s="5"/>
      <c r="R484" s="7"/>
      <c r="S484" s="6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spans="1:32">
      <c r="A485" s="10"/>
      <c r="B485" s="5"/>
      <c r="C485" s="7"/>
      <c r="D485" s="5"/>
      <c r="E485" s="8"/>
      <c r="F485" s="8"/>
      <c r="G485" s="9"/>
      <c r="H485" s="7"/>
      <c r="I485" s="7"/>
      <c r="J485" s="6"/>
      <c r="K485" s="6"/>
      <c r="L485" s="7"/>
      <c r="M485" s="7"/>
      <c r="N485" s="8"/>
      <c r="O485" s="8"/>
      <c r="P485" s="8"/>
      <c r="Q485" s="5"/>
      <c r="R485" s="7"/>
      <c r="S485" s="6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 spans="1:32">
      <c r="A486" s="10"/>
      <c r="B486" s="5"/>
      <c r="C486" s="7"/>
      <c r="D486" s="5"/>
      <c r="E486" s="8"/>
      <c r="F486" s="8"/>
      <c r="G486" s="9"/>
      <c r="H486" s="7"/>
      <c r="I486" s="7"/>
      <c r="J486" s="6"/>
      <c r="K486" s="6"/>
      <c r="L486" s="7"/>
      <c r="M486" s="7"/>
      <c r="N486" s="8"/>
      <c r="O486" s="8"/>
      <c r="P486" s="8"/>
      <c r="Q486" s="5"/>
      <c r="R486" s="7"/>
      <c r="S486" s="6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 spans="1:32">
      <c r="A487" s="10"/>
      <c r="B487" s="5"/>
      <c r="C487" s="7"/>
      <c r="D487" s="5"/>
      <c r="E487" s="8"/>
      <c r="F487" s="8"/>
      <c r="G487" s="9"/>
      <c r="H487" s="7"/>
      <c r="I487" s="7"/>
      <c r="J487" s="6"/>
      <c r="K487" s="6"/>
      <c r="L487" s="7"/>
      <c r="M487" s="7"/>
      <c r="N487" s="8"/>
      <c r="O487" s="8"/>
      <c r="P487" s="8"/>
      <c r="Q487" s="5"/>
      <c r="R487" s="7"/>
      <c r="S487" s="6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 spans="1:32">
      <c r="A488" s="10"/>
      <c r="B488" s="5"/>
      <c r="C488" s="7"/>
      <c r="D488" s="5"/>
      <c r="E488" s="8"/>
      <c r="F488" s="8"/>
      <c r="G488" s="9"/>
      <c r="H488" s="7"/>
      <c r="I488" s="7"/>
      <c r="J488" s="6"/>
      <c r="K488" s="6"/>
      <c r="L488" s="7"/>
      <c r="M488" s="7"/>
      <c r="N488" s="8"/>
      <c r="O488" s="8"/>
      <c r="P488" s="8"/>
      <c r="Q488" s="5"/>
      <c r="R488" s="7"/>
      <c r="S488" s="6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 spans="1:32">
      <c r="A489" s="10"/>
      <c r="B489" s="5"/>
      <c r="C489" s="7"/>
      <c r="D489" s="5"/>
      <c r="E489" s="8"/>
      <c r="F489" s="8"/>
      <c r="G489" s="9"/>
      <c r="H489" s="7"/>
      <c r="I489" s="7"/>
      <c r="J489" s="6"/>
      <c r="K489" s="6"/>
      <c r="L489" s="7"/>
      <c r="M489" s="7"/>
      <c r="N489" s="8"/>
      <c r="O489" s="8"/>
      <c r="P489" s="8"/>
      <c r="Q489" s="5"/>
      <c r="R489" s="7"/>
      <c r="S489" s="6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 spans="1:32">
      <c r="A490" s="10"/>
      <c r="B490" s="5"/>
      <c r="C490" s="7"/>
      <c r="D490" s="5"/>
      <c r="E490" s="8"/>
      <c r="F490" s="8"/>
      <c r="G490" s="9"/>
      <c r="H490" s="7"/>
      <c r="I490" s="7"/>
      <c r="J490" s="6"/>
      <c r="K490" s="6"/>
      <c r="L490" s="7"/>
      <c r="M490" s="7"/>
      <c r="N490" s="8"/>
      <c r="O490" s="8"/>
      <c r="P490" s="8"/>
      <c r="Q490" s="5"/>
      <c r="R490" s="7"/>
      <c r="S490" s="6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spans="1:32">
      <c r="A491" s="10"/>
      <c r="B491" s="5"/>
      <c r="C491" s="7"/>
      <c r="D491" s="5"/>
      <c r="E491" s="8"/>
      <c r="F491" s="8"/>
      <c r="G491" s="9"/>
      <c r="H491" s="7"/>
      <c r="I491" s="7"/>
      <c r="J491" s="6"/>
      <c r="K491" s="6"/>
      <c r="L491" s="7"/>
      <c r="M491" s="7"/>
      <c r="N491" s="8"/>
      <c r="O491" s="8"/>
      <c r="P491" s="8"/>
      <c r="Q491" s="5"/>
      <c r="R491" s="7"/>
      <c r="S491" s="6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spans="1:32">
      <c r="A492" s="10"/>
      <c r="B492" s="5"/>
      <c r="C492" s="7"/>
      <c r="D492" s="5"/>
      <c r="E492" s="8"/>
      <c r="F492" s="8"/>
      <c r="G492" s="9"/>
      <c r="H492" s="7"/>
      <c r="I492" s="7"/>
      <c r="J492" s="6"/>
      <c r="K492" s="6"/>
      <c r="L492" s="7"/>
      <c r="M492" s="7"/>
      <c r="N492" s="8"/>
      <c r="O492" s="8"/>
      <c r="P492" s="8"/>
      <c r="Q492" s="5"/>
      <c r="R492" s="7"/>
      <c r="S492" s="6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spans="1:32">
      <c r="A493" s="10"/>
      <c r="B493" s="5"/>
      <c r="C493" s="7"/>
      <c r="D493" s="5"/>
      <c r="E493" s="8"/>
      <c r="F493" s="8"/>
      <c r="G493" s="9"/>
      <c r="H493" s="7"/>
      <c r="I493" s="7"/>
      <c r="J493" s="6"/>
      <c r="K493" s="6"/>
      <c r="L493" s="7"/>
      <c r="M493" s="7"/>
      <c r="N493" s="8"/>
      <c r="O493" s="8"/>
      <c r="P493" s="8"/>
      <c r="Q493" s="5"/>
      <c r="R493" s="7"/>
      <c r="S493" s="6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spans="1:32">
      <c r="A494" s="10"/>
      <c r="B494" s="5"/>
      <c r="C494" s="7"/>
      <c r="D494" s="5"/>
      <c r="E494" s="8"/>
      <c r="F494" s="8"/>
      <c r="G494" s="9"/>
      <c r="H494" s="7"/>
      <c r="I494" s="7"/>
      <c r="J494" s="6"/>
      <c r="K494" s="6"/>
      <c r="L494" s="7"/>
      <c r="M494" s="7"/>
      <c r="N494" s="8"/>
      <c r="O494" s="8"/>
      <c r="P494" s="8"/>
      <c r="Q494" s="5"/>
      <c r="R494" s="7"/>
      <c r="S494" s="6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 spans="1:32">
      <c r="A495" s="10"/>
      <c r="B495" s="5"/>
      <c r="C495" s="7"/>
      <c r="D495" s="5"/>
      <c r="E495" s="8"/>
      <c r="F495" s="8"/>
      <c r="G495" s="9"/>
      <c r="H495" s="7"/>
      <c r="I495" s="7"/>
      <c r="J495" s="6"/>
      <c r="K495" s="6"/>
      <c r="L495" s="7"/>
      <c r="M495" s="7"/>
      <c r="N495" s="8"/>
      <c r="O495" s="8"/>
      <c r="P495" s="8"/>
      <c r="Q495" s="5"/>
      <c r="R495" s="7"/>
      <c r="S495" s="6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 spans="1:32">
      <c r="A496" s="10"/>
      <c r="B496" s="5"/>
      <c r="C496" s="7"/>
      <c r="D496" s="5"/>
      <c r="E496" s="8"/>
      <c r="F496" s="8"/>
      <c r="G496" s="9"/>
      <c r="H496" s="7"/>
      <c r="I496" s="7"/>
      <c r="J496" s="6"/>
      <c r="K496" s="6"/>
      <c r="L496" s="7"/>
      <c r="M496" s="7"/>
      <c r="N496" s="8"/>
      <c r="O496" s="8"/>
      <c r="P496" s="8"/>
      <c r="Q496" s="5"/>
      <c r="R496" s="7"/>
      <c r="S496" s="6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 spans="1:32">
      <c r="A497" s="10"/>
      <c r="B497" s="5"/>
      <c r="C497" s="7"/>
      <c r="D497" s="5"/>
      <c r="E497" s="8"/>
      <c r="F497" s="8"/>
      <c r="G497" s="9"/>
      <c r="H497" s="7"/>
      <c r="I497" s="7"/>
      <c r="J497" s="6"/>
      <c r="K497" s="6"/>
      <c r="L497" s="7"/>
      <c r="M497" s="7"/>
      <c r="N497" s="8"/>
      <c r="O497" s="8"/>
      <c r="P497" s="8"/>
      <c r="Q497" s="5"/>
      <c r="R497" s="7"/>
      <c r="S497" s="6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 spans="1:32">
      <c r="A498" s="10"/>
      <c r="B498" s="5"/>
      <c r="C498" s="7"/>
      <c r="D498" s="5"/>
      <c r="E498" s="8"/>
      <c r="F498" s="8"/>
      <c r="G498" s="9"/>
      <c r="H498" s="7"/>
      <c r="I498" s="7"/>
      <c r="J498" s="6"/>
      <c r="K498" s="6"/>
      <c r="L498" s="7"/>
      <c r="M498" s="7"/>
      <c r="N498" s="8"/>
      <c r="O498" s="8"/>
      <c r="P498" s="8"/>
      <c r="Q498" s="5"/>
      <c r="R498" s="7"/>
      <c r="S498" s="6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 spans="1:32">
      <c r="A499" s="10"/>
      <c r="B499" s="5"/>
      <c r="C499" s="7"/>
      <c r="D499" s="5"/>
      <c r="E499" s="8"/>
      <c r="F499" s="8"/>
      <c r="G499" s="9"/>
      <c r="H499" s="7"/>
      <c r="I499" s="7"/>
      <c r="J499" s="6"/>
      <c r="K499" s="6"/>
      <c r="L499" s="7"/>
      <c r="M499" s="7"/>
      <c r="N499" s="8"/>
      <c r="O499" s="8"/>
      <c r="P499" s="8"/>
      <c r="Q499" s="5"/>
      <c r="R499" s="7"/>
      <c r="S499" s="6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spans="1:32">
      <c r="A500" s="10"/>
      <c r="B500" s="5"/>
      <c r="C500" s="7"/>
      <c r="D500" s="5"/>
      <c r="E500" s="8"/>
      <c r="F500" s="8"/>
      <c r="G500" s="9"/>
      <c r="H500" s="7"/>
      <c r="I500" s="7"/>
      <c r="J500" s="6"/>
      <c r="K500" s="6"/>
      <c r="L500" s="7"/>
      <c r="M500" s="7"/>
      <c r="N500" s="8"/>
      <c r="O500" s="8"/>
      <c r="P500" s="8"/>
      <c r="Q500" s="5"/>
      <c r="R500" s="7"/>
      <c r="S500" s="6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spans="1:32">
      <c r="A501" s="10"/>
      <c r="B501" s="5"/>
      <c r="C501" s="7"/>
      <c r="D501" s="5"/>
      <c r="E501" s="8"/>
      <c r="F501" s="8"/>
      <c r="G501" s="9"/>
      <c r="H501" s="7"/>
      <c r="I501" s="7"/>
      <c r="J501" s="6"/>
      <c r="K501" s="6"/>
      <c r="L501" s="7"/>
      <c r="M501" s="7"/>
      <c r="N501" s="8"/>
      <c r="O501" s="8"/>
      <c r="P501" s="8"/>
      <c r="Q501" s="5"/>
      <c r="R501" s="7"/>
      <c r="S501" s="6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spans="1:32">
      <c r="A502" s="10"/>
      <c r="B502" s="5"/>
      <c r="C502" s="7"/>
      <c r="D502" s="5"/>
      <c r="E502" s="8"/>
      <c r="F502" s="8"/>
      <c r="G502" s="9"/>
      <c r="H502" s="7"/>
      <c r="I502" s="7"/>
      <c r="J502" s="6"/>
      <c r="K502" s="6"/>
      <c r="L502" s="7"/>
      <c r="M502" s="7"/>
      <c r="N502" s="8"/>
      <c r="O502" s="8"/>
      <c r="P502" s="8"/>
      <c r="Q502" s="5"/>
      <c r="R502" s="7"/>
      <c r="S502" s="6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spans="1:32">
      <c r="A503" s="10"/>
      <c r="B503" s="5"/>
      <c r="C503" s="7"/>
      <c r="D503" s="5"/>
      <c r="E503" s="8"/>
      <c r="F503" s="8"/>
      <c r="G503" s="9"/>
      <c r="H503" s="7"/>
      <c r="I503" s="7"/>
      <c r="J503" s="6"/>
      <c r="K503" s="6"/>
      <c r="L503" s="7"/>
      <c r="M503" s="7"/>
      <c r="N503" s="8"/>
      <c r="O503" s="8"/>
      <c r="P503" s="8"/>
      <c r="Q503" s="5"/>
      <c r="R503" s="7"/>
      <c r="S503" s="6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 spans="1:32">
      <c r="A504" s="10"/>
      <c r="B504" s="5"/>
      <c r="C504" s="7"/>
      <c r="D504" s="5"/>
      <c r="E504" s="8"/>
      <c r="F504" s="8"/>
      <c r="G504" s="9"/>
      <c r="H504" s="7"/>
      <c r="I504" s="7"/>
      <c r="J504" s="6"/>
      <c r="K504" s="6"/>
      <c r="L504" s="7"/>
      <c r="M504" s="7"/>
      <c r="N504" s="8"/>
      <c r="O504" s="8"/>
      <c r="P504" s="8"/>
      <c r="Q504" s="5"/>
      <c r="R504" s="7"/>
      <c r="S504" s="6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 spans="1:32">
      <c r="A505" s="10"/>
      <c r="B505" s="5"/>
      <c r="C505" s="7"/>
      <c r="D505" s="5"/>
      <c r="E505" s="8"/>
      <c r="F505" s="8"/>
      <c r="G505" s="9"/>
      <c r="H505" s="7"/>
      <c r="I505" s="7"/>
      <c r="J505" s="6"/>
      <c r="K505" s="6"/>
      <c r="L505" s="7"/>
      <c r="M505" s="7"/>
      <c r="N505" s="8"/>
      <c r="O505" s="8"/>
      <c r="P505" s="8"/>
      <c r="Q505" s="5"/>
      <c r="R505" s="7"/>
      <c r="S505" s="6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 spans="1:32">
      <c r="A506" s="10"/>
      <c r="B506" s="5"/>
      <c r="C506" s="7"/>
      <c r="D506" s="5"/>
      <c r="E506" s="8"/>
      <c r="F506" s="8"/>
      <c r="G506" s="9"/>
      <c r="H506" s="7"/>
      <c r="I506" s="7"/>
      <c r="J506" s="6"/>
      <c r="K506" s="6"/>
      <c r="L506" s="7"/>
      <c r="M506" s="7"/>
      <c r="N506" s="8"/>
      <c r="O506" s="8"/>
      <c r="P506" s="8"/>
      <c r="Q506" s="5"/>
      <c r="R506" s="7"/>
      <c r="S506" s="6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 spans="1:32">
      <c r="A507" s="10"/>
      <c r="B507" s="5"/>
      <c r="C507" s="7"/>
      <c r="D507" s="5"/>
      <c r="E507" s="8"/>
      <c r="F507" s="8"/>
      <c r="G507" s="9"/>
      <c r="H507" s="7"/>
      <c r="I507" s="7"/>
      <c r="J507" s="6"/>
      <c r="K507" s="6"/>
      <c r="L507" s="7"/>
      <c r="M507" s="7"/>
      <c r="N507" s="8"/>
      <c r="O507" s="8"/>
      <c r="P507" s="8"/>
      <c r="Q507" s="5"/>
      <c r="R507" s="7"/>
      <c r="S507" s="6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spans="1:32">
      <c r="A508" s="10"/>
      <c r="B508" s="5"/>
      <c r="C508" s="7"/>
      <c r="D508" s="5"/>
      <c r="E508" s="8"/>
      <c r="F508" s="8"/>
      <c r="G508" s="9"/>
      <c r="H508" s="7"/>
      <c r="I508" s="7"/>
      <c r="J508" s="6"/>
      <c r="K508" s="6"/>
      <c r="L508" s="7"/>
      <c r="M508" s="7"/>
      <c r="N508" s="8"/>
      <c r="O508" s="8"/>
      <c r="P508" s="8"/>
      <c r="Q508" s="5"/>
      <c r="R508" s="7"/>
      <c r="S508" s="6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spans="1:32">
      <c r="A509" s="10"/>
      <c r="B509" s="5"/>
      <c r="C509" s="7"/>
      <c r="D509" s="5"/>
      <c r="E509" s="8"/>
      <c r="F509" s="8"/>
      <c r="G509" s="9"/>
      <c r="H509" s="7"/>
      <c r="I509" s="7"/>
      <c r="J509" s="6"/>
      <c r="K509" s="6"/>
      <c r="L509" s="7"/>
      <c r="M509" s="7"/>
      <c r="N509" s="8"/>
      <c r="O509" s="8"/>
      <c r="P509" s="8"/>
      <c r="Q509" s="5"/>
      <c r="R509" s="7"/>
      <c r="S509" s="6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spans="1:32">
      <c r="A510" s="10"/>
      <c r="B510" s="5"/>
      <c r="C510" s="7"/>
      <c r="D510" s="5"/>
      <c r="E510" s="8"/>
      <c r="F510" s="8"/>
      <c r="G510" s="9"/>
      <c r="H510" s="7"/>
      <c r="I510" s="7"/>
      <c r="J510" s="6"/>
      <c r="K510" s="6"/>
      <c r="L510" s="7"/>
      <c r="M510" s="7"/>
      <c r="N510" s="8"/>
      <c r="O510" s="8"/>
      <c r="P510" s="8"/>
      <c r="Q510" s="5"/>
      <c r="R510" s="7"/>
      <c r="S510" s="6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spans="1:32">
      <c r="A511" s="10"/>
      <c r="B511" s="5"/>
      <c r="C511" s="7"/>
      <c r="D511" s="5"/>
      <c r="E511" s="8"/>
      <c r="F511" s="8"/>
      <c r="G511" s="9"/>
      <c r="H511" s="7"/>
      <c r="I511" s="7"/>
      <c r="J511" s="6"/>
      <c r="K511" s="6"/>
      <c r="L511" s="7"/>
      <c r="M511" s="7"/>
      <c r="N511" s="8"/>
      <c r="O511" s="8"/>
      <c r="P511" s="8"/>
      <c r="Q511" s="5"/>
      <c r="R511" s="7"/>
      <c r="S511" s="6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spans="1:32">
      <c r="A512" s="10"/>
      <c r="B512" s="5"/>
      <c r="C512" s="7"/>
      <c r="D512" s="5"/>
      <c r="E512" s="8"/>
      <c r="F512" s="8"/>
      <c r="G512" s="9"/>
      <c r="H512" s="7"/>
      <c r="I512" s="7"/>
      <c r="J512" s="6"/>
      <c r="K512" s="6"/>
      <c r="L512" s="7"/>
      <c r="M512" s="7"/>
      <c r="N512" s="8"/>
      <c r="O512" s="8"/>
      <c r="P512" s="8"/>
      <c r="Q512" s="5"/>
      <c r="R512" s="7"/>
      <c r="S512" s="6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 spans="1:32">
      <c r="A513" s="10"/>
      <c r="B513" s="5"/>
      <c r="C513" s="7"/>
      <c r="D513" s="5"/>
      <c r="E513" s="8"/>
      <c r="F513" s="8"/>
      <c r="G513" s="9"/>
      <c r="H513" s="7"/>
      <c r="I513" s="7"/>
      <c r="J513" s="6"/>
      <c r="K513" s="6"/>
      <c r="L513" s="7"/>
      <c r="M513" s="7"/>
      <c r="N513" s="8"/>
      <c r="O513" s="8"/>
      <c r="P513" s="8"/>
      <c r="Q513" s="5"/>
      <c r="R513" s="7"/>
      <c r="S513" s="6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 spans="1:32">
      <c r="A514" s="10"/>
      <c r="B514" s="5"/>
      <c r="C514" s="7"/>
      <c r="D514" s="5"/>
      <c r="E514" s="8"/>
      <c r="F514" s="8"/>
      <c r="G514" s="9"/>
      <c r="H514" s="7"/>
      <c r="I514" s="7"/>
      <c r="J514" s="6"/>
      <c r="K514" s="6"/>
      <c r="L514" s="7"/>
      <c r="M514" s="7"/>
      <c r="N514" s="8"/>
      <c r="O514" s="8"/>
      <c r="P514" s="8"/>
      <c r="Q514" s="5"/>
      <c r="R514" s="7"/>
      <c r="S514" s="6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 spans="1:32">
      <c r="A515" s="10"/>
      <c r="B515" s="5"/>
      <c r="C515" s="7"/>
      <c r="D515" s="5"/>
      <c r="E515" s="8"/>
      <c r="F515" s="8"/>
      <c r="G515" s="9"/>
      <c r="H515" s="7"/>
      <c r="I515" s="7"/>
      <c r="J515" s="6"/>
      <c r="K515" s="6"/>
      <c r="L515" s="7"/>
      <c r="M515" s="7"/>
      <c r="N515" s="8"/>
      <c r="O515" s="8"/>
      <c r="P515" s="8"/>
      <c r="Q515" s="5"/>
      <c r="R515" s="7"/>
      <c r="S515" s="6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spans="1:32">
      <c r="A516" s="10"/>
      <c r="B516" s="5"/>
      <c r="C516" s="7"/>
      <c r="D516" s="5"/>
      <c r="E516" s="8"/>
      <c r="F516" s="8"/>
      <c r="G516" s="9"/>
      <c r="H516" s="7"/>
      <c r="I516" s="7"/>
      <c r="J516" s="6"/>
      <c r="K516" s="6"/>
      <c r="L516" s="7"/>
      <c r="M516" s="7"/>
      <c r="N516" s="8"/>
      <c r="O516" s="8"/>
      <c r="P516" s="8"/>
      <c r="Q516" s="5"/>
      <c r="R516" s="7"/>
      <c r="S516" s="6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spans="1:32">
      <c r="A517" s="10"/>
      <c r="B517" s="5"/>
      <c r="C517" s="7"/>
      <c r="D517" s="5"/>
      <c r="E517" s="8"/>
      <c r="F517" s="8"/>
      <c r="G517" s="9"/>
      <c r="H517" s="7"/>
      <c r="I517" s="7"/>
      <c r="J517" s="6"/>
      <c r="K517" s="6"/>
      <c r="L517" s="7"/>
      <c r="M517" s="7"/>
      <c r="N517" s="8"/>
      <c r="O517" s="8"/>
      <c r="P517" s="8"/>
      <c r="Q517" s="5"/>
      <c r="R517" s="7"/>
      <c r="S517" s="6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:32">
      <c r="A518" s="10"/>
      <c r="B518" s="5"/>
      <c r="C518" s="7"/>
      <c r="D518" s="5"/>
      <c r="E518" s="8"/>
      <c r="F518" s="8"/>
      <c r="G518" s="9"/>
      <c r="H518" s="7"/>
      <c r="I518" s="7"/>
      <c r="J518" s="6"/>
      <c r="K518" s="6"/>
      <c r="L518" s="7"/>
      <c r="M518" s="7"/>
      <c r="N518" s="8"/>
      <c r="O518" s="8"/>
      <c r="P518" s="8"/>
      <c r="Q518" s="5"/>
      <c r="R518" s="7"/>
      <c r="S518" s="6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:32">
      <c r="A519" s="10"/>
      <c r="B519" s="5"/>
      <c r="C519" s="7"/>
      <c r="D519" s="5"/>
      <c r="E519" s="8"/>
      <c r="F519" s="8"/>
      <c r="G519" s="9"/>
      <c r="H519" s="7"/>
      <c r="I519" s="7"/>
      <c r="J519" s="6"/>
      <c r="K519" s="6"/>
      <c r="L519" s="7"/>
      <c r="M519" s="7"/>
      <c r="N519" s="8"/>
      <c r="O519" s="8"/>
      <c r="P519" s="8"/>
      <c r="Q519" s="5"/>
      <c r="R519" s="7"/>
      <c r="S519" s="6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:32">
      <c r="A520" s="10"/>
      <c r="B520" s="5"/>
      <c r="C520" s="7"/>
      <c r="D520" s="5"/>
      <c r="E520" s="8"/>
      <c r="F520" s="8"/>
      <c r="G520" s="9"/>
      <c r="H520" s="7"/>
      <c r="I520" s="7"/>
      <c r="J520" s="6"/>
      <c r="K520" s="6"/>
      <c r="L520" s="7"/>
      <c r="M520" s="7"/>
      <c r="N520" s="8"/>
      <c r="O520" s="8"/>
      <c r="P520" s="8"/>
      <c r="Q520" s="5"/>
      <c r="R520" s="7"/>
      <c r="S520" s="6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:32">
      <c r="A521" s="10"/>
      <c r="B521" s="5"/>
      <c r="C521" s="7"/>
      <c r="D521" s="5"/>
      <c r="E521" s="8"/>
      <c r="F521" s="8"/>
      <c r="G521" s="9"/>
      <c r="H521" s="7"/>
      <c r="I521" s="7"/>
      <c r="J521" s="6"/>
      <c r="K521" s="6"/>
      <c r="L521" s="7"/>
      <c r="M521" s="7"/>
      <c r="N521" s="8"/>
      <c r="O521" s="8"/>
      <c r="P521" s="8"/>
      <c r="Q521" s="5"/>
      <c r="R521" s="7"/>
      <c r="S521" s="6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 spans="1:32">
      <c r="A522" s="10"/>
      <c r="B522" s="5"/>
      <c r="C522" s="7"/>
      <c r="D522" s="5"/>
      <c r="E522" s="8"/>
      <c r="F522" s="8"/>
      <c r="G522" s="9"/>
      <c r="H522" s="7"/>
      <c r="I522" s="7"/>
      <c r="J522" s="6"/>
      <c r="K522" s="6"/>
      <c r="L522" s="7"/>
      <c r="M522" s="7"/>
      <c r="N522" s="8"/>
      <c r="O522" s="8"/>
      <c r="P522" s="8"/>
      <c r="Q522" s="5"/>
      <c r="R522" s="7"/>
      <c r="S522" s="6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 spans="1:32">
      <c r="A523" s="10"/>
      <c r="B523" s="5"/>
      <c r="C523" s="7"/>
      <c r="D523" s="5"/>
      <c r="E523" s="8"/>
      <c r="F523" s="8"/>
      <c r="G523" s="9"/>
      <c r="H523" s="7"/>
      <c r="I523" s="7"/>
      <c r="J523" s="6"/>
      <c r="K523" s="6"/>
      <c r="L523" s="7"/>
      <c r="M523" s="7"/>
      <c r="N523" s="8"/>
      <c r="O523" s="8"/>
      <c r="P523" s="8"/>
      <c r="Q523" s="5"/>
      <c r="R523" s="7"/>
      <c r="S523" s="6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spans="1:32">
      <c r="A524" s="10"/>
      <c r="B524" s="5"/>
      <c r="C524" s="7"/>
      <c r="D524" s="5"/>
      <c r="E524" s="8"/>
      <c r="F524" s="8"/>
      <c r="G524" s="9"/>
      <c r="H524" s="7"/>
      <c r="I524" s="7"/>
      <c r="J524" s="6"/>
      <c r="K524" s="6"/>
      <c r="L524" s="7"/>
      <c r="M524" s="7"/>
      <c r="N524" s="8"/>
      <c r="O524" s="8"/>
      <c r="P524" s="8"/>
      <c r="Q524" s="5"/>
      <c r="R524" s="7"/>
      <c r="S524" s="6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2">
      <c r="A525" s="10"/>
      <c r="B525" s="5"/>
      <c r="C525" s="7"/>
      <c r="D525" s="5"/>
      <c r="E525" s="8"/>
      <c r="F525" s="8"/>
      <c r="G525" s="9"/>
      <c r="H525" s="7"/>
      <c r="I525" s="7"/>
      <c r="J525" s="6"/>
      <c r="K525" s="6"/>
      <c r="L525" s="7"/>
      <c r="M525" s="7"/>
      <c r="N525" s="8"/>
      <c r="O525" s="8"/>
      <c r="P525" s="8"/>
      <c r="Q525" s="5"/>
      <c r="R525" s="7"/>
      <c r="S525" s="6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spans="1:32">
      <c r="A526" s="10"/>
      <c r="B526" s="5"/>
      <c r="C526" s="7"/>
      <c r="D526" s="5"/>
      <c r="E526" s="8"/>
      <c r="F526" s="8"/>
      <c r="G526" s="9"/>
      <c r="H526" s="7"/>
      <c r="I526" s="7"/>
      <c r="J526" s="6"/>
      <c r="K526" s="6"/>
      <c r="L526" s="7"/>
      <c r="M526" s="7"/>
      <c r="N526" s="8"/>
      <c r="O526" s="8"/>
      <c r="P526" s="8"/>
      <c r="Q526" s="5"/>
      <c r="R526" s="7"/>
      <c r="S526" s="6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spans="1:32">
      <c r="A527" s="10"/>
      <c r="B527" s="5"/>
      <c r="C527" s="7"/>
      <c r="D527" s="5"/>
      <c r="E527" s="8"/>
      <c r="F527" s="8"/>
      <c r="G527" s="9"/>
      <c r="H527" s="7"/>
      <c r="I527" s="7"/>
      <c r="J527" s="6"/>
      <c r="K527" s="6"/>
      <c r="L527" s="7"/>
      <c r="M527" s="7"/>
      <c r="N527" s="8"/>
      <c r="O527" s="8"/>
      <c r="P527" s="8"/>
      <c r="Q527" s="5"/>
      <c r="R527" s="7"/>
      <c r="S527" s="6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spans="1:32">
      <c r="A528" s="10"/>
      <c r="B528" s="5"/>
      <c r="C528" s="7"/>
      <c r="D528" s="5"/>
      <c r="E528" s="8"/>
      <c r="F528" s="8"/>
      <c r="G528" s="9"/>
      <c r="H528" s="7"/>
      <c r="I528" s="7"/>
      <c r="J528" s="6"/>
      <c r="K528" s="6"/>
      <c r="L528" s="7"/>
      <c r="M528" s="7"/>
      <c r="N528" s="8"/>
      <c r="O528" s="8"/>
      <c r="P528" s="8"/>
      <c r="Q528" s="5"/>
      <c r="R528" s="7"/>
      <c r="S528" s="6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spans="1:32">
      <c r="A529" s="10"/>
      <c r="B529" s="5"/>
      <c r="C529" s="7"/>
      <c r="D529" s="5"/>
      <c r="E529" s="8"/>
      <c r="F529" s="8"/>
      <c r="G529" s="9"/>
      <c r="H529" s="7"/>
      <c r="I529" s="7"/>
      <c r="J529" s="6"/>
      <c r="K529" s="6"/>
      <c r="L529" s="7"/>
      <c r="M529" s="7"/>
      <c r="N529" s="8"/>
      <c r="O529" s="8"/>
      <c r="P529" s="8"/>
      <c r="Q529" s="5"/>
      <c r="R529" s="7"/>
      <c r="S529" s="6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spans="1:32">
      <c r="A530" s="10"/>
      <c r="B530" s="5"/>
      <c r="C530" s="7"/>
      <c r="D530" s="5"/>
      <c r="E530" s="8"/>
      <c r="F530" s="8"/>
      <c r="G530" s="9"/>
      <c r="H530" s="7"/>
      <c r="I530" s="7"/>
      <c r="J530" s="6"/>
      <c r="K530" s="6"/>
      <c r="L530" s="7"/>
      <c r="M530" s="7"/>
      <c r="N530" s="8"/>
      <c r="O530" s="8"/>
      <c r="P530" s="8"/>
      <c r="Q530" s="5"/>
      <c r="R530" s="7"/>
      <c r="S530" s="6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 spans="1:32">
      <c r="A531" s="10"/>
      <c r="B531" s="5"/>
      <c r="C531" s="7"/>
      <c r="D531" s="5"/>
      <c r="E531" s="8"/>
      <c r="F531" s="8"/>
      <c r="G531" s="9"/>
      <c r="H531" s="7"/>
      <c r="I531" s="7"/>
      <c r="J531" s="6"/>
      <c r="K531" s="6"/>
      <c r="L531" s="7"/>
      <c r="M531" s="7"/>
      <c r="N531" s="8"/>
      <c r="O531" s="8"/>
      <c r="P531" s="8"/>
      <c r="Q531" s="5"/>
      <c r="R531" s="7"/>
      <c r="S531" s="6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 spans="1:32">
      <c r="A532" s="10"/>
      <c r="B532" s="5"/>
      <c r="C532" s="7"/>
      <c r="D532" s="5"/>
      <c r="E532" s="8"/>
      <c r="F532" s="8"/>
      <c r="G532" s="9"/>
      <c r="H532" s="7"/>
      <c r="I532" s="7"/>
      <c r="J532" s="6"/>
      <c r="K532" s="6"/>
      <c r="L532" s="7"/>
      <c r="M532" s="7"/>
      <c r="N532" s="8"/>
      <c r="O532" s="8"/>
      <c r="P532" s="8"/>
      <c r="Q532" s="5"/>
      <c r="R532" s="7"/>
      <c r="S532" s="6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 spans="1:32">
      <c r="A533" s="10"/>
      <c r="B533" s="5"/>
      <c r="C533" s="7"/>
      <c r="D533" s="5"/>
      <c r="E533" s="8"/>
      <c r="F533" s="8"/>
      <c r="G533" s="9"/>
      <c r="H533" s="7"/>
      <c r="I533" s="7"/>
      <c r="J533" s="6"/>
      <c r="K533" s="6"/>
      <c r="L533" s="7"/>
      <c r="M533" s="7"/>
      <c r="N533" s="8"/>
      <c r="O533" s="8"/>
      <c r="P533" s="8"/>
      <c r="Q533" s="5"/>
      <c r="R533" s="7"/>
      <c r="S533" s="6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spans="1:32">
      <c r="A534" s="10"/>
      <c r="B534" s="5"/>
      <c r="C534" s="7"/>
      <c r="D534" s="5"/>
      <c r="E534" s="8"/>
      <c r="F534" s="8"/>
      <c r="G534" s="9"/>
      <c r="H534" s="7"/>
      <c r="I534" s="7"/>
      <c r="J534" s="6"/>
      <c r="K534" s="6"/>
      <c r="L534" s="7"/>
      <c r="M534" s="7"/>
      <c r="N534" s="8"/>
      <c r="O534" s="8"/>
      <c r="P534" s="8"/>
      <c r="Q534" s="5"/>
      <c r="R534" s="7"/>
      <c r="S534" s="6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spans="1:32">
      <c r="A535" s="10"/>
      <c r="B535" s="5"/>
      <c r="C535" s="7"/>
      <c r="D535" s="5"/>
      <c r="E535" s="8"/>
      <c r="F535" s="8"/>
      <c r="G535" s="9"/>
      <c r="H535" s="7"/>
      <c r="I535" s="7"/>
      <c r="J535" s="6"/>
      <c r="K535" s="6"/>
      <c r="L535" s="7"/>
      <c r="M535" s="7"/>
      <c r="N535" s="8"/>
      <c r="O535" s="8"/>
      <c r="P535" s="8"/>
      <c r="Q535" s="5"/>
      <c r="R535" s="7"/>
      <c r="S535" s="6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:32">
      <c r="A536" s="10"/>
      <c r="B536" s="5"/>
      <c r="C536" s="7"/>
      <c r="D536" s="5"/>
      <c r="E536" s="8"/>
      <c r="F536" s="8"/>
      <c r="G536" s="9"/>
      <c r="H536" s="7"/>
      <c r="I536" s="7"/>
      <c r="J536" s="6"/>
      <c r="K536" s="6"/>
      <c r="L536" s="7"/>
      <c r="M536" s="7"/>
      <c r="N536" s="8"/>
      <c r="O536" s="8"/>
      <c r="P536" s="8"/>
      <c r="Q536" s="5"/>
      <c r="R536" s="7"/>
      <c r="S536" s="6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:32">
      <c r="A537" s="10"/>
      <c r="B537" s="5"/>
      <c r="C537" s="7"/>
      <c r="D537" s="5"/>
      <c r="E537" s="8"/>
      <c r="F537" s="8"/>
      <c r="G537" s="9"/>
      <c r="H537" s="7"/>
      <c r="I537" s="7"/>
      <c r="J537" s="6"/>
      <c r="K537" s="6"/>
      <c r="L537" s="7"/>
      <c r="M537" s="7"/>
      <c r="N537" s="8"/>
      <c r="O537" s="8"/>
      <c r="P537" s="8"/>
      <c r="Q537" s="5"/>
      <c r="R537" s="7"/>
      <c r="S537" s="6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:32">
      <c r="A538" s="10"/>
      <c r="B538" s="5"/>
      <c r="C538" s="7"/>
      <c r="D538" s="5"/>
      <c r="E538" s="8"/>
      <c r="F538" s="8"/>
      <c r="G538" s="9"/>
      <c r="H538" s="7"/>
      <c r="I538" s="7"/>
      <c r="J538" s="6"/>
      <c r="K538" s="6"/>
      <c r="L538" s="7"/>
      <c r="M538" s="7"/>
      <c r="N538" s="8"/>
      <c r="O538" s="8"/>
      <c r="P538" s="8"/>
      <c r="Q538" s="5"/>
      <c r="R538" s="7"/>
      <c r="S538" s="6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:32">
      <c r="A539" s="10"/>
      <c r="B539" s="5"/>
      <c r="C539" s="7"/>
      <c r="D539" s="5"/>
      <c r="E539" s="8"/>
      <c r="F539" s="8"/>
      <c r="G539" s="9"/>
      <c r="H539" s="7"/>
      <c r="I539" s="7"/>
      <c r="J539" s="6"/>
      <c r="K539" s="6"/>
      <c r="L539" s="7"/>
      <c r="M539" s="7"/>
      <c r="N539" s="8"/>
      <c r="O539" s="8"/>
      <c r="P539" s="8"/>
      <c r="Q539" s="5"/>
      <c r="R539" s="7"/>
      <c r="S539" s="6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 spans="1:32">
      <c r="A540" s="10"/>
      <c r="B540" s="5"/>
      <c r="C540" s="7"/>
      <c r="D540" s="5"/>
      <c r="E540" s="8"/>
      <c r="F540" s="8"/>
      <c r="G540" s="9"/>
      <c r="H540" s="7"/>
      <c r="I540" s="7"/>
      <c r="J540" s="6"/>
      <c r="K540" s="6"/>
      <c r="L540" s="7"/>
      <c r="M540" s="7"/>
      <c r="N540" s="8"/>
      <c r="O540" s="8"/>
      <c r="P540" s="8"/>
      <c r="Q540" s="5"/>
      <c r="R540" s="7"/>
      <c r="S540" s="6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 spans="1:32">
      <c r="A541" s="10"/>
      <c r="B541" s="5"/>
      <c r="C541" s="7"/>
      <c r="D541" s="5"/>
      <c r="E541" s="8"/>
      <c r="F541" s="8"/>
      <c r="G541" s="9"/>
      <c r="H541" s="7"/>
      <c r="I541" s="7"/>
      <c r="J541" s="6"/>
      <c r="K541" s="6"/>
      <c r="L541" s="7"/>
      <c r="M541" s="7"/>
      <c r="N541" s="8"/>
      <c r="O541" s="8"/>
      <c r="P541" s="8"/>
      <c r="Q541" s="5"/>
      <c r="R541" s="7"/>
      <c r="S541" s="6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 spans="1:32">
      <c r="A542" s="10"/>
      <c r="B542" s="5"/>
      <c r="C542" s="7"/>
      <c r="D542" s="5"/>
      <c r="E542" s="8"/>
      <c r="F542" s="8"/>
      <c r="G542" s="9"/>
      <c r="H542" s="7"/>
      <c r="I542" s="7"/>
      <c r="J542" s="6"/>
      <c r="K542" s="6"/>
      <c r="L542" s="7"/>
      <c r="M542" s="7"/>
      <c r="N542" s="8"/>
      <c r="O542" s="8"/>
      <c r="P542" s="8"/>
      <c r="Q542" s="5"/>
      <c r="R542" s="7"/>
      <c r="S542" s="6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 spans="1:32">
      <c r="A543" s="10"/>
      <c r="B543" s="5"/>
      <c r="C543" s="7"/>
      <c r="D543" s="5"/>
      <c r="E543" s="8"/>
      <c r="F543" s="8"/>
      <c r="G543" s="9"/>
      <c r="H543" s="7"/>
      <c r="I543" s="7"/>
      <c r="J543" s="6"/>
      <c r="K543" s="6"/>
      <c r="L543" s="7"/>
      <c r="M543" s="7"/>
      <c r="N543" s="8"/>
      <c r="O543" s="8"/>
      <c r="P543" s="8"/>
      <c r="Q543" s="5"/>
      <c r="R543" s="7"/>
      <c r="S543" s="6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 spans="1:32">
      <c r="A544" s="10"/>
      <c r="B544" s="5"/>
      <c r="C544" s="7"/>
      <c r="D544" s="5"/>
      <c r="E544" s="8"/>
      <c r="F544" s="8"/>
      <c r="G544" s="9"/>
      <c r="H544" s="7"/>
      <c r="I544" s="7"/>
      <c r="J544" s="6"/>
      <c r="K544" s="6"/>
      <c r="L544" s="7"/>
      <c r="M544" s="7"/>
      <c r="N544" s="8"/>
      <c r="O544" s="8"/>
      <c r="P544" s="8"/>
      <c r="Q544" s="5"/>
      <c r="R544" s="7"/>
      <c r="S544" s="6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spans="1:32">
      <c r="A545" s="10"/>
      <c r="B545" s="5"/>
      <c r="C545" s="7"/>
      <c r="D545" s="5"/>
      <c r="E545" s="8"/>
      <c r="F545" s="8"/>
      <c r="G545" s="9"/>
      <c r="H545" s="7"/>
      <c r="I545" s="7"/>
      <c r="J545" s="6"/>
      <c r="K545" s="6"/>
      <c r="L545" s="7"/>
      <c r="M545" s="7"/>
      <c r="N545" s="8"/>
      <c r="O545" s="8"/>
      <c r="P545" s="8"/>
      <c r="Q545" s="5"/>
      <c r="R545" s="7"/>
      <c r="S545" s="6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spans="1:32">
      <c r="A546" s="10"/>
      <c r="B546" s="5"/>
      <c r="C546" s="7"/>
      <c r="D546" s="5"/>
      <c r="E546" s="8"/>
      <c r="F546" s="8"/>
      <c r="G546" s="9"/>
      <c r="H546" s="7"/>
      <c r="I546" s="7"/>
      <c r="J546" s="6"/>
      <c r="K546" s="6"/>
      <c r="L546" s="7"/>
      <c r="M546" s="7"/>
      <c r="N546" s="8"/>
      <c r="O546" s="8"/>
      <c r="P546" s="8"/>
      <c r="Q546" s="5"/>
      <c r="R546" s="7"/>
      <c r="S546" s="6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spans="1:32">
      <c r="A547" s="10"/>
      <c r="B547" s="5"/>
      <c r="C547" s="7"/>
      <c r="D547" s="5"/>
      <c r="E547" s="8"/>
      <c r="F547" s="8"/>
      <c r="G547" s="9"/>
      <c r="H547" s="7"/>
      <c r="I547" s="7"/>
      <c r="J547" s="6"/>
      <c r="K547" s="6"/>
      <c r="L547" s="7"/>
      <c r="M547" s="7"/>
      <c r="N547" s="8"/>
      <c r="O547" s="8"/>
      <c r="P547" s="8"/>
      <c r="Q547" s="5"/>
      <c r="R547" s="7"/>
      <c r="S547" s="6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spans="1:32">
      <c r="A548" s="10"/>
      <c r="B548" s="5"/>
      <c r="C548" s="7"/>
      <c r="D548" s="5"/>
      <c r="E548" s="8"/>
      <c r="F548" s="8"/>
      <c r="G548" s="9"/>
      <c r="H548" s="7"/>
      <c r="I548" s="7"/>
      <c r="J548" s="6"/>
      <c r="K548" s="6"/>
      <c r="L548" s="7"/>
      <c r="M548" s="7"/>
      <c r="N548" s="8"/>
      <c r="O548" s="8"/>
      <c r="P548" s="8"/>
      <c r="Q548" s="5"/>
      <c r="R548" s="7"/>
      <c r="S548" s="6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 spans="1:32">
      <c r="A549" s="10"/>
      <c r="B549" s="5"/>
      <c r="C549" s="7"/>
      <c r="D549" s="5"/>
      <c r="E549" s="8"/>
      <c r="F549" s="8"/>
      <c r="G549" s="9"/>
      <c r="H549" s="7"/>
      <c r="I549" s="7"/>
      <c r="J549" s="6"/>
      <c r="K549" s="6"/>
      <c r="L549" s="7"/>
      <c r="M549" s="7"/>
      <c r="N549" s="8"/>
      <c r="O549" s="8"/>
      <c r="P549" s="8"/>
      <c r="Q549" s="5"/>
      <c r="R549" s="7"/>
      <c r="S549" s="6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 spans="1:32">
      <c r="A550" s="10"/>
      <c r="B550" s="5"/>
      <c r="C550" s="7"/>
      <c r="D550" s="5"/>
      <c r="E550" s="8"/>
      <c r="F550" s="8"/>
      <c r="G550" s="9"/>
      <c r="H550" s="7"/>
      <c r="I550" s="7"/>
      <c r="J550" s="6"/>
      <c r="K550" s="6"/>
      <c r="L550" s="7"/>
      <c r="M550" s="7"/>
      <c r="N550" s="8"/>
      <c r="O550" s="8"/>
      <c r="P550" s="8"/>
      <c r="Q550" s="5"/>
      <c r="R550" s="7"/>
      <c r="S550" s="6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 spans="1:32">
      <c r="A551" s="10"/>
      <c r="B551" s="5"/>
      <c r="C551" s="7"/>
      <c r="D551" s="5"/>
      <c r="E551" s="8"/>
      <c r="F551" s="8"/>
      <c r="G551" s="9"/>
      <c r="H551" s="7"/>
      <c r="I551" s="7"/>
      <c r="J551" s="6"/>
      <c r="K551" s="6"/>
      <c r="L551" s="7"/>
      <c r="M551" s="7"/>
      <c r="N551" s="8"/>
      <c r="O551" s="8"/>
      <c r="P551" s="8"/>
      <c r="Q551" s="5"/>
      <c r="R551" s="7"/>
      <c r="S551" s="6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 spans="1:32">
      <c r="A552" s="10"/>
      <c r="B552" s="5"/>
      <c r="C552" s="7"/>
      <c r="D552" s="5"/>
      <c r="E552" s="8"/>
      <c r="F552" s="8"/>
      <c r="G552" s="9"/>
      <c r="H552" s="7"/>
      <c r="I552" s="7"/>
      <c r="J552" s="6"/>
      <c r="K552" s="6"/>
      <c r="L552" s="7"/>
      <c r="M552" s="7"/>
      <c r="N552" s="8"/>
      <c r="O552" s="8"/>
      <c r="P552" s="8"/>
      <c r="Q552" s="5"/>
      <c r="R552" s="7"/>
      <c r="S552" s="6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 spans="1:32">
      <c r="A553" s="10"/>
      <c r="B553" s="5"/>
      <c r="C553" s="7"/>
      <c r="D553" s="5"/>
      <c r="E553" s="8"/>
      <c r="F553" s="8"/>
      <c r="G553" s="9"/>
      <c r="H553" s="7"/>
      <c r="I553" s="7"/>
      <c r="J553" s="6"/>
      <c r="K553" s="6"/>
      <c r="L553" s="7"/>
      <c r="M553" s="7"/>
      <c r="N553" s="8"/>
      <c r="O553" s="8"/>
      <c r="P553" s="8"/>
      <c r="Q553" s="5"/>
      <c r="R553" s="7"/>
      <c r="S553" s="6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spans="1:32">
      <c r="A554" s="10"/>
      <c r="B554" s="5"/>
      <c r="C554" s="7"/>
      <c r="D554" s="5"/>
      <c r="E554" s="8"/>
      <c r="F554" s="8"/>
      <c r="G554" s="9"/>
      <c r="H554" s="7"/>
      <c r="I554" s="7"/>
      <c r="J554" s="6"/>
      <c r="K554" s="6"/>
      <c r="L554" s="7"/>
      <c r="M554" s="7"/>
      <c r="N554" s="8"/>
      <c r="O554" s="8"/>
      <c r="P554" s="8"/>
      <c r="Q554" s="5"/>
      <c r="R554" s="7"/>
      <c r="S554" s="6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spans="1:32">
      <c r="A555" s="10"/>
      <c r="B555" s="5"/>
      <c r="C555" s="7"/>
      <c r="D555" s="5"/>
      <c r="E555" s="8"/>
      <c r="F555" s="8"/>
      <c r="G555" s="9"/>
      <c r="H555" s="7"/>
      <c r="I555" s="7"/>
      <c r="J555" s="6"/>
      <c r="K555" s="6"/>
      <c r="L555" s="7"/>
      <c r="M555" s="7"/>
      <c r="N555" s="8"/>
      <c r="O555" s="8"/>
      <c r="P555" s="8"/>
      <c r="Q555" s="5"/>
      <c r="R555" s="7"/>
      <c r="S555" s="6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:32">
      <c r="A556" s="10"/>
      <c r="B556" s="5"/>
      <c r="C556" s="7"/>
      <c r="D556" s="5"/>
      <c r="E556" s="8"/>
      <c r="F556" s="8"/>
      <c r="G556" s="9"/>
      <c r="H556" s="7"/>
      <c r="I556" s="7"/>
      <c r="J556" s="6"/>
      <c r="K556" s="6"/>
      <c r="L556" s="7"/>
      <c r="M556" s="7"/>
      <c r="N556" s="8"/>
      <c r="O556" s="8"/>
      <c r="P556" s="8"/>
      <c r="Q556" s="5"/>
      <c r="R556" s="7"/>
      <c r="S556" s="6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:32">
      <c r="A557" s="10"/>
      <c r="B557" s="5"/>
      <c r="C557" s="7"/>
      <c r="D557" s="5"/>
      <c r="E557" s="8"/>
      <c r="F557" s="8"/>
      <c r="G557" s="9"/>
      <c r="H557" s="7"/>
      <c r="I557" s="7"/>
      <c r="J557" s="6"/>
      <c r="K557" s="6"/>
      <c r="L557" s="7"/>
      <c r="M557" s="7"/>
      <c r="N557" s="8"/>
      <c r="O557" s="8"/>
      <c r="P557" s="8"/>
      <c r="Q557" s="5"/>
      <c r="R557" s="7"/>
      <c r="S557" s="6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spans="1:32">
      <c r="A558" s="10"/>
      <c r="B558" s="5"/>
      <c r="C558" s="7"/>
      <c r="D558" s="5"/>
      <c r="E558" s="8"/>
      <c r="F558" s="8"/>
      <c r="G558" s="9"/>
      <c r="H558" s="7"/>
      <c r="I558" s="7"/>
      <c r="J558" s="6"/>
      <c r="K558" s="6"/>
      <c r="L558" s="7"/>
      <c r="M558" s="7"/>
      <c r="N558" s="8"/>
      <c r="O558" s="8"/>
      <c r="P558" s="8"/>
      <c r="Q558" s="5"/>
      <c r="R558" s="7"/>
      <c r="S558" s="6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spans="1:32">
      <c r="A559" s="10"/>
      <c r="B559" s="5"/>
      <c r="C559" s="7"/>
      <c r="D559" s="5"/>
      <c r="E559" s="8"/>
      <c r="F559" s="8"/>
      <c r="G559" s="9"/>
      <c r="H559" s="7"/>
      <c r="I559" s="7"/>
      <c r="J559" s="6"/>
      <c r="K559" s="6"/>
      <c r="L559" s="7"/>
      <c r="M559" s="7"/>
      <c r="N559" s="8"/>
      <c r="O559" s="8"/>
      <c r="P559" s="8"/>
      <c r="Q559" s="5"/>
      <c r="R559" s="7"/>
      <c r="S559" s="6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spans="1:32">
      <c r="A560" s="10"/>
      <c r="B560" s="5"/>
      <c r="C560" s="7"/>
      <c r="D560" s="5"/>
      <c r="E560" s="8"/>
      <c r="F560" s="8"/>
      <c r="G560" s="9"/>
      <c r="H560" s="7"/>
      <c r="I560" s="7"/>
      <c r="J560" s="6"/>
      <c r="K560" s="6"/>
      <c r="L560" s="7"/>
      <c r="M560" s="7"/>
      <c r="N560" s="8"/>
      <c r="O560" s="8"/>
      <c r="P560" s="8"/>
      <c r="Q560" s="5"/>
      <c r="R560" s="7"/>
      <c r="S560" s="6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spans="1:32">
      <c r="A561" s="10"/>
      <c r="B561" s="5"/>
      <c r="C561" s="7"/>
      <c r="D561" s="5"/>
      <c r="E561" s="8"/>
      <c r="F561" s="8"/>
      <c r="G561" s="9"/>
      <c r="H561" s="7"/>
      <c r="I561" s="7"/>
      <c r="J561" s="6"/>
      <c r="K561" s="6"/>
      <c r="L561" s="7"/>
      <c r="M561" s="7"/>
      <c r="N561" s="8"/>
      <c r="O561" s="8"/>
      <c r="P561" s="8"/>
      <c r="Q561" s="5"/>
      <c r="R561" s="7"/>
      <c r="S561" s="6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spans="1:32">
      <c r="A562" s="10"/>
      <c r="B562" s="5"/>
      <c r="C562" s="7"/>
      <c r="D562" s="5"/>
      <c r="E562" s="8"/>
      <c r="F562" s="8"/>
      <c r="G562" s="9"/>
      <c r="H562" s="7"/>
      <c r="I562" s="7"/>
      <c r="J562" s="6"/>
      <c r="K562" s="6"/>
      <c r="L562" s="7"/>
      <c r="M562" s="7"/>
      <c r="N562" s="8"/>
      <c r="O562" s="8"/>
      <c r="P562" s="8"/>
      <c r="Q562" s="5"/>
      <c r="R562" s="7"/>
      <c r="S562" s="6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:32">
      <c r="A563" s="10"/>
      <c r="B563" s="5"/>
      <c r="C563" s="7"/>
      <c r="D563" s="5"/>
      <c r="E563" s="8"/>
      <c r="F563" s="8"/>
      <c r="G563" s="9"/>
      <c r="H563" s="7"/>
      <c r="I563" s="7"/>
      <c r="J563" s="6"/>
      <c r="K563" s="6"/>
      <c r="L563" s="7"/>
      <c r="M563" s="7"/>
      <c r="N563" s="8"/>
      <c r="O563" s="8"/>
      <c r="P563" s="8"/>
      <c r="Q563" s="5"/>
      <c r="R563" s="7"/>
      <c r="S563" s="6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:32">
      <c r="A564" s="10"/>
      <c r="B564" s="5"/>
      <c r="C564" s="7"/>
      <c r="D564" s="5"/>
      <c r="E564" s="8"/>
      <c r="F564" s="8"/>
      <c r="G564" s="9"/>
      <c r="H564" s="7"/>
      <c r="I564" s="7"/>
      <c r="J564" s="6"/>
      <c r="K564" s="6"/>
      <c r="L564" s="7"/>
      <c r="M564" s="7"/>
      <c r="N564" s="8"/>
      <c r="O564" s="8"/>
      <c r="P564" s="8"/>
      <c r="Q564" s="5"/>
      <c r="R564" s="7"/>
      <c r="S564" s="6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:32">
      <c r="A565" s="10"/>
      <c r="B565" s="5"/>
      <c r="C565" s="7"/>
      <c r="D565" s="5"/>
      <c r="E565" s="8"/>
      <c r="F565" s="8"/>
      <c r="G565" s="9"/>
      <c r="H565" s="7"/>
      <c r="I565" s="7"/>
      <c r="J565" s="6"/>
      <c r="K565" s="6"/>
      <c r="L565" s="7"/>
      <c r="M565" s="7"/>
      <c r="N565" s="8"/>
      <c r="O565" s="8"/>
      <c r="P565" s="8"/>
      <c r="Q565" s="5"/>
      <c r="R565" s="7"/>
      <c r="S565" s="6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:32">
      <c r="A566" s="10"/>
      <c r="B566" s="5"/>
      <c r="C566" s="7"/>
      <c r="D566" s="5"/>
      <c r="E566" s="8"/>
      <c r="F566" s="8"/>
      <c r="G566" s="9"/>
      <c r="H566" s="7"/>
      <c r="I566" s="7"/>
      <c r="J566" s="6"/>
      <c r="K566" s="6"/>
      <c r="L566" s="7"/>
      <c r="M566" s="7"/>
      <c r="N566" s="8"/>
      <c r="O566" s="8"/>
      <c r="P566" s="8"/>
      <c r="Q566" s="5"/>
      <c r="R566" s="7"/>
      <c r="S566" s="6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spans="1:32">
      <c r="A567" s="10"/>
      <c r="B567" s="5"/>
      <c r="C567" s="7"/>
      <c r="D567" s="5"/>
      <c r="E567" s="8"/>
      <c r="F567" s="8"/>
      <c r="G567" s="9"/>
      <c r="H567" s="7"/>
      <c r="I567" s="7"/>
      <c r="J567" s="6"/>
      <c r="K567" s="6"/>
      <c r="L567" s="7"/>
      <c r="M567" s="7"/>
      <c r="N567" s="8"/>
      <c r="O567" s="8"/>
      <c r="P567" s="8"/>
      <c r="Q567" s="5"/>
      <c r="R567" s="7"/>
      <c r="S567" s="6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spans="1:32">
      <c r="A568" s="10"/>
      <c r="B568" s="5"/>
      <c r="C568" s="7"/>
      <c r="D568" s="5"/>
      <c r="E568" s="8"/>
      <c r="F568" s="8"/>
      <c r="G568" s="9"/>
      <c r="H568" s="7"/>
      <c r="I568" s="7"/>
      <c r="J568" s="6"/>
      <c r="K568" s="6"/>
      <c r="L568" s="7"/>
      <c r="M568" s="7"/>
      <c r="N568" s="8"/>
      <c r="O568" s="8"/>
      <c r="P568" s="8"/>
      <c r="Q568" s="5"/>
      <c r="R568" s="7"/>
      <c r="S568" s="6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spans="1:32">
      <c r="A569" s="10"/>
      <c r="B569" s="5"/>
      <c r="C569" s="7"/>
      <c r="D569" s="5"/>
      <c r="E569" s="8"/>
      <c r="F569" s="8"/>
      <c r="G569" s="9"/>
      <c r="H569" s="7"/>
      <c r="I569" s="7"/>
      <c r="J569" s="6"/>
      <c r="K569" s="6"/>
      <c r="L569" s="7"/>
      <c r="M569" s="7"/>
      <c r="N569" s="8"/>
      <c r="O569" s="8"/>
      <c r="P569" s="8"/>
      <c r="Q569" s="5"/>
      <c r="R569" s="7"/>
      <c r="S569" s="6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spans="1:32">
      <c r="A570" s="10"/>
      <c r="B570" s="5"/>
      <c r="C570" s="7"/>
      <c r="D570" s="5"/>
      <c r="E570" s="8"/>
      <c r="F570" s="8"/>
      <c r="G570" s="9"/>
      <c r="H570" s="7"/>
      <c r="I570" s="7"/>
      <c r="J570" s="6"/>
      <c r="K570" s="6"/>
      <c r="L570" s="7"/>
      <c r="M570" s="7"/>
      <c r="N570" s="8"/>
      <c r="O570" s="8"/>
      <c r="P570" s="8"/>
      <c r="Q570" s="5"/>
      <c r="R570" s="7"/>
      <c r="S570" s="6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spans="1:32">
      <c r="A571" s="10"/>
      <c r="B571" s="5"/>
      <c r="C571" s="7"/>
      <c r="D571" s="5"/>
      <c r="E571" s="8"/>
      <c r="F571" s="8"/>
      <c r="G571" s="9"/>
      <c r="H571" s="7"/>
      <c r="I571" s="7"/>
      <c r="J571" s="6"/>
      <c r="K571" s="6"/>
      <c r="L571" s="7"/>
      <c r="M571" s="7"/>
      <c r="N571" s="8"/>
      <c r="O571" s="8"/>
      <c r="P571" s="8"/>
      <c r="Q571" s="5"/>
      <c r="R571" s="7"/>
      <c r="S571" s="6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spans="1:32">
      <c r="A572" s="10"/>
      <c r="B572" s="5"/>
      <c r="C572" s="7"/>
      <c r="D572" s="5"/>
      <c r="E572" s="8"/>
      <c r="F572" s="8"/>
      <c r="G572" s="9"/>
      <c r="H572" s="7"/>
      <c r="I572" s="7"/>
      <c r="J572" s="6"/>
      <c r="K572" s="6"/>
      <c r="L572" s="7"/>
      <c r="M572" s="7"/>
      <c r="N572" s="8"/>
      <c r="O572" s="8"/>
      <c r="P572" s="8"/>
      <c r="Q572" s="5"/>
      <c r="R572" s="7"/>
      <c r="S572" s="6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spans="1:32">
      <c r="A573" s="10"/>
      <c r="B573" s="5"/>
      <c r="C573" s="7"/>
      <c r="D573" s="5"/>
      <c r="E573" s="8"/>
      <c r="F573" s="8"/>
      <c r="G573" s="9"/>
      <c r="H573" s="7"/>
      <c r="I573" s="7"/>
      <c r="J573" s="6"/>
      <c r="K573" s="6"/>
      <c r="L573" s="7"/>
      <c r="M573" s="7"/>
      <c r="N573" s="8"/>
      <c r="O573" s="8"/>
      <c r="P573" s="8"/>
      <c r="Q573" s="5"/>
      <c r="R573" s="7"/>
      <c r="S573" s="6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:32">
      <c r="A574" s="10"/>
      <c r="B574" s="5"/>
      <c r="C574" s="7"/>
      <c r="D574" s="5"/>
      <c r="E574" s="8"/>
      <c r="F574" s="8"/>
      <c r="G574" s="9"/>
      <c r="H574" s="7"/>
      <c r="I574" s="7"/>
      <c r="J574" s="6"/>
      <c r="K574" s="6"/>
      <c r="L574" s="7"/>
      <c r="M574" s="7"/>
      <c r="N574" s="8"/>
      <c r="O574" s="8"/>
      <c r="P574" s="8"/>
      <c r="Q574" s="5"/>
      <c r="R574" s="7"/>
      <c r="S574" s="6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:32">
      <c r="A575" s="10"/>
      <c r="B575" s="5"/>
      <c r="C575" s="7"/>
      <c r="D575" s="5"/>
      <c r="E575" s="8"/>
      <c r="F575" s="8"/>
      <c r="G575" s="9"/>
      <c r="H575" s="7"/>
      <c r="I575" s="7"/>
      <c r="J575" s="6"/>
      <c r="K575" s="6"/>
      <c r="L575" s="7"/>
      <c r="M575" s="7"/>
      <c r="N575" s="8"/>
      <c r="O575" s="8"/>
      <c r="P575" s="8"/>
      <c r="Q575" s="5"/>
      <c r="R575" s="7"/>
      <c r="S575" s="6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spans="1:32">
      <c r="A576" s="10"/>
      <c r="B576" s="5"/>
      <c r="C576" s="7"/>
      <c r="D576" s="5"/>
      <c r="E576" s="8"/>
      <c r="F576" s="8"/>
      <c r="G576" s="9"/>
      <c r="H576" s="7"/>
      <c r="I576" s="7"/>
      <c r="J576" s="6"/>
      <c r="K576" s="6"/>
      <c r="L576" s="7"/>
      <c r="M576" s="7"/>
      <c r="N576" s="8"/>
      <c r="O576" s="8"/>
      <c r="P576" s="8"/>
      <c r="Q576" s="5"/>
      <c r="R576" s="7"/>
      <c r="S576" s="6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spans="1:32">
      <c r="A577" s="10"/>
      <c r="B577" s="5"/>
      <c r="C577" s="7"/>
      <c r="D577" s="5"/>
      <c r="E577" s="8"/>
      <c r="F577" s="8"/>
      <c r="G577" s="9"/>
      <c r="H577" s="7"/>
      <c r="I577" s="7"/>
      <c r="J577" s="6"/>
      <c r="K577" s="6"/>
      <c r="L577" s="7"/>
      <c r="M577" s="7"/>
      <c r="N577" s="8"/>
      <c r="O577" s="8"/>
      <c r="P577" s="8"/>
      <c r="Q577" s="5"/>
      <c r="R577" s="7"/>
      <c r="S577" s="6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spans="1:32">
      <c r="A578" s="10"/>
      <c r="B578" s="5"/>
      <c r="C578" s="7"/>
      <c r="D578" s="5"/>
      <c r="E578" s="8"/>
      <c r="F578" s="8"/>
      <c r="G578" s="9"/>
      <c r="H578" s="7"/>
      <c r="I578" s="7"/>
      <c r="J578" s="6"/>
      <c r="K578" s="6"/>
      <c r="L578" s="7"/>
      <c r="M578" s="7"/>
      <c r="N578" s="8"/>
      <c r="O578" s="8"/>
      <c r="P578" s="8"/>
      <c r="Q578" s="5"/>
      <c r="R578" s="7"/>
      <c r="S578" s="6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spans="1:32">
      <c r="A579" s="10"/>
      <c r="B579" s="5"/>
      <c r="C579" s="7"/>
      <c r="D579" s="5"/>
      <c r="E579" s="8"/>
      <c r="F579" s="8"/>
      <c r="G579" s="9"/>
      <c r="H579" s="7"/>
      <c r="I579" s="7"/>
      <c r="J579" s="6"/>
      <c r="K579" s="6"/>
      <c r="L579" s="7"/>
      <c r="M579" s="7"/>
      <c r="N579" s="8"/>
      <c r="O579" s="8"/>
      <c r="P579" s="8"/>
      <c r="Q579" s="5"/>
      <c r="R579" s="7"/>
      <c r="S579" s="6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spans="1:32">
      <c r="A580" s="10"/>
      <c r="B580" s="5"/>
      <c r="C580" s="7"/>
      <c r="D580" s="5"/>
      <c r="E580" s="8"/>
      <c r="F580" s="8"/>
      <c r="G580" s="9"/>
      <c r="H580" s="7"/>
      <c r="I580" s="7"/>
      <c r="J580" s="6"/>
      <c r="K580" s="6"/>
      <c r="L580" s="7"/>
      <c r="M580" s="7"/>
      <c r="N580" s="8"/>
      <c r="O580" s="8"/>
      <c r="P580" s="8"/>
      <c r="Q580" s="5"/>
      <c r="R580" s="7"/>
      <c r="S580" s="6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:32">
      <c r="A581" s="10"/>
      <c r="B581" s="5"/>
      <c r="C581" s="7"/>
      <c r="D581" s="5"/>
      <c r="E581" s="8"/>
      <c r="F581" s="8"/>
      <c r="G581" s="9"/>
      <c r="H581" s="7"/>
      <c r="I581" s="7"/>
      <c r="J581" s="6"/>
      <c r="K581" s="6"/>
      <c r="L581" s="7"/>
      <c r="M581" s="7"/>
      <c r="N581" s="8"/>
      <c r="O581" s="8"/>
      <c r="P581" s="8"/>
      <c r="Q581" s="5"/>
      <c r="R581" s="7"/>
      <c r="S581" s="6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:32">
      <c r="A582" s="10"/>
      <c r="B582" s="5"/>
      <c r="C582" s="7"/>
      <c r="D582" s="5"/>
      <c r="E582" s="8"/>
      <c r="F582" s="8"/>
      <c r="G582" s="9"/>
      <c r="H582" s="7"/>
      <c r="I582" s="7"/>
      <c r="J582" s="6"/>
      <c r="K582" s="6"/>
      <c r="L582" s="7"/>
      <c r="M582" s="7"/>
      <c r="N582" s="8"/>
      <c r="O582" s="8"/>
      <c r="P582" s="8"/>
      <c r="Q582" s="5"/>
      <c r="R582" s="7"/>
      <c r="S582" s="6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:32">
      <c r="A583" s="10"/>
      <c r="B583" s="5"/>
      <c r="C583" s="7"/>
      <c r="D583" s="5"/>
      <c r="E583" s="8"/>
      <c r="F583" s="8"/>
      <c r="G583" s="9"/>
      <c r="H583" s="7"/>
      <c r="I583" s="7"/>
      <c r="J583" s="6"/>
      <c r="K583" s="6"/>
      <c r="L583" s="7"/>
      <c r="M583" s="7"/>
      <c r="N583" s="8"/>
      <c r="O583" s="8"/>
      <c r="P583" s="8"/>
      <c r="Q583" s="5"/>
      <c r="R583" s="7"/>
      <c r="S583" s="6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:32">
      <c r="A584" s="10"/>
      <c r="B584" s="5"/>
      <c r="C584" s="7"/>
      <c r="D584" s="5"/>
      <c r="E584" s="8"/>
      <c r="F584" s="8"/>
      <c r="G584" s="9"/>
      <c r="H584" s="7"/>
      <c r="I584" s="7"/>
      <c r="J584" s="6"/>
      <c r="K584" s="6"/>
      <c r="L584" s="7"/>
      <c r="M584" s="7"/>
      <c r="N584" s="8"/>
      <c r="O584" s="8"/>
      <c r="P584" s="8"/>
      <c r="Q584" s="5"/>
      <c r="R584" s="7"/>
      <c r="S584" s="6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spans="1:32">
      <c r="A585" s="10"/>
      <c r="B585" s="5"/>
      <c r="C585" s="7"/>
      <c r="D585" s="5"/>
      <c r="E585" s="8"/>
      <c r="F585" s="8"/>
      <c r="G585" s="9"/>
      <c r="H585" s="7"/>
      <c r="I585" s="7"/>
      <c r="J585" s="6"/>
      <c r="K585" s="6"/>
      <c r="L585" s="7"/>
      <c r="M585" s="7"/>
      <c r="N585" s="8"/>
      <c r="O585" s="8"/>
      <c r="P585" s="8"/>
      <c r="Q585" s="5"/>
      <c r="R585" s="7"/>
      <c r="S585" s="6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 spans="1:32">
      <c r="A586" s="10"/>
      <c r="B586" s="5"/>
      <c r="C586" s="7"/>
      <c r="D586" s="5"/>
      <c r="E586" s="8"/>
      <c r="F586" s="8"/>
      <c r="G586" s="9"/>
      <c r="H586" s="7"/>
      <c r="I586" s="7"/>
      <c r="J586" s="6"/>
      <c r="K586" s="6"/>
      <c r="L586" s="7"/>
      <c r="M586" s="7"/>
      <c r="N586" s="8"/>
      <c r="O586" s="8"/>
      <c r="P586" s="8"/>
      <c r="Q586" s="5"/>
      <c r="R586" s="7"/>
      <c r="S586" s="6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 spans="1:32">
      <c r="A587" s="10"/>
      <c r="B587" s="5"/>
      <c r="C587" s="7"/>
      <c r="D587" s="5"/>
      <c r="E587" s="8"/>
      <c r="F587" s="8"/>
      <c r="G587" s="9"/>
      <c r="H587" s="7"/>
      <c r="I587" s="7"/>
      <c r="J587" s="6"/>
      <c r="K587" s="6"/>
      <c r="L587" s="7"/>
      <c r="M587" s="7"/>
      <c r="N587" s="8"/>
      <c r="O587" s="8"/>
      <c r="P587" s="8"/>
      <c r="Q587" s="5"/>
      <c r="R587" s="7"/>
      <c r="S587" s="6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 spans="1:32">
      <c r="A588" s="10"/>
      <c r="B588" s="5"/>
      <c r="C588" s="7"/>
      <c r="D588" s="5"/>
      <c r="E588" s="8"/>
      <c r="F588" s="8"/>
      <c r="G588" s="9"/>
      <c r="H588" s="7"/>
      <c r="I588" s="7"/>
      <c r="J588" s="6"/>
      <c r="K588" s="6"/>
      <c r="L588" s="7"/>
      <c r="M588" s="7"/>
      <c r="N588" s="8"/>
      <c r="O588" s="8"/>
      <c r="P588" s="8"/>
      <c r="Q588" s="5"/>
      <c r="R588" s="7"/>
      <c r="S588" s="6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 spans="1:32">
      <c r="A589" s="10"/>
      <c r="B589" s="5"/>
      <c r="C589" s="7"/>
      <c r="D589" s="5"/>
      <c r="E589" s="8"/>
      <c r="F589" s="8"/>
      <c r="G589" s="9"/>
      <c r="H589" s="7"/>
      <c r="I589" s="7"/>
      <c r="J589" s="6"/>
      <c r="K589" s="6"/>
      <c r="L589" s="7"/>
      <c r="M589" s="7"/>
      <c r="N589" s="8"/>
      <c r="O589" s="8"/>
      <c r="P589" s="8"/>
      <c r="Q589" s="5"/>
      <c r="R589" s="7"/>
      <c r="S589" s="6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spans="1:32">
      <c r="A590" s="10"/>
      <c r="B590" s="5"/>
      <c r="C590" s="7"/>
      <c r="D590" s="5"/>
      <c r="E590" s="8"/>
      <c r="F590" s="8"/>
      <c r="G590" s="9"/>
      <c r="H590" s="7"/>
      <c r="I590" s="7"/>
      <c r="J590" s="6"/>
      <c r="K590" s="6"/>
      <c r="L590" s="7"/>
      <c r="M590" s="7"/>
      <c r="N590" s="8"/>
      <c r="O590" s="8"/>
      <c r="P590" s="8"/>
      <c r="Q590" s="5"/>
      <c r="R590" s="7"/>
      <c r="S590" s="6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spans="1:32">
      <c r="A591" s="10"/>
      <c r="B591" s="5"/>
      <c r="C591" s="7"/>
      <c r="D591" s="5"/>
      <c r="E591" s="8"/>
      <c r="F591" s="8"/>
      <c r="G591" s="9"/>
      <c r="H591" s="7"/>
      <c r="I591" s="7"/>
      <c r="J591" s="6"/>
      <c r="K591" s="6"/>
      <c r="L591" s="7"/>
      <c r="M591" s="7"/>
      <c r="N591" s="8"/>
      <c r="O591" s="8"/>
      <c r="P591" s="8"/>
      <c r="Q591" s="5"/>
      <c r="R591" s="7"/>
      <c r="S591" s="6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spans="1:32">
      <c r="A592" s="10"/>
      <c r="B592" s="5"/>
      <c r="C592" s="7"/>
      <c r="D592" s="5"/>
      <c r="E592" s="8"/>
      <c r="F592" s="8"/>
      <c r="G592" s="9"/>
      <c r="H592" s="7"/>
      <c r="I592" s="7"/>
      <c r="J592" s="6"/>
      <c r="K592" s="6"/>
      <c r="L592" s="7"/>
      <c r="M592" s="7"/>
      <c r="N592" s="8"/>
      <c r="O592" s="8"/>
      <c r="P592" s="8"/>
      <c r="Q592" s="5"/>
      <c r="R592" s="7"/>
      <c r="S592" s="6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spans="1:32">
      <c r="A593" s="10"/>
      <c r="B593" s="5"/>
      <c r="C593" s="7"/>
      <c r="D593" s="5"/>
      <c r="E593" s="8"/>
      <c r="F593" s="8"/>
      <c r="G593" s="9"/>
      <c r="H593" s="7"/>
      <c r="I593" s="7"/>
      <c r="J593" s="6"/>
      <c r="K593" s="6"/>
      <c r="L593" s="7"/>
      <c r="M593" s="7"/>
      <c r="N593" s="8"/>
      <c r="O593" s="8"/>
      <c r="P593" s="8"/>
      <c r="Q593" s="5"/>
      <c r="R593" s="7"/>
      <c r="S593" s="6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 spans="1:32">
      <c r="A594" s="10"/>
      <c r="B594" s="5"/>
      <c r="C594" s="7"/>
      <c r="D594" s="5"/>
      <c r="E594" s="8"/>
      <c r="F594" s="8"/>
      <c r="G594" s="9"/>
      <c r="H594" s="7"/>
      <c r="I594" s="7"/>
      <c r="J594" s="6"/>
      <c r="K594" s="6"/>
      <c r="L594" s="7"/>
      <c r="M594" s="7"/>
      <c r="N594" s="8"/>
      <c r="O594" s="8"/>
      <c r="P594" s="8"/>
      <c r="Q594" s="5"/>
      <c r="R594" s="7"/>
      <c r="S594" s="6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 spans="1:32">
      <c r="A595" s="10"/>
      <c r="B595" s="5"/>
      <c r="C595" s="7"/>
      <c r="D595" s="5"/>
      <c r="E595" s="8"/>
      <c r="F595" s="8"/>
      <c r="G595" s="9"/>
      <c r="H595" s="7"/>
      <c r="I595" s="7"/>
      <c r="J595" s="6"/>
      <c r="K595" s="6"/>
      <c r="L595" s="7"/>
      <c r="M595" s="7"/>
      <c r="N595" s="8"/>
      <c r="O595" s="8"/>
      <c r="P595" s="8"/>
      <c r="Q595" s="5"/>
      <c r="R595" s="7"/>
      <c r="S595" s="6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 spans="1:32">
      <c r="A596" s="10"/>
      <c r="B596" s="5"/>
      <c r="C596" s="7"/>
      <c r="D596" s="5"/>
      <c r="E596" s="8"/>
      <c r="F596" s="8"/>
      <c r="G596" s="9"/>
      <c r="H596" s="7"/>
      <c r="I596" s="7"/>
      <c r="J596" s="6"/>
      <c r="K596" s="6"/>
      <c r="L596" s="7"/>
      <c r="M596" s="7"/>
      <c r="N596" s="8"/>
      <c r="O596" s="8"/>
      <c r="P596" s="8"/>
      <c r="Q596" s="5"/>
      <c r="R596" s="7"/>
      <c r="S596" s="6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 spans="1:32">
      <c r="A597" s="10"/>
      <c r="B597" s="5"/>
      <c r="C597" s="7"/>
      <c r="D597" s="5"/>
      <c r="E597" s="8"/>
      <c r="F597" s="8"/>
      <c r="G597" s="9"/>
      <c r="H597" s="7"/>
      <c r="I597" s="7"/>
      <c r="J597" s="6"/>
      <c r="K597" s="6"/>
      <c r="L597" s="7"/>
      <c r="M597" s="7"/>
      <c r="N597" s="8"/>
      <c r="O597" s="8"/>
      <c r="P597" s="8"/>
      <c r="Q597" s="5"/>
      <c r="R597" s="7"/>
      <c r="S597" s="6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 spans="1:32">
      <c r="A598" s="10"/>
      <c r="B598" s="5"/>
      <c r="C598" s="7"/>
      <c r="D598" s="5"/>
      <c r="E598" s="8"/>
      <c r="F598" s="8"/>
      <c r="G598" s="9"/>
      <c r="H598" s="7"/>
      <c r="I598" s="7"/>
      <c r="J598" s="6"/>
      <c r="K598" s="6"/>
      <c r="L598" s="7"/>
      <c r="M598" s="7"/>
      <c r="N598" s="8"/>
      <c r="O598" s="8"/>
      <c r="P598" s="8"/>
      <c r="Q598" s="5"/>
      <c r="R598" s="7"/>
      <c r="S598" s="6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spans="1:32">
      <c r="A599" s="10"/>
      <c r="B599" s="5"/>
      <c r="C599" s="7"/>
      <c r="D599" s="5"/>
      <c r="E599" s="8"/>
      <c r="F599" s="8"/>
      <c r="G599" s="9"/>
      <c r="H599" s="7"/>
      <c r="I599" s="7"/>
      <c r="J599" s="6"/>
      <c r="K599" s="6"/>
      <c r="L599" s="7"/>
      <c r="M599" s="7"/>
      <c r="N599" s="8"/>
      <c r="O599" s="8"/>
      <c r="P599" s="8"/>
      <c r="Q599" s="5"/>
      <c r="R599" s="7"/>
      <c r="S599" s="6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spans="1:32">
      <c r="A600" s="10"/>
      <c r="B600" s="5"/>
      <c r="C600" s="7"/>
      <c r="D600" s="5"/>
      <c r="E600" s="8"/>
      <c r="F600" s="8"/>
      <c r="G600" s="9"/>
      <c r="H600" s="7"/>
      <c r="I600" s="7"/>
      <c r="J600" s="6"/>
      <c r="K600" s="6"/>
      <c r="L600" s="7"/>
      <c r="M600" s="7"/>
      <c r="N600" s="8"/>
      <c r="O600" s="8"/>
      <c r="P600" s="8"/>
      <c r="Q600" s="5"/>
      <c r="R600" s="7"/>
      <c r="S600" s="6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spans="1:32">
      <c r="A601" s="10"/>
      <c r="B601" s="5"/>
      <c r="C601" s="7"/>
      <c r="D601" s="5"/>
      <c r="E601" s="8"/>
      <c r="F601" s="8"/>
      <c r="G601" s="9"/>
      <c r="H601" s="7"/>
      <c r="I601" s="7"/>
      <c r="J601" s="6"/>
      <c r="K601" s="6"/>
      <c r="L601" s="7"/>
      <c r="M601" s="7"/>
      <c r="N601" s="8"/>
      <c r="O601" s="8"/>
      <c r="P601" s="8"/>
      <c r="Q601" s="5"/>
      <c r="R601" s="7"/>
      <c r="S601" s="6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spans="1:32">
      <c r="A602" s="10"/>
      <c r="B602" s="5"/>
      <c r="C602" s="7"/>
      <c r="D602" s="5"/>
      <c r="E602" s="8"/>
      <c r="F602" s="8"/>
      <c r="G602" s="9"/>
      <c r="H602" s="7"/>
      <c r="I602" s="7"/>
      <c r="J602" s="6"/>
      <c r="K602" s="6"/>
      <c r="L602" s="7"/>
      <c r="M602" s="7"/>
      <c r="N602" s="8"/>
      <c r="O602" s="8"/>
      <c r="P602" s="8"/>
      <c r="Q602" s="5"/>
      <c r="R602" s="7"/>
      <c r="S602" s="6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 spans="1:32">
      <c r="A603" s="10"/>
      <c r="B603" s="5"/>
      <c r="C603" s="7"/>
      <c r="D603" s="5"/>
      <c r="E603" s="8"/>
      <c r="F603" s="8"/>
      <c r="G603" s="9"/>
      <c r="H603" s="7"/>
      <c r="I603" s="7"/>
      <c r="J603" s="6"/>
      <c r="K603" s="6"/>
      <c r="L603" s="7"/>
      <c r="M603" s="7"/>
      <c r="N603" s="8"/>
      <c r="O603" s="8"/>
      <c r="P603" s="8"/>
      <c r="Q603" s="5"/>
      <c r="R603" s="7"/>
      <c r="S603" s="6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 spans="1:32">
      <c r="A604" s="10"/>
      <c r="B604" s="5"/>
      <c r="C604" s="7"/>
      <c r="D604" s="5"/>
      <c r="E604" s="8"/>
      <c r="F604" s="8"/>
      <c r="G604" s="9"/>
      <c r="H604" s="7"/>
      <c r="I604" s="7"/>
      <c r="J604" s="6"/>
      <c r="K604" s="6"/>
      <c r="L604" s="7"/>
      <c r="M604" s="7"/>
      <c r="N604" s="8"/>
      <c r="O604" s="8"/>
      <c r="P604" s="8"/>
      <c r="Q604" s="5"/>
      <c r="R604" s="7"/>
      <c r="S604" s="6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 spans="1:32">
      <c r="A605" s="10"/>
      <c r="B605" s="5"/>
      <c r="C605" s="7"/>
      <c r="D605" s="5"/>
      <c r="E605" s="8"/>
      <c r="F605" s="8"/>
      <c r="G605" s="9"/>
      <c r="H605" s="7"/>
      <c r="I605" s="7"/>
      <c r="J605" s="6"/>
      <c r="K605" s="6"/>
      <c r="L605" s="7"/>
      <c r="M605" s="7"/>
      <c r="N605" s="8"/>
      <c r="O605" s="8"/>
      <c r="P605" s="8"/>
      <c r="Q605" s="5"/>
      <c r="R605" s="7"/>
      <c r="S605" s="6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 spans="1:32">
      <c r="A606" s="10"/>
      <c r="B606" s="5"/>
      <c r="C606" s="7"/>
      <c r="D606" s="5"/>
      <c r="E606" s="8"/>
      <c r="F606" s="8"/>
      <c r="G606" s="9"/>
      <c r="H606" s="7"/>
      <c r="I606" s="7"/>
      <c r="J606" s="6"/>
      <c r="K606" s="6"/>
      <c r="L606" s="7"/>
      <c r="M606" s="7"/>
      <c r="N606" s="8"/>
      <c r="O606" s="8"/>
      <c r="P606" s="8"/>
      <c r="Q606" s="5"/>
      <c r="R606" s="7"/>
      <c r="S606" s="6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 spans="1:32">
      <c r="A607" s="10"/>
      <c r="B607" s="5"/>
      <c r="C607" s="7"/>
      <c r="D607" s="5"/>
      <c r="E607" s="8"/>
      <c r="F607" s="8"/>
      <c r="G607" s="9"/>
      <c r="H607" s="7"/>
      <c r="I607" s="7"/>
      <c r="J607" s="6"/>
      <c r="K607" s="6"/>
      <c r="L607" s="7"/>
      <c r="M607" s="7"/>
      <c r="N607" s="8"/>
      <c r="O607" s="8"/>
      <c r="P607" s="8"/>
      <c r="Q607" s="5"/>
      <c r="R607" s="7"/>
      <c r="S607" s="6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spans="1:32">
      <c r="A608" s="10"/>
      <c r="B608" s="5"/>
      <c r="C608" s="7"/>
      <c r="D608" s="5"/>
      <c r="E608" s="8"/>
      <c r="F608" s="8"/>
      <c r="G608" s="9"/>
      <c r="H608" s="7"/>
      <c r="I608" s="7"/>
      <c r="J608" s="6"/>
      <c r="K608" s="6"/>
      <c r="L608" s="7"/>
      <c r="M608" s="7"/>
      <c r="N608" s="8"/>
      <c r="O608" s="8"/>
      <c r="P608" s="8"/>
      <c r="Q608" s="5"/>
      <c r="R608" s="7"/>
      <c r="S608" s="6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spans="1:32">
      <c r="A609" s="10"/>
      <c r="B609" s="5"/>
      <c r="C609" s="7"/>
      <c r="D609" s="5"/>
      <c r="E609" s="8"/>
      <c r="F609" s="8"/>
      <c r="G609" s="9"/>
      <c r="H609" s="7"/>
      <c r="I609" s="7"/>
      <c r="J609" s="6"/>
      <c r="K609" s="6"/>
      <c r="L609" s="7"/>
      <c r="M609" s="7"/>
      <c r="N609" s="8"/>
      <c r="O609" s="8"/>
      <c r="P609" s="8"/>
      <c r="Q609" s="5"/>
      <c r="R609" s="7"/>
      <c r="S609" s="6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spans="1:32">
      <c r="A610" s="10"/>
      <c r="B610" s="5"/>
      <c r="C610" s="7"/>
      <c r="D610" s="5"/>
      <c r="E610" s="8"/>
      <c r="F610" s="8"/>
      <c r="G610" s="9"/>
      <c r="H610" s="7"/>
      <c r="I610" s="7"/>
      <c r="J610" s="6"/>
      <c r="K610" s="6"/>
      <c r="L610" s="7"/>
      <c r="M610" s="7"/>
      <c r="N610" s="8"/>
      <c r="O610" s="8"/>
      <c r="P610" s="8"/>
      <c r="Q610" s="5"/>
      <c r="R610" s="7"/>
      <c r="S610" s="6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spans="1:32">
      <c r="A611" s="10"/>
      <c r="B611" s="5"/>
      <c r="C611" s="7"/>
      <c r="D611" s="5"/>
      <c r="E611" s="8"/>
      <c r="F611" s="8"/>
      <c r="G611" s="9"/>
      <c r="H611" s="7"/>
      <c r="I611" s="7"/>
      <c r="J611" s="6"/>
      <c r="K611" s="6"/>
      <c r="L611" s="7"/>
      <c r="M611" s="7"/>
      <c r="N611" s="8"/>
      <c r="O611" s="8"/>
      <c r="P611" s="8"/>
      <c r="Q611" s="5"/>
      <c r="R611" s="7"/>
      <c r="S611" s="6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 spans="1:32">
      <c r="A612" s="10"/>
      <c r="B612" s="5"/>
      <c r="C612" s="7"/>
      <c r="D612" s="5"/>
      <c r="E612" s="8"/>
      <c r="F612" s="8"/>
      <c r="G612" s="9"/>
      <c r="H612" s="7"/>
      <c r="I612" s="7"/>
      <c r="J612" s="6"/>
      <c r="K612" s="6"/>
      <c r="L612" s="7"/>
      <c r="M612" s="7"/>
      <c r="N612" s="8"/>
      <c r="O612" s="8"/>
      <c r="P612" s="8"/>
      <c r="Q612" s="5"/>
      <c r="R612" s="7"/>
      <c r="S612" s="6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 spans="1:32">
      <c r="A613" s="10"/>
      <c r="B613" s="5"/>
      <c r="C613" s="7"/>
      <c r="D613" s="5"/>
      <c r="E613" s="8"/>
      <c r="F613" s="8"/>
      <c r="G613" s="9"/>
      <c r="H613" s="7"/>
      <c r="I613" s="7"/>
      <c r="J613" s="6"/>
      <c r="K613" s="6"/>
      <c r="L613" s="7"/>
      <c r="M613" s="7"/>
      <c r="N613" s="8"/>
      <c r="O613" s="8"/>
      <c r="P613" s="8"/>
      <c r="Q613" s="5"/>
      <c r="R613" s="7"/>
      <c r="S613" s="6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 spans="1:32">
      <c r="A614" s="10"/>
      <c r="B614" s="5"/>
      <c r="C614" s="7"/>
      <c r="D614" s="5"/>
      <c r="E614" s="8"/>
      <c r="F614" s="8"/>
      <c r="G614" s="9"/>
      <c r="H614" s="7"/>
      <c r="I614" s="7"/>
      <c r="J614" s="6"/>
      <c r="K614" s="6"/>
      <c r="L614" s="7"/>
      <c r="M614" s="7"/>
      <c r="N614" s="8"/>
      <c r="O614" s="8"/>
      <c r="P614" s="8"/>
      <c r="Q614" s="5"/>
      <c r="R614" s="7"/>
      <c r="S614" s="6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 spans="1:32">
      <c r="A615" s="10"/>
      <c r="B615" s="5"/>
      <c r="C615" s="7"/>
      <c r="D615" s="5"/>
      <c r="E615" s="8"/>
      <c r="F615" s="8"/>
      <c r="G615" s="9"/>
      <c r="H615" s="7"/>
      <c r="I615" s="7"/>
      <c r="J615" s="6"/>
      <c r="K615" s="6"/>
      <c r="L615" s="7"/>
      <c r="M615" s="7"/>
      <c r="N615" s="8"/>
      <c r="O615" s="8"/>
      <c r="P615" s="8"/>
      <c r="Q615" s="5"/>
      <c r="R615" s="7"/>
      <c r="S615" s="6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 spans="1:32">
      <c r="A616" s="10"/>
      <c r="B616" s="5"/>
      <c r="C616" s="7"/>
      <c r="D616" s="5"/>
      <c r="E616" s="8"/>
      <c r="F616" s="8"/>
      <c r="G616" s="9"/>
      <c r="H616" s="7"/>
      <c r="I616" s="7"/>
      <c r="J616" s="6"/>
      <c r="K616" s="6"/>
      <c r="L616" s="7"/>
      <c r="M616" s="7"/>
      <c r="N616" s="8"/>
      <c r="O616" s="8"/>
      <c r="P616" s="8"/>
      <c r="Q616" s="5"/>
      <c r="R616" s="7"/>
      <c r="S616" s="6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spans="1:32">
      <c r="A617" s="10"/>
      <c r="B617" s="5"/>
      <c r="C617" s="7"/>
      <c r="D617" s="5"/>
      <c r="E617" s="8"/>
      <c r="F617" s="8"/>
      <c r="G617" s="9"/>
      <c r="H617" s="7"/>
      <c r="I617" s="7"/>
      <c r="J617" s="6"/>
      <c r="K617" s="6"/>
      <c r="L617" s="7"/>
      <c r="M617" s="7"/>
      <c r="N617" s="8"/>
      <c r="O617" s="8"/>
      <c r="P617" s="8"/>
      <c r="Q617" s="5"/>
      <c r="R617" s="7"/>
      <c r="S617" s="6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spans="1:32">
      <c r="A618" s="10"/>
      <c r="B618" s="5"/>
      <c r="C618" s="7"/>
      <c r="D618" s="5"/>
      <c r="E618" s="8"/>
      <c r="F618" s="8"/>
      <c r="G618" s="9"/>
      <c r="H618" s="7"/>
      <c r="I618" s="7"/>
      <c r="J618" s="6"/>
      <c r="K618" s="6"/>
      <c r="L618" s="7"/>
      <c r="M618" s="7"/>
      <c r="N618" s="8"/>
      <c r="O618" s="8"/>
      <c r="P618" s="8"/>
      <c r="Q618" s="5"/>
      <c r="R618" s="7"/>
      <c r="S618" s="6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spans="1:32">
      <c r="A619" s="10"/>
      <c r="B619" s="5"/>
      <c r="C619" s="7"/>
      <c r="D619" s="5"/>
      <c r="E619" s="8"/>
      <c r="F619" s="8"/>
      <c r="G619" s="9"/>
      <c r="H619" s="7"/>
      <c r="I619" s="7"/>
      <c r="J619" s="6"/>
      <c r="K619" s="6"/>
      <c r="L619" s="7"/>
      <c r="M619" s="7"/>
      <c r="N619" s="8"/>
      <c r="O619" s="8"/>
      <c r="P619" s="8"/>
      <c r="Q619" s="5"/>
      <c r="R619" s="7"/>
      <c r="S619" s="6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spans="1:32">
      <c r="A620" s="10"/>
      <c r="B620" s="5"/>
      <c r="C620" s="7"/>
      <c r="D620" s="5"/>
      <c r="E620" s="8"/>
      <c r="F620" s="8"/>
      <c r="G620" s="9"/>
      <c r="H620" s="7"/>
      <c r="I620" s="7"/>
      <c r="J620" s="6"/>
      <c r="K620" s="6"/>
      <c r="L620" s="7"/>
      <c r="M620" s="7"/>
      <c r="N620" s="8"/>
      <c r="O620" s="8"/>
      <c r="P620" s="8"/>
      <c r="Q620" s="5"/>
      <c r="R620" s="7"/>
      <c r="S620" s="6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 spans="1:32">
      <c r="A621" s="10"/>
      <c r="B621" s="5"/>
      <c r="C621" s="7"/>
      <c r="D621" s="5"/>
      <c r="E621" s="8"/>
      <c r="F621" s="8"/>
      <c r="G621" s="9"/>
      <c r="H621" s="7"/>
      <c r="I621" s="7"/>
      <c r="J621" s="6"/>
      <c r="K621" s="6"/>
      <c r="L621" s="7"/>
      <c r="M621" s="7"/>
      <c r="N621" s="8"/>
      <c r="O621" s="8"/>
      <c r="P621" s="8"/>
      <c r="Q621" s="5"/>
      <c r="R621" s="7"/>
      <c r="S621" s="6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 spans="1:32">
      <c r="A622" s="10"/>
      <c r="B622" s="5"/>
      <c r="C622" s="7"/>
      <c r="D622" s="5"/>
      <c r="E622" s="8"/>
      <c r="F622" s="8"/>
      <c r="G622" s="9"/>
      <c r="H622" s="7"/>
      <c r="I622" s="7"/>
      <c r="J622" s="6"/>
      <c r="K622" s="6"/>
      <c r="L622" s="7"/>
      <c r="M622" s="7"/>
      <c r="N622" s="8"/>
      <c r="O622" s="8"/>
      <c r="P622" s="8"/>
      <c r="Q622" s="5"/>
      <c r="R622" s="7"/>
      <c r="S622" s="6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 spans="1:32">
      <c r="A623" s="10"/>
      <c r="B623" s="5"/>
      <c r="C623" s="7"/>
      <c r="D623" s="5"/>
      <c r="E623" s="8"/>
      <c r="F623" s="8"/>
      <c r="G623" s="9"/>
      <c r="H623" s="7"/>
      <c r="I623" s="7"/>
      <c r="J623" s="6"/>
      <c r="K623" s="6"/>
      <c r="L623" s="7"/>
      <c r="M623" s="7"/>
      <c r="N623" s="8"/>
      <c r="O623" s="8"/>
      <c r="P623" s="8"/>
      <c r="Q623" s="5"/>
      <c r="R623" s="7"/>
      <c r="S623" s="6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 spans="1:32">
      <c r="A624" s="10"/>
      <c r="B624" s="5"/>
      <c r="C624" s="7"/>
      <c r="D624" s="5"/>
      <c r="E624" s="8"/>
      <c r="F624" s="8"/>
      <c r="G624" s="9"/>
      <c r="H624" s="7"/>
      <c r="I624" s="7"/>
      <c r="J624" s="6"/>
      <c r="K624" s="6"/>
      <c r="L624" s="7"/>
      <c r="M624" s="7"/>
      <c r="N624" s="8"/>
      <c r="O624" s="8"/>
      <c r="P624" s="8"/>
      <c r="Q624" s="5"/>
      <c r="R624" s="7"/>
      <c r="S624" s="6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 spans="1:32">
      <c r="A625" s="10"/>
      <c r="B625" s="5"/>
      <c r="C625" s="7"/>
      <c r="D625" s="5"/>
      <c r="E625" s="8"/>
      <c r="F625" s="8"/>
      <c r="G625" s="9"/>
      <c r="H625" s="7"/>
      <c r="I625" s="7"/>
      <c r="J625" s="6"/>
      <c r="K625" s="6"/>
      <c r="L625" s="7"/>
      <c r="M625" s="7"/>
      <c r="N625" s="8"/>
      <c r="O625" s="8"/>
      <c r="P625" s="8"/>
      <c r="Q625" s="5"/>
      <c r="R625" s="7"/>
      <c r="S625" s="6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spans="1:32">
      <c r="A626" s="10"/>
      <c r="B626" s="5"/>
      <c r="C626" s="7"/>
      <c r="D626" s="5"/>
      <c r="E626" s="8"/>
      <c r="F626" s="8"/>
      <c r="G626" s="9"/>
      <c r="H626" s="7"/>
      <c r="I626" s="7"/>
      <c r="J626" s="6"/>
      <c r="K626" s="6"/>
      <c r="L626" s="7"/>
      <c r="M626" s="7"/>
      <c r="N626" s="8"/>
      <c r="O626" s="8"/>
      <c r="P626" s="8"/>
      <c r="Q626" s="5"/>
      <c r="R626" s="7"/>
      <c r="S626" s="6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spans="1:32">
      <c r="A627" s="10"/>
      <c r="B627" s="5"/>
      <c r="C627" s="7"/>
      <c r="D627" s="5"/>
      <c r="E627" s="8"/>
      <c r="F627" s="8"/>
      <c r="G627" s="9"/>
      <c r="H627" s="7"/>
      <c r="I627" s="7"/>
      <c r="J627" s="6"/>
      <c r="K627" s="6"/>
      <c r="L627" s="7"/>
      <c r="M627" s="7"/>
      <c r="N627" s="8"/>
      <c r="O627" s="8"/>
      <c r="P627" s="8"/>
      <c r="Q627" s="5"/>
      <c r="R627" s="7"/>
      <c r="S627" s="6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spans="1:32">
      <c r="A628" s="10"/>
      <c r="B628" s="5"/>
      <c r="C628" s="7"/>
      <c r="D628" s="5"/>
      <c r="E628" s="8"/>
      <c r="F628" s="8"/>
      <c r="G628" s="9"/>
      <c r="H628" s="7"/>
      <c r="I628" s="7"/>
      <c r="J628" s="6"/>
      <c r="K628" s="6"/>
      <c r="L628" s="7"/>
      <c r="M628" s="7"/>
      <c r="N628" s="8"/>
      <c r="O628" s="8"/>
      <c r="P628" s="8"/>
      <c r="Q628" s="5"/>
      <c r="R628" s="7"/>
      <c r="S628" s="6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spans="1:32">
      <c r="A629" s="10"/>
      <c r="B629" s="5"/>
      <c r="C629" s="7"/>
      <c r="D629" s="5"/>
      <c r="E629" s="8"/>
      <c r="F629" s="8"/>
      <c r="G629" s="9"/>
      <c r="H629" s="7"/>
      <c r="I629" s="7"/>
      <c r="J629" s="6"/>
      <c r="K629" s="6"/>
      <c r="L629" s="7"/>
      <c r="M629" s="7"/>
      <c r="N629" s="8"/>
      <c r="O629" s="8"/>
      <c r="P629" s="8"/>
      <c r="Q629" s="5"/>
      <c r="R629" s="7"/>
      <c r="S629" s="6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spans="1:32">
      <c r="A630" s="10"/>
      <c r="B630" s="5"/>
      <c r="C630" s="7"/>
      <c r="D630" s="5"/>
      <c r="E630" s="8"/>
      <c r="F630" s="8"/>
      <c r="G630" s="9"/>
      <c r="H630" s="7"/>
      <c r="I630" s="7"/>
      <c r="J630" s="6"/>
      <c r="K630" s="6"/>
      <c r="L630" s="7"/>
      <c r="M630" s="7"/>
      <c r="N630" s="8"/>
      <c r="O630" s="8"/>
      <c r="P630" s="8"/>
      <c r="Q630" s="5"/>
      <c r="R630" s="7"/>
      <c r="S630" s="6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spans="1:32">
      <c r="A631" s="10"/>
      <c r="B631" s="5"/>
      <c r="C631" s="7"/>
      <c r="D631" s="5"/>
      <c r="E631" s="8"/>
      <c r="F631" s="8"/>
      <c r="G631" s="9"/>
      <c r="H631" s="7"/>
      <c r="I631" s="7"/>
      <c r="J631" s="6"/>
      <c r="K631" s="6"/>
      <c r="L631" s="7"/>
      <c r="M631" s="7"/>
      <c r="N631" s="8"/>
      <c r="O631" s="8"/>
      <c r="P631" s="8"/>
      <c r="Q631" s="5"/>
      <c r="R631" s="7"/>
      <c r="S631" s="6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spans="1:32">
      <c r="A632" s="10"/>
      <c r="B632" s="5"/>
      <c r="C632" s="7"/>
      <c r="D632" s="5"/>
      <c r="E632" s="8"/>
      <c r="F632" s="8"/>
      <c r="G632" s="9"/>
      <c r="H632" s="7"/>
      <c r="I632" s="7"/>
      <c r="J632" s="6"/>
      <c r="K632" s="6"/>
      <c r="L632" s="7"/>
      <c r="M632" s="7"/>
      <c r="N632" s="8"/>
      <c r="O632" s="8"/>
      <c r="P632" s="8"/>
      <c r="Q632" s="5"/>
      <c r="R632" s="7"/>
      <c r="S632" s="6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spans="1:32">
      <c r="A633" s="10"/>
      <c r="B633" s="5"/>
      <c r="C633" s="7"/>
      <c r="D633" s="5"/>
      <c r="E633" s="8"/>
      <c r="F633" s="8"/>
      <c r="G633" s="9"/>
      <c r="H633" s="7"/>
      <c r="I633" s="7"/>
      <c r="J633" s="6"/>
      <c r="K633" s="6"/>
      <c r="L633" s="7"/>
      <c r="M633" s="7"/>
      <c r="N633" s="8"/>
      <c r="O633" s="8"/>
      <c r="P633" s="8"/>
      <c r="Q633" s="5"/>
      <c r="R633" s="7"/>
      <c r="S633" s="6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 spans="1:32">
      <c r="A634" s="10"/>
      <c r="B634" s="5"/>
      <c r="C634" s="7"/>
      <c r="D634" s="5"/>
      <c r="E634" s="8"/>
      <c r="F634" s="8"/>
      <c r="G634" s="9"/>
      <c r="H634" s="7"/>
      <c r="I634" s="7"/>
      <c r="J634" s="6"/>
      <c r="K634" s="6"/>
      <c r="L634" s="7"/>
      <c r="M634" s="7"/>
      <c r="N634" s="8"/>
      <c r="O634" s="8"/>
      <c r="P634" s="8"/>
      <c r="Q634" s="5"/>
      <c r="R634" s="7"/>
      <c r="S634" s="6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spans="1:32">
      <c r="A635" s="10"/>
      <c r="B635" s="5"/>
      <c r="C635" s="7"/>
      <c r="D635" s="5"/>
      <c r="E635" s="8"/>
      <c r="F635" s="8"/>
      <c r="G635" s="9"/>
      <c r="H635" s="7"/>
      <c r="I635" s="7"/>
      <c r="J635" s="6"/>
      <c r="K635" s="6"/>
      <c r="L635" s="7"/>
      <c r="M635" s="7"/>
      <c r="N635" s="8"/>
      <c r="O635" s="8"/>
      <c r="P635" s="8"/>
      <c r="Q635" s="5"/>
      <c r="R635" s="7"/>
      <c r="S635" s="6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:32">
      <c r="A636" s="10"/>
      <c r="B636" s="5"/>
      <c r="C636" s="7"/>
      <c r="D636" s="5"/>
      <c r="E636" s="8"/>
      <c r="F636" s="8"/>
      <c r="G636" s="9"/>
      <c r="H636" s="7"/>
      <c r="I636" s="7"/>
      <c r="J636" s="6"/>
      <c r="K636" s="6"/>
      <c r="L636" s="7"/>
      <c r="M636" s="7"/>
      <c r="N636" s="8"/>
      <c r="O636" s="8"/>
      <c r="P636" s="8"/>
      <c r="Q636" s="5"/>
      <c r="R636" s="7"/>
      <c r="S636" s="6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:32">
      <c r="A637" s="10"/>
      <c r="B637" s="5"/>
      <c r="C637" s="7"/>
      <c r="D637" s="5"/>
      <c r="E637" s="8"/>
      <c r="F637" s="8"/>
      <c r="G637" s="9"/>
      <c r="H637" s="7"/>
      <c r="I637" s="7"/>
      <c r="J637" s="6"/>
      <c r="K637" s="6"/>
      <c r="L637" s="7"/>
      <c r="M637" s="7"/>
      <c r="N637" s="8"/>
      <c r="O637" s="8"/>
      <c r="P637" s="8"/>
      <c r="Q637" s="5"/>
      <c r="R637" s="7"/>
      <c r="S637" s="6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:32">
      <c r="A638" s="10"/>
      <c r="B638" s="5"/>
      <c r="C638" s="7"/>
      <c r="D638" s="5"/>
      <c r="E638" s="8"/>
      <c r="F638" s="8"/>
      <c r="G638" s="9"/>
      <c r="H638" s="7"/>
      <c r="I638" s="7"/>
      <c r="J638" s="6"/>
      <c r="K638" s="6"/>
      <c r="L638" s="7"/>
      <c r="M638" s="7"/>
      <c r="N638" s="8"/>
      <c r="O638" s="8"/>
      <c r="P638" s="8"/>
      <c r="Q638" s="5"/>
      <c r="R638" s="7"/>
      <c r="S638" s="6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spans="1:32">
      <c r="A639" s="10"/>
      <c r="B639" s="5"/>
      <c r="C639" s="7"/>
      <c r="D639" s="5"/>
      <c r="E639" s="8"/>
      <c r="F639" s="8"/>
      <c r="G639" s="9"/>
      <c r="H639" s="7"/>
      <c r="I639" s="7"/>
      <c r="J639" s="6"/>
      <c r="K639" s="6"/>
      <c r="L639" s="7"/>
      <c r="M639" s="7"/>
      <c r="N639" s="8"/>
      <c r="O639" s="8"/>
      <c r="P639" s="8"/>
      <c r="Q639" s="5"/>
      <c r="R639" s="7"/>
      <c r="S639" s="6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spans="1:32">
      <c r="A640" s="10"/>
      <c r="B640" s="5"/>
      <c r="C640" s="7"/>
      <c r="D640" s="5"/>
      <c r="E640" s="8"/>
      <c r="F640" s="8"/>
      <c r="G640" s="9"/>
      <c r="H640" s="7"/>
      <c r="I640" s="7"/>
      <c r="J640" s="6"/>
      <c r="K640" s="6"/>
      <c r="L640" s="7"/>
      <c r="M640" s="7"/>
      <c r="N640" s="8"/>
      <c r="O640" s="8"/>
      <c r="P640" s="8"/>
      <c r="Q640" s="5"/>
      <c r="R640" s="7"/>
      <c r="S640" s="6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spans="1:32">
      <c r="A641" s="10"/>
      <c r="B641" s="5"/>
      <c r="C641" s="7"/>
      <c r="D641" s="5"/>
      <c r="E641" s="8"/>
      <c r="F641" s="8"/>
      <c r="G641" s="9"/>
      <c r="H641" s="7"/>
      <c r="I641" s="7"/>
      <c r="J641" s="6"/>
      <c r="K641" s="6"/>
      <c r="L641" s="7"/>
      <c r="M641" s="7"/>
      <c r="N641" s="8"/>
      <c r="O641" s="8"/>
      <c r="P641" s="8"/>
      <c r="Q641" s="5"/>
      <c r="R641" s="7"/>
      <c r="S641" s="6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spans="1:32">
      <c r="A642" s="10"/>
      <c r="B642" s="5"/>
      <c r="C642" s="7"/>
      <c r="D642" s="5"/>
      <c r="E642" s="8"/>
      <c r="F642" s="8"/>
      <c r="G642" s="9"/>
      <c r="H642" s="7"/>
      <c r="I642" s="7"/>
      <c r="J642" s="6"/>
      <c r="K642" s="6"/>
      <c r="L642" s="7"/>
      <c r="M642" s="7"/>
      <c r="N642" s="8"/>
      <c r="O642" s="8"/>
      <c r="P642" s="8"/>
      <c r="Q642" s="5"/>
      <c r="R642" s="7"/>
      <c r="S642" s="6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spans="1:32">
      <c r="A643" s="10"/>
      <c r="B643" s="5"/>
      <c r="C643" s="7"/>
      <c r="D643" s="5"/>
      <c r="E643" s="8"/>
      <c r="F643" s="8"/>
      <c r="G643" s="9"/>
      <c r="H643" s="7"/>
      <c r="I643" s="7"/>
      <c r="J643" s="6"/>
      <c r="K643" s="6"/>
      <c r="L643" s="7"/>
      <c r="M643" s="7"/>
      <c r="N643" s="8"/>
      <c r="O643" s="8"/>
      <c r="P643" s="8"/>
      <c r="Q643" s="5"/>
      <c r="R643" s="7"/>
      <c r="S643" s="6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:32">
      <c r="A644" s="10"/>
      <c r="B644" s="5"/>
      <c r="C644" s="7"/>
      <c r="D644" s="5"/>
      <c r="E644" s="8"/>
      <c r="F644" s="8"/>
      <c r="G644" s="9"/>
      <c r="H644" s="7"/>
      <c r="I644" s="7"/>
      <c r="J644" s="6"/>
      <c r="K644" s="6"/>
      <c r="L644" s="7"/>
      <c r="M644" s="7"/>
      <c r="N644" s="8"/>
      <c r="O644" s="8"/>
      <c r="P644" s="8"/>
      <c r="Q644" s="5"/>
      <c r="R644" s="7"/>
      <c r="S644" s="6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:32">
      <c r="A645" s="10"/>
      <c r="B645" s="5"/>
      <c r="C645" s="7"/>
      <c r="D645" s="5"/>
      <c r="E645" s="8"/>
      <c r="F645" s="8"/>
      <c r="G645" s="9"/>
      <c r="H645" s="7"/>
      <c r="I645" s="7"/>
      <c r="J645" s="6"/>
      <c r="K645" s="6"/>
      <c r="L645" s="7"/>
      <c r="M645" s="7"/>
      <c r="N645" s="8"/>
      <c r="O645" s="8"/>
      <c r="P645" s="8"/>
      <c r="Q645" s="5"/>
      <c r="R645" s="7"/>
      <c r="S645" s="6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:32">
      <c r="A646" s="10"/>
      <c r="B646" s="5"/>
      <c r="C646" s="7"/>
      <c r="D646" s="5"/>
      <c r="E646" s="8"/>
      <c r="F646" s="8"/>
      <c r="G646" s="9"/>
      <c r="H646" s="7"/>
      <c r="I646" s="7"/>
      <c r="J646" s="6"/>
      <c r="K646" s="6"/>
      <c r="L646" s="7"/>
      <c r="M646" s="7"/>
      <c r="N646" s="8"/>
      <c r="O646" s="8"/>
      <c r="P646" s="8"/>
      <c r="Q646" s="5"/>
      <c r="R646" s="7"/>
      <c r="S646" s="6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:32">
      <c r="A647" s="10"/>
      <c r="B647" s="5"/>
      <c r="C647" s="7"/>
      <c r="D647" s="5"/>
      <c r="E647" s="8"/>
      <c r="F647" s="8"/>
      <c r="G647" s="9"/>
      <c r="H647" s="7"/>
      <c r="I647" s="7"/>
      <c r="J647" s="6"/>
      <c r="K647" s="6"/>
      <c r="L647" s="7"/>
      <c r="M647" s="7"/>
      <c r="N647" s="8"/>
      <c r="O647" s="8"/>
      <c r="P647" s="8"/>
      <c r="Q647" s="5"/>
      <c r="R647" s="7"/>
      <c r="S647" s="6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spans="1:32">
      <c r="A648" s="10"/>
      <c r="B648" s="5"/>
      <c r="C648" s="7"/>
      <c r="D648" s="5"/>
      <c r="E648" s="8"/>
      <c r="F648" s="8"/>
      <c r="G648" s="9"/>
      <c r="H648" s="7"/>
      <c r="I648" s="7"/>
      <c r="J648" s="6"/>
      <c r="K648" s="6"/>
      <c r="L648" s="7"/>
      <c r="M648" s="7"/>
      <c r="N648" s="8"/>
      <c r="O648" s="8"/>
      <c r="P648" s="8"/>
      <c r="Q648" s="5"/>
      <c r="R648" s="7"/>
      <c r="S648" s="6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spans="1:32">
      <c r="A649" s="10"/>
      <c r="B649" s="5"/>
      <c r="C649" s="7"/>
      <c r="D649" s="5"/>
      <c r="E649" s="8"/>
      <c r="F649" s="8"/>
      <c r="G649" s="9"/>
      <c r="H649" s="7"/>
      <c r="I649" s="7"/>
      <c r="J649" s="6"/>
      <c r="K649" s="6"/>
      <c r="L649" s="7"/>
      <c r="M649" s="7"/>
      <c r="N649" s="8"/>
      <c r="O649" s="8"/>
      <c r="P649" s="8"/>
      <c r="Q649" s="5"/>
      <c r="R649" s="7"/>
      <c r="S649" s="6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 spans="1:32">
      <c r="A650" s="10"/>
      <c r="B650" s="5"/>
      <c r="C650" s="7"/>
      <c r="D650" s="5"/>
      <c r="E650" s="8"/>
      <c r="F650" s="8"/>
      <c r="G650" s="9"/>
      <c r="H650" s="7"/>
      <c r="I650" s="7"/>
      <c r="J650" s="6"/>
      <c r="K650" s="6"/>
      <c r="L650" s="7"/>
      <c r="M650" s="7"/>
      <c r="N650" s="8"/>
      <c r="O650" s="8"/>
      <c r="P650" s="8"/>
      <c r="Q650" s="5"/>
      <c r="R650" s="7"/>
      <c r="S650" s="6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 spans="1:32">
      <c r="A651" s="10"/>
      <c r="B651" s="5"/>
      <c r="C651" s="7"/>
      <c r="D651" s="5"/>
      <c r="E651" s="8"/>
      <c r="F651" s="8"/>
      <c r="G651" s="9"/>
      <c r="H651" s="7"/>
      <c r="I651" s="7"/>
      <c r="J651" s="6"/>
      <c r="K651" s="6"/>
      <c r="L651" s="7"/>
      <c r="M651" s="7"/>
      <c r="N651" s="8"/>
      <c r="O651" s="8"/>
      <c r="P651" s="8"/>
      <c r="Q651" s="5"/>
      <c r="R651" s="7"/>
      <c r="S651" s="6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 spans="1:32">
      <c r="A652" s="10"/>
      <c r="B652" s="5"/>
      <c r="C652" s="7"/>
      <c r="D652" s="5"/>
      <c r="E652" s="8"/>
      <c r="F652" s="8"/>
      <c r="G652" s="9"/>
      <c r="H652" s="7"/>
      <c r="I652" s="7"/>
      <c r="J652" s="6"/>
      <c r="K652" s="6"/>
      <c r="L652" s="7"/>
      <c r="M652" s="7"/>
      <c r="N652" s="8"/>
      <c r="O652" s="8"/>
      <c r="P652" s="8"/>
      <c r="Q652" s="5"/>
      <c r="R652" s="7"/>
      <c r="S652" s="6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spans="1:32">
      <c r="A653" s="10"/>
      <c r="B653" s="5"/>
      <c r="C653" s="7"/>
      <c r="D653" s="5"/>
      <c r="E653" s="8"/>
      <c r="F653" s="8"/>
      <c r="G653" s="9"/>
      <c r="H653" s="7"/>
      <c r="I653" s="7"/>
      <c r="J653" s="6"/>
      <c r="K653" s="6"/>
      <c r="L653" s="7"/>
      <c r="M653" s="7"/>
      <c r="N653" s="8"/>
      <c r="O653" s="8"/>
      <c r="P653" s="8"/>
      <c r="Q653" s="5"/>
      <c r="R653" s="7"/>
      <c r="S653" s="6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spans="1:32">
      <c r="A654" s="10"/>
      <c r="B654" s="5"/>
      <c r="C654" s="7"/>
      <c r="D654" s="5"/>
      <c r="E654" s="8"/>
      <c r="F654" s="8"/>
      <c r="G654" s="9"/>
      <c r="H654" s="7"/>
      <c r="I654" s="7"/>
      <c r="J654" s="6"/>
      <c r="K654" s="6"/>
      <c r="L654" s="7"/>
      <c r="M654" s="7"/>
      <c r="N654" s="8"/>
      <c r="O654" s="8"/>
      <c r="P654" s="8"/>
      <c r="Q654" s="5"/>
      <c r="R654" s="7"/>
      <c r="S654" s="6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spans="1:32">
      <c r="A655" s="10"/>
      <c r="B655" s="5"/>
      <c r="C655" s="7"/>
      <c r="D655" s="5"/>
      <c r="E655" s="8"/>
      <c r="F655" s="8"/>
      <c r="G655" s="9"/>
      <c r="H655" s="7"/>
      <c r="I655" s="7"/>
      <c r="J655" s="6"/>
      <c r="K655" s="6"/>
      <c r="L655" s="7"/>
      <c r="M655" s="7"/>
      <c r="N655" s="8"/>
      <c r="O655" s="8"/>
      <c r="P655" s="8"/>
      <c r="Q655" s="5"/>
      <c r="R655" s="7"/>
      <c r="S655" s="6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spans="1:32">
      <c r="A656" s="10"/>
      <c r="B656" s="5"/>
      <c r="C656" s="7"/>
      <c r="D656" s="5"/>
      <c r="E656" s="8"/>
      <c r="F656" s="8"/>
      <c r="G656" s="9"/>
      <c r="H656" s="7"/>
      <c r="I656" s="7"/>
      <c r="J656" s="6"/>
      <c r="K656" s="6"/>
      <c r="L656" s="7"/>
      <c r="M656" s="7"/>
      <c r="N656" s="8"/>
      <c r="O656" s="8"/>
      <c r="P656" s="8"/>
      <c r="Q656" s="5"/>
      <c r="R656" s="7"/>
      <c r="S656" s="6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 spans="1:32">
      <c r="A657" s="10"/>
      <c r="B657" s="5"/>
      <c r="C657" s="7"/>
      <c r="D657" s="5"/>
      <c r="E657" s="8"/>
      <c r="F657" s="8"/>
      <c r="G657" s="9"/>
      <c r="H657" s="7"/>
      <c r="I657" s="7"/>
      <c r="J657" s="6"/>
      <c r="K657" s="6"/>
      <c r="L657" s="7"/>
      <c r="M657" s="7"/>
      <c r="N657" s="8"/>
      <c r="O657" s="8"/>
      <c r="P657" s="8"/>
      <c r="Q657" s="5"/>
      <c r="R657" s="7"/>
      <c r="S657" s="6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 spans="1:32">
      <c r="A658" s="10"/>
      <c r="B658" s="5"/>
      <c r="C658" s="7"/>
      <c r="D658" s="5"/>
      <c r="E658" s="8"/>
      <c r="F658" s="8"/>
      <c r="G658" s="9"/>
      <c r="H658" s="7"/>
      <c r="I658" s="7"/>
      <c r="J658" s="6"/>
      <c r="K658" s="6"/>
      <c r="L658" s="7"/>
      <c r="M658" s="7"/>
      <c r="N658" s="8"/>
      <c r="O658" s="8"/>
      <c r="P658" s="8"/>
      <c r="Q658" s="5"/>
      <c r="R658" s="7"/>
      <c r="S658" s="6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 spans="1:32">
      <c r="A659" s="10"/>
      <c r="B659" s="5"/>
      <c r="C659" s="7"/>
      <c r="D659" s="5"/>
      <c r="E659" s="8"/>
      <c r="F659" s="8"/>
      <c r="G659" s="9"/>
      <c r="H659" s="7"/>
      <c r="I659" s="7"/>
      <c r="J659" s="6"/>
      <c r="K659" s="6"/>
      <c r="L659" s="7"/>
      <c r="M659" s="7"/>
      <c r="N659" s="8"/>
      <c r="O659" s="8"/>
      <c r="P659" s="8"/>
      <c r="Q659" s="5"/>
      <c r="R659" s="7"/>
      <c r="S659" s="6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 spans="1:32">
      <c r="A660" s="10"/>
      <c r="B660" s="5"/>
      <c r="C660" s="7"/>
      <c r="D660" s="5"/>
      <c r="E660" s="8"/>
      <c r="F660" s="8"/>
      <c r="G660" s="9"/>
      <c r="H660" s="7"/>
      <c r="I660" s="7"/>
      <c r="J660" s="6"/>
      <c r="K660" s="6"/>
      <c r="L660" s="7"/>
      <c r="M660" s="7"/>
      <c r="N660" s="8"/>
      <c r="O660" s="8"/>
      <c r="P660" s="8"/>
      <c r="Q660" s="5"/>
      <c r="R660" s="7"/>
      <c r="S660" s="6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 spans="1:32">
      <c r="A661" s="10"/>
      <c r="B661" s="5"/>
      <c r="C661" s="7"/>
      <c r="D661" s="5"/>
      <c r="E661" s="8"/>
      <c r="F661" s="8"/>
      <c r="G661" s="9"/>
      <c r="H661" s="7"/>
      <c r="I661" s="7"/>
      <c r="J661" s="6"/>
      <c r="K661" s="6"/>
      <c r="L661" s="7"/>
      <c r="M661" s="7"/>
      <c r="N661" s="8"/>
      <c r="O661" s="8"/>
      <c r="P661" s="8"/>
      <c r="Q661" s="5"/>
      <c r="R661" s="7"/>
      <c r="S661" s="6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spans="1:32">
      <c r="A662" s="10"/>
      <c r="B662" s="5"/>
      <c r="C662" s="7"/>
      <c r="D662" s="5"/>
      <c r="E662" s="8"/>
      <c r="F662" s="8"/>
      <c r="G662" s="9"/>
      <c r="H662" s="7"/>
      <c r="I662" s="7"/>
      <c r="J662" s="6"/>
      <c r="K662" s="6"/>
      <c r="L662" s="7"/>
      <c r="M662" s="7"/>
      <c r="N662" s="8"/>
      <c r="O662" s="8"/>
      <c r="P662" s="8"/>
      <c r="Q662" s="5"/>
      <c r="R662" s="7"/>
      <c r="S662" s="6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spans="1:32">
      <c r="A663" s="10"/>
      <c r="B663" s="5"/>
      <c r="C663" s="7"/>
      <c r="D663" s="5"/>
      <c r="E663" s="8"/>
      <c r="F663" s="8"/>
      <c r="G663" s="9"/>
      <c r="H663" s="7"/>
      <c r="I663" s="7"/>
      <c r="J663" s="6"/>
      <c r="K663" s="6"/>
      <c r="L663" s="7"/>
      <c r="M663" s="7"/>
      <c r="N663" s="8"/>
      <c r="O663" s="8"/>
      <c r="P663" s="8"/>
      <c r="Q663" s="5"/>
      <c r="R663" s="7"/>
      <c r="S663" s="6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:32">
      <c r="A664" s="10"/>
      <c r="B664" s="5"/>
      <c r="C664" s="7"/>
      <c r="D664" s="5"/>
      <c r="E664" s="8"/>
      <c r="F664" s="8"/>
      <c r="G664" s="9"/>
      <c r="H664" s="7"/>
      <c r="I664" s="7"/>
      <c r="J664" s="6"/>
      <c r="K664" s="6"/>
      <c r="L664" s="7"/>
      <c r="M664" s="7"/>
      <c r="N664" s="8"/>
      <c r="O664" s="8"/>
      <c r="P664" s="8"/>
      <c r="Q664" s="5"/>
      <c r="R664" s="7"/>
      <c r="S664" s="6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>
      <c r="A665" s="10"/>
      <c r="B665" s="5"/>
      <c r="C665" s="7"/>
      <c r="D665" s="5"/>
      <c r="E665" s="8"/>
      <c r="F665" s="8"/>
      <c r="G665" s="9"/>
      <c r="H665" s="7"/>
      <c r="I665" s="7"/>
      <c r="J665" s="6"/>
      <c r="K665" s="6"/>
      <c r="L665" s="7"/>
      <c r="M665" s="7"/>
      <c r="N665" s="8"/>
      <c r="O665" s="8"/>
      <c r="P665" s="8"/>
      <c r="Q665" s="5"/>
      <c r="R665" s="7"/>
      <c r="S665" s="6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spans="1:32">
      <c r="A666" s="10"/>
      <c r="B666" s="5"/>
      <c r="C666" s="7"/>
      <c r="D666" s="5"/>
      <c r="E666" s="8"/>
      <c r="F666" s="8"/>
      <c r="G666" s="9"/>
      <c r="H666" s="7"/>
      <c r="I666" s="7"/>
      <c r="J666" s="6"/>
      <c r="K666" s="6"/>
      <c r="L666" s="7"/>
      <c r="M666" s="7"/>
      <c r="N666" s="8"/>
      <c r="O666" s="8"/>
      <c r="P666" s="8"/>
      <c r="Q666" s="5"/>
      <c r="R666" s="7"/>
      <c r="S666" s="6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spans="1:32">
      <c r="A667" s="10"/>
      <c r="B667" s="5"/>
      <c r="C667" s="7"/>
      <c r="D667" s="5"/>
      <c r="E667" s="8"/>
      <c r="F667" s="8"/>
      <c r="G667" s="9"/>
      <c r="H667" s="7"/>
      <c r="I667" s="7"/>
      <c r="J667" s="6"/>
      <c r="K667" s="6"/>
      <c r="L667" s="7"/>
      <c r="M667" s="7"/>
      <c r="N667" s="8"/>
      <c r="O667" s="8"/>
      <c r="P667" s="8"/>
      <c r="Q667" s="5"/>
      <c r="R667" s="7"/>
      <c r="S667" s="6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spans="1:32">
      <c r="A668" s="10"/>
      <c r="B668" s="5"/>
      <c r="C668" s="7"/>
      <c r="D668" s="5"/>
      <c r="E668" s="8"/>
      <c r="F668" s="8"/>
      <c r="G668" s="9"/>
      <c r="H668" s="7"/>
      <c r="I668" s="7"/>
      <c r="J668" s="6"/>
      <c r="K668" s="6"/>
      <c r="L668" s="7"/>
      <c r="M668" s="7"/>
      <c r="N668" s="8"/>
      <c r="O668" s="8"/>
      <c r="P668" s="8"/>
      <c r="Q668" s="5"/>
      <c r="R668" s="7"/>
      <c r="S668" s="6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spans="1:32">
      <c r="A669" s="10"/>
      <c r="B669" s="5"/>
      <c r="C669" s="7"/>
      <c r="D669" s="5"/>
      <c r="E669" s="8"/>
      <c r="F669" s="8"/>
      <c r="G669" s="9"/>
      <c r="H669" s="7"/>
      <c r="I669" s="7"/>
      <c r="J669" s="6"/>
      <c r="K669" s="6"/>
      <c r="L669" s="7"/>
      <c r="M669" s="7"/>
      <c r="N669" s="8"/>
      <c r="O669" s="8"/>
      <c r="P669" s="8"/>
      <c r="Q669" s="5"/>
      <c r="R669" s="7"/>
      <c r="S669" s="6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spans="1:32">
      <c r="A670" s="10"/>
      <c r="B670" s="5"/>
      <c r="C670" s="7"/>
      <c r="D670" s="5"/>
      <c r="E670" s="8"/>
      <c r="F670" s="8"/>
      <c r="G670" s="9"/>
      <c r="H670" s="7"/>
      <c r="I670" s="7"/>
      <c r="J670" s="6"/>
      <c r="K670" s="6"/>
      <c r="L670" s="7"/>
      <c r="M670" s="7"/>
      <c r="N670" s="8"/>
      <c r="O670" s="8"/>
      <c r="P670" s="8"/>
      <c r="Q670" s="5"/>
      <c r="R670" s="7"/>
      <c r="S670" s="6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:32">
      <c r="A671" s="10"/>
      <c r="B671" s="5"/>
      <c r="C671" s="7"/>
      <c r="D671" s="5"/>
      <c r="E671" s="8"/>
      <c r="F671" s="8"/>
      <c r="G671" s="9"/>
      <c r="H671" s="7"/>
      <c r="I671" s="7"/>
      <c r="J671" s="6"/>
      <c r="K671" s="6"/>
      <c r="L671" s="7"/>
      <c r="M671" s="7"/>
      <c r="N671" s="8"/>
      <c r="O671" s="8"/>
      <c r="P671" s="8"/>
      <c r="Q671" s="5"/>
      <c r="R671" s="7"/>
      <c r="S671" s="6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:32">
      <c r="A672" s="10"/>
      <c r="B672" s="5"/>
      <c r="C672" s="7"/>
      <c r="D672" s="5"/>
      <c r="E672" s="8"/>
      <c r="F672" s="8"/>
      <c r="G672" s="9"/>
      <c r="H672" s="7"/>
      <c r="I672" s="7"/>
      <c r="J672" s="6"/>
      <c r="K672" s="6"/>
      <c r="L672" s="7"/>
      <c r="M672" s="7"/>
      <c r="N672" s="8"/>
      <c r="O672" s="8"/>
      <c r="P672" s="8"/>
      <c r="Q672" s="5"/>
      <c r="R672" s="7"/>
      <c r="S672" s="6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:32">
      <c r="A673" s="10"/>
      <c r="B673" s="5"/>
      <c r="C673" s="7"/>
      <c r="D673" s="5"/>
      <c r="E673" s="8"/>
      <c r="F673" s="8"/>
      <c r="G673" s="9"/>
      <c r="H673" s="7"/>
      <c r="I673" s="7"/>
      <c r="J673" s="6"/>
      <c r="K673" s="6"/>
      <c r="L673" s="7"/>
      <c r="M673" s="7"/>
      <c r="N673" s="8"/>
      <c r="O673" s="8"/>
      <c r="P673" s="8"/>
      <c r="Q673" s="5"/>
      <c r="R673" s="7"/>
      <c r="S673" s="6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:32">
      <c r="A674" s="10"/>
      <c r="B674" s="5"/>
      <c r="C674" s="7"/>
      <c r="D674" s="5"/>
      <c r="E674" s="8"/>
      <c r="F674" s="8"/>
      <c r="G674" s="9"/>
      <c r="H674" s="7"/>
      <c r="I674" s="7"/>
      <c r="J674" s="6"/>
      <c r="K674" s="6"/>
      <c r="L674" s="7"/>
      <c r="M674" s="7"/>
      <c r="N674" s="8"/>
      <c r="O674" s="8"/>
      <c r="P674" s="8"/>
      <c r="Q674" s="5"/>
      <c r="R674" s="7"/>
      <c r="S674" s="6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spans="1:32">
      <c r="A675" s="10"/>
      <c r="B675" s="5"/>
      <c r="C675" s="7"/>
      <c r="D675" s="5"/>
      <c r="E675" s="8"/>
      <c r="F675" s="8"/>
      <c r="G675" s="9"/>
      <c r="H675" s="7"/>
      <c r="I675" s="7"/>
      <c r="J675" s="6"/>
      <c r="K675" s="6"/>
      <c r="L675" s="7"/>
      <c r="M675" s="7"/>
      <c r="N675" s="8"/>
      <c r="O675" s="8"/>
      <c r="P675" s="8"/>
      <c r="Q675" s="5"/>
      <c r="R675" s="7"/>
      <c r="S675" s="6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spans="1:32">
      <c r="A676" s="10"/>
      <c r="B676" s="5"/>
      <c r="C676" s="7"/>
      <c r="D676" s="5"/>
      <c r="E676" s="8"/>
      <c r="F676" s="8"/>
      <c r="G676" s="9"/>
      <c r="H676" s="7"/>
      <c r="I676" s="7"/>
      <c r="J676" s="6"/>
      <c r="K676" s="6"/>
      <c r="L676" s="7"/>
      <c r="M676" s="7"/>
      <c r="N676" s="8"/>
      <c r="O676" s="8"/>
      <c r="P676" s="8"/>
      <c r="Q676" s="5"/>
      <c r="R676" s="7"/>
      <c r="S676" s="6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spans="1:32">
      <c r="A677" s="10"/>
      <c r="B677" s="5"/>
      <c r="C677" s="7"/>
      <c r="D677" s="5"/>
      <c r="E677" s="8"/>
      <c r="F677" s="8"/>
      <c r="G677" s="9"/>
      <c r="H677" s="7"/>
      <c r="I677" s="7"/>
      <c r="J677" s="6"/>
      <c r="K677" s="6"/>
      <c r="L677" s="7"/>
      <c r="M677" s="7"/>
      <c r="N677" s="8"/>
      <c r="O677" s="8"/>
      <c r="P677" s="8"/>
      <c r="Q677" s="5"/>
      <c r="R677" s="7"/>
      <c r="S677" s="6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spans="1:32">
      <c r="A678" s="10"/>
      <c r="B678" s="5"/>
      <c r="C678" s="7"/>
      <c r="D678" s="5"/>
      <c r="E678" s="8"/>
      <c r="F678" s="8"/>
      <c r="G678" s="9"/>
      <c r="H678" s="7"/>
      <c r="I678" s="7"/>
      <c r="J678" s="6"/>
      <c r="K678" s="6"/>
      <c r="L678" s="7"/>
      <c r="M678" s="7"/>
      <c r="N678" s="8"/>
      <c r="O678" s="8"/>
      <c r="P678" s="8"/>
      <c r="Q678" s="5"/>
      <c r="R678" s="7"/>
      <c r="S678" s="6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spans="1:32">
      <c r="A679" s="10"/>
      <c r="B679" s="5"/>
      <c r="C679" s="7"/>
      <c r="D679" s="5"/>
      <c r="E679" s="8"/>
      <c r="F679" s="8"/>
      <c r="G679" s="9"/>
      <c r="H679" s="7"/>
      <c r="I679" s="7"/>
      <c r="J679" s="6"/>
      <c r="K679" s="6"/>
      <c r="L679" s="7"/>
      <c r="M679" s="7"/>
      <c r="N679" s="8"/>
      <c r="O679" s="8"/>
      <c r="P679" s="8"/>
      <c r="Q679" s="5"/>
      <c r="R679" s="7"/>
      <c r="S679" s="6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:32">
      <c r="A680" s="10"/>
      <c r="B680" s="5"/>
      <c r="C680" s="7"/>
      <c r="D680" s="5"/>
      <c r="E680" s="8"/>
      <c r="F680" s="8"/>
      <c r="G680" s="9"/>
      <c r="H680" s="7"/>
      <c r="I680" s="7"/>
      <c r="J680" s="6"/>
      <c r="K680" s="6"/>
      <c r="L680" s="7"/>
      <c r="M680" s="7"/>
      <c r="N680" s="8"/>
      <c r="O680" s="8"/>
      <c r="P680" s="8"/>
      <c r="Q680" s="5"/>
      <c r="R680" s="7"/>
      <c r="S680" s="6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:32">
      <c r="A681" s="10"/>
      <c r="B681" s="5"/>
      <c r="C681" s="7"/>
      <c r="D681" s="5"/>
      <c r="E681" s="8"/>
      <c r="F681" s="8"/>
      <c r="G681" s="9"/>
      <c r="H681" s="7"/>
      <c r="I681" s="7"/>
      <c r="J681" s="6"/>
      <c r="K681" s="6"/>
      <c r="L681" s="7"/>
      <c r="M681" s="7"/>
      <c r="N681" s="8"/>
      <c r="O681" s="8"/>
      <c r="P681" s="8"/>
      <c r="Q681" s="5"/>
      <c r="R681" s="7"/>
      <c r="S681" s="6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:32">
      <c r="A682" s="10"/>
      <c r="B682" s="5"/>
      <c r="C682" s="7"/>
      <c r="D682" s="5"/>
      <c r="E682" s="8"/>
      <c r="F682" s="8"/>
      <c r="G682" s="9"/>
      <c r="H682" s="7"/>
      <c r="I682" s="7"/>
      <c r="J682" s="6"/>
      <c r="K682" s="6"/>
      <c r="L682" s="7"/>
      <c r="M682" s="7"/>
      <c r="N682" s="8"/>
      <c r="O682" s="8"/>
      <c r="P682" s="8"/>
      <c r="Q682" s="5"/>
      <c r="R682" s="7"/>
      <c r="S682" s="6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:32">
      <c r="A683" s="10"/>
      <c r="B683" s="5"/>
      <c r="C683" s="7"/>
      <c r="D683" s="5"/>
      <c r="E683" s="8"/>
      <c r="F683" s="8"/>
      <c r="G683" s="9"/>
      <c r="H683" s="7"/>
      <c r="I683" s="7"/>
      <c r="J683" s="6"/>
      <c r="K683" s="6"/>
      <c r="L683" s="7"/>
      <c r="M683" s="7"/>
      <c r="N683" s="8"/>
      <c r="O683" s="8"/>
      <c r="P683" s="8"/>
      <c r="Q683" s="5"/>
      <c r="R683" s="7"/>
      <c r="S683" s="6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spans="1:32">
      <c r="A684" s="10"/>
      <c r="B684" s="5"/>
      <c r="C684" s="7"/>
      <c r="D684" s="5"/>
      <c r="E684" s="8"/>
      <c r="F684" s="8"/>
      <c r="G684" s="9"/>
      <c r="H684" s="7"/>
      <c r="I684" s="7"/>
      <c r="J684" s="6"/>
      <c r="K684" s="6"/>
      <c r="L684" s="7"/>
      <c r="M684" s="7"/>
      <c r="N684" s="8"/>
      <c r="O684" s="8"/>
      <c r="P684" s="8"/>
      <c r="Q684" s="5"/>
      <c r="R684" s="7"/>
      <c r="S684" s="6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spans="1:32">
      <c r="A685" s="10"/>
      <c r="B685" s="5"/>
      <c r="C685" s="7"/>
      <c r="D685" s="5"/>
      <c r="E685" s="8"/>
      <c r="F685" s="8"/>
      <c r="G685" s="9"/>
      <c r="H685" s="7"/>
      <c r="I685" s="7"/>
      <c r="J685" s="6"/>
      <c r="K685" s="6"/>
      <c r="L685" s="7"/>
      <c r="M685" s="7"/>
      <c r="N685" s="8"/>
      <c r="O685" s="8"/>
      <c r="P685" s="8"/>
      <c r="Q685" s="5"/>
      <c r="R685" s="7"/>
      <c r="S685" s="6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spans="1:32">
      <c r="A686" s="10"/>
      <c r="B686" s="5"/>
      <c r="C686" s="7"/>
      <c r="D686" s="5"/>
      <c r="E686" s="8"/>
      <c r="F686" s="8"/>
      <c r="G686" s="9"/>
      <c r="H686" s="7"/>
      <c r="I686" s="7"/>
      <c r="J686" s="6"/>
      <c r="K686" s="6"/>
      <c r="L686" s="7"/>
      <c r="M686" s="7"/>
      <c r="N686" s="8"/>
      <c r="O686" s="8"/>
      <c r="P686" s="8"/>
      <c r="Q686" s="5"/>
      <c r="R686" s="7"/>
      <c r="S686" s="6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spans="1:32">
      <c r="A687" s="10"/>
      <c r="B687" s="5"/>
      <c r="C687" s="7"/>
      <c r="D687" s="5"/>
      <c r="E687" s="8"/>
      <c r="F687" s="8"/>
      <c r="G687" s="9"/>
      <c r="H687" s="7"/>
      <c r="I687" s="7"/>
      <c r="J687" s="6"/>
      <c r="K687" s="6"/>
      <c r="L687" s="7"/>
      <c r="M687" s="7"/>
      <c r="N687" s="8"/>
      <c r="O687" s="8"/>
      <c r="P687" s="8"/>
      <c r="Q687" s="5"/>
      <c r="R687" s="7"/>
      <c r="S687" s="6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spans="1:32">
      <c r="A688" s="10"/>
      <c r="B688" s="5"/>
      <c r="C688" s="7"/>
      <c r="D688" s="5"/>
      <c r="E688" s="8"/>
      <c r="F688" s="8"/>
      <c r="G688" s="9"/>
      <c r="H688" s="7"/>
      <c r="I688" s="7"/>
      <c r="J688" s="6"/>
      <c r="K688" s="6"/>
      <c r="L688" s="7"/>
      <c r="M688" s="7"/>
      <c r="N688" s="8"/>
      <c r="O688" s="8"/>
      <c r="P688" s="8"/>
      <c r="Q688" s="5"/>
      <c r="R688" s="7"/>
      <c r="S688" s="6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:32">
      <c r="A689" s="10"/>
      <c r="B689" s="5"/>
      <c r="C689" s="7"/>
      <c r="D689" s="5"/>
      <c r="E689" s="8"/>
      <c r="F689" s="8"/>
      <c r="G689" s="9"/>
      <c r="H689" s="7"/>
      <c r="I689" s="7"/>
      <c r="J689" s="6"/>
      <c r="K689" s="6"/>
      <c r="L689" s="7"/>
      <c r="M689" s="7"/>
      <c r="N689" s="8"/>
      <c r="O689" s="8"/>
      <c r="P689" s="8"/>
      <c r="Q689" s="5"/>
      <c r="R689" s="7"/>
      <c r="S689" s="6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:32">
      <c r="A690" s="10"/>
      <c r="B690" s="5"/>
      <c r="C690" s="7"/>
      <c r="D690" s="5"/>
      <c r="E690" s="8"/>
      <c r="F690" s="8"/>
      <c r="G690" s="9"/>
      <c r="H690" s="7"/>
      <c r="I690" s="7"/>
      <c r="J690" s="6"/>
      <c r="K690" s="6"/>
      <c r="L690" s="7"/>
      <c r="M690" s="7"/>
      <c r="N690" s="8"/>
      <c r="O690" s="8"/>
      <c r="P690" s="8"/>
      <c r="Q690" s="5"/>
      <c r="R690" s="7"/>
      <c r="S690" s="6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:32">
      <c r="A691" s="10"/>
      <c r="B691" s="5"/>
      <c r="C691" s="7"/>
      <c r="D691" s="5"/>
      <c r="E691" s="8"/>
      <c r="F691" s="8"/>
      <c r="G691" s="9"/>
      <c r="H691" s="7"/>
      <c r="I691" s="7"/>
      <c r="J691" s="6"/>
      <c r="K691" s="6"/>
      <c r="L691" s="7"/>
      <c r="M691" s="7"/>
      <c r="N691" s="8"/>
      <c r="O691" s="8"/>
      <c r="P691" s="8"/>
      <c r="Q691" s="5"/>
      <c r="R691" s="7"/>
      <c r="S691" s="6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:32">
      <c r="A692" s="10"/>
      <c r="B692" s="5"/>
      <c r="C692" s="7"/>
      <c r="D692" s="5"/>
      <c r="E692" s="8"/>
      <c r="F692" s="8"/>
      <c r="G692" s="9"/>
      <c r="H692" s="7"/>
      <c r="I692" s="7"/>
      <c r="J692" s="6"/>
      <c r="K692" s="6"/>
      <c r="L692" s="7"/>
      <c r="M692" s="7"/>
      <c r="N692" s="8"/>
      <c r="O692" s="8"/>
      <c r="P692" s="8"/>
      <c r="Q692" s="5"/>
      <c r="R692" s="7"/>
      <c r="S692" s="6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spans="1:32">
      <c r="A693" s="10"/>
      <c r="B693" s="5"/>
      <c r="C693" s="7"/>
      <c r="D693" s="5"/>
      <c r="E693" s="8"/>
      <c r="F693" s="8"/>
      <c r="G693" s="9"/>
      <c r="H693" s="7"/>
      <c r="I693" s="7"/>
      <c r="J693" s="6"/>
      <c r="K693" s="6"/>
      <c r="L693" s="7"/>
      <c r="M693" s="7"/>
      <c r="N693" s="8"/>
      <c r="O693" s="8"/>
      <c r="P693" s="8"/>
      <c r="Q693" s="5"/>
      <c r="R693" s="7"/>
      <c r="S693" s="6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spans="1:32">
      <c r="A694" s="10"/>
      <c r="B694" s="5"/>
      <c r="C694" s="7"/>
      <c r="D694" s="5"/>
      <c r="E694" s="8"/>
      <c r="F694" s="8"/>
      <c r="G694" s="9"/>
      <c r="H694" s="7"/>
      <c r="I694" s="7"/>
      <c r="J694" s="6"/>
      <c r="K694" s="6"/>
      <c r="L694" s="7"/>
      <c r="M694" s="7"/>
      <c r="N694" s="8"/>
      <c r="O694" s="8"/>
      <c r="P694" s="8"/>
      <c r="Q694" s="5"/>
      <c r="R694" s="7"/>
      <c r="S694" s="6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spans="1:32">
      <c r="A695" s="10"/>
      <c r="B695" s="5"/>
      <c r="C695" s="7"/>
      <c r="D695" s="5"/>
      <c r="E695" s="8"/>
      <c r="F695" s="8"/>
      <c r="G695" s="9"/>
      <c r="H695" s="7"/>
      <c r="I695" s="7"/>
      <c r="J695" s="6"/>
      <c r="K695" s="6"/>
      <c r="L695" s="7"/>
      <c r="M695" s="7"/>
      <c r="N695" s="8"/>
      <c r="O695" s="8"/>
      <c r="P695" s="8"/>
      <c r="Q695" s="5"/>
      <c r="R695" s="7"/>
      <c r="S695" s="6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spans="1:32">
      <c r="A696" s="10"/>
      <c r="B696" s="5"/>
      <c r="C696" s="7"/>
      <c r="D696" s="5"/>
      <c r="E696" s="8"/>
      <c r="F696" s="8"/>
      <c r="G696" s="9"/>
      <c r="H696" s="7"/>
      <c r="I696" s="7"/>
      <c r="J696" s="6"/>
      <c r="K696" s="6"/>
      <c r="L696" s="7"/>
      <c r="M696" s="7"/>
      <c r="N696" s="8"/>
      <c r="O696" s="8"/>
      <c r="P696" s="8"/>
      <c r="Q696" s="5"/>
      <c r="R696" s="7"/>
      <c r="S696" s="6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spans="1:32">
      <c r="A697" s="10"/>
      <c r="B697" s="5"/>
      <c r="C697" s="7"/>
      <c r="D697" s="5"/>
      <c r="E697" s="8"/>
      <c r="F697" s="8"/>
      <c r="G697" s="9"/>
      <c r="H697" s="7"/>
      <c r="I697" s="7"/>
      <c r="J697" s="6"/>
      <c r="K697" s="6"/>
      <c r="L697" s="7"/>
      <c r="M697" s="7"/>
      <c r="N697" s="8"/>
      <c r="O697" s="8"/>
      <c r="P697" s="8"/>
      <c r="Q697" s="5"/>
      <c r="R697" s="7"/>
      <c r="S697" s="6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:32">
      <c r="A698" s="10"/>
      <c r="B698" s="5"/>
      <c r="C698" s="7"/>
      <c r="D698" s="5"/>
      <c r="E698" s="8"/>
      <c r="F698" s="8"/>
      <c r="G698" s="9"/>
      <c r="H698" s="7"/>
      <c r="I698" s="7"/>
      <c r="J698" s="6"/>
      <c r="K698" s="6"/>
      <c r="L698" s="7"/>
      <c r="M698" s="7"/>
      <c r="N698" s="8"/>
      <c r="O698" s="8"/>
      <c r="P698" s="8"/>
      <c r="Q698" s="5"/>
      <c r="R698" s="7"/>
      <c r="S698" s="6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:32">
      <c r="A699" s="10"/>
      <c r="B699" s="5"/>
      <c r="C699" s="7"/>
      <c r="D699" s="5"/>
      <c r="E699" s="8"/>
      <c r="F699" s="8"/>
      <c r="G699" s="9"/>
      <c r="H699" s="7"/>
      <c r="I699" s="7"/>
      <c r="J699" s="6"/>
      <c r="K699" s="6"/>
      <c r="L699" s="7"/>
      <c r="M699" s="7"/>
      <c r="N699" s="8"/>
      <c r="O699" s="8"/>
      <c r="P699" s="8"/>
      <c r="Q699" s="5"/>
      <c r="R699" s="7"/>
      <c r="S699" s="6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:32">
      <c r="A700" s="10"/>
      <c r="B700" s="5"/>
      <c r="C700" s="7"/>
      <c r="D700" s="5"/>
      <c r="E700" s="8"/>
      <c r="F700" s="8"/>
      <c r="G700" s="9"/>
      <c r="H700" s="7"/>
      <c r="I700" s="7"/>
      <c r="J700" s="6"/>
      <c r="K700" s="6"/>
      <c r="L700" s="7"/>
      <c r="M700" s="7"/>
      <c r="N700" s="8"/>
      <c r="O700" s="8"/>
      <c r="P700" s="8"/>
      <c r="Q700" s="5"/>
      <c r="R700" s="7"/>
      <c r="S700" s="6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:32">
      <c r="A701" s="10"/>
      <c r="B701" s="5"/>
      <c r="C701" s="7"/>
      <c r="D701" s="5"/>
      <c r="E701" s="8"/>
      <c r="F701" s="8"/>
      <c r="G701" s="9"/>
      <c r="H701" s="7"/>
      <c r="I701" s="7"/>
      <c r="J701" s="6"/>
      <c r="K701" s="6"/>
      <c r="L701" s="7"/>
      <c r="M701" s="7"/>
      <c r="N701" s="8"/>
      <c r="O701" s="8"/>
      <c r="P701" s="8"/>
      <c r="Q701" s="5"/>
      <c r="R701" s="7"/>
      <c r="S701" s="6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spans="1:32">
      <c r="A702" s="10"/>
      <c r="B702" s="5"/>
      <c r="C702" s="7"/>
      <c r="D702" s="5"/>
      <c r="E702" s="8"/>
      <c r="F702" s="8"/>
      <c r="G702" s="9"/>
      <c r="H702" s="7"/>
      <c r="I702" s="7"/>
      <c r="J702" s="6"/>
      <c r="K702" s="6"/>
      <c r="L702" s="7"/>
      <c r="M702" s="7"/>
      <c r="N702" s="8"/>
      <c r="O702" s="8"/>
      <c r="P702" s="8"/>
      <c r="Q702" s="5"/>
      <c r="R702" s="7"/>
      <c r="S702" s="6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spans="1:32">
      <c r="A703" s="10"/>
      <c r="B703" s="5"/>
      <c r="C703" s="7"/>
      <c r="D703" s="5"/>
      <c r="E703" s="8"/>
      <c r="F703" s="8"/>
      <c r="G703" s="9"/>
      <c r="H703" s="7"/>
      <c r="I703" s="7"/>
      <c r="J703" s="6"/>
      <c r="K703" s="6"/>
      <c r="L703" s="7"/>
      <c r="M703" s="7"/>
      <c r="N703" s="8"/>
      <c r="O703" s="8"/>
      <c r="P703" s="8"/>
      <c r="Q703" s="5"/>
      <c r="R703" s="7"/>
      <c r="S703" s="6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 spans="1:32">
      <c r="A704" s="10"/>
      <c r="B704" s="5"/>
      <c r="C704" s="7"/>
      <c r="D704" s="5"/>
      <c r="E704" s="8"/>
      <c r="F704" s="8"/>
      <c r="G704" s="9"/>
      <c r="H704" s="7"/>
      <c r="I704" s="7"/>
      <c r="J704" s="6"/>
      <c r="K704" s="6"/>
      <c r="L704" s="7"/>
      <c r="M704" s="7"/>
      <c r="N704" s="8"/>
      <c r="O704" s="8"/>
      <c r="P704" s="8"/>
      <c r="Q704" s="5"/>
      <c r="R704" s="7"/>
      <c r="S704" s="6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 spans="1:32">
      <c r="A705" s="10"/>
      <c r="B705" s="5"/>
      <c r="C705" s="7"/>
      <c r="D705" s="5"/>
      <c r="E705" s="8"/>
      <c r="F705" s="8"/>
      <c r="G705" s="9"/>
      <c r="H705" s="7"/>
      <c r="I705" s="7"/>
      <c r="J705" s="6"/>
      <c r="K705" s="6"/>
      <c r="L705" s="7"/>
      <c r="M705" s="7"/>
      <c r="N705" s="8"/>
      <c r="O705" s="8"/>
      <c r="P705" s="8"/>
      <c r="Q705" s="5"/>
      <c r="R705" s="7"/>
      <c r="S705" s="6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 spans="1:32">
      <c r="A706" s="10"/>
      <c r="B706" s="5"/>
      <c r="C706" s="7"/>
      <c r="D706" s="5"/>
      <c r="E706" s="8"/>
      <c r="F706" s="8"/>
      <c r="G706" s="9"/>
      <c r="H706" s="7"/>
      <c r="I706" s="7"/>
      <c r="J706" s="6"/>
      <c r="K706" s="6"/>
      <c r="L706" s="7"/>
      <c r="M706" s="7"/>
      <c r="N706" s="8"/>
      <c r="O706" s="8"/>
      <c r="P706" s="8"/>
      <c r="Q706" s="5"/>
      <c r="R706" s="7"/>
      <c r="S706" s="6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spans="1:32">
      <c r="A707" s="10"/>
      <c r="B707" s="5"/>
      <c r="C707" s="7"/>
      <c r="D707" s="5"/>
      <c r="E707" s="8"/>
      <c r="F707" s="8"/>
      <c r="G707" s="9"/>
      <c r="H707" s="7"/>
      <c r="I707" s="7"/>
      <c r="J707" s="6"/>
      <c r="K707" s="6"/>
      <c r="L707" s="7"/>
      <c r="M707" s="7"/>
      <c r="N707" s="8"/>
      <c r="O707" s="8"/>
      <c r="P707" s="8"/>
      <c r="Q707" s="5"/>
      <c r="R707" s="7"/>
      <c r="S707" s="6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spans="1:32">
      <c r="A708" s="10"/>
      <c r="B708" s="5"/>
      <c r="C708" s="7"/>
      <c r="D708" s="5"/>
      <c r="E708" s="8"/>
      <c r="F708" s="8"/>
      <c r="G708" s="9"/>
      <c r="H708" s="7"/>
      <c r="I708" s="7"/>
      <c r="J708" s="6"/>
      <c r="K708" s="6"/>
      <c r="L708" s="7"/>
      <c r="M708" s="7"/>
      <c r="N708" s="8"/>
      <c r="O708" s="8"/>
      <c r="P708" s="8"/>
      <c r="Q708" s="5"/>
      <c r="R708" s="7"/>
      <c r="S708" s="6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spans="1:32">
      <c r="A709" s="10"/>
      <c r="B709" s="5"/>
      <c r="C709" s="7"/>
      <c r="D709" s="5"/>
      <c r="E709" s="8"/>
      <c r="F709" s="8"/>
      <c r="G709" s="9"/>
      <c r="H709" s="7"/>
      <c r="I709" s="7"/>
      <c r="J709" s="6"/>
      <c r="K709" s="6"/>
      <c r="L709" s="7"/>
      <c r="M709" s="7"/>
      <c r="N709" s="8"/>
      <c r="O709" s="8"/>
      <c r="P709" s="8"/>
      <c r="Q709" s="5"/>
      <c r="R709" s="7"/>
      <c r="S709" s="6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spans="1:32">
      <c r="A710" s="10"/>
      <c r="B710" s="5"/>
      <c r="C710" s="7"/>
      <c r="D710" s="5"/>
      <c r="E710" s="8"/>
      <c r="F710" s="8"/>
      <c r="G710" s="9"/>
      <c r="H710" s="7"/>
      <c r="I710" s="7"/>
      <c r="J710" s="6"/>
      <c r="K710" s="6"/>
      <c r="L710" s="7"/>
      <c r="M710" s="7"/>
      <c r="N710" s="8"/>
      <c r="O710" s="8"/>
      <c r="P710" s="8"/>
      <c r="Q710" s="5"/>
      <c r="R710" s="7"/>
      <c r="S710" s="6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 spans="1:32">
      <c r="A711" s="10"/>
      <c r="B711" s="5"/>
      <c r="C711" s="7"/>
      <c r="D711" s="5"/>
      <c r="E711" s="8"/>
      <c r="F711" s="8"/>
      <c r="G711" s="9"/>
      <c r="H711" s="7"/>
      <c r="I711" s="7"/>
      <c r="J711" s="6"/>
      <c r="K711" s="6"/>
      <c r="L711" s="7"/>
      <c r="M711" s="7"/>
      <c r="N711" s="8"/>
      <c r="O711" s="8"/>
      <c r="P711" s="8"/>
      <c r="Q711" s="5"/>
      <c r="R711" s="7"/>
      <c r="S711" s="6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 spans="1:32">
      <c r="A712" s="10"/>
      <c r="B712" s="5"/>
      <c r="C712" s="7"/>
      <c r="D712" s="5"/>
      <c r="E712" s="8"/>
      <c r="F712" s="8"/>
      <c r="G712" s="9"/>
      <c r="H712" s="7"/>
      <c r="I712" s="7"/>
      <c r="J712" s="6"/>
      <c r="K712" s="6"/>
      <c r="L712" s="7"/>
      <c r="M712" s="7"/>
      <c r="N712" s="8"/>
      <c r="O712" s="8"/>
      <c r="P712" s="8"/>
      <c r="Q712" s="5"/>
      <c r="R712" s="7"/>
      <c r="S712" s="6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 spans="1:32">
      <c r="A713" s="10"/>
      <c r="B713" s="5"/>
      <c r="C713" s="7"/>
      <c r="D713" s="5"/>
      <c r="E713" s="8"/>
      <c r="F713" s="8"/>
      <c r="G713" s="9"/>
      <c r="H713" s="7"/>
      <c r="I713" s="7"/>
      <c r="J713" s="6"/>
      <c r="K713" s="6"/>
      <c r="L713" s="7"/>
      <c r="M713" s="7"/>
      <c r="N713" s="8"/>
      <c r="O713" s="8"/>
      <c r="P713" s="8"/>
      <c r="Q713" s="5"/>
      <c r="R713" s="7"/>
      <c r="S713" s="6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 spans="1:32">
      <c r="A714" s="10"/>
      <c r="B714" s="5"/>
      <c r="C714" s="7"/>
      <c r="D714" s="5"/>
      <c r="E714" s="8"/>
      <c r="F714" s="8"/>
      <c r="G714" s="9"/>
      <c r="H714" s="7"/>
      <c r="I714" s="7"/>
      <c r="J714" s="6"/>
      <c r="K714" s="6"/>
      <c r="L714" s="7"/>
      <c r="M714" s="7"/>
      <c r="N714" s="8"/>
      <c r="O714" s="8"/>
      <c r="P714" s="8"/>
      <c r="Q714" s="5"/>
      <c r="R714" s="7"/>
      <c r="S714" s="6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 spans="1:32">
      <c r="A715" s="10"/>
      <c r="B715" s="5"/>
      <c r="C715" s="7"/>
      <c r="D715" s="5"/>
      <c r="E715" s="8"/>
      <c r="F715" s="8"/>
      <c r="G715" s="9"/>
      <c r="H715" s="7"/>
      <c r="I715" s="7"/>
      <c r="J715" s="6"/>
      <c r="K715" s="6"/>
      <c r="L715" s="7"/>
      <c r="M715" s="7"/>
      <c r="N715" s="8"/>
      <c r="O715" s="8"/>
      <c r="P715" s="8"/>
      <c r="Q715" s="5"/>
      <c r="R715" s="7"/>
      <c r="S715" s="6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spans="1:32">
      <c r="A716" s="10"/>
      <c r="B716" s="5"/>
      <c r="C716" s="7"/>
      <c r="D716" s="5"/>
      <c r="E716" s="8"/>
      <c r="F716" s="8"/>
      <c r="G716" s="9"/>
      <c r="H716" s="7"/>
      <c r="I716" s="7"/>
      <c r="J716" s="6"/>
      <c r="K716" s="6"/>
      <c r="L716" s="7"/>
      <c r="M716" s="7"/>
      <c r="N716" s="8"/>
      <c r="O716" s="8"/>
      <c r="P716" s="8"/>
      <c r="Q716" s="5"/>
      <c r="R716" s="7"/>
      <c r="S716" s="6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spans="1:32">
      <c r="A717" s="10"/>
      <c r="B717" s="5"/>
      <c r="C717" s="7"/>
      <c r="D717" s="5"/>
      <c r="E717" s="8"/>
      <c r="F717" s="8"/>
      <c r="G717" s="9"/>
      <c r="H717" s="7"/>
      <c r="I717" s="7"/>
      <c r="J717" s="6"/>
      <c r="K717" s="6"/>
      <c r="L717" s="7"/>
      <c r="M717" s="7"/>
      <c r="N717" s="8"/>
      <c r="O717" s="8"/>
      <c r="P717" s="8"/>
      <c r="Q717" s="5"/>
      <c r="R717" s="7"/>
      <c r="S717" s="6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spans="1:32">
      <c r="A718" s="10"/>
      <c r="B718" s="5"/>
      <c r="C718" s="7"/>
      <c r="D718" s="5"/>
      <c r="E718" s="8"/>
      <c r="F718" s="8"/>
      <c r="G718" s="9"/>
      <c r="H718" s="7"/>
      <c r="I718" s="7"/>
      <c r="J718" s="6"/>
      <c r="K718" s="6"/>
      <c r="L718" s="7"/>
      <c r="M718" s="7"/>
      <c r="N718" s="8"/>
      <c r="O718" s="8"/>
      <c r="P718" s="8"/>
      <c r="Q718" s="5"/>
      <c r="R718" s="7"/>
      <c r="S718" s="6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spans="1:32">
      <c r="A719" s="10"/>
      <c r="B719" s="5"/>
      <c r="C719" s="7"/>
      <c r="D719" s="5"/>
      <c r="E719" s="8"/>
      <c r="F719" s="8"/>
      <c r="G719" s="9"/>
      <c r="H719" s="7"/>
      <c r="I719" s="7"/>
      <c r="J719" s="6"/>
      <c r="K719" s="6"/>
      <c r="L719" s="7"/>
      <c r="M719" s="7"/>
      <c r="N719" s="8"/>
      <c r="O719" s="8"/>
      <c r="P719" s="8"/>
      <c r="Q719" s="5"/>
      <c r="R719" s="7"/>
      <c r="S719" s="6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 spans="1:32">
      <c r="A720" s="10"/>
      <c r="B720" s="5"/>
      <c r="C720" s="7"/>
      <c r="D720" s="5"/>
      <c r="E720" s="8"/>
      <c r="F720" s="8"/>
      <c r="G720" s="9"/>
      <c r="H720" s="7"/>
      <c r="I720" s="7"/>
      <c r="J720" s="6"/>
      <c r="K720" s="6"/>
      <c r="L720" s="7"/>
      <c r="M720" s="7"/>
      <c r="N720" s="8"/>
      <c r="O720" s="8"/>
      <c r="P720" s="8"/>
      <c r="Q720" s="5"/>
      <c r="R720" s="7"/>
      <c r="S720" s="6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 spans="1:32">
      <c r="A721" s="10"/>
      <c r="B721" s="5"/>
      <c r="C721" s="7"/>
      <c r="D721" s="5"/>
      <c r="E721" s="8"/>
      <c r="F721" s="8"/>
      <c r="G721" s="9"/>
      <c r="H721" s="7"/>
      <c r="I721" s="7"/>
      <c r="J721" s="6"/>
      <c r="K721" s="6"/>
      <c r="L721" s="7"/>
      <c r="M721" s="7"/>
      <c r="N721" s="8"/>
      <c r="O721" s="8"/>
      <c r="P721" s="8"/>
      <c r="Q721" s="5"/>
      <c r="R721" s="7"/>
      <c r="S721" s="6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 spans="1:32">
      <c r="A722" s="10"/>
      <c r="B722" s="5"/>
      <c r="C722" s="7"/>
      <c r="D722" s="5"/>
      <c r="E722" s="8"/>
      <c r="F722" s="8"/>
      <c r="G722" s="9"/>
      <c r="H722" s="7"/>
      <c r="I722" s="7"/>
      <c r="J722" s="6"/>
      <c r="K722" s="6"/>
      <c r="L722" s="7"/>
      <c r="M722" s="7"/>
      <c r="N722" s="8"/>
      <c r="O722" s="8"/>
      <c r="P722" s="8"/>
      <c r="Q722" s="5"/>
      <c r="R722" s="7"/>
      <c r="S722" s="6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 spans="1:32">
      <c r="A723" s="10"/>
      <c r="B723" s="5"/>
      <c r="C723" s="7"/>
      <c r="D723" s="5"/>
      <c r="E723" s="8"/>
      <c r="F723" s="8"/>
      <c r="G723" s="9"/>
      <c r="H723" s="7"/>
      <c r="I723" s="7"/>
      <c r="J723" s="6"/>
      <c r="K723" s="6"/>
      <c r="L723" s="7"/>
      <c r="M723" s="7"/>
      <c r="N723" s="8"/>
      <c r="O723" s="8"/>
      <c r="P723" s="8"/>
      <c r="Q723" s="5"/>
      <c r="R723" s="7"/>
      <c r="S723" s="6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 spans="1:32">
      <c r="A724" s="10"/>
      <c r="B724" s="5"/>
      <c r="C724" s="7"/>
      <c r="D724" s="5"/>
      <c r="E724" s="8"/>
      <c r="F724" s="8"/>
      <c r="G724" s="9"/>
      <c r="H724" s="7"/>
      <c r="I724" s="7"/>
      <c r="J724" s="6"/>
      <c r="K724" s="6"/>
      <c r="L724" s="7"/>
      <c r="M724" s="7"/>
      <c r="N724" s="8"/>
      <c r="O724" s="8"/>
      <c r="P724" s="8"/>
      <c r="Q724" s="5"/>
      <c r="R724" s="7"/>
      <c r="S724" s="6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spans="1:32">
      <c r="A725" s="10"/>
      <c r="B725" s="5"/>
      <c r="C725" s="7"/>
      <c r="D725" s="5"/>
      <c r="E725" s="8"/>
      <c r="F725" s="8"/>
      <c r="G725" s="9"/>
      <c r="H725" s="7"/>
      <c r="I725" s="7"/>
      <c r="J725" s="6"/>
      <c r="K725" s="6"/>
      <c r="L725" s="7"/>
      <c r="M725" s="7"/>
      <c r="N725" s="8"/>
      <c r="O725" s="8"/>
      <c r="P725" s="8"/>
      <c r="Q725" s="5"/>
      <c r="R725" s="7"/>
      <c r="S725" s="6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spans="1:32">
      <c r="A726" s="10"/>
      <c r="B726" s="5"/>
      <c r="C726" s="7"/>
      <c r="D726" s="5"/>
      <c r="E726" s="8"/>
      <c r="F726" s="8"/>
      <c r="G726" s="9"/>
      <c r="H726" s="7"/>
      <c r="I726" s="7"/>
      <c r="J726" s="6"/>
      <c r="K726" s="6"/>
      <c r="L726" s="7"/>
      <c r="M726" s="7"/>
      <c r="N726" s="8"/>
      <c r="O726" s="8"/>
      <c r="P726" s="8"/>
      <c r="Q726" s="5"/>
      <c r="R726" s="7"/>
      <c r="S726" s="6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spans="1:32">
      <c r="A727" s="10"/>
      <c r="B727" s="5"/>
      <c r="C727" s="7"/>
      <c r="D727" s="5"/>
      <c r="E727" s="8"/>
      <c r="F727" s="8"/>
      <c r="G727" s="9"/>
      <c r="H727" s="7"/>
      <c r="I727" s="7"/>
      <c r="J727" s="6"/>
      <c r="K727" s="6"/>
      <c r="L727" s="7"/>
      <c r="M727" s="7"/>
      <c r="N727" s="8"/>
      <c r="O727" s="8"/>
      <c r="P727" s="8"/>
      <c r="Q727" s="5"/>
      <c r="R727" s="7"/>
      <c r="S727" s="6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spans="1:32">
      <c r="A728" s="10"/>
      <c r="B728" s="5"/>
      <c r="C728" s="7"/>
      <c r="D728" s="5"/>
      <c r="E728" s="8"/>
      <c r="F728" s="8"/>
      <c r="G728" s="9"/>
      <c r="H728" s="7"/>
      <c r="I728" s="7"/>
      <c r="J728" s="6"/>
      <c r="K728" s="6"/>
      <c r="L728" s="7"/>
      <c r="M728" s="7"/>
      <c r="N728" s="8"/>
      <c r="O728" s="8"/>
      <c r="P728" s="8"/>
      <c r="Q728" s="5"/>
      <c r="R728" s="7"/>
      <c r="S728" s="6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 spans="1:32">
      <c r="A729" s="10"/>
      <c r="B729" s="5"/>
      <c r="C729" s="7"/>
      <c r="D729" s="5"/>
      <c r="E729" s="8"/>
      <c r="F729" s="8"/>
      <c r="G729" s="9"/>
      <c r="H729" s="7"/>
      <c r="I729" s="7"/>
      <c r="J729" s="6"/>
      <c r="K729" s="6"/>
      <c r="L729" s="7"/>
      <c r="M729" s="7"/>
      <c r="N729" s="8"/>
      <c r="O729" s="8"/>
      <c r="P729" s="8"/>
      <c r="Q729" s="5"/>
      <c r="R729" s="7"/>
      <c r="S729" s="6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 spans="1:32">
      <c r="A730" s="10"/>
      <c r="B730" s="5"/>
      <c r="C730" s="7"/>
      <c r="D730" s="5"/>
      <c r="E730" s="8"/>
      <c r="F730" s="8"/>
      <c r="G730" s="9"/>
      <c r="H730" s="7"/>
      <c r="I730" s="7"/>
      <c r="J730" s="6"/>
      <c r="K730" s="6"/>
      <c r="L730" s="7"/>
      <c r="M730" s="7"/>
      <c r="N730" s="8"/>
      <c r="O730" s="8"/>
      <c r="P730" s="8"/>
      <c r="Q730" s="5"/>
      <c r="R730" s="7"/>
      <c r="S730" s="6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 spans="1:32">
      <c r="A731" s="10"/>
      <c r="B731" s="5"/>
      <c r="C731" s="7"/>
      <c r="D731" s="5"/>
      <c r="E731" s="8"/>
      <c r="F731" s="8"/>
      <c r="G731" s="9"/>
      <c r="H731" s="7"/>
      <c r="I731" s="7"/>
      <c r="J731" s="6"/>
      <c r="K731" s="6"/>
      <c r="L731" s="7"/>
      <c r="M731" s="7"/>
      <c r="N731" s="8"/>
      <c r="O731" s="8"/>
      <c r="P731" s="8"/>
      <c r="Q731" s="5"/>
      <c r="R731" s="7"/>
      <c r="S731" s="6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 spans="1:32">
      <c r="A732" s="10"/>
      <c r="B732" s="5"/>
      <c r="C732" s="7"/>
      <c r="D732" s="5"/>
      <c r="E732" s="8"/>
      <c r="F732" s="8"/>
      <c r="G732" s="9"/>
      <c r="H732" s="7"/>
      <c r="I732" s="7"/>
      <c r="J732" s="6"/>
      <c r="K732" s="6"/>
      <c r="L732" s="7"/>
      <c r="M732" s="7"/>
      <c r="N732" s="8"/>
      <c r="O732" s="8"/>
      <c r="P732" s="8"/>
      <c r="Q732" s="5"/>
      <c r="R732" s="7"/>
      <c r="S732" s="6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 spans="1:32">
      <c r="A733" s="10"/>
      <c r="B733" s="5"/>
      <c r="C733" s="7"/>
      <c r="D733" s="5"/>
      <c r="E733" s="8"/>
      <c r="F733" s="8"/>
      <c r="G733" s="9"/>
      <c r="H733" s="7"/>
      <c r="I733" s="7"/>
      <c r="J733" s="6"/>
      <c r="K733" s="6"/>
      <c r="L733" s="7"/>
      <c r="M733" s="7"/>
      <c r="N733" s="8"/>
      <c r="O733" s="8"/>
      <c r="P733" s="8"/>
      <c r="Q733" s="5"/>
      <c r="R733" s="7"/>
      <c r="S733" s="6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spans="1:32">
      <c r="A734" s="10"/>
      <c r="B734" s="5"/>
      <c r="C734" s="7"/>
      <c r="D734" s="5"/>
      <c r="E734" s="8"/>
      <c r="F734" s="8"/>
      <c r="G734" s="9"/>
      <c r="H734" s="7"/>
      <c r="I734" s="7"/>
      <c r="J734" s="6"/>
      <c r="K734" s="6"/>
      <c r="L734" s="7"/>
      <c r="M734" s="7"/>
      <c r="N734" s="8"/>
      <c r="O734" s="8"/>
      <c r="P734" s="8"/>
      <c r="Q734" s="5"/>
      <c r="R734" s="7"/>
      <c r="S734" s="6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spans="1:32">
      <c r="A735" s="10"/>
      <c r="B735" s="5"/>
      <c r="C735" s="7"/>
      <c r="D735" s="5"/>
      <c r="E735" s="8"/>
      <c r="F735" s="8"/>
      <c r="G735" s="9"/>
      <c r="H735" s="7"/>
      <c r="I735" s="7"/>
      <c r="J735" s="6"/>
      <c r="K735" s="6"/>
      <c r="L735" s="7"/>
      <c r="M735" s="7"/>
      <c r="N735" s="8"/>
      <c r="O735" s="8"/>
      <c r="P735" s="8"/>
      <c r="Q735" s="5"/>
      <c r="R735" s="7"/>
      <c r="S735" s="6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spans="1:32">
      <c r="A736" s="10"/>
      <c r="B736" s="5"/>
      <c r="C736" s="7"/>
      <c r="D736" s="5"/>
      <c r="E736" s="8"/>
      <c r="F736" s="8"/>
      <c r="G736" s="9"/>
      <c r="H736" s="7"/>
      <c r="I736" s="7"/>
      <c r="J736" s="6"/>
      <c r="K736" s="6"/>
      <c r="L736" s="7"/>
      <c r="M736" s="7"/>
      <c r="N736" s="8"/>
      <c r="O736" s="8"/>
      <c r="P736" s="8"/>
      <c r="Q736" s="5"/>
      <c r="R736" s="7"/>
      <c r="S736" s="6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spans="1:32">
      <c r="A737" s="10"/>
      <c r="B737" s="5"/>
      <c r="C737" s="7"/>
      <c r="D737" s="5"/>
      <c r="E737" s="8"/>
      <c r="F737" s="8"/>
      <c r="G737" s="9"/>
      <c r="H737" s="7"/>
      <c r="I737" s="7"/>
      <c r="J737" s="6"/>
      <c r="K737" s="6"/>
      <c r="L737" s="7"/>
      <c r="M737" s="7"/>
      <c r="N737" s="8"/>
      <c r="O737" s="8"/>
      <c r="P737" s="8"/>
      <c r="Q737" s="5"/>
      <c r="R737" s="7"/>
      <c r="S737" s="6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 spans="1:32">
      <c r="A738" s="10"/>
      <c r="B738" s="5"/>
      <c r="C738" s="7"/>
      <c r="D738" s="5"/>
      <c r="E738" s="8"/>
      <c r="F738" s="8"/>
      <c r="G738" s="9"/>
      <c r="H738" s="7"/>
      <c r="I738" s="7"/>
      <c r="J738" s="6"/>
      <c r="K738" s="6"/>
      <c r="L738" s="7"/>
      <c r="M738" s="7"/>
      <c r="N738" s="8"/>
      <c r="O738" s="8"/>
      <c r="P738" s="8"/>
      <c r="Q738" s="5"/>
      <c r="R738" s="7"/>
      <c r="S738" s="6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 spans="1:32">
      <c r="A739" s="10"/>
      <c r="B739" s="5"/>
      <c r="C739" s="7"/>
      <c r="D739" s="5"/>
      <c r="E739" s="8"/>
      <c r="F739" s="8"/>
      <c r="G739" s="9"/>
      <c r="H739" s="7"/>
      <c r="I739" s="7"/>
      <c r="J739" s="6"/>
      <c r="K739" s="6"/>
      <c r="L739" s="7"/>
      <c r="M739" s="7"/>
      <c r="N739" s="8"/>
      <c r="O739" s="8"/>
      <c r="P739" s="8"/>
      <c r="Q739" s="5"/>
      <c r="R739" s="7"/>
      <c r="S739" s="6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 spans="1:32">
      <c r="A740" s="10"/>
      <c r="B740" s="5"/>
      <c r="C740" s="7"/>
      <c r="D740" s="5"/>
      <c r="E740" s="8"/>
      <c r="F740" s="8"/>
      <c r="G740" s="9"/>
      <c r="H740" s="7"/>
      <c r="I740" s="7"/>
      <c r="J740" s="6"/>
      <c r="K740" s="6"/>
      <c r="L740" s="7"/>
      <c r="M740" s="7"/>
      <c r="N740" s="8"/>
      <c r="O740" s="8"/>
      <c r="P740" s="8"/>
      <c r="Q740" s="5"/>
      <c r="R740" s="7"/>
      <c r="S740" s="6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 spans="1:32">
      <c r="A741" s="10"/>
      <c r="B741" s="5"/>
      <c r="C741" s="7"/>
      <c r="D741" s="5"/>
      <c r="E741" s="8"/>
      <c r="F741" s="8"/>
      <c r="G741" s="9"/>
      <c r="H741" s="7"/>
      <c r="I741" s="7"/>
      <c r="J741" s="6"/>
      <c r="K741" s="6"/>
      <c r="L741" s="7"/>
      <c r="M741" s="7"/>
      <c r="N741" s="8"/>
      <c r="O741" s="8"/>
      <c r="P741" s="8"/>
      <c r="Q741" s="5"/>
      <c r="R741" s="7"/>
      <c r="S741" s="6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 spans="1:32">
      <c r="A742" s="10"/>
      <c r="B742" s="5"/>
      <c r="C742" s="7"/>
      <c r="D742" s="5"/>
      <c r="E742" s="8"/>
      <c r="F742" s="8"/>
      <c r="G742" s="9"/>
      <c r="H742" s="7"/>
      <c r="I742" s="7"/>
      <c r="J742" s="6"/>
      <c r="K742" s="6"/>
      <c r="L742" s="7"/>
      <c r="M742" s="7"/>
      <c r="N742" s="8"/>
      <c r="O742" s="8"/>
      <c r="P742" s="8"/>
      <c r="Q742" s="5"/>
      <c r="R742" s="7"/>
      <c r="S742" s="6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spans="1:32">
      <c r="A743" s="10"/>
      <c r="B743" s="5"/>
      <c r="C743" s="7"/>
      <c r="D743" s="5"/>
      <c r="E743" s="8"/>
      <c r="F743" s="8"/>
      <c r="G743" s="9"/>
      <c r="H743" s="7"/>
      <c r="I743" s="7"/>
      <c r="J743" s="6"/>
      <c r="K743" s="6"/>
      <c r="L743" s="7"/>
      <c r="M743" s="7"/>
      <c r="N743" s="8"/>
      <c r="O743" s="8"/>
      <c r="P743" s="8"/>
      <c r="Q743" s="5"/>
      <c r="R743" s="7"/>
      <c r="S743" s="6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spans="1:32">
      <c r="A744" s="10"/>
      <c r="B744" s="5"/>
      <c r="C744" s="7"/>
      <c r="D744" s="5"/>
      <c r="E744" s="8"/>
      <c r="F744" s="8"/>
      <c r="G744" s="9"/>
      <c r="H744" s="7"/>
      <c r="I744" s="7"/>
      <c r="J744" s="6"/>
      <c r="K744" s="6"/>
      <c r="L744" s="7"/>
      <c r="M744" s="7"/>
      <c r="N744" s="8"/>
      <c r="O744" s="8"/>
      <c r="P744" s="8"/>
      <c r="Q744" s="5"/>
      <c r="R744" s="7"/>
      <c r="S744" s="6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spans="1:32">
      <c r="A745" s="10"/>
      <c r="B745" s="5"/>
      <c r="C745" s="7"/>
      <c r="D745" s="5"/>
      <c r="E745" s="8"/>
      <c r="F745" s="8"/>
      <c r="G745" s="9"/>
      <c r="H745" s="7"/>
      <c r="I745" s="7"/>
      <c r="J745" s="6"/>
      <c r="K745" s="6"/>
      <c r="L745" s="7"/>
      <c r="M745" s="7"/>
      <c r="N745" s="8"/>
      <c r="O745" s="8"/>
      <c r="P745" s="8"/>
      <c r="Q745" s="5"/>
      <c r="R745" s="7"/>
      <c r="S745" s="6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spans="1:32">
      <c r="A746" s="10"/>
      <c r="B746" s="5"/>
      <c r="C746" s="7"/>
      <c r="D746" s="5"/>
      <c r="E746" s="8"/>
      <c r="F746" s="8"/>
      <c r="G746" s="9"/>
      <c r="H746" s="7"/>
      <c r="I746" s="7"/>
      <c r="J746" s="6"/>
      <c r="K746" s="6"/>
      <c r="L746" s="7"/>
      <c r="M746" s="7"/>
      <c r="N746" s="8"/>
      <c r="O746" s="8"/>
      <c r="P746" s="8"/>
      <c r="Q746" s="5"/>
      <c r="R746" s="7"/>
      <c r="S746" s="6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 spans="1:32">
      <c r="A747" s="10"/>
      <c r="B747" s="5"/>
      <c r="C747" s="7"/>
      <c r="D747" s="5"/>
      <c r="E747" s="8"/>
      <c r="F747" s="8"/>
      <c r="G747" s="9"/>
      <c r="H747" s="7"/>
      <c r="I747" s="7"/>
      <c r="J747" s="6"/>
      <c r="K747" s="6"/>
      <c r="L747" s="7"/>
      <c r="M747" s="7"/>
      <c r="N747" s="8"/>
      <c r="O747" s="8"/>
      <c r="P747" s="8"/>
      <c r="Q747" s="5"/>
      <c r="R747" s="7"/>
      <c r="S747" s="6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 spans="1:32">
      <c r="A748" s="10"/>
      <c r="B748" s="5"/>
      <c r="C748" s="7"/>
      <c r="D748" s="5"/>
      <c r="E748" s="8"/>
      <c r="F748" s="8"/>
      <c r="G748" s="9"/>
      <c r="H748" s="7"/>
      <c r="I748" s="7"/>
      <c r="J748" s="6"/>
      <c r="K748" s="6"/>
      <c r="L748" s="7"/>
      <c r="M748" s="7"/>
      <c r="N748" s="8"/>
      <c r="O748" s="8"/>
      <c r="P748" s="8"/>
      <c r="Q748" s="5"/>
      <c r="R748" s="7"/>
      <c r="S748" s="6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 spans="1:32">
      <c r="A749" s="10"/>
      <c r="B749" s="5"/>
      <c r="C749" s="7"/>
      <c r="D749" s="5"/>
      <c r="E749" s="8"/>
      <c r="F749" s="8"/>
      <c r="G749" s="9"/>
      <c r="H749" s="7"/>
      <c r="I749" s="7"/>
      <c r="J749" s="6"/>
      <c r="K749" s="6"/>
      <c r="L749" s="7"/>
      <c r="M749" s="7"/>
      <c r="N749" s="8"/>
      <c r="O749" s="8"/>
      <c r="P749" s="8"/>
      <c r="Q749" s="5"/>
      <c r="R749" s="7"/>
      <c r="S749" s="6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 spans="1:32">
      <c r="A750" s="10"/>
      <c r="B750" s="5"/>
      <c r="C750" s="7"/>
      <c r="D750" s="5"/>
      <c r="E750" s="8"/>
      <c r="F750" s="8"/>
      <c r="G750" s="9"/>
      <c r="H750" s="7"/>
      <c r="I750" s="7"/>
      <c r="J750" s="6"/>
      <c r="K750" s="6"/>
      <c r="L750" s="7"/>
      <c r="M750" s="7"/>
      <c r="N750" s="8"/>
      <c r="O750" s="8"/>
      <c r="P750" s="8"/>
      <c r="Q750" s="5"/>
      <c r="R750" s="7"/>
      <c r="S750" s="6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 spans="1:32">
      <c r="A751" s="10"/>
      <c r="B751" s="5"/>
      <c r="C751" s="7"/>
      <c r="D751" s="5"/>
      <c r="E751" s="8"/>
      <c r="F751" s="8"/>
      <c r="G751" s="9"/>
      <c r="H751" s="7"/>
      <c r="I751" s="7"/>
      <c r="J751" s="6"/>
      <c r="K751" s="6"/>
      <c r="L751" s="7"/>
      <c r="M751" s="7"/>
      <c r="N751" s="8"/>
      <c r="O751" s="8"/>
      <c r="P751" s="8"/>
      <c r="Q751" s="5"/>
      <c r="R751" s="7"/>
      <c r="S751" s="6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spans="1:32">
      <c r="A752" s="10"/>
      <c r="B752" s="5"/>
      <c r="C752" s="7"/>
      <c r="D752" s="5"/>
      <c r="E752" s="8"/>
      <c r="F752" s="8"/>
      <c r="G752" s="9"/>
      <c r="H752" s="7"/>
      <c r="I752" s="7"/>
      <c r="J752" s="6"/>
      <c r="K752" s="6"/>
      <c r="L752" s="7"/>
      <c r="M752" s="7"/>
      <c r="N752" s="8"/>
      <c r="O752" s="8"/>
      <c r="P752" s="8"/>
      <c r="Q752" s="5"/>
      <c r="R752" s="7"/>
      <c r="S752" s="6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spans="1:32">
      <c r="A753" s="10"/>
      <c r="B753" s="5"/>
      <c r="C753" s="7"/>
      <c r="D753" s="5"/>
      <c r="E753" s="8"/>
      <c r="F753" s="8"/>
      <c r="G753" s="9"/>
      <c r="H753" s="7"/>
      <c r="I753" s="7"/>
      <c r="J753" s="6"/>
      <c r="K753" s="6"/>
      <c r="L753" s="7"/>
      <c r="M753" s="7"/>
      <c r="N753" s="8"/>
      <c r="O753" s="8"/>
      <c r="P753" s="8"/>
      <c r="Q753" s="5"/>
      <c r="R753" s="7"/>
      <c r="S753" s="6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spans="1:32">
      <c r="A754" s="10"/>
      <c r="B754" s="5"/>
      <c r="C754" s="7"/>
      <c r="D754" s="5"/>
      <c r="E754" s="8"/>
      <c r="F754" s="8"/>
      <c r="G754" s="9"/>
      <c r="H754" s="7"/>
      <c r="I754" s="7"/>
      <c r="J754" s="6"/>
      <c r="K754" s="6"/>
      <c r="L754" s="7"/>
      <c r="M754" s="7"/>
      <c r="N754" s="8"/>
      <c r="O754" s="8"/>
      <c r="P754" s="8"/>
      <c r="Q754" s="5"/>
      <c r="R754" s="7"/>
      <c r="S754" s="6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spans="1:32">
      <c r="A755" s="10"/>
      <c r="B755" s="5"/>
      <c r="C755" s="7"/>
      <c r="D755" s="5"/>
      <c r="E755" s="8"/>
      <c r="F755" s="8"/>
      <c r="G755" s="9"/>
      <c r="H755" s="7"/>
      <c r="I755" s="7"/>
      <c r="J755" s="6"/>
      <c r="K755" s="6"/>
      <c r="L755" s="7"/>
      <c r="M755" s="7"/>
      <c r="N755" s="8"/>
      <c r="O755" s="8"/>
      <c r="P755" s="8"/>
      <c r="Q755" s="5"/>
      <c r="R755" s="7"/>
      <c r="S755" s="6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 spans="1:32">
      <c r="A756" s="10"/>
      <c r="B756" s="5"/>
      <c r="C756" s="7"/>
      <c r="D756" s="5"/>
      <c r="E756" s="8"/>
      <c r="F756" s="8"/>
      <c r="G756" s="9"/>
      <c r="H756" s="7"/>
      <c r="I756" s="7"/>
      <c r="J756" s="6"/>
      <c r="K756" s="6"/>
      <c r="L756" s="7"/>
      <c r="M756" s="7"/>
      <c r="N756" s="8"/>
      <c r="O756" s="8"/>
      <c r="P756" s="8"/>
      <c r="Q756" s="5"/>
      <c r="R756" s="7"/>
      <c r="S756" s="6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 spans="1:32">
      <c r="A757" s="10"/>
      <c r="B757" s="5"/>
      <c r="C757" s="7"/>
      <c r="D757" s="5"/>
      <c r="E757" s="8"/>
      <c r="F757" s="8"/>
      <c r="G757" s="9"/>
      <c r="H757" s="7"/>
      <c r="I757" s="7"/>
      <c r="J757" s="6"/>
      <c r="K757" s="6"/>
      <c r="L757" s="7"/>
      <c r="M757" s="7"/>
      <c r="N757" s="8"/>
      <c r="O757" s="8"/>
      <c r="P757" s="8"/>
      <c r="Q757" s="5"/>
      <c r="R757" s="7"/>
      <c r="S757" s="6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 spans="1:32">
      <c r="A758" s="10"/>
      <c r="B758" s="5"/>
      <c r="C758" s="7"/>
      <c r="D758" s="5"/>
      <c r="E758" s="8"/>
      <c r="F758" s="8"/>
      <c r="G758" s="9"/>
      <c r="H758" s="7"/>
      <c r="I758" s="7"/>
      <c r="J758" s="6"/>
      <c r="K758" s="6"/>
      <c r="L758" s="7"/>
      <c r="M758" s="7"/>
      <c r="N758" s="8"/>
      <c r="O758" s="8"/>
      <c r="P758" s="8"/>
      <c r="Q758" s="5"/>
      <c r="R758" s="7"/>
      <c r="S758" s="6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 spans="1:32">
      <c r="A759" s="10"/>
      <c r="B759" s="5"/>
      <c r="C759" s="7"/>
      <c r="D759" s="5"/>
      <c r="E759" s="8"/>
      <c r="F759" s="8"/>
      <c r="G759" s="9"/>
      <c r="H759" s="7"/>
      <c r="I759" s="7"/>
      <c r="J759" s="6"/>
      <c r="K759" s="6"/>
      <c r="L759" s="7"/>
      <c r="M759" s="7"/>
      <c r="N759" s="8"/>
      <c r="O759" s="8"/>
      <c r="P759" s="8"/>
      <c r="Q759" s="5"/>
      <c r="R759" s="7"/>
      <c r="S759" s="6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 spans="1:32">
      <c r="A760" s="10"/>
      <c r="B760" s="5"/>
      <c r="C760" s="7"/>
      <c r="D760" s="5"/>
      <c r="E760" s="8"/>
      <c r="F760" s="8"/>
      <c r="G760" s="9"/>
      <c r="H760" s="7"/>
      <c r="I760" s="7"/>
      <c r="J760" s="6"/>
      <c r="K760" s="6"/>
      <c r="L760" s="7"/>
      <c r="M760" s="7"/>
      <c r="N760" s="8"/>
      <c r="O760" s="8"/>
      <c r="P760" s="8"/>
      <c r="Q760" s="5"/>
      <c r="R760" s="7"/>
      <c r="S760" s="6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spans="1:32">
      <c r="A761" s="10"/>
      <c r="B761" s="5"/>
      <c r="C761" s="7"/>
      <c r="D761" s="5"/>
      <c r="E761" s="8"/>
      <c r="F761" s="8"/>
      <c r="G761" s="9"/>
      <c r="H761" s="7"/>
      <c r="I761" s="7"/>
      <c r="J761" s="6"/>
      <c r="K761" s="6"/>
      <c r="L761" s="7"/>
      <c r="M761" s="7"/>
      <c r="N761" s="8"/>
      <c r="O761" s="8"/>
      <c r="P761" s="8"/>
      <c r="Q761" s="5"/>
      <c r="R761" s="7"/>
      <c r="S761" s="6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spans="1:32">
      <c r="A762" s="10"/>
      <c r="B762" s="5"/>
      <c r="C762" s="7"/>
      <c r="D762" s="5"/>
      <c r="E762" s="8"/>
      <c r="F762" s="8"/>
      <c r="G762" s="9"/>
      <c r="H762" s="7"/>
      <c r="I762" s="7"/>
      <c r="J762" s="6"/>
      <c r="K762" s="6"/>
      <c r="L762" s="7"/>
      <c r="M762" s="7"/>
      <c r="N762" s="8"/>
      <c r="O762" s="8"/>
      <c r="P762" s="8"/>
      <c r="Q762" s="5"/>
      <c r="R762" s="7"/>
      <c r="S762" s="6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spans="1:32">
      <c r="A763" s="10"/>
      <c r="B763" s="5"/>
      <c r="C763" s="7"/>
      <c r="D763" s="5"/>
      <c r="E763" s="8"/>
      <c r="F763" s="8"/>
      <c r="G763" s="9"/>
      <c r="H763" s="7"/>
      <c r="I763" s="7"/>
      <c r="J763" s="6"/>
      <c r="K763" s="6"/>
      <c r="L763" s="7"/>
      <c r="M763" s="7"/>
      <c r="N763" s="8"/>
      <c r="O763" s="8"/>
      <c r="P763" s="8"/>
      <c r="Q763" s="5"/>
      <c r="R763" s="7"/>
      <c r="S763" s="6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spans="1:32">
      <c r="A764" s="10"/>
      <c r="B764" s="5"/>
      <c r="C764" s="7"/>
      <c r="D764" s="5"/>
      <c r="E764" s="8"/>
      <c r="F764" s="8"/>
      <c r="G764" s="9"/>
      <c r="H764" s="7"/>
      <c r="I764" s="7"/>
      <c r="J764" s="6"/>
      <c r="K764" s="6"/>
      <c r="L764" s="7"/>
      <c r="M764" s="7"/>
      <c r="N764" s="8"/>
      <c r="O764" s="8"/>
      <c r="P764" s="8"/>
      <c r="Q764" s="5"/>
      <c r="R764" s="7"/>
      <c r="S764" s="6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 spans="1:32">
      <c r="A765" s="10"/>
      <c r="B765" s="5"/>
      <c r="C765" s="7"/>
      <c r="D765" s="5"/>
      <c r="E765" s="8"/>
      <c r="F765" s="8"/>
      <c r="G765" s="9"/>
      <c r="H765" s="7"/>
      <c r="I765" s="7"/>
      <c r="J765" s="6"/>
      <c r="K765" s="6"/>
      <c r="L765" s="7"/>
      <c r="M765" s="7"/>
      <c r="N765" s="8"/>
      <c r="O765" s="8"/>
      <c r="P765" s="8"/>
      <c r="Q765" s="5"/>
      <c r="R765" s="7"/>
      <c r="S765" s="6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 spans="1:32">
      <c r="A766" s="10"/>
      <c r="B766" s="5"/>
      <c r="C766" s="7"/>
      <c r="D766" s="5"/>
      <c r="E766" s="8"/>
      <c r="F766" s="8"/>
      <c r="G766" s="9"/>
      <c r="H766" s="7"/>
      <c r="I766" s="7"/>
      <c r="J766" s="6"/>
      <c r="K766" s="6"/>
      <c r="L766" s="7"/>
      <c r="M766" s="7"/>
      <c r="N766" s="8"/>
      <c r="O766" s="8"/>
      <c r="P766" s="8"/>
      <c r="Q766" s="5"/>
      <c r="R766" s="7"/>
      <c r="S766" s="6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 spans="1:32">
      <c r="A767" s="10"/>
      <c r="B767" s="5"/>
      <c r="C767" s="7"/>
      <c r="D767" s="5"/>
      <c r="E767" s="8"/>
      <c r="F767" s="8"/>
      <c r="G767" s="9"/>
      <c r="H767" s="7"/>
      <c r="I767" s="7"/>
      <c r="J767" s="6"/>
      <c r="K767" s="6"/>
      <c r="L767" s="7"/>
      <c r="M767" s="7"/>
      <c r="N767" s="8"/>
      <c r="O767" s="8"/>
      <c r="P767" s="8"/>
      <c r="Q767" s="5"/>
      <c r="R767" s="7"/>
      <c r="S767" s="6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 spans="1:32">
      <c r="A768" s="10"/>
      <c r="B768" s="5"/>
      <c r="C768" s="7"/>
      <c r="D768" s="5"/>
      <c r="E768" s="8"/>
      <c r="F768" s="8"/>
      <c r="G768" s="9"/>
      <c r="H768" s="7"/>
      <c r="I768" s="7"/>
      <c r="J768" s="6"/>
      <c r="K768" s="6"/>
      <c r="L768" s="7"/>
      <c r="M768" s="7"/>
      <c r="N768" s="8"/>
      <c r="O768" s="8"/>
      <c r="P768" s="8"/>
      <c r="Q768" s="5"/>
      <c r="R768" s="7"/>
      <c r="S768" s="6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 spans="1:32">
      <c r="A769" s="10"/>
      <c r="B769" s="5"/>
      <c r="C769" s="7"/>
      <c r="D769" s="5"/>
      <c r="E769" s="8"/>
      <c r="F769" s="8"/>
      <c r="G769" s="9"/>
      <c r="H769" s="7"/>
      <c r="I769" s="7"/>
      <c r="J769" s="6"/>
      <c r="K769" s="6"/>
      <c r="L769" s="7"/>
      <c r="M769" s="7"/>
      <c r="N769" s="8"/>
      <c r="O769" s="8"/>
      <c r="P769" s="8"/>
      <c r="Q769" s="5"/>
      <c r="R769" s="7"/>
      <c r="S769" s="6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spans="1:32">
      <c r="A770" s="10"/>
      <c r="B770" s="5"/>
      <c r="C770" s="7"/>
      <c r="D770" s="5"/>
      <c r="E770" s="8"/>
      <c r="F770" s="8"/>
      <c r="G770" s="9"/>
      <c r="H770" s="7"/>
      <c r="I770" s="7"/>
      <c r="J770" s="6"/>
      <c r="K770" s="6"/>
      <c r="L770" s="7"/>
      <c r="M770" s="7"/>
      <c r="N770" s="8"/>
      <c r="O770" s="8"/>
      <c r="P770" s="8"/>
      <c r="Q770" s="5"/>
      <c r="R770" s="7"/>
      <c r="S770" s="6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spans="1:32">
      <c r="A771" s="10"/>
      <c r="B771" s="5"/>
      <c r="C771" s="7"/>
      <c r="D771" s="5"/>
      <c r="E771" s="8"/>
      <c r="F771" s="8"/>
      <c r="G771" s="9"/>
      <c r="H771" s="7"/>
      <c r="I771" s="7"/>
      <c r="J771" s="6"/>
      <c r="K771" s="6"/>
      <c r="L771" s="7"/>
      <c r="M771" s="7"/>
      <c r="N771" s="8"/>
      <c r="O771" s="8"/>
      <c r="P771" s="8"/>
      <c r="Q771" s="5"/>
      <c r="R771" s="7"/>
      <c r="S771" s="6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spans="1:32">
      <c r="A772" s="10"/>
      <c r="B772" s="5"/>
      <c r="C772" s="7"/>
      <c r="D772" s="5"/>
      <c r="E772" s="8"/>
      <c r="F772" s="8"/>
      <c r="G772" s="9"/>
      <c r="H772" s="7"/>
      <c r="I772" s="7"/>
      <c r="J772" s="6"/>
      <c r="K772" s="6"/>
      <c r="L772" s="7"/>
      <c r="M772" s="7"/>
      <c r="N772" s="8"/>
      <c r="O772" s="8"/>
      <c r="P772" s="8"/>
      <c r="Q772" s="5"/>
      <c r="R772" s="7"/>
      <c r="S772" s="6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spans="1:32">
      <c r="A773" s="10"/>
      <c r="B773" s="5"/>
      <c r="C773" s="7"/>
      <c r="D773" s="5"/>
      <c r="E773" s="8"/>
      <c r="F773" s="8"/>
      <c r="G773" s="9"/>
      <c r="H773" s="7"/>
      <c r="I773" s="7"/>
      <c r="J773" s="6"/>
      <c r="K773" s="6"/>
      <c r="L773" s="7"/>
      <c r="M773" s="7"/>
      <c r="N773" s="8"/>
      <c r="O773" s="8"/>
      <c r="P773" s="8"/>
      <c r="Q773" s="5"/>
      <c r="R773" s="7"/>
      <c r="S773" s="6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 spans="1:32">
      <c r="A774" s="10"/>
      <c r="B774" s="5"/>
      <c r="C774" s="7"/>
      <c r="D774" s="5"/>
      <c r="E774" s="8"/>
      <c r="F774" s="8"/>
      <c r="G774" s="9"/>
      <c r="H774" s="7"/>
      <c r="I774" s="7"/>
      <c r="J774" s="6"/>
      <c r="K774" s="6"/>
      <c r="L774" s="7"/>
      <c r="M774" s="7"/>
      <c r="N774" s="8"/>
      <c r="O774" s="8"/>
      <c r="P774" s="8"/>
      <c r="Q774" s="5"/>
      <c r="R774" s="7"/>
      <c r="S774" s="6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 spans="1:32">
      <c r="A775" s="10"/>
      <c r="B775" s="5"/>
      <c r="C775" s="7"/>
      <c r="D775" s="5"/>
      <c r="E775" s="8"/>
      <c r="F775" s="8"/>
      <c r="G775" s="9"/>
      <c r="H775" s="7"/>
      <c r="I775" s="7"/>
      <c r="J775" s="6"/>
      <c r="K775" s="6"/>
      <c r="L775" s="7"/>
      <c r="M775" s="7"/>
      <c r="N775" s="8"/>
      <c r="O775" s="8"/>
      <c r="P775" s="8"/>
      <c r="Q775" s="5"/>
      <c r="R775" s="7"/>
      <c r="S775" s="6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 spans="1:32">
      <c r="A776" s="10"/>
      <c r="B776" s="5"/>
      <c r="C776" s="7"/>
      <c r="D776" s="5"/>
      <c r="E776" s="8"/>
      <c r="F776" s="8"/>
      <c r="G776" s="9"/>
      <c r="H776" s="7"/>
      <c r="I776" s="7"/>
      <c r="J776" s="6"/>
      <c r="K776" s="6"/>
      <c r="L776" s="7"/>
      <c r="M776" s="7"/>
      <c r="N776" s="8"/>
      <c r="O776" s="8"/>
      <c r="P776" s="8"/>
      <c r="Q776" s="5"/>
      <c r="R776" s="7"/>
      <c r="S776" s="6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 spans="1:32">
      <c r="A777" s="10"/>
      <c r="B777" s="5"/>
      <c r="C777" s="7"/>
      <c r="D777" s="5"/>
      <c r="E777" s="8"/>
      <c r="F777" s="8"/>
      <c r="G777" s="9"/>
      <c r="H777" s="7"/>
      <c r="I777" s="7"/>
      <c r="J777" s="6"/>
      <c r="K777" s="6"/>
      <c r="L777" s="7"/>
      <c r="M777" s="7"/>
      <c r="N777" s="8"/>
      <c r="O777" s="8"/>
      <c r="P777" s="8"/>
      <c r="Q777" s="5"/>
      <c r="R777" s="7"/>
      <c r="S777" s="6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 spans="1:32">
      <c r="A778" s="10"/>
      <c r="B778" s="5"/>
      <c r="C778" s="7"/>
      <c r="D778" s="5"/>
      <c r="E778" s="8"/>
      <c r="F778" s="8"/>
      <c r="G778" s="9"/>
      <c r="H778" s="7"/>
      <c r="I778" s="7"/>
      <c r="J778" s="6"/>
      <c r="K778" s="6"/>
      <c r="L778" s="7"/>
      <c r="M778" s="7"/>
      <c r="N778" s="8"/>
      <c r="O778" s="8"/>
      <c r="P778" s="8"/>
      <c r="Q778" s="5"/>
      <c r="R778" s="7"/>
      <c r="S778" s="6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spans="1:32">
      <c r="A779" s="10"/>
      <c r="B779" s="5"/>
      <c r="C779" s="7"/>
      <c r="D779" s="5"/>
      <c r="E779" s="8"/>
      <c r="F779" s="8"/>
      <c r="G779" s="9"/>
      <c r="H779" s="7"/>
      <c r="I779" s="7"/>
      <c r="J779" s="6"/>
      <c r="K779" s="6"/>
      <c r="L779" s="7"/>
      <c r="M779" s="7"/>
      <c r="N779" s="8"/>
      <c r="O779" s="8"/>
      <c r="P779" s="8"/>
      <c r="Q779" s="5"/>
      <c r="R779" s="7"/>
      <c r="S779" s="6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spans="1:32">
      <c r="A780" s="10"/>
      <c r="B780" s="5"/>
      <c r="C780" s="7"/>
      <c r="D780" s="5"/>
      <c r="E780" s="8"/>
      <c r="F780" s="8"/>
      <c r="G780" s="9"/>
      <c r="H780" s="7"/>
      <c r="I780" s="7"/>
      <c r="J780" s="6"/>
      <c r="K780" s="6"/>
      <c r="L780" s="7"/>
      <c r="M780" s="7"/>
      <c r="N780" s="8"/>
      <c r="O780" s="8"/>
      <c r="P780" s="8"/>
      <c r="Q780" s="5"/>
      <c r="R780" s="7"/>
      <c r="S780" s="6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spans="1:32">
      <c r="A781" s="10"/>
      <c r="B781" s="5"/>
      <c r="C781" s="7"/>
      <c r="D781" s="5"/>
      <c r="E781" s="8"/>
      <c r="F781" s="8"/>
      <c r="G781" s="9"/>
      <c r="H781" s="7"/>
      <c r="I781" s="7"/>
      <c r="J781" s="6"/>
      <c r="K781" s="6"/>
      <c r="L781" s="7"/>
      <c r="M781" s="7"/>
      <c r="N781" s="8"/>
      <c r="O781" s="8"/>
      <c r="P781" s="8"/>
      <c r="Q781" s="5"/>
      <c r="R781" s="7"/>
      <c r="S781" s="6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spans="1:32">
      <c r="A782" s="10"/>
      <c r="B782" s="5"/>
      <c r="C782" s="7"/>
      <c r="D782" s="5"/>
      <c r="E782" s="8"/>
      <c r="F782" s="8"/>
      <c r="G782" s="9"/>
      <c r="H782" s="7"/>
      <c r="I782" s="7"/>
      <c r="J782" s="6"/>
      <c r="K782" s="6"/>
      <c r="L782" s="7"/>
      <c r="M782" s="7"/>
      <c r="N782" s="8"/>
      <c r="O782" s="8"/>
      <c r="P782" s="8"/>
      <c r="Q782" s="5"/>
      <c r="R782" s="7"/>
      <c r="S782" s="6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 spans="1:32">
      <c r="A783" s="10"/>
      <c r="B783" s="5"/>
      <c r="C783" s="7"/>
      <c r="D783" s="5"/>
      <c r="E783" s="8"/>
      <c r="F783" s="8"/>
      <c r="G783" s="9"/>
      <c r="H783" s="7"/>
      <c r="I783" s="7"/>
      <c r="J783" s="6"/>
      <c r="K783" s="6"/>
      <c r="L783" s="7"/>
      <c r="M783" s="7"/>
      <c r="N783" s="8"/>
      <c r="O783" s="8"/>
      <c r="P783" s="8"/>
      <c r="Q783" s="5"/>
      <c r="R783" s="7"/>
      <c r="S783" s="6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 spans="1:32">
      <c r="A784" s="10"/>
      <c r="B784" s="5"/>
      <c r="C784" s="7"/>
      <c r="D784" s="5"/>
      <c r="E784" s="8"/>
      <c r="F784" s="8"/>
      <c r="G784" s="9"/>
      <c r="H784" s="7"/>
      <c r="I784" s="7"/>
      <c r="J784" s="6"/>
      <c r="K784" s="6"/>
      <c r="L784" s="7"/>
      <c r="M784" s="7"/>
      <c r="N784" s="8"/>
      <c r="O784" s="8"/>
      <c r="P784" s="8"/>
      <c r="Q784" s="5"/>
      <c r="R784" s="7"/>
      <c r="S784" s="6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 spans="1:32">
      <c r="A785" s="10"/>
      <c r="B785" s="5"/>
      <c r="C785" s="7"/>
      <c r="D785" s="5"/>
      <c r="E785" s="8"/>
      <c r="F785" s="8"/>
      <c r="G785" s="9"/>
      <c r="H785" s="7"/>
      <c r="I785" s="7"/>
      <c r="J785" s="6"/>
      <c r="K785" s="6"/>
      <c r="L785" s="7"/>
      <c r="M785" s="7"/>
      <c r="N785" s="8"/>
      <c r="O785" s="8"/>
      <c r="P785" s="8"/>
      <c r="Q785" s="5"/>
      <c r="R785" s="7"/>
      <c r="S785" s="6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 spans="1:32">
      <c r="A786" s="10"/>
      <c r="B786" s="5"/>
      <c r="C786" s="7"/>
      <c r="D786" s="5"/>
      <c r="E786" s="8"/>
      <c r="F786" s="8"/>
      <c r="G786" s="9"/>
      <c r="H786" s="7"/>
      <c r="I786" s="7"/>
      <c r="J786" s="6"/>
      <c r="K786" s="6"/>
      <c r="L786" s="7"/>
      <c r="M786" s="7"/>
      <c r="N786" s="8"/>
      <c r="O786" s="8"/>
      <c r="P786" s="8"/>
      <c r="Q786" s="5"/>
      <c r="R786" s="7"/>
      <c r="S786" s="6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 spans="1:32">
      <c r="A787" s="10"/>
      <c r="B787" s="5"/>
      <c r="C787" s="7"/>
      <c r="D787" s="5"/>
      <c r="E787" s="8"/>
      <c r="F787" s="8"/>
      <c r="G787" s="9"/>
      <c r="H787" s="7"/>
      <c r="I787" s="7"/>
      <c r="J787" s="6"/>
      <c r="K787" s="6"/>
      <c r="L787" s="7"/>
      <c r="M787" s="7"/>
      <c r="N787" s="8"/>
      <c r="O787" s="8"/>
      <c r="P787" s="8"/>
      <c r="Q787" s="5"/>
      <c r="R787" s="7"/>
      <c r="S787" s="6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spans="1:32">
      <c r="A788" s="10"/>
      <c r="B788" s="5"/>
      <c r="C788" s="7"/>
      <c r="D788" s="5"/>
      <c r="E788" s="8"/>
      <c r="F788" s="8"/>
      <c r="G788" s="9"/>
      <c r="H788" s="7"/>
      <c r="I788" s="7"/>
      <c r="J788" s="6"/>
      <c r="K788" s="6"/>
      <c r="L788" s="7"/>
      <c r="M788" s="7"/>
      <c r="N788" s="8"/>
      <c r="O788" s="8"/>
      <c r="P788" s="8"/>
      <c r="Q788" s="5"/>
      <c r="R788" s="7"/>
      <c r="S788" s="6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spans="1:32">
      <c r="A789" s="10"/>
      <c r="B789" s="5"/>
      <c r="C789" s="7"/>
      <c r="D789" s="5"/>
      <c r="E789" s="8"/>
      <c r="F789" s="8"/>
      <c r="G789" s="9"/>
      <c r="H789" s="7"/>
      <c r="I789" s="7"/>
      <c r="J789" s="6"/>
      <c r="K789" s="6"/>
      <c r="L789" s="7"/>
      <c r="M789" s="7"/>
      <c r="N789" s="8"/>
      <c r="O789" s="8"/>
      <c r="P789" s="8"/>
      <c r="Q789" s="5"/>
      <c r="R789" s="7"/>
      <c r="S789" s="6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spans="1:32">
      <c r="A790" s="10"/>
      <c r="B790" s="5"/>
      <c r="C790" s="7"/>
      <c r="D790" s="5"/>
      <c r="E790" s="8"/>
      <c r="F790" s="8"/>
      <c r="G790" s="9"/>
      <c r="H790" s="7"/>
      <c r="I790" s="7"/>
      <c r="J790" s="6"/>
      <c r="K790" s="6"/>
      <c r="L790" s="7"/>
      <c r="M790" s="7"/>
      <c r="N790" s="8"/>
      <c r="O790" s="8"/>
      <c r="P790" s="8"/>
      <c r="Q790" s="5"/>
      <c r="R790" s="7"/>
      <c r="S790" s="6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spans="1:32">
      <c r="A791" s="10"/>
      <c r="B791" s="5"/>
      <c r="C791" s="7"/>
      <c r="D791" s="5"/>
      <c r="E791" s="8"/>
      <c r="F791" s="8"/>
      <c r="G791" s="9"/>
      <c r="H791" s="7"/>
      <c r="I791" s="7"/>
      <c r="J791" s="6"/>
      <c r="K791" s="6"/>
      <c r="L791" s="7"/>
      <c r="M791" s="7"/>
      <c r="N791" s="8"/>
      <c r="O791" s="8"/>
      <c r="P791" s="8"/>
      <c r="Q791" s="5"/>
      <c r="R791" s="7"/>
      <c r="S791" s="6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 spans="1:32">
      <c r="A792" s="10"/>
      <c r="B792" s="5"/>
      <c r="C792" s="7"/>
      <c r="D792" s="5"/>
      <c r="E792" s="8"/>
      <c r="F792" s="8"/>
      <c r="G792" s="9"/>
      <c r="H792" s="7"/>
      <c r="I792" s="7"/>
      <c r="J792" s="6"/>
      <c r="K792" s="6"/>
      <c r="L792" s="7"/>
      <c r="M792" s="7"/>
      <c r="N792" s="8"/>
      <c r="O792" s="8"/>
      <c r="P792" s="8"/>
      <c r="Q792" s="5"/>
      <c r="R792" s="7"/>
      <c r="S792" s="6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 spans="1:32">
      <c r="A793" s="10"/>
      <c r="B793" s="5"/>
      <c r="C793" s="7"/>
      <c r="D793" s="5"/>
      <c r="E793" s="8"/>
      <c r="F793" s="8"/>
      <c r="G793" s="9"/>
      <c r="H793" s="7"/>
      <c r="I793" s="7"/>
      <c r="J793" s="6"/>
      <c r="K793" s="6"/>
      <c r="L793" s="7"/>
      <c r="M793" s="7"/>
      <c r="N793" s="8"/>
      <c r="O793" s="8"/>
      <c r="P793" s="8"/>
      <c r="Q793" s="5"/>
      <c r="R793" s="7"/>
      <c r="S793" s="6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 spans="1:32">
      <c r="A794" s="10"/>
      <c r="B794" s="5"/>
      <c r="C794" s="7"/>
      <c r="D794" s="5"/>
      <c r="E794" s="8"/>
      <c r="F794" s="8"/>
      <c r="G794" s="9"/>
      <c r="H794" s="7"/>
      <c r="I794" s="7"/>
      <c r="J794" s="6"/>
      <c r="K794" s="6"/>
      <c r="L794" s="7"/>
      <c r="M794" s="7"/>
      <c r="N794" s="8"/>
      <c r="O794" s="8"/>
      <c r="P794" s="8"/>
      <c r="Q794" s="5"/>
      <c r="R794" s="7"/>
      <c r="S794" s="6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 spans="1:32">
      <c r="A795" s="10"/>
      <c r="B795" s="5"/>
      <c r="C795" s="7"/>
      <c r="D795" s="5"/>
      <c r="E795" s="8"/>
      <c r="F795" s="8"/>
      <c r="G795" s="9"/>
      <c r="H795" s="7"/>
      <c r="I795" s="7"/>
      <c r="J795" s="6"/>
      <c r="K795" s="6"/>
      <c r="L795" s="7"/>
      <c r="M795" s="7"/>
      <c r="N795" s="8"/>
      <c r="O795" s="8"/>
      <c r="P795" s="8"/>
      <c r="Q795" s="5"/>
      <c r="R795" s="7"/>
      <c r="S795" s="6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 spans="1:32">
      <c r="A796" s="10"/>
      <c r="B796" s="5"/>
      <c r="C796" s="7"/>
      <c r="D796" s="5"/>
      <c r="E796" s="8"/>
      <c r="F796" s="8"/>
      <c r="G796" s="9"/>
      <c r="H796" s="7"/>
      <c r="I796" s="7"/>
      <c r="J796" s="6"/>
      <c r="K796" s="6"/>
      <c r="L796" s="7"/>
      <c r="M796" s="7"/>
      <c r="N796" s="8"/>
      <c r="O796" s="8"/>
      <c r="P796" s="8"/>
      <c r="Q796" s="5"/>
      <c r="R796" s="7"/>
      <c r="S796" s="6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spans="1:32">
      <c r="A797" s="10"/>
      <c r="B797" s="5"/>
      <c r="C797" s="7"/>
      <c r="D797" s="5"/>
      <c r="E797" s="8"/>
      <c r="F797" s="8"/>
      <c r="G797" s="9"/>
      <c r="H797" s="7"/>
      <c r="I797" s="7"/>
      <c r="J797" s="6"/>
      <c r="K797" s="6"/>
      <c r="L797" s="7"/>
      <c r="M797" s="7"/>
      <c r="N797" s="8"/>
      <c r="O797" s="8"/>
      <c r="P797" s="8"/>
      <c r="Q797" s="5"/>
      <c r="R797" s="7"/>
      <c r="S797" s="6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spans="1:32">
      <c r="A798" s="10"/>
      <c r="B798" s="5"/>
      <c r="C798" s="7"/>
      <c r="D798" s="5"/>
      <c r="E798" s="8"/>
      <c r="F798" s="8"/>
      <c r="G798" s="9"/>
      <c r="H798" s="7"/>
      <c r="I798" s="7"/>
      <c r="J798" s="6"/>
      <c r="K798" s="6"/>
      <c r="L798" s="7"/>
      <c r="M798" s="7"/>
      <c r="N798" s="8"/>
      <c r="O798" s="8"/>
      <c r="P798" s="8"/>
      <c r="Q798" s="5"/>
      <c r="R798" s="7"/>
      <c r="S798" s="6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spans="1:32">
      <c r="A799" s="10"/>
      <c r="B799" s="5"/>
      <c r="C799" s="7"/>
      <c r="D799" s="5"/>
      <c r="E799" s="8"/>
      <c r="F799" s="8"/>
      <c r="G799" s="9"/>
      <c r="H799" s="7"/>
      <c r="I799" s="7"/>
      <c r="J799" s="6"/>
      <c r="K799" s="6"/>
      <c r="L799" s="7"/>
      <c r="M799" s="7"/>
      <c r="N799" s="8"/>
      <c r="O799" s="8"/>
      <c r="P799" s="8"/>
      <c r="Q799" s="5"/>
      <c r="R799" s="7"/>
      <c r="S799" s="6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spans="1:32">
      <c r="A800" s="10"/>
      <c r="B800" s="5"/>
      <c r="C800" s="7"/>
      <c r="D800" s="5"/>
      <c r="E800" s="8"/>
      <c r="F800" s="8"/>
      <c r="G800" s="9"/>
      <c r="H800" s="7"/>
      <c r="I800" s="7"/>
      <c r="J800" s="6"/>
      <c r="K800" s="6"/>
      <c r="L800" s="7"/>
      <c r="M800" s="7"/>
      <c r="N800" s="8"/>
      <c r="O800" s="8"/>
      <c r="P800" s="8"/>
      <c r="Q800" s="5"/>
      <c r="R800" s="7"/>
      <c r="S800" s="6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 spans="1:32">
      <c r="A801" s="10"/>
      <c r="B801" s="5"/>
      <c r="C801" s="7"/>
      <c r="D801" s="5"/>
      <c r="E801" s="8"/>
      <c r="F801" s="8"/>
      <c r="G801" s="9"/>
      <c r="H801" s="7"/>
      <c r="I801" s="7"/>
      <c r="J801" s="6"/>
      <c r="K801" s="6"/>
      <c r="L801" s="7"/>
      <c r="M801" s="7"/>
      <c r="N801" s="8"/>
      <c r="O801" s="8"/>
      <c r="P801" s="8"/>
      <c r="Q801" s="5"/>
      <c r="R801" s="7"/>
      <c r="S801" s="6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 spans="1:32">
      <c r="A802" s="10"/>
      <c r="B802" s="5"/>
      <c r="C802" s="7"/>
      <c r="D802" s="5"/>
      <c r="E802" s="8"/>
      <c r="F802" s="8"/>
      <c r="G802" s="9"/>
      <c r="H802" s="7"/>
      <c r="I802" s="7"/>
      <c r="J802" s="6"/>
      <c r="K802" s="6"/>
      <c r="L802" s="7"/>
      <c r="M802" s="7"/>
      <c r="N802" s="8"/>
      <c r="O802" s="8"/>
      <c r="P802" s="8"/>
      <c r="Q802" s="5"/>
      <c r="R802" s="7"/>
      <c r="S802" s="6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 spans="1:32">
      <c r="A803" s="10"/>
      <c r="B803" s="5"/>
      <c r="C803" s="7"/>
      <c r="D803" s="5"/>
      <c r="E803" s="8"/>
      <c r="F803" s="8"/>
      <c r="G803" s="9"/>
      <c r="H803" s="7"/>
      <c r="I803" s="7"/>
      <c r="J803" s="6"/>
      <c r="K803" s="6"/>
      <c r="L803" s="7"/>
      <c r="M803" s="7"/>
      <c r="N803" s="8"/>
      <c r="O803" s="8"/>
      <c r="P803" s="8"/>
      <c r="Q803" s="5"/>
      <c r="R803" s="7"/>
      <c r="S803" s="6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 spans="1:32">
      <c r="A804" s="10"/>
      <c r="B804" s="5"/>
      <c r="C804" s="7"/>
      <c r="D804" s="5"/>
      <c r="E804" s="8"/>
      <c r="F804" s="8"/>
      <c r="G804" s="9"/>
      <c r="H804" s="7"/>
      <c r="I804" s="7"/>
      <c r="J804" s="6"/>
      <c r="K804" s="6"/>
      <c r="L804" s="7"/>
      <c r="M804" s="7"/>
      <c r="N804" s="8"/>
      <c r="O804" s="8"/>
      <c r="P804" s="8"/>
      <c r="Q804" s="5"/>
      <c r="R804" s="7"/>
      <c r="S804" s="6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 spans="1:32">
      <c r="A805" s="10"/>
      <c r="B805" s="5"/>
      <c r="C805" s="7"/>
      <c r="D805" s="5"/>
      <c r="E805" s="8"/>
      <c r="F805" s="8"/>
      <c r="G805" s="9"/>
      <c r="H805" s="7"/>
      <c r="I805" s="7"/>
      <c r="J805" s="6"/>
      <c r="K805" s="6"/>
      <c r="L805" s="7"/>
      <c r="M805" s="7"/>
      <c r="N805" s="8"/>
      <c r="O805" s="8"/>
      <c r="P805" s="8"/>
      <c r="Q805" s="5"/>
      <c r="R805" s="7"/>
      <c r="S805" s="6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spans="1:32">
      <c r="A806" s="10"/>
      <c r="B806" s="5"/>
      <c r="C806" s="7"/>
      <c r="D806" s="5"/>
      <c r="E806" s="8"/>
      <c r="F806" s="8"/>
      <c r="G806" s="9"/>
      <c r="H806" s="7"/>
      <c r="I806" s="7"/>
      <c r="J806" s="6"/>
      <c r="K806" s="6"/>
      <c r="L806" s="7"/>
      <c r="M806" s="7"/>
      <c r="N806" s="8"/>
      <c r="O806" s="8"/>
      <c r="P806" s="8"/>
      <c r="Q806" s="5"/>
      <c r="R806" s="7"/>
      <c r="S806" s="6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spans="1:32">
      <c r="A807" s="10"/>
      <c r="B807" s="5"/>
      <c r="C807" s="7"/>
      <c r="D807" s="5"/>
      <c r="E807" s="8"/>
      <c r="F807" s="8"/>
      <c r="G807" s="9"/>
      <c r="H807" s="7"/>
      <c r="I807" s="7"/>
      <c r="J807" s="6"/>
      <c r="K807" s="6"/>
      <c r="L807" s="7"/>
      <c r="M807" s="7"/>
      <c r="N807" s="8"/>
      <c r="O807" s="8"/>
      <c r="P807" s="8"/>
      <c r="Q807" s="5"/>
      <c r="R807" s="7"/>
      <c r="S807" s="6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spans="1:32">
      <c r="A808" s="10"/>
      <c r="B808" s="5"/>
      <c r="C808" s="7"/>
      <c r="D808" s="5"/>
      <c r="E808" s="8"/>
      <c r="F808" s="8"/>
      <c r="G808" s="9"/>
      <c r="H808" s="7"/>
      <c r="I808" s="7"/>
      <c r="J808" s="6"/>
      <c r="K808" s="6"/>
      <c r="L808" s="7"/>
      <c r="M808" s="7"/>
      <c r="N808" s="8"/>
      <c r="O808" s="8"/>
      <c r="P808" s="8"/>
      <c r="Q808" s="5"/>
      <c r="R808" s="7"/>
      <c r="S808" s="6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spans="1:32">
      <c r="A809" s="10"/>
      <c r="B809" s="5"/>
      <c r="C809" s="7"/>
      <c r="D809" s="5"/>
      <c r="E809" s="8"/>
      <c r="F809" s="8"/>
      <c r="G809" s="9"/>
      <c r="H809" s="7"/>
      <c r="I809" s="7"/>
      <c r="J809" s="6"/>
      <c r="K809" s="6"/>
      <c r="L809" s="7"/>
      <c r="M809" s="7"/>
      <c r="N809" s="8"/>
      <c r="O809" s="8"/>
      <c r="P809" s="8"/>
      <c r="Q809" s="5"/>
      <c r="R809" s="7"/>
      <c r="S809" s="6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 spans="1:32">
      <c r="A810" s="10"/>
      <c r="B810" s="5"/>
      <c r="C810" s="7"/>
      <c r="D810" s="5"/>
      <c r="E810" s="8"/>
      <c r="F810" s="8"/>
      <c r="G810" s="9"/>
      <c r="H810" s="7"/>
      <c r="I810" s="7"/>
      <c r="J810" s="6"/>
      <c r="K810" s="6"/>
      <c r="L810" s="7"/>
      <c r="M810" s="7"/>
      <c r="N810" s="8"/>
      <c r="O810" s="8"/>
      <c r="P810" s="8"/>
      <c r="Q810" s="5"/>
      <c r="R810" s="7"/>
      <c r="S810" s="6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 spans="1:32">
      <c r="A811" s="10"/>
      <c r="B811" s="5"/>
      <c r="C811" s="7"/>
      <c r="D811" s="5"/>
      <c r="E811" s="8"/>
      <c r="F811" s="8"/>
      <c r="G811" s="9"/>
      <c r="H811" s="7"/>
      <c r="I811" s="7"/>
      <c r="J811" s="6"/>
      <c r="K811" s="6"/>
      <c r="L811" s="7"/>
      <c r="M811" s="7"/>
      <c r="N811" s="8"/>
      <c r="O811" s="8"/>
      <c r="P811" s="8"/>
      <c r="Q811" s="5"/>
      <c r="R811" s="7"/>
      <c r="S811" s="6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 spans="1:32">
      <c r="A812" s="10"/>
      <c r="B812" s="5"/>
      <c r="C812" s="7"/>
      <c r="D812" s="5"/>
      <c r="E812" s="8"/>
      <c r="F812" s="8"/>
      <c r="G812" s="9"/>
      <c r="H812" s="7"/>
      <c r="I812" s="7"/>
      <c r="J812" s="6"/>
      <c r="K812" s="6"/>
      <c r="L812" s="7"/>
      <c r="M812" s="7"/>
      <c r="N812" s="8"/>
      <c r="O812" s="8"/>
      <c r="P812" s="8"/>
      <c r="Q812" s="5"/>
      <c r="R812" s="7"/>
      <c r="S812" s="6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 spans="1:32">
      <c r="A813" s="10"/>
      <c r="B813" s="5"/>
      <c r="C813" s="7"/>
      <c r="D813" s="5"/>
      <c r="E813" s="8"/>
      <c r="F813" s="8"/>
      <c r="G813" s="9"/>
      <c r="H813" s="7"/>
      <c r="I813" s="7"/>
      <c r="J813" s="6"/>
      <c r="K813" s="6"/>
      <c r="L813" s="7"/>
      <c r="M813" s="7"/>
      <c r="N813" s="8"/>
      <c r="O813" s="8"/>
      <c r="P813" s="8"/>
      <c r="Q813" s="5"/>
      <c r="R813" s="7"/>
      <c r="S813" s="6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 spans="1:32">
      <c r="A814" s="10"/>
      <c r="B814" s="5"/>
      <c r="C814" s="7"/>
      <c r="D814" s="5"/>
      <c r="E814" s="8"/>
      <c r="F814" s="8"/>
      <c r="G814" s="9"/>
      <c r="H814" s="7"/>
      <c r="I814" s="7"/>
      <c r="J814" s="6"/>
      <c r="K814" s="6"/>
      <c r="L814" s="7"/>
      <c r="M814" s="7"/>
      <c r="N814" s="8"/>
      <c r="O814" s="8"/>
      <c r="P814" s="8"/>
      <c r="Q814" s="5"/>
      <c r="R814" s="7"/>
      <c r="S814" s="6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spans="1:32">
      <c r="A815" s="10"/>
      <c r="B815" s="5"/>
      <c r="C815" s="7"/>
      <c r="D815" s="5"/>
      <c r="E815" s="8"/>
      <c r="F815" s="8"/>
      <c r="G815" s="9"/>
      <c r="H815" s="7"/>
      <c r="I815" s="7"/>
      <c r="J815" s="6"/>
      <c r="K815" s="6"/>
      <c r="L815" s="7"/>
      <c r="M815" s="7"/>
      <c r="N815" s="8"/>
      <c r="O815" s="8"/>
      <c r="P815" s="8"/>
      <c r="Q815" s="5"/>
      <c r="R815" s="7"/>
      <c r="S815" s="6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spans="1:32">
      <c r="A816" s="10"/>
      <c r="B816" s="5"/>
      <c r="C816" s="7"/>
      <c r="D816" s="5"/>
      <c r="E816" s="8"/>
      <c r="F816" s="8"/>
      <c r="G816" s="9"/>
      <c r="H816" s="7"/>
      <c r="I816" s="7"/>
      <c r="J816" s="6"/>
      <c r="K816" s="6"/>
      <c r="L816" s="7"/>
      <c r="M816" s="7"/>
      <c r="N816" s="8"/>
      <c r="O816" s="8"/>
      <c r="P816" s="8"/>
      <c r="Q816" s="5"/>
      <c r="R816" s="7"/>
      <c r="S816" s="6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spans="1:32">
      <c r="A817" s="10"/>
      <c r="B817" s="5"/>
      <c r="C817" s="7"/>
      <c r="D817" s="5"/>
      <c r="E817" s="8"/>
      <c r="F817" s="8"/>
      <c r="G817" s="9"/>
      <c r="H817" s="7"/>
      <c r="I817" s="7"/>
      <c r="J817" s="6"/>
      <c r="K817" s="6"/>
      <c r="L817" s="7"/>
      <c r="M817" s="7"/>
      <c r="N817" s="8"/>
      <c r="O817" s="8"/>
      <c r="P817" s="8"/>
      <c r="Q817" s="5"/>
      <c r="R817" s="7"/>
      <c r="S817" s="6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spans="1:32">
      <c r="A818" s="10"/>
      <c r="B818" s="5"/>
      <c r="C818" s="7"/>
      <c r="D818" s="5"/>
      <c r="E818" s="8"/>
      <c r="F818" s="8"/>
      <c r="G818" s="9"/>
      <c r="H818" s="7"/>
      <c r="I818" s="7"/>
      <c r="J818" s="6"/>
      <c r="K818" s="6"/>
      <c r="L818" s="7"/>
      <c r="M818" s="7"/>
      <c r="N818" s="8"/>
      <c r="O818" s="8"/>
      <c r="P818" s="8"/>
      <c r="Q818" s="5"/>
      <c r="R818" s="7"/>
      <c r="S818" s="6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 spans="1:32">
      <c r="A819" s="10"/>
      <c r="B819" s="5"/>
      <c r="C819" s="7"/>
      <c r="D819" s="5"/>
      <c r="E819" s="8"/>
      <c r="F819" s="8"/>
      <c r="G819" s="9"/>
      <c r="H819" s="7"/>
      <c r="I819" s="7"/>
      <c r="J819" s="6"/>
      <c r="K819" s="6"/>
      <c r="L819" s="7"/>
      <c r="M819" s="7"/>
      <c r="N819" s="8"/>
      <c r="O819" s="8"/>
      <c r="P819" s="8"/>
      <c r="Q819" s="5"/>
      <c r="R819" s="7"/>
      <c r="S819" s="6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 spans="1:32">
      <c r="A820" s="10"/>
      <c r="B820" s="5"/>
      <c r="C820" s="7"/>
      <c r="D820" s="5"/>
      <c r="E820" s="8"/>
      <c r="F820" s="8"/>
      <c r="G820" s="9"/>
      <c r="H820" s="7"/>
      <c r="I820" s="7"/>
      <c r="J820" s="6"/>
      <c r="K820" s="6"/>
      <c r="L820" s="7"/>
      <c r="M820" s="7"/>
      <c r="N820" s="8"/>
      <c r="O820" s="8"/>
      <c r="P820" s="8"/>
      <c r="Q820" s="5"/>
      <c r="R820" s="7"/>
      <c r="S820" s="6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 spans="1:32">
      <c r="A821" s="10"/>
      <c r="B821" s="5"/>
      <c r="C821" s="7"/>
      <c r="D821" s="5"/>
      <c r="E821" s="8"/>
      <c r="F821" s="8"/>
      <c r="G821" s="9"/>
      <c r="H821" s="7"/>
      <c r="I821" s="7"/>
      <c r="J821" s="6"/>
      <c r="K821" s="6"/>
      <c r="L821" s="7"/>
      <c r="M821" s="7"/>
      <c r="N821" s="8"/>
      <c r="O821" s="8"/>
      <c r="P821" s="8"/>
      <c r="Q821" s="5"/>
      <c r="R821" s="7"/>
      <c r="S821" s="6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 spans="1:32">
      <c r="A822" s="10"/>
      <c r="B822" s="5"/>
      <c r="C822" s="7"/>
      <c r="D822" s="5"/>
      <c r="E822" s="8"/>
      <c r="F822" s="8"/>
      <c r="G822" s="9"/>
      <c r="H822" s="7"/>
      <c r="I822" s="7"/>
      <c r="J822" s="6"/>
      <c r="K822" s="6"/>
      <c r="L822" s="7"/>
      <c r="M822" s="7"/>
      <c r="N822" s="8"/>
      <c r="O822" s="8"/>
      <c r="P822" s="8"/>
      <c r="Q822" s="5"/>
      <c r="R822" s="7"/>
      <c r="S822" s="6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 spans="1:32">
      <c r="A823" s="10"/>
      <c r="B823" s="5"/>
      <c r="C823" s="7"/>
      <c r="D823" s="5"/>
      <c r="E823" s="8"/>
      <c r="F823" s="8"/>
      <c r="G823" s="9"/>
      <c r="H823" s="7"/>
      <c r="I823" s="7"/>
      <c r="J823" s="6"/>
      <c r="K823" s="6"/>
      <c r="L823" s="7"/>
      <c r="M823" s="7"/>
      <c r="N823" s="8"/>
      <c r="O823" s="8"/>
      <c r="P823" s="8"/>
      <c r="Q823" s="5"/>
      <c r="R823" s="7"/>
      <c r="S823" s="6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spans="1:32">
      <c r="A824" s="10"/>
      <c r="B824" s="5"/>
      <c r="C824" s="7"/>
      <c r="D824" s="5"/>
      <c r="E824" s="8"/>
      <c r="F824" s="8"/>
      <c r="G824" s="9"/>
      <c r="H824" s="7"/>
      <c r="I824" s="7"/>
      <c r="J824" s="6"/>
      <c r="K824" s="6"/>
      <c r="L824" s="7"/>
      <c r="M824" s="7"/>
      <c r="N824" s="8"/>
      <c r="O824" s="8"/>
      <c r="P824" s="8"/>
      <c r="Q824" s="5"/>
      <c r="R824" s="7"/>
      <c r="S824" s="6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spans="1:32">
      <c r="A825" s="10"/>
      <c r="B825" s="5"/>
      <c r="C825" s="7"/>
      <c r="D825" s="5"/>
      <c r="E825" s="8"/>
      <c r="F825" s="8"/>
      <c r="G825" s="9"/>
      <c r="H825" s="7"/>
      <c r="I825" s="7"/>
      <c r="J825" s="6"/>
      <c r="K825" s="6"/>
      <c r="L825" s="7"/>
      <c r="M825" s="7"/>
      <c r="N825" s="8"/>
      <c r="O825" s="8"/>
      <c r="P825" s="8"/>
      <c r="Q825" s="5"/>
      <c r="R825" s="7"/>
      <c r="S825" s="6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spans="1:32">
      <c r="A826" s="10"/>
      <c r="B826" s="5"/>
      <c r="C826" s="7"/>
      <c r="D826" s="5"/>
      <c r="E826" s="8"/>
      <c r="F826" s="8"/>
      <c r="G826" s="9"/>
      <c r="H826" s="7"/>
      <c r="I826" s="7"/>
      <c r="J826" s="6"/>
      <c r="K826" s="6"/>
      <c r="L826" s="7"/>
      <c r="M826" s="7"/>
      <c r="N826" s="8"/>
      <c r="O826" s="8"/>
      <c r="P826" s="8"/>
      <c r="Q826" s="5"/>
      <c r="R826" s="7"/>
      <c r="S826" s="6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spans="1:32">
      <c r="A827" s="10"/>
      <c r="B827" s="5"/>
      <c r="C827" s="7"/>
      <c r="D827" s="5"/>
      <c r="E827" s="8"/>
      <c r="F827" s="8"/>
      <c r="G827" s="9"/>
      <c r="H827" s="7"/>
      <c r="I827" s="7"/>
      <c r="J827" s="6"/>
      <c r="K827" s="6"/>
      <c r="L827" s="7"/>
      <c r="M827" s="7"/>
      <c r="N827" s="8"/>
      <c r="O827" s="8"/>
      <c r="P827" s="8"/>
      <c r="Q827" s="5"/>
      <c r="R827" s="7"/>
      <c r="S827" s="6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 spans="1:32">
      <c r="A828" s="10"/>
      <c r="B828" s="5"/>
      <c r="C828" s="7"/>
      <c r="D828" s="5"/>
      <c r="E828" s="8"/>
      <c r="F828" s="8"/>
      <c r="G828" s="9"/>
      <c r="H828" s="7"/>
      <c r="I828" s="7"/>
      <c r="J828" s="6"/>
      <c r="K828" s="6"/>
      <c r="L828" s="7"/>
      <c r="M828" s="7"/>
      <c r="N828" s="8"/>
      <c r="O828" s="8"/>
      <c r="P828" s="8"/>
      <c r="Q828" s="5"/>
      <c r="R828" s="7"/>
      <c r="S828" s="6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 spans="1:32">
      <c r="A829" s="10"/>
      <c r="B829" s="5"/>
      <c r="C829" s="7"/>
      <c r="D829" s="5"/>
      <c r="E829" s="8"/>
      <c r="F829" s="8"/>
      <c r="G829" s="9"/>
      <c r="H829" s="7"/>
      <c r="I829" s="7"/>
      <c r="J829" s="6"/>
      <c r="K829" s="6"/>
      <c r="L829" s="7"/>
      <c r="M829" s="7"/>
      <c r="N829" s="8"/>
      <c r="O829" s="8"/>
      <c r="P829" s="8"/>
      <c r="Q829" s="5"/>
      <c r="R829" s="7"/>
      <c r="S829" s="6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 spans="1:32">
      <c r="A830" s="10"/>
      <c r="B830" s="5"/>
      <c r="C830" s="7"/>
      <c r="D830" s="5"/>
      <c r="E830" s="8"/>
      <c r="F830" s="8"/>
      <c r="G830" s="9"/>
      <c r="H830" s="7"/>
      <c r="I830" s="7"/>
      <c r="J830" s="6"/>
      <c r="K830" s="6"/>
      <c r="L830" s="7"/>
      <c r="M830" s="7"/>
      <c r="N830" s="8"/>
      <c r="O830" s="8"/>
      <c r="P830" s="8"/>
      <c r="Q830" s="5"/>
      <c r="R830" s="7"/>
      <c r="S830" s="6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 spans="1:32">
      <c r="A831" s="10"/>
      <c r="B831" s="5"/>
      <c r="C831" s="7"/>
      <c r="D831" s="5"/>
      <c r="E831" s="8"/>
      <c r="F831" s="8"/>
      <c r="G831" s="9"/>
      <c r="H831" s="7"/>
      <c r="I831" s="7"/>
      <c r="J831" s="6"/>
      <c r="K831" s="6"/>
      <c r="L831" s="7"/>
      <c r="M831" s="7"/>
      <c r="N831" s="8"/>
      <c r="O831" s="8"/>
      <c r="P831" s="8"/>
      <c r="Q831" s="5"/>
      <c r="R831" s="7"/>
      <c r="S831" s="6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 spans="1:32">
      <c r="A832" s="10"/>
      <c r="B832" s="5"/>
      <c r="C832" s="7"/>
      <c r="D832" s="5"/>
      <c r="E832" s="8"/>
      <c r="F832" s="8"/>
      <c r="G832" s="9"/>
      <c r="H832" s="7"/>
      <c r="I832" s="7"/>
      <c r="J832" s="6"/>
      <c r="K832" s="6"/>
      <c r="L832" s="7"/>
      <c r="M832" s="7"/>
      <c r="N832" s="8"/>
      <c r="O832" s="8"/>
      <c r="P832" s="8"/>
      <c r="Q832" s="5"/>
      <c r="R832" s="7"/>
      <c r="S832" s="6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spans="1:32">
      <c r="A833" s="10"/>
      <c r="B833" s="5"/>
      <c r="C833" s="7"/>
      <c r="D833" s="5"/>
      <c r="E833" s="8"/>
      <c r="F833" s="8"/>
      <c r="G833" s="9"/>
      <c r="H833" s="7"/>
      <c r="I833" s="7"/>
      <c r="J833" s="6"/>
      <c r="K833" s="6"/>
      <c r="L833" s="7"/>
      <c r="M833" s="7"/>
      <c r="N833" s="8"/>
      <c r="O833" s="8"/>
      <c r="P833" s="8"/>
      <c r="Q833" s="5"/>
      <c r="R833" s="7"/>
      <c r="S833" s="6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spans="1:32">
      <c r="A834" s="10"/>
      <c r="B834" s="5"/>
      <c r="C834" s="7"/>
      <c r="D834" s="5"/>
      <c r="E834" s="8"/>
      <c r="F834" s="8"/>
      <c r="G834" s="9"/>
      <c r="H834" s="7"/>
      <c r="I834" s="7"/>
      <c r="J834" s="6"/>
      <c r="K834" s="6"/>
      <c r="L834" s="7"/>
      <c r="M834" s="7"/>
      <c r="N834" s="8"/>
      <c r="O834" s="8"/>
      <c r="P834" s="8"/>
      <c r="Q834" s="5"/>
      <c r="R834" s="7"/>
      <c r="S834" s="6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spans="1:32">
      <c r="A835" s="10"/>
      <c r="B835" s="5"/>
      <c r="C835" s="7"/>
      <c r="D835" s="5"/>
      <c r="E835" s="8"/>
      <c r="F835" s="8"/>
      <c r="G835" s="9"/>
      <c r="H835" s="7"/>
      <c r="I835" s="7"/>
      <c r="J835" s="6"/>
      <c r="K835" s="6"/>
      <c r="L835" s="7"/>
      <c r="M835" s="7"/>
      <c r="N835" s="8"/>
      <c r="O835" s="8"/>
      <c r="P835" s="8"/>
      <c r="Q835" s="5"/>
      <c r="R835" s="7"/>
      <c r="S835" s="6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spans="1:32">
      <c r="A836" s="10"/>
      <c r="B836" s="5"/>
      <c r="C836" s="7"/>
      <c r="D836" s="5"/>
      <c r="E836" s="8"/>
      <c r="F836" s="8"/>
      <c r="G836" s="9"/>
      <c r="H836" s="7"/>
      <c r="I836" s="7"/>
      <c r="J836" s="6"/>
      <c r="K836" s="6"/>
      <c r="L836" s="7"/>
      <c r="M836" s="7"/>
      <c r="N836" s="8"/>
      <c r="O836" s="8"/>
      <c r="P836" s="8"/>
      <c r="Q836" s="5"/>
      <c r="R836" s="7"/>
      <c r="S836" s="6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 spans="1:32">
      <c r="A837" s="10"/>
      <c r="B837" s="5"/>
      <c r="C837" s="7"/>
      <c r="D837" s="5"/>
      <c r="E837" s="8"/>
      <c r="F837" s="8"/>
      <c r="G837" s="9"/>
      <c r="H837" s="7"/>
      <c r="I837" s="7"/>
      <c r="J837" s="6"/>
      <c r="K837" s="6"/>
      <c r="L837" s="7"/>
      <c r="M837" s="7"/>
      <c r="N837" s="8"/>
      <c r="O837" s="8"/>
      <c r="P837" s="8"/>
      <c r="Q837" s="5"/>
      <c r="R837" s="7"/>
      <c r="S837" s="6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 spans="1:32">
      <c r="A838" s="10"/>
      <c r="B838" s="5"/>
      <c r="C838" s="7"/>
      <c r="D838" s="5"/>
      <c r="E838" s="8"/>
      <c r="F838" s="8"/>
      <c r="G838" s="9"/>
      <c r="H838" s="7"/>
      <c r="I838" s="7"/>
      <c r="J838" s="6"/>
      <c r="K838" s="6"/>
      <c r="L838" s="7"/>
      <c r="M838" s="7"/>
      <c r="N838" s="8"/>
      <c r="O838" s="8"/>
      <c r="P838" s="8"/>
      <c r="Q838" s="5"/>
      <c r="R838" s="7"/>
      <c r="S838" s="6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 spans="1:32">
      <c r="A839" s="10"/>
      <c r="B839" s="5"/>
      <c r="C839" s="7"/>
      <c r="D839" s="5"/>
      <c r="E839" s="8"/>
      <c r="F839" s="8"/>
      <c r="G839" s="9"/>
      <c r="H839" s="7"/>
      <c r="I839" s="7"/>
      <c r="J839" s="6"/>
      <c r="K839" s="6"/>
      <c r="L839" s="7"/>
      <c r="M839" s="7"/>
      <c r="N839" s="8"/>
      <c r="O839" s="8"/>
      <c r="P839" s="8"/>
      <c r="Q839" s="5"/>
      <c r="R839" s="7"/>
      <c r="S839" s="6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 spans="1:32">
      <c r="A840" s="10"/>
      <c r="B840" s="5"/>
      <c r="C840" s="7"/>
      <c r="D840" s="5"/>
      <c r="E840" s="8"/>
      <c r="F840" s="8"/>
      <c r="G840" s="9"/>
      <c r="H840" s="7"/>
      <c r="I840" s="7"/>
      <c r="J840" s="6"/>
      <c r="K840" s="6"/>
      <c r="L840" s="7"/>
      <c r="M840" s="7"/>
      <c r="N840" s="8"/>
      <c r="O840" s="8"/>
      <c r="P840" s="8"/>
      <c r="Q840" s="5"/>
      <c r="R840" s="7"/>
      <c r="S840" s="6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 spans="1:32">
      <c r="A841" s="10"/>
      <c r="B841" s="5"/>
      <c r="C841" s="7"/>
      <c r="D841" s="5"/>
      <c r="E841" s="8"/>
      <c r="F841" s="8"/>
      <c r="G841" s="9"/>
      <c r="H841" s="7"/>
      <c r="I841" s="7"/>
      <c r="J841" s="6"/>
      <c r="K841" s="6"/>
      <c r="L841" s="7"/>
      <c r="M841" s="7"/>
      <c r="N841" s="8"/>
      <c r="O841" s="8"/>
      <c r="P841" s="8"/>
      <c r="Q841" s="5"/>
      <c r="R841" s="7"/>
      <c r="S841" s="6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spans="1:32">
      <c r="A842" s="10"/>
      <c r="B842" s="5"/>
      <c r="C842" s="7"/>
      <c r="D842" s="5"/>
      <c r="E842" s="8"/>
      <c r="F842" s="8"/>
      <c r="G842" s="9"/>
      <c r="H842" s="7"/>
      <c r="I842" s="7"/>
      <c r="J842" s="6"/>
      <c r="K842" s="6"/>
      <c r="L842" s="7"/>
      <c r="M842" s="7"/>
      <c r="N842" s="8"/>
      <c r="O842" s="8"/>
      <c r="P842" s="8"/>
      <c r="Q842" s="5"/>
      <c r="R842" s="7"/>
      <c r="S842" s="6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spans="1:32">
      <c r="A843" s="10"/>
      <c r="B843" s="5"/>
      <c r="C843" s="7"/>
      <c r="D843" s="5"/>
      <c r="E843" s="8"/>
      <c r="F843" s="8"/>
      <c r="G843" s="9"/>
      <c r="H843" s="7"/>
      <c r="I843" s="7"/>
      <c r="J843" s="6"/>
      <c r="K843" s="6"/>
      <c r="L843" s="7"/>
      <c r="M843" s="7"/>
      <c r="N843" s="8"/>
      <c r="O843" s="8"/>
      <c r="P843" s="8"/>
      <c r="Q843" s="5"/>
      <c r="R843" s="7"/>
      <c r="S843" s="6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spans="1:32">
      <c r="A844" s="10"/>
      <c r="B844" s="5"/>
      <c r="C844" s="7"/>
      <c r="D844" s="5"/>
      <c r="E844" s="8"/>
      <c r="F844" s="8"/>
      <c r="G844" s="9"/>
      <c r="H844" s="7"/>
      <c r="I844" s="7"/>
      <c r="J844" s="6"/>
      <c r="K844" s="6"/>
      <c r="L844" s="7"/>
      <c r="M844" s="7"/>
      <c r="N844" s="8"/>
      <c r="O844" s="8"/>
      <c r="P844" s="8"/>
      <c r="Q844" s="5"/>
      <c r="R844" s="7"/>
      <c r="S844" s="6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spans="1:32">
      <c r="A845" s="10"/>
      <c r="B845" s="5"/>
      <c r="C845" s="7"/>
      <c r="D845" s="5"/>
      <c r="E845" s="8"/>
      <c r="F845" s="8"/>
      <c r="G845" s="9"/>
      <c r="H845" s="7"/>
      <c r="I845" s="7"/>
      <c r="J845" s="6"/>
      <c r="K845" s="6"/>
      <c r="L845" s="7"/>
      <c r="M845" s="7"/>
      <c r="N845" s="8"/>
      <c r="O845" s="8"/>
      <c r="P845" s="8"/>
      <c r="Q845" s="5"/>
      <c r="R845" s="7"/>
      <c r="S845" s="6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 spans="1:32">
      <c r="A846" s="10"/>
      <c r="B846" s="5"/>
      <c r="C846" s="7"/>
      <c r="D846" s="5"/>
      <c r="E846" s="8"/>
      <c r="F846" s="8"/>
      <c r="G846" s="9"/>
      <c r="H846" s="7"/>
      <c r="I846" s="7"/>
      <c r="J846" s="6"/>
      <c r="K846" s="6"/>
      <c r="L846" s="7"/>
      <c r="M846" s="7"/>
      <c r="N846" s="8"/>
      <c r="O846" s="8"/>
      <c r="P846" s="8"/>
      <c r="Q846" s="5"/>
      <c r="R846" s="7"/>
      <c r="S846" s="6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 spans="1:32">
      <c r="A847" s="10"/>
      <c r="B847" s="5"/>
      <c r="C847" s="7"/>
      <c r="D847" s="5"/>
      <c r="E847" s="8"/>
      <c r="F847" s="8"/>
      <c r="G847" s="9"/>
      <c r="H847" s="7"/>
      <c r="I847" s="7"/>
      <c r="J847" s="6"/>
      <c r="K847" s="6"/>
      <c r="L847" s="7"/>
      <c r="M847" s="7"/>
      <c r="N847" s="8"/>
      <c r="O847" s="8"/>
      <c r="P847" s="8"/>
      <c r="Q847" s="5"/>
      <c r="R847" s="7"/>
      <c r="S847" s="6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 spans="1:32">
      <c r="A848" s="10"/>
      <c r="B848" s="5"/>
      <c r="C848" s="7"/>
      <c r="D848" s="5"/>
      <c r="E848" s="8"/>
      <c r="F848" s="8"/>
      <c r="G848" s="9"/>
      <c r="H848" s="7"/>
      <c r="I848" s="7"/>
      <c r="J848" s="6"/>
      <c r="K848" s="6"/>
      <c r="L848" s="7"/>
      <c r="M848" s="7"/>
      <c r="N848" s="8"/>
      <c r="O848" s="8"/>
      <c r="P848" s="8"/>
      <c r="Q848" s="5"/>
      <c r="R848" s="7"/>
      <c r="S848" s="6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 spans="1:32">
      <c r="A849" s="10"/>
      <c r="B849" s="5"/>
      <c r="C849" s="7"/>
      <c r="D849" s="5"/>
      <c r="E849" s="8"/>
      <c r="F849" s="8"/>
      <c r="G849" s="9"/>
      <c r="H849" s="7"/>
      <c r="I849" s="7"/>
      <c r="J849" s="6"/>
      <c r="K849" s="6"/>
      <c r="L849" s="7"/>
      <c r="M849" s="7"/>
      <c r="N849" s="8"/>
      <c r="O849" s="8"/>
      <c r="P849" s="8"/>
      <c r="Q849" s="5"/>
      <c r="R849" s="7"/>
      <c r="S849" s="6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 spans="1:32">
      <c r="A850" s="10"/>
      <c r="B850" s="5"/>
      <c r="C850" s="7"/>
      <c r="D850" s="5"/>
      <c r="E850" s="8"/>
      <c r="F850" s="8"/>
      <c r="G850" s="9"/>
      <c r="H850" s="7"/>
      <c r="I850" s="7"/>
      <c r="J850" s="6"/>
      <c r="K850" s="6"/>
      <c r="L850" s="7"/>
      <c r="M850" s="7"/>
      <c r="N850" s="8"/>
      <c r="O850" s="8"/>
      <c r="P850" s="8"/>
      <c r="Q850" s="5"/>
      <c r="R850" s="7"/>
      <c r="S850" s="6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spans="1:32">
      <c r="A851" s="10"/>
      <c r="B851" s="5"/>
      <c r="C851" s="7"/>
      <c r="D851" s="5"/>
      <c r="E851" s="8"/>
      <c r="F851" s="8"/>
      <c r="G851" s="9"/>
      <c r="H851" s="7"/>
      <c r="I851" s="7"/>
      <c r="J851" s="6"/>
      <c r="K851" s="6"/>
      <c r="L851" s="7"/>
      <c r="M851" s="7"/>
      <c r="N851" s="8"/>
      <c r="O851" s="8"/>
      <c r="P851" s="8"/>
      <c r="Q851" s="5"/>
      <c r="R851" s="7"/>
      <c r="S851" s="6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spans="1:32">
      <c r="A852" s="10"/>
      <c r="B852" s="5"/>
      <c r="C852" s="7"/>
      <c r="D852" s="5"/>
      <c r="E852" s="8"/>
      <c r="F852" s="8"/>
      <c r="G852" s="9"/>
      <c r="H852" s="7"/>
      <c r="I852" s="7"/>
      <c r="J852" s="6"/>
      <c r="K852" s="6"/>
      <c r="L852" s="7"/>
      <c r="M852" s="7"/>
      <c r="N852" s="8"/>
      <c r="O852" s="8"/>
      <c r="P852" s="8"/>
      <c r="Q852" s="5"/>
      <c r="R852" s="7"/>
      <c r="S852" s="6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spans="1:32">
      <c r="A853" s="10"/>
      <c r="B853" s="5"/>
      <c r="C853" s="7"/>
      <c r="D853" s="5"/>
      <c r="E853" s="8"/>
      <c r="F853" s="8"/>
      <c r="G853" s="9"/>
      <c r="H853" s="7"/>
      <c r="I853" s="7"/>
      <c r="J853" s="6"/>
      <c r="K853" s="6"/>
      <c r="L853" s="7"/>
      <c r="M853" s="7"/>
      <c r="N853" s="8"/>
      <c r="O853" s="8"/>
      <c r="P853" s="8"/>
      <c r="Q853" s="5"/>
      <c r="R853" s="7"/>
      <c r="S853" s="6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spans="1:32">
      <c r="A854" s="10"/>
      <c r="B854" s="5"/>
      <c r="C854" s="7"/>
      <c r="D854" s="5"/>
      <c r="E854" s="8"/>
      <c r="F854" s="8"/>
      <c r="G854" s="9"/>
      <c r="H854" s="7"/>
      <c r="I854" s="7"/>
      <c r="J854" s="6"/>
      <c r="K854" s="6"/>
      <c r="L854" s="7"/>
      <c r="M854" s="7"/>
      <c r="N854" s="8"/>
      <c r="O854" s="8"/>
      <c r="P854" s="8"/>
      <c r="Q854" s="5"/>
      <c r="R854" s="7"/>
      <c r="S854" s="6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 spans="1:32">
      <c r="A855" s="10"/>
      <c r="B855" s="5"/>
      <c r="C855" s="7"/>
      <c r="D855" s="5"/>
      <c r="E855" s="8"/>
      <c r="F855" s="8"/>
      <c r="G855" s="9"/>
      <c r="H855" s="7"/>
      <c r="I855" s="7"/>
      <c r="J855" s="6"/>
      <c r="K855" s="6"/>
      <c r="L855" s="7"/>
      <c r="M855" s="7"/>
      <c r="N855" s="8"/>
      <c r="O855" s="8"/>
      <c r="P855" s="8"/>
      <c r="Q855" s="5"/>
      <c r="R855" s="7"/>
      <c r="S855" s="6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 spans="1:32">
      <c r="A856" s="10"/>
      <c r="B856" s="5"/>
      <c r="C856" s="7"/>
      <c r="D856" s="5"/>
      <c r="E856" s="8"/>
      <c r="F856" s="8"/>
      <c r="G856" s="9"/>
      <c r="H856" s="7"/>
      <c r="I856" s="7"/>
      <c r="J856" s="6"/>
      <c r="K856" s="6"/>
      <c r="L856" s="7"/>
      <c r="M856" s="7"/>
      <c r="N856" s="8"/>
      <c r="O856" s="8"/>
      <c r="P856" s="8"/>
      <c r="Q856" s="5"/>
      <c r="R856" s="7"/>
      <c r="S856" s="6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 spans="1:32">
      <c r="A857" s="10"/>
      <c r="B857" s="5"/>
      <c r="C857" s="7"/>
      <c r="D857" s="5"/>
      <c r="E857" s="8"/>
      <c r="F857" s="8"/>
      <c r="G857" s="9"/>
      <c r="H857" s="7"/>
      <c r="I857" s="7"/>
      <c r="J857" s="6"/>
      <c r="K857" s="6"/>
      <c r="L857" s="7"/>
      <c r="M857" s="7"/>
      <c r="N857" s="8"/>
      <c r="O857" s="8"/>
      <c r="P857" s="8"/>
      <c r="Q857" s="5"/>
      <c r="R857" s="7"/>
      <c r="S857" s="6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 spans="1:32">
      <c r="A858" s="10"/>
      <c r="B858" s="5"/>
      <c r="C858" s="7"/>
      <c r="D858" s="5"/>
      <c r="E858" s="8"/>
      <c r="F858" s="8"/>
      <c r="G858" s="9"/>
      <c r="H858" s="7"/>
      <c r="I858" s="7"/>
      <c r="J858" s="6"/>
      <c r="K858" s="6"/>
      <c r="L858" s="7"/>
      <c r="M858" s="7"/>
      <c r="N858" s="8"/>
      <c r="O858" s="8"/>
      <c r="P858" s="8"/>
      <c r="Q858" s="5"/>
      <c r="R858" s="7"/>
      <c r="S858" s="6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 spans="1:32">
      <c r="A859" s="10"/>
      <c r="B859" s="5"/>
      <c r="C859" s="7"/>
      <c r="D859" s="5"/>
      <c r="E859" s="8"/>
      <c r="F859" s="8"/>
      <c r="G859" s="9"/>
      <c r="H859" s="7"/>
      <c r="I859" s="7"/>
      <c r="J859" s="6"/>
      <c r="K859" s="6"/>
      <c r="L859" s="7"/>
      <c r="M859" s="7"/>
      <c r="N859" s="8"/>
      <c r="O859" s="8"/>
      <c r="P859" s="8"/>
      <c r="Q859" s="5"/>
      <c r="R859" s="7"/>
      <c r="S859" s="6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spans="1:32">
      <c r="A860" s="10"/>
      <c r="B860" s="5"/>
      <c r="C860" s="7"/>
      <c r="D860" s="5"/>
      <c r="E860" s="8"/>
      <c r="F860" s="8"/>
      <c r="G860" s="9"/>
      <c r="H860" s="7"/>
      <c r="I860" s="7"/>
      <c r="J860" s="6"/>
      <c r="K860" s="6"/>
      <c r="L860" s="7"/>
      <c r="M860" s="7"/>
      <c r="N860" s="8"/>
      <c r="O860" s="8"/>
      <c r="P860" s="8"/>
      <c r="Q860" s="5"/>
      <c r="R860" s="7"/>
      <c r="S860" s="6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spans="1:32">
      <c r="A861" s="10"/>
      <c r="B861" s="5"/>
      <c r="C861" s="7"/>
      <c r="D861" s="5"/>
      <c r="E861" s="8"/>
      <c r="F861" s="8"/>
      <c r="G861" s="9"/>
      <c r="H861" s="7"/>
      <c r="I861" s="7"/>
      <c r="J861" s="6"/>
      <c r="K861" s="6"/>
      <c r="L861" s="7"/>
      <c r="M861" s="7"/>
      <c r="N861" s="8"/>
      <c r="O861" s="8"/>
      <c r="P861" s="8"/>
      <c r="Q861" s="5"/>
      <c r="R861" s="7"/>
      <c r="S861" s="6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spans="1:32">
      <c r="A862" s="10"/>
      <c r="B862" s="5"/>
      <c r="C862" s="7"/>
      <c r="D862" s="5"/>
      <c r="E862" s="8"/>
      <c r="F862" s="8"/>
      <c r="G862" s="9"/>
      <c r="H862" s="7"/>
      <c r="I862" s="7"/>
      <c r="J862" s="6"/>
      <c r="K862" s="6"/>
      <c r="L862" s="7"/>
      <c r="M862" s="7"/>
      <c r="N862" s="8"/>
      <c r="O862" s="8"/>
      <c r="P862" s="8"/>
      <c r="Q862" s="5"/>
      <c r="R862" s="7"/>
      <c r="S862" s="6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spans="1:32">
      <c r="A863" s="10"/>
      <c r="B863" s="5"/>
      <c r="C863" s="7"/>
      <c r="D863" s="5"/>
      <c r="E863" s="8"/>
      <c r="F863" s="8"/>
      <c r="G863" s="9"/>
      <c r="H863" s="7"/>
      <c r="I863" s="7"/>
      <c r="J863" s="6"/>
      <c r="K863" s="6"/>
      <c r="L863" s="7"/>
      <c r="M863" s="7"/>
      <c r="N863" s="8"/>
      <c r="O863" s="8"/>
      <c r="P863" s="8"/>
      <c r="Q863" s="5"/>
      <c r="R863" s="7"/>
      <c r="S863" s="6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 spans="1:32">
      <c r="A864" s="10"/>
      <c r="B864" s="5"/>
      <c r="C864" s="7"/>
      <c r="D864" s="5"/>
      <c r="E864" s="8"/>
      <c r="F864" s="8"/>
      <c r="G864" s="9"/>
      <c r="H864" s="7"/>
      <c r="I864" s="7"/>
      <c r="J864" s="6"/>
      <c r="K864" s="6"/>
      <c r="L864" s="7"/>
      <c r="M864" s="7"/>
      <c r="N864" s="8"/>
      <c r="O864" s="8"/>
      <c r="P864" s="8"/>
      <c r="Q864" s="5"/>
      <c r="R864" s="7"/>
      <c r="S864" s="6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 spans="1:32">
      <c r="A865" s="10"/>
      <c r="B865" s="5"/>
      <c r="C865" s="7"/>
      <c r="D865" s="5"/>
      <c r="E865" s="8"/>
      <c r="F865" s="8"/>
      <c r="G865" s="9"/>
      <c r="H865" s="7"/>
      <c r="I865" s="7"/>
      <c r="J865" s="6"/>
      <c r="K865" s="6"/>
      <c r="L865" s="7"/>
      <c r="M865" s="7"/>
      <c r="N865" s="8"/>
      <c r="O865" s="8"/>
      <c r="P865" s="8"/>
      <c r="Q865" s="5"/>
      <c r="R865" s="7"/>
      <c r="S865" s="6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 spans="1:32">
      <c r="A866" s="10"/>
      <c r="B866" s="5"/>
      <c r="C866" s="7"/>
      <c r="D866" s="5"/>
      <c r="E866" s="8"/>
      <c r="F866" s="8"/>
      <c r="G866" s="9"/>
      <c r="H866" s="7"/>
      <c r="I866" s="7"/>
      <c r="J866" s="6"/>
      <c r="K866" s="6"/>
      <c r="L866" s="7"/>
      <c r="M866" s="7"/>
      <c r="N866" s="8"/>
      <c r="O866" s="8"/>
      <c r="P866" s="8"/>
      <c r="Q866" s="5"/>
      <c r="R866" s="7"/>
      <c r="S866" s="6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 spans="1:32">
      <c r="A867" s="10"/>
      <c r="B867" s="5"/>
      <c r="C867" s="7"/>
      <c r="D867" s="5"/>
      <c r="E867" s="8"/>
      <c r="F867" s="8"/>
      <c r="G867" s="9"/>
      <c r="H867" s="7"/>
      <c r="I867" s="7"/>
      <c r="J867" s="6"/>
      <c r="K867" s="6"/>
      <c r="L867" s="7"/>
      <c r="M867" s="7"/>
      <c r="N867" s="8"/>
      <c r="O867" s="8"/>
      <c r="P867" s="8"/>
      <c r="Q867" s="5"/>
      <c r="R867" s="7"/>
      <c r="S867" s="6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 spans="1:32">
      <c r="A868" s="10"/>
      <c r="B868" s="5"/>
      <c r="C868" s="7"/>
      <c r="D868" s="5"/>
      <c r="E868" s="8"/>
      <c r="F868" s="8"/>
      <c r="G868" s="9"/>
      <c r="H868" s="7"/>
      <c r="I868" s="7"/>
      <c r="J868" s="6"/>
      <c r="K868" s="6"/>
      <c r="L868" s="7"/>
      <c r="M868" s="7"/>
      <c r="N868" s="8"/>
      <c r="O868" s="8"/>
      <c r="P868" s="8"/>
      <c r="Q868" s="5"/>
      <c r="R868" s="7"/>
      <c r="S868" s="6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spans="1:32">
      <c r="A869" s="10"/>
      <c r="B869" s="5"/>
      <c r="C869" s="7"/>
      <c r="D869" s="5"/>
      <c r="E869" s="8"/>
      <c r="F869" s="8"/>
      <c r="G869" s="9"/>
      <c r="H869" s="7"/>
      <c r="I869" s="7"/>
      <c r="J869" s="6"/>
      <c r="K869" s="6"/>
      <c r="L869" s="7"/>
      <c r="M869" s="7"/>
      <c r="N869" s="8"/>
      <c r="O869" s="8"/>
      <c r="P869" s="8"/>
      <c r="Q869" s="5"/>
      <c r="R869" s="7"/>
      <c r="S869" s="6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spans="1:32">
      <c r="A870" s="10"/>
      <c r="B870" s="5"/>
      <c r="C870" s="7"/>
      <c r="D870" s="5"/>
      <c r="E870" s="8"/>
      <c r="F870" s="8"/>
      <c r="G870" s="9"/>
      <c r="H870" s="7"/>
      <c r="I870" s="7"/>
      <c r="J870" s="6"/>
      <c r="K870" s="6"/>
      <c r="L870" s="7"/>
      <c r="M870" s="7"/>
      <c r="N870" s="8"/>
      <c r="O870" s="8"/>
      <c r="P870" s="8"/>
      <c r="Q870" s="5"/>
      <c r="R870" s="7"/>
      <c r="S870" s="6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spans="1:32">
      <c r="A871" s="10"/>
      <c r="B871" s="5"/>
      <c r="C871" s="7"/>
      <c r="D871" s="5"/>
      <c r="E871" s="8"/>
      <c r="F871" s="8"/>
      <c r="G871" s="9"/>
      <c r="H871" s="7"/>
      <c r="I871" s="7"/>
      <c r="J871" s="6"/>
      <c r="K871" s="6"/>
      <c r="L871" s="7"/>
      <c r="M871" s="7"/>
      <c r="N871" s="8"/>
      <c r="O871" s="8"/>
      <c r="P871" s="8"/>
      <c r="Q871" s="5"/>
      <c r="R871" s="7"/>
      <c r="S871" s="6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spans="1:32">
      <c r="A872" s="10"/>
      <c r="B872" s="5"/>
      <c r="C872" s="7"/>
      <c r="D872" s="5"/>
      <c r="E872" s="8"/>
      <c r="F872" s="8"/>
      <c r="G872" s="9"/>
      <c r="H872" s="7"/>
      <c r="I872" s="7"/>
      <c r="J872" s="6"/>
      <c r="K872" s="6"/>
      <c r="L872" s="7"/>
      <c r="M872" s="7"/>
      <c r="N872" s="8"/>
      <c r="O872" s="8"/>
      <c r="P872" s="8"/>
      <c r="Q872" s="5"/>
      <c r="R872" s="7"/>
      <c r="S872" s="6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 spans="1:32">
      <c r="A873" s="10"/>
      <c r="B873" s="5"/>
      <c r="C873" s="7"/>
      <c r="D873" s="5"/>
      <c r="E873" s="8"/>
      <c r="F873" s="8"/>
      <c r="G873" s="9"/>
      <c r="H873" s="7"/>
      <c r="I873" s="7"/>
      <c r="J873" s="6"/>
      <c r="K873" s="6"/>
      <c r="L873" s="7"/>
      <c r="M873" s="7"/>
      <c r="N873" s="8"/>
      <c r="O873" s="8"/>
      <c r="P873" s="8"/>
      <c r="Q873" s="5"/>
      <c r="R873" s="7"/>
      <c r="S873" s="6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 spans="1:32">
      <c r="A874" s="10"/>
      <c r="B874" s="5"/>
      <c r="C874" s="7"/>
      <c r="D874" s="5"/>
      <c r="E874" s="8"/>
      <c r="F874" s="8"/>
      <c r="G874" s="9"/>
      <c r="H874" s="7"/>
      <c r="I874" s="7"/>
      <c r="J874" s="6"/>
      <c r="K874" s="6"/>
      <c r="L874" s="7"/>
      <c r="M874" s="7"/>
      <c r="N874" s="8"/>
      <c r="O874" s="8"/>
      <c r="P874" s="8"/>
      <c r="Q874" s="5"/>
      <c r="R874" s="7"/>
      <c r="S874" s="6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 spans="1:32">
      <c r="A875" s="10"/>
      <c r="B875" s="5"/>
      <c r="C875" s="7"/>
      <c r="D875" s="5"/>
      <c r="E875" s="8"/>
      <c r="F875" s="8"/>
      <c r="G875" s="9"/>
      <c r="H875" s="7"/>
      <c r="I875" s="7"/>
      <c r="J875" s="6"/>
      <c r="K875" s="6"/>
      <c r="L875" s="7"/>
      <c r="M875" s="7"/>
      <c r="N875" s="8"/>
      <c r="O875" s="8"/>
      <c r="P875" s="8"/>
      <c r="Q875" s="5"/>
      <c r="R875" s="7"/>
      <c r="S875" s="6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 spans="1:32">
      <c r="A876" s="10"/>
      <c r="B876" s="5"/>
      <c r="C876" s="7"/>
      <c r="D876" s="5"/>
      <c r="E876" s="8"/>
      <c r="F876" s="8"/>
      <c r="G876" s="9"/>
      <c r="H876" s="7"/>
      <c r="I876" s="7"/>
      <c r="J876" s="6"/>
      <c r="K876" s="6"/>
      <c r="L876" s="7"/>
      <c r="M876" s="7"/>
      <c r="N876" s="8"/>
      <c r="O876" s="8"/>
      <c r="P876" s="8"/>
      <c r="Q876" s="5"/>
      <c r="R876" s="7"/>
      <c r="S876" s="6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 spans="1:32">
      <c r="A877" s="10"/>
      <c r="B877" s="5"/>
      <c r="C877" s="7"/>
      <c r="D877" s="5"/>
      <c r="E877" s="8"/>
      <c r="F877" s="8"/>
      <c r="G877" s="9"/>
      <c r="H877" s="7"/>
      <c r="I877" s="7"/>
      <c r="J877" s="6"/>
      <c r="K877" s="6"/>
      <c r="L877" s="7"/>
      <c r="M877" s="7"/>
      <c r="N877" s="8"/>
      <c r="O877" s="8"/>
      <c r="P877" s="8"/>
      <c r="Q877" s="5"/>
      <c r="R877" s="7"/>
      <c r="S877" s="6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 spans="1:32">
      <c r="A878" s="10"/>
      <c r="B878" s="5"/>
      <c r="C878" s="7"/>
      <c r="D878" s="5"/>
      <c r="E878" s="8"/>
      <c r="F878" s="8"/>
      <c r="G878" s="9"/>
      <c r="H878" s="7"/>
      <c r="I878" s="7"/>
      <c r="J878" s="6"/>
      <c r="K878" s="6"/>
      <c r="L878" s="7"/>
      <c r="M878" s="7"/>
      <c r="N878" s="8"/>
      <c r="O878" s="8"/>
      <c r="P878" s="8"/>
      <c r="Q878" s="5"/>
      <c r="R878" s="7"/>
      <c r="S878" s="6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 spans="1:32">
      <c r="A879" s="10"/>
      <c r="B879" s="5"/>
      <c r="C879" s="7"/>
      <c r="D879" s="5"/>
      <c r="E879" s="8"/>
      <c r="F879" s="8"/>
      <c r="G879" s="9"/>
      <c r="H879" s="7"/>
      <c r="I879" s="7"/>
      <c r="J879" s="6"/>
      <c r="K879" s="6"/>
      <c r="L879" s="7"/>
      <c r="M879" s="7"/>
      <c r="N879" s="8"/>
      <c r="O879" s="8"/>
      <c r="P879" s="8"/>
      <c r="Q879" s="5"/>
      <c r="R879" s="7"/>
      <c r="S879" s="6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 spans="1:32">
      <c r="A880" s="10"/>
      <c r="B880" s="5"/>
      <c r="C880" s="7"/>
      <c r="D880" s="5"/>
      <c r="E880" s="8"/>
      <c r="F880" s="8"/>
      <c r="G880" s="9"/>
      <c r="H880" s="7"/>
      <c r="I880" s="7"/>
      <c r="J880" s="6"/>
      <c r="K880" s="6"/>
      <c r="L880" s="7"/>
      <c r="M880" s="7"/>
      <c r="N880" s="8"/>
      <c r="O880" s="8"/>
      <c r="P880" s="8"/>
      <c r="Q880" s="5"/>
      <c r="R880" s="7"/>
      <c r="S880" s="6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 spans="1:32">
      <c r="A881" s="10"/>
      <c r="B881" s="5"/>
      <c r="C881" s="7"/>
      <c r="D881" s="5"/>
      <c r="E881" s="8"/>
      <c r="F881" s="8"/>
      <c r="G881" s="9"/>
      <c r="H881" s="7"/>
      <c r="I881" s="7"/>
      <c r="J881" s="6"/>
      <c r="K881" s="6"/>
      <c r="L881" s="7"/>
      <c r="M881" s="7"/>
      <c r="N881" s="8"/>
      <c r="O881" s="8"/>
      <c r="P881" s="8"/>
      <c r="Q881" s="5"/>
      <c r="R881" s="7"/>
      <c r="S881" s="6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 spans="1:32">
      <c r="A882" s="10"/>
      <c r="B882" s="5"/>
      <c r="C882" s="7"/>
      <c r="D882" s="5"/>
      <c r="E882" s="8"/>
      <c r="F882" s="8"/>
      <c r="G882" s="9"/>
      <c r="H882" s="7"/>
      <c r="I882" s="7"/>
      <c r="J882" s="6"/>
      <c r="K882" s="6"/>
      <c r="L882" s="7"/>
      <c r="M882" s="7"/>
      <c r="N882" s="8"/>
      <c r="O882" s="8"/>
      <c r="P882" s="8"/>
      <c r="Q882" s="5"/>
      <c r="R882" s="7"/>
      <c r="S882" s="6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 spans="1:32">
      <c r="A883" s="10"/>
      <c r="B883" s="5"/>
      <c r="C883" s="7"/>
      <c r="D883" s="5"/>
      <c r="E883" s="8"/>
      <c r="F883" s="8"/>
      <c r="G883" s="9"/>
      <c r="H883" s="7"/>
      <c r="I883" s="7"/>
      <c r="J883" s="6"/>
      <c r="K883" s="6"/>
      <c r="L883" s="7"/>
      <c r="M883" s="7"/>
      <c r="N883" s="8"/>
      <c r="O883" s="8"/>
      <c r="P883" s="8"/>
      <c r="Q883" s="5"/>
      <c r="R883" s="7"/>
      <c r="S883" s="6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 spans="1:32">
      <c r="A884" s="10"/>
      <c r="B884" s="5"/>
      <c r="C884" s="7"/>
      <c r="D884" s="5"/>
      <c r="E884" s="8"/>
      <c r="F884" s="8"/>
      <c r="G884" s="9"/>
      <c r="H884" s="7"/>
      <c r="I884" s="7"/>
      <c r="J884" s="6"/>
      <c r="K884" s="6"/>
      <c r="L884" s="7"/>
      <c r="M884" s="7"/>
      <c r="N884" s="8"/>
      <c r="O884" s="8"/>
      <c r="P884" s="8"/>
      <c r="Q884" s="5"/>
      <c r="R884" s="7"/>
      <c r="S884" s="6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 spans="1:32">
      <c r="A885" s="10"/>
      <c r="B885" s="5"/>
      <c r="C885" s="7"/>
      <c r="D885" s="5"/>
      <c r="E885" s="8"/>
      <c r="F885" s="8"/>
      <c r="G885" s="9"/>
      <c r="H885" s="7"/>
      <c r="I885" s="7"/>
      <c r="J885" s="6"/>
      <c r="K885" s="6"/>
      <c r="L885" s="7"/>
      <c r="M885" s="7"/>
      <c r="N885" s="8"/>
      <c r="O885" s="8"/>
      <c r="P885" s="8"/>
      <c r="Q885" s="5"/>
      <c r="R885" s="7"/>
      <c r="S885" s="6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 spans="1:32">
      <c r="A886" s="10"/>
      <c r="B886" s="5"/>
      <c r="C886" s="7"/>
      <c r="D886" s="5"/>
      <c r="E886" s="8"/>
      <c r="F886" s="8"/>
      <c r="G886" s="9"/>
      <c r="H886" s="7"/>
      <c r="I886" s="7"/>
      <c r="J886" s="6"/>
      <c r="K886" s="6"/>
      <c r="L886" s="7"/>
      <c r="M886" s="7"/>
      <c r="N886" s="8"/>
      <c r="O886" s="8"/>
      <c r="P886" s="8"/>
      <c r="Q886" s="5"/>
      <c r="R886" s="7"/>
      <c r="S886" s="6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 spans="1:32">
      <c r="A887" s="10"/>
      <c r="B887" s="5"/>
      <c r="C887" s="7"/>
      <c r="D887" s="5"/>
      <c r="E887" s="8"/>
      <c r="F887" s="8"/>
      <c r="G887" s="9"/>
      <c r="H887" s="7"/>
      <c r="I887" s="7"/>
      <c r="J887" s="6"/>
      <c r="K887" s="6"/>
      <c r="L887" s="7"/>
      <c r="M887" s="7"/>
      <c r="N887" s="8"/>
      <c r="O887" s="8"/>
      <c r="P887" s="8"/>
      <c r="Q887" s="5"/>
      <c r="R887" s="7"/>
      <c r="S887" s="6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 spans="1:32">
      <c r="A888" s="10"/>
      <c r="B888" s="5"/>
      <c r="C888" s="7"/>
      <c r="D888" s="5"/>
      <c r="E888" s="8"/>
      <c r="F888" s="8"/>
      <c r="G888" s="9"/>
      <c r="H888" s="7"/>
      <c r="I888" s="7"/>
      <c r="J888" s="6"/>
      <c r="K888" s="6"/>
      <c r="L888" s="7"/>
      <c r="M888" s="7"/>
      <c r="N888" s="8"/>
      <c r="O888" s="8"/>
      <c r="P888" s="8"/>
      <c r="Q888" s="5"/>
      <c r="R888" s="7"/>
      <c r="S888" s="6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 spans="1:32">
      <c r="A889" s="10"/>
      <c r="B889" s="5"/>
      <c r="C889" s="7"/>
      <c r="D889" s="5"/>
      <c r="E889" s="8"/>
      <c r="F889" s="8"/>
      <c r="G889" s="9"/>
      <c r="H889" s="7"/>
      <c r="I889" s="7"/>
      <c r="J889" s="6"/>
      <c r="K889" s="6"/>
      <c r="L889" s="7"/>
      <c r="M889" s="7"/>
      <c r="N889" s="8"/>
      <c r="O889" s="8"/>
      <c r="P889" s="8"/>
      <c r="Q889" s="5"/>
      <c r="R889" s="7"/>
      <c r="S889" s="6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 spans="1:32">
      <c r="A890" s="10"/>
      <c r="B890" s="5"/>
      <c r="C890" s="7"/>
      <c r="D890" s="5"/>
      <c r="E890" s="8"/>
      <c r="F890" s="8"/>
      <c r="G890" s="9"/>
      <c r="H890" s="7"/>
      <c r="I890" s="7"/>
      <c r="J890" s="6"/>
      <c r="K890" s="6"/>
      <c r="L890" s="7"/>
      <c r="M890" s="7"/>
      <c r="N890" s="8"/>
      <c r="O890" s="8"/>
      <c r="P890" s="8"/>
      <c r="Q890" s="5"/>
      <c r="R890" s="7"/>
      <c r="S890" s="6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 spans="1:32">
      <c r="A891" s="10"/>
      <c r="B891" s="5"/>
      <c r="C891" s="7"/>
      <c r="D891" s="5"/>
      <c r="E891" s="8"/>
      <c r="F891" s="8"/>
      <c r="G891" s="9"/>
      <c r="H891" s="7"/>
      <c r="I891" s="7"/>
      <c r="J891" s="6"/>
      <c r="K891" s="6"/>
      <c r="L891" s="7"/>
      <c r="M891" s="7"/>
      <c r="N891" s="8"/>
      <c r="O891" s="8"/>
      <c r="P891" s="8"/>
      <c r="Q891" s="5"/>
      <c r="R891" s="7"/>
      <c r="S891" s="6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 spans="1:32">
      <c r="A892" s="10"/>
      <c r="B892" s="5"/>
      <c r="C892" s="7"/>
      <c r="D892" s="5"/>
      <c r="E892" s="8"/>
      <c r="F892" s="8"/>
      <c r="G892" s="9"/>
      <c r="H892" s="7"/>
      <c r="I892" s="7"/>
      <c r="J892" s="6"/>
      <c r="K892" s="6"/>
      <c r="L892" s="7"/>
      <c r="M892" s="7"/>
      <c r="N892" s="8"/>
      <c r="O892" s="8"/>
      <c r="P892" s="8"/>
      <c r="Q892" s="5"/>
      <c r="R892" s="7"/>
      <c r="S892" s="6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 spans="1:32">
      <c r="A893" s="10"/>
      <c r="B893" s="5"/>
      <c r="C893" s="7"/>
      <c r="D893" s="5"/>
      <c r="E893" s="8"/>
      <c r="F893" s="8"/>
      <c r="G893" s="9"/>
      <c r="H893" s="7"/>
      <c r="I893" s="7"/>
      <c r="J893" s="6"/>
      <c r="K893" s="6"/>
      <c r="L893" s="7"/>
      <c r="M893" s="7"/>
      <c r="N893" s="8"/>
      <c r="O893" s="8"/>
      <c r="P893" s="8"/>
      <c r="Q893" s="5"/>
      <c r="R893" s="7"/>
      <c r="S893" s="6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 spans="1:32">
      <c r="A894" s="10"/>
      <c r="B894" s="5"/>
      <c r="C894" s="7"/>
      <c r="D894" s="5"/>
      <c r="E894" s="8"/>
      <c r="F894" s="8"/>
      <c r="G894" s="9"/>
      <c r="H894" s="7"/>
      <c r="I894" s="7"/>
      <c r="J894" s="6"/>
      <c r="K894" s="6"/>
      <c r="L894" s="7"/>
      <c r="M894" s="7"/>
      <c r="N894" s="8"/>
      <c r="O894" s="8"/>
      <c r="P894" s="8"/>
      <c r="Q894" s="5"/>
      <c r="R894" s="7"/>
      <c r="S894" s="6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 spans="1:32">
      <c r="A895" s="10"/>
      <c r="B895" s="5"/>
      <c r="C895" s="7"/>
      <c r="D895" s="5"/>
      <c r="E895" s="8"/>
      <c r="F895" s="8"/>
      <c r="G895" s="9"/>
      <c r="H895" s="7"/>
      <c r="I895" s="7"/>
      <c r="J895" s="6"/>
      <c r="K895" s="6"/>
      <c r="L895" s="7"/>
      <c r="M895" s="7"/>
      <c r="N895" s="8"/>
      <c r="O895" s="8"/>
      <c r="P895" s="8"/>
      <c r="Q895" s="5"/>
      <c r="R895" s="7"/>
      <c r="S895" s="6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 spans="1:32">
      <c r="A896" s="10"/>
      <c r="B896" s="5"/>
      <c r="C896" s="7"/>
      <c r="D896" s="5"/>
      <c r="E896" s="8"/>
      <c r="F896" s="8"/>
      <c r="G896" s="9"/>
      <c r="H896" s="7"/>
      <c r="I896" s="7"/>
      <c r="J896" s="6"/>
      <c r="K896" s="6"/>
      <c r="L896" s="7"/>
      <c r="M896" s="7"/>
      <c r="N896" s="8"/>
      <c r="O896" s="8"/>
      <c r="P896" s="8"/>
      <c r="Q896" s="5"/>
      <c r="R896" s="7"/>
      <c r="S896" s="6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 spans="1:32">
      <c r="A897" s="10"/>
      <c r="B897" s="5"/>
      <c r="C897" s="7"/>
      <c r="D897" s="5"/>
      <c r="E897" s="8"/>
      <c r="F897" s="8"/>
      <c r="G897" s="9"/>
      <c r="H897" s="7"/>
      <c r="I897" s="7"/>
      <c r="J897" s="6"/>
      <c r="K897" s="6"/>
      <c r="L897" s="7"/>
      <c r="M897" s="7"/>
      <c r="N897" s="8"/>
      <c r="O897" s="8"/>
      <c r="P897" s="8"/>
      <c r="Q897" s="5"/>
      <c r="R897" s="7"/>
      <c r="S897" s="6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 spans="1:32">
      <c r="A898" s="10"/>
      <c r="B898" s="5"/>
      <c r="C898" s="7"/>
      <c r="D898" s="5"/>
      <c r="E898" s="8"/>
      <c r="F898" s="8"/>
      <c r="G898" s="9"/>
      <c r="H898" s="7"/>
      <c r="I898" s="7"/>
      <c r="J898" s="6"/>
      <c r="K898" s="6"/>
      <c r="L898" s="7"/>
      <c r="M898" s="7"/>
      <c r="N898" s="8"/>
      <c r="O898" s="8"/>
      <c r="P898" s="8"/>
      <c r="Q898" s="5"/>
      <c r="R898" s="7"/>
      <c r="S898" s="6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 spans="1:32">
      <c r="A899" s="10"/>
      <c r="B899" s="5"/>
      <c r="C899" s="7"/>
      <c r="D899" s="5"/>
      <c r="E899" s="8"/>
      <c r="F899" s="8"/>
      <c r="G899" s="9"/>
      <c r="H899" s="7"/>
      <c r="I899" s="7"/>
      <c r="J899" s="6"/>
      <c r="K899" s="6"/>
      <c r="L899" s="7"/>
      <c r="M899" s="7"/>
      <c r="N899" s="8"/>
      <c r="O899" s="8"/>
      <c r="P899" s="8"/>
      <c r="Q899" s="5"/>
      <c r="R899" s="7"/>
      <c r="S899" s="6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 spans="1:32">
      <c r="A900" s="10"/>
      <c r="B900" s="5"/>
      <c r="C900" s="7"/>
      <c r="D900" s="5"/>
      <c r="E900" s="8"/>
      <c r="F900" s="8"/>
      <c r="G900" s="9"/>
      <c r="H900" s="7"/>
      <c r="I900" s="7"/>
      <c r="J900" s="6"/>
      <c r="K900" s="6"/>
      <c r="L900" s="7"/>
      <c r="M900" s="7"/>
      <c r="N900" s="8"/>
      <c r="O900" s="8"/>
      <c r="P900" s="8"/>
      <c r="Q900" s="5"/>
      <c r="R900" s="7"/>
      <c r="S900" s="6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 spans="1:32">
      <c r="A901" s="10"/>
      <c r="B901" s="5"/>
      <c r="C901" s="7"/>
      <c r="D901" s="5"/>
      <c r="E901" s="8"/>
      <c r="F901" s="8"/>
      <c r="G901" s="9"/>
      <c r="H901" s="7"/>
      <c r="I901" s="7"/>
      <c r="J901" s="6"/>
      <c r="K901" s="6"/>
      <c r="L901" s="7"/>
      <c r="M901" s="7"/>
      <c r="N901" s="8"/>
      <c r="O901" s="8"/>
      <c r="P901" s="8"/>
      <c r="Q901" s="5"/>
      <c r="R901" s="7"/>
      <c r="S901" s="6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 spans="1:32">
      <c r="A902" s="10"/>
      <c r="B902" s="5"/>
      <c r="C902" s="7"/>
      <c r="D902" s="5"/>
      <c r="E902" s="8"/>
      <c r="F902" s="8"/>
      <c r="G902" s="9"/>
      <c r="H902" s="7"/>
      <c r="I902" s="7"/>
      <c r="J902" s="6"/>
      <c r="K902" s="6"/>
      <c r="L902" s="7"/>
      <c r="M902" s="7"/>
      <c r="N902" s="8"/>
      <c r="O902" s="8"/>
      <c r="P902" s="8"/>
      <c r="Q902" s="5"/>
      <c r="R902" s="7"/>
      <c r="S902" s="6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 spans="1:32">
      <c r="A903" s="10"/>
      <c r="B903" s="5"/>
      <c r="C903" s="7"/>
      <c r="D903" s="5"/>
      <c r="E903" s="8"/>
      <c r="F903" s="8"/>
      <c r="G903" s="9"/>
      <c r="H903" s="7"/>
      <c r="I903" s="7"/>
      <c r="J903" s="6"/>
      <c r="K903" s="6"/>
      <c r="L903" s="7"/>
      <c r="M903" s="7"/>
      <c r="N903" s="8"/>
      <c r="O903" s="8"/>
      <c r="P903" s="8"/>
      <c r="Q903" s="5"/>
      <c r="R903" s="7"/>
      <c r="S903" s="6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 spans="1:32">
      <c r="A904" s="10"/>
      <c r="B904" s="5"/>
      <c r="C904" s="7"/>
      <c r="D904" s="5"/>
      <c r="E904" s="8"/>
      <c r="F904" s="8"/>
      <c r="G904" s="9"/>
      <c r="H904" s="7"/>
      <c r="I904" s="7"/>
      <c r="J904" s="6"/>
      <c r="K904" s="6"/>
      <c r="L904" s="7"/>
      <c r="M904" s="7"/>
      <c r="N904" s="8"/>
      <c r="O904" s="8"/>
      <c r="P904" s="8"/>
      <c r="Q904" s="5"/>
      <c r="R904" s="7"/>
      <c r="S904" s="6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 spans="1:32">
      <c r="A905" s="10"/>
      <c r="B905" s="5"/>
      <c r="C905" s="7"/>
      <c r="D905" s="5"/>
      <c r="E905" s="8"/>
      <c r="F905" s="8"/>
      <c r="G905" s="9"/>
      <c r="H905" s="7"/>
      <c r="I905" s="7"/>
      <c r="J905" s="6"/>
      <c r="K905" s="6"/>
      <c r="L905" s="7"/>
      <c r="M905" s="7"/>
      <c r="N905" s="8"/>
      <c r="O905" s="8"/>
      <c r="P905" s="8"/>
      <c r="Q905" s="5"/>
      <c r="R905" s="7"/>
      <c r="S905" s="6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 spans="1:32">
      <c r="A906" s="10"/>
      <c r="B906" s="5"/>
      <c r="C906" s="7"/>
      <c r="D906" s="5"/>
      <c r="E906" s="8"/>
      <c r="F906" s="8"/>
      <c r="G906" s="9"/>
      <c r="H906" s="7"/>
      <c r="I906" s="7"/>
      <c r="J906" s="6"/>
      <c r="K906" s="6"/>
      <c r="L906" s="7"/>
      <c r="M906" s="7"/>
      <c r="N906" s="8"/>
      <c r="O906" s="8"/>
      <c r="P906" s="8"/>
      <c r="Q906" s="5"/>
      <c r="R906" s="7"/>
      <c r="S906" s="6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 spans="1:32">
      <c r="A907" s="10"/>
      <c r="B907" s="5"/>
      <c r="C907" s="7"/>
      <c r="D907" s="5"/>
      <c r="E907" s="8"/>
      <c r="F907" s="8"/>
      <c r="G907" s="9"/>
      <c r="H907" s="7"/>
      <c r="I907" s="7"/>
      <c r="J907" s="6"/>
      <c r="K907" s="6"/>
      <c r="L907" s="7"/>
      <c r="M907" s="7"/>
      <c r="N907" s="8"/>
      <c r="O907" s="8"/>
      <c r="P907" s="8"/>
      <c r="Q907" s="5"/>
      <c r="R907" s="7"/>
      <c r="S907" s="6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 spans="1:32">
      <c r="A908" s="10"/>
      <c r="B908" s="5"/>
      <c r="C908" s="7"/>
      <c r="D908" s="5"/>
      <c r="E908" s="8"/>
      <c r="F908" s="8"/>
      <c r="G908" s="9"/>
      <c r="H908" s="7"/>
      <c r="I908" s="7"/>
      <c r="J908" s="6"/>
      <c r="K908" s="6"/>
      <c r="L908" s="7"/>
      <c r="M908" s="7"/>
      <c r="N908" s="8"/>
      <c r="O908" s="8"/>
      <c r="P908" s="8"/>
      <c r="Q908" s="5"/>
      <c r="R908" s="7"/>
      <c r="S908" s="6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 spans="1:32">
      <c r="A909" s="10"/>
      <c r="B909" s="5"/>
      <c r="C909" s="7"/>
      <c r="D909" s="5"/>
      <c r="E909" s="8"/>
      <c r="F909" s="8"/>
      <c r="G909" s="9"/>
      <c r="H909" s="7"/>
      <c r="I909" s="7"/>
      <c r="J909" s="6"/>
      <c r="K909" s="6"/>
      <c r="L909" s="7"/>
      <c r="M909" s="7"/>
      <c r="N909" s="8"/>
      <c r="O909" s="8"/>
      <c r="P909" s="8"/>
      <c r="Q909" s="5"/>
      <c r="R909" s="7"/>
      <c r="S909" s="6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 spans="1:32">
      <c r="A910" s="10"/>
      <c r="B910" s="5"/>
      <c r="C910" s="7"/>
      <c r="D910" s="5"/>
      <c r="E910" s="8"/>
      <c r="F910" s="8"/>
      <c r="G910" s="9"/>
      <c r="H910" s="7"/>
      <c r="I910" s="7"/>
      <c r="J910" s="6"/>
      <c r="K910" s="6"/>
      <c r="L910" s="7"/>
      <c r="M910" s="7"/>
      <c r="N910" s="8"/>
      <c r="O910" s="8"/>
      <c r="P910" s="8"/>
      <c r="Q910" s="5"/>
      <c r="R910" s="7"/>
      <c r="S910" s="6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 spans="1:32">
      <c r="A911" s="10"/>
      <c r="B911" s="5"/>
      <c r="C911" s="7"/>
      <c r="D911" s="5"/>
      <c r="E911" s="8"/>
      <c r="F911" s="8"/>
      <c r="G911" s="9"/>
      <c r="H911" s="7"/>
      <c r="I911" s="7"/>
      <c r="J911" s="6"/>
      <c r="K911" s="6"/>
      <c r="L911" s="7"/>
      <c r="M911" s="7"/>
      <c r="N911" s="8"/>
      <c r="O911" s="8"/>
      <c r="P911" s="8"/>
      <c r="Q911" s="5"/>
      <c r="R911" s="7"/>
      <c r="S911" s="6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 spans="1:32">
      <c r="A912" s="10"/>
      <c r="B912" s="5"/>
      <c r="C912" s="7"/>
      <c r="D912" s="5"/>
      <c r="E912" s="8"/>
      <c r="F912" s="8"/>
      <c r="G912" s="9"/>
      <c r="H912" s="7"/>
      <c r="I912" s="7"/>
      <c r="J912" s="6"/>
      <c r="K912" s="6"/>
      <c r="L912" s="7"/>
      <c r="M912" s="7"/>
      <c r="N912" s="8"/>
      <c r="O912" s="8"/>
      <c r="P912" s="8"/>
      <c r="Q912" s="5"/>
      <c r="R912" s="7"/>
      <c r="S912" s="6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 spans="1:32">
      <c r="A913" s="10"/>
      <c r="B913" s="5"/>
      <c r="C913" s="7"/>
      <c r="D913" s="5"/>
      <c r="E913" s="8"/>
      <c r="F913" s="8"/>
      <c r="G913" s="9"/>
      <c r="H913" s="7"/>
      <c r="I913" s="7"/>
      <c r="J913" s="6"/>
      <c r="K913" s="6"/>
      <c r="L913" s="7"/>
      <c r="M913" s="7"/>
      <c r="N913" s="8"/>
      <c r="O913" s="8"/>
      <c r="P913" s="8"/>
      <c r="Q913" s="5"/>
      <c r="R913" s="7"/>
      <c r="S913" s="6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 spans="1:32">
      <c r="A914" s="10"/>
      <c r="B914" s="5"/>
      <c r="C914" s="7"/>
      <c r="D914" s="5"/>
      <c r="E914" s="8"/>
      <c r="F914" s="8"/>
      <c r="G914" s="9"/>
      <c r="H914" s="7"/>
      <c r="I914" s="7"/>
      <c r="J914" s="6"/>
      <c r="K914" s="6"/>
      <c r="L914" s="7"/>
      <c r="M914" s="7"/>
      <c r="N914" s="8"/>
      <c r="O914" s="8"/>
      <c r="P914" s="8"/>
      <c r="Q914" s="5"/>
      <c r="R914" s="7"/>
      <c r="S914" s="6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 spans="1:32">
      <c r="A915" s="10"/>
      <c r="B915" s="5"/>
      <c r="C915" s="7"/>
      <c r="D915" s="5"/>
      <c r="E915" s="8"/>
      <c r="F915" s="8"/>
      <c r="G915" s="9"/>
      <c r="H915" s="7"/>
      <c r="I915" s="7"/>
      <c r="J915" s="6"/>
      <c r="K915" s="6"/>
      <c r="L915" s="7"/>
      <c r="M915" s="7"/>
      <c r="N915" s="8"/>
      <c r="O915" s="8"/>
      <c r="P915" s="8"/>
      <c r="Q915" s="5"/>
      <c r="R915" s="7"/>
      <c r="S915" s="6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 spans="1:32">
      <c r="A916" s="10"/>
      <c r="B916" s="5"/>
      <c r="C916" s="7"/>
      <c r="D916" s="5"/>
      <c r="E916" s="8"/>
      <c r="F916" s="8"/>
      <c r="G916" s="9"/>
      <c r="H916" s="7"/>
      <c r="I916" s="7"/>
      <c r="J916" s="6"/>
      <c r="K916" s="6"/>
      <c r="L916" s="7"/>
      <c r="M916" s="7"/>
      <c r="N916" s="8"/>
      <c r="O916" s="8"/>
      <c r="P916" s="8"/>
      <c r="Q916" s="5"/>
      <c r="R916" s="7"/>
      <c r="S916" s="6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 spans="1:32">
      <c r="A917" s="10"/>
      <c r="B917" s="5"/>
      <c r="C917" s="7"/>
      <c r="D917" s="5"/>
      <c r="E917" s="8"/>
      <c r="F917" s="8"/>
      <c r="G917" s="9"/>
      <c r="H917" s="7"/>
      <c r="I917" s="7"/>
      <c r="J917" s="6"/>
      <c r="K917" s="6"/>
      <c r="L917" s="7"/>
      <c r="M917" s="7"/>
      <c r="N917" s="8"/>
      <c r="O917" s="8"/>
      <c r="P917" s="8"/>
      <c r="Q917" s="5"/>
      <c r="R917" s="7"/>
      <c r="S917" s="6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 spans="1:32">
      <c r="A918" s="10"/>
      <c r="B918" s="5"/>
      <c r="C918" s="7"/>
      <c r="D918" s="5"/>
      <c r="E918" s="8"/>
      <c r="F918" s="8"/>
      <c r="G918" s="9"/>
      <c r="H918" s="7"/>
      <c r="I918" s="7"/>
      <c r="J918" s="6"/>
      <c r="K918" s="6"/>
      <c r="L918" s="7"/>
      <c r="M918" s="7"/>
      <c r="N918" s="8"/>
      <c r="O918" s="8"/>
      <c r="P918" s="8"/>
      <c r="Q918" s="5"/>
      <c r="R918" s="7"/>
      <c r="S918" s="6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 spans="1:32">
      <c r="A919" s="10"/>
      <c r="B919" s="5"/>
      <c r="C919" s="7"/>
      <c r="D919" s="5"/>
      <c r="E919" s="8"/>
      <c r="F919" s="8"/>
      <c r="G919" s="9"/>
      <c r="H919" s="7"/>
      <c r="I919" s="7"/>
      <c r="J919" s="6"/>
      <c r="K919" s="6"/>
      <c r="L919" s="7"/>
      <c r="M919" s="7"/>
      <c r="N919" s="8"/>
      <c r="O919" s="8"/>
      <c r="P919" s="8"/>
      <c r="Q919" s="5"/>
      <c r="R919" s="7"/>
      <c r="S919" s="6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 spans="1:32">
      <c r="A920" s="10"/>
      <c r="B920" s="5"/>
      <c r="C920" s="7"/>
      <c r="D920" s="5"/>
      <c r="E920" s="8"/>
      <c r="F920" s="8"/>
      <c r="G920" s="9"/>
      <c r="H920" s="7"/>
      <c r="I920" s="7"/>
      <c r="J920" s="6"/>
      <c r="K920" s="6"/>
      <c r="L920" s="7"/>
      <c r="M920" s="7"/>
      <c r="N920" s="8"/>
      <c r="O920" s="8"/>
      <c r="P920" s="8"/>
      <c r="Q920" s="5"/>
      <c r="R920" s="7"/>
      <c r="S920" s="6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 spans="1:32">
      <c r="A921" s="10"/>
      <c r="B921" s="5"/>
      <c r="C921" s="7"/>
      <c r="D921" s="5"/>
      <c r="E921" s="8"/>
      <c r="F921" s="8"/>
      <c r="G921" s="9"/>
      <c r="H921" s="7"/>
      <c r="I921" s="7"/>
      <c r="J921" s="6"/>
      <c r="K921" s="6"/>
      <c r="L921" s="7"/>
      <c r="M921" s="7"/>
      <c r="N921" s="8"/>
      <c r="O921" s="8"/>
      <c r="P921" s="8"/>
      <c r="Q921" s="5"/>
      <c r="R921" s="7"/>
      <c r="S921" s="6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 spans="1:32">
      <c r="A922" s="10"/>
      <c r="B922" s="5"/>
      <c r="C922" s="7"/>
      <c r="D922" s="5"/>
      <c r="E922" s="8"/>
      <c r="F922" s="8"/>
      <c r="G922" s="9"/>
      <c r="H922" s="7"/>
      <c r="I922" s="7"/>
      <c r="J922" s="6"/>
      <c r="K922" s="6"/>
      <c r="L922" s="7"/>
      <c r="M922" s="7"/>
      <c r="N922" s="8"/>
      <c r="O922" s="8"/>
      <c r="P922" s="8"/>
      <c r="Q922" s="5"/>
      <c r="R922" s="7"/>
      <c r="S922" s="6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 spans="1:32">
      <c r="A923" s="10"/>
      <c r="B923" s="5"/>
      <c r="C923" s="7"/>
      <c r="D923" s="5"/>
      <c r="E923" s="8"/>
      <c r="F923" s="8"/>
      <c r="G923" s="9"/>
      <c r="H923" s="7"/>
      <c r="I923" s="7"/>
      <c r="J923" s="6"/>
      <c r="K923" s="6"/>
      <c r="L923" s="7"/>
      <c r="M923" s="7"/>
      <c r="N923" s="8"/>
      <c r="O923" s="8"/>
      <c r="P923" s="8"/>
      <c r="Q923" s="5"/>
      <c r="R923" s="7"/>
      <c r="S923" s="6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 spans="1:32">
      <c r="A924" s="10"/>
      <c r="B924" s="5"/>
      <c r="C924" s="7"/>
      <c r="D924" s="5"/>
      <c r="E924" s="8"/>
      <c r="F924" s="8"/>
      <c r="G924" s="9"/>
      <c r="H924" s="7"/>
      <c r="I924" s="7"/>
      <c r="J924" s="6"/>
      <c r="K924" s="6"/>
      <c r="L924" s="7"/>
      <c r="M924" s="7"/>
      <c r="N924" s="8"/>
      <c r="O924" s="8"/>
      <c r="P924" s="8"/>
      <c r="Q924" s="5"/>
      <c r="R924" s="7"/>
      <c r="S924" s="6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 spans="1:32">
      <c r="A925" s="10"/>
      <c r="B925" s="5"/>
      <c r="C925" s="7"/>
      <c r="D925" s="5"/>
      <c r="E925" s="8"/>
      <c r="F925" s="8"/>
      <c r="G925" s="9"/>
      <c r="H925" s="7"/>
      <c r="I925" s="7"/>
      <c r="J925" s="6"/>
      <c r="K925" s="6"/>
      <c r="L925" s="7"/>
      <c r="M925" s="7"/>
      <c r="N925" s="8"/>
      <c r="O925" s="8"/>
      <c r="P925" s="8"/>
      <c r="Q925" s="5"/>
      <c r="R925" s="7"/>
      <c r="S925" s="6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 spans="1:32">
      <c r="A926" s="10"/>
      <c r="B926" s="5"/>
      <c r="C926" s="7"/>
      <c r="D926" s="5"/>
      <c r="E926" s="8"/>
      <c r="F926" s="8"/>
      <c r="G926" s="9"/>
      <c r="H926" s="7"/>
      <c r="I926" s="7"/>
      <c r="J926" s="6"/>
      <c r="K926" s="6"/>
      <c r="L926" s="7"/>
      <c r="M926" s="7"/>
      <c r="N926" s="8"/>
      <c r="O926" s="8"/>
      <c r="P926" s="8"/>
      <c r="Q926" s="5"/>
      <c r="R926" s="7"/>
      <c r="S926" s="6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 spans="1:32">
      <c r="A927" s="10"/>
      <c r="B927" s="5"/>
      <c r="C927" s="7"/>
      <c r="D927" s="5"/>
      <c r="E927" s="8"/>
      <c r="F927" s="8"/>
      <c r="G927" s="9"/>
      <c r="H927" s="7"/>
      <c r="I927" s="7"/>
      <c r="J927" s="6"/>
      <c r="K927" s="6"/>
      <c r="L927" s="7"/>
      <c r="M927" s="7"/>
      <c r="N927" s="8"/>
      <c r="O927" s="8"/>
      <c r="P927" s="8"/>
      <c r="Q927" s="5"/>
      <c r="R927" s="7"/>
      <c r="S927" s="6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 spans="1:32">
      <c r="A928" s="10"/>
      <c r="B928" s="5"/>
      <c r="C928" s="7"/>
      <c r="D928" s="5"/>
      <c r="E928" s="8"/>
      <c r="F928" s="8"/>
      <c r="G928" s="9"/>
      <c r="H928" s="7"/>
      <c r="I928" s="7"/>
      <c r="J928" s="6"/>
      <c r="K928" s="6"/>
      <c r="L928" s="7"/>
      <c r="M928" s="7"/>
      <c r="N928" s="8"/>
      <c r="O928" s="8"/>
      <c r="P928" s="8"/>
      <c r="Q928" s="5"/>
      <c r="R928" s="7"/>
      <c r="S928" s="6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 spans="1:32">
      <c r="A929" s="10"/>
      <c r="B929" s="5"/>
      <c r="C929" s="7"/>
      <c r="D929" s="5"/>
      <c r="E929" s="8"/>
      <c r="F929" s="8"/>
      <c r="G929" s="9"/>
      <c r="H929" s="7"/>
      <c r="I929" s="7"/>
      <c r="J929" s="6"/>
      <c r="K929" s="6"/>
      <c r="L929" s="7"/>
      <c r="M929" s="7"/>
      <c r="N929" s="8"/>
      <c r="O929" s="8"/>
      <c r="P929" s="8"/>
      <c r="Q929" s="5"/>
      <c r="R929" s="7"/>
      <c r="S929" s="6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 spans="1:32">
      <c r="A930" s="10"/>
      <c r="B930" s="5"/>
      <c r="C930" s="7"/>
      <c r="D930" s="5"/>
      <c r="E930" s="8"/>
      <c r="F930" s="8"/>
      <c r="G930" s="9"/>
      <c r="H930" s="7"/>
      <c r="I930" s="7"/>
      <c r="J930" s="6"/>
      <c r="K930" s="6"/>
      <c r="L930" s="7"/>
      <c r="M930" s="7"/>
      <c r="N930" s="8"/>
      <c r="O930" s="8"/>
      <c r="P930" s="8"/>
      <c r="Q930" s="5"/>
      <c r="R930" s="7"/>
      <c r="S930" s="6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 spans="1:32">
      <c r="A931" s="10"/>
      <c r="B931" s="5"/>
      <c r="C931" s="7"/>
      <c r="D931" s="5"/>
      <c r="E931" s="8"/>
      <c r="F931" s="8"/>
      <c r="G931" s="9"/>
      <c r="H931" s="7"/>
      <c r="I931" s="7"/>
      <c r="J931" s="6"/>
      <c r="K931" s="6"/>
      <c r="L931" s="7"/>
      <c r="M931" s="7"/>
      <c r="N931" s="8"/>
      <c r="O931" s="8"/>
      <c r="P931" s="8"/>
      <c r="Q931" s="5"/>
      <c r="R931" s="7"/>
      <c r="S931" s="6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 spans="1:32">
      <c r="A932" s="10"/>
      <c r="B932" s="5"/>
      <c r="C932" s="7"/>
      <c r="D932" s="5"/>
      <c r="E932" s="8"/>
      <c r="F932" s="8"/>
      <c r="G932" s="9"/>
      <c r="H932" s="7"/>
      <c r="I932" s="7"/>
      <c r="J932" s="6"/>
      <c r="K932" s="6"/>
      <c r="L932" s="7"/>
      <c r="M932" s="7"/>
      <c r="N932" s="8"/>
      <c r="O932" s="8"/>
      <c r="P932" s="8"/>
      <c r="Q932" s="5"/>
      <c r="R932" s="7"/>
      <c r="S932" s="6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 spans="1:32">
      <c r="A933" s="10"/>
      <c r="B933" s="5"/>
      <c r="C933" s="7"/>
      <c r="D933" s="5"/>
      <c r="E933" s="8"/>
      <c r="F933" s="8"/>
      <c r="G933" s="9"/>
      <c r="H933" s="7"/>
      <c r="I933" s="7"/>
      <c r="J933" s="6"/>
      <c r="K933" s="6"/>
      <c r="L933" s="7"/>
      <c r="M933" s="7"/>
      <c r="N933" s="8"/>
      <c r="O933" s="8"/>
      <c r="P933" s="8"/>
      <c r="Q933" s="5"/>
      <c r="R933" s="7"/>
      <c r="S933" s="6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 spans="1:32">
      <c r="A934" s="10"/>
      <c r="B934" s="5"/>
      <c r="C934" s="7"/>
      <c r="D934" s="5"/>
      <c r="E934" s="8"/>
      <c r="F934" s="8"/>
      <c r="G934" s="9"/>
      <c r="H934" s="7"/>
      <c r="I934" s="7"/>
      <c r="J934" s="6"/>
      <c r="K934" s="6"/>
      <c r="L934" s="7"/>
      <c r="M934" s="7"/>
      <c r="N934" s="8"/>
      <c r="O934" s="8"/>
      <c r="P934" s="8"/>
      <c r="Q934" s="5"/>
      <c r="R934" s="7"/>
      <c r="S934" s="6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 spans="1:32">
      <c r="A935" s="10"/>
      <c r="B935" s="5"/>
      <c r="C935" s="7"/>
      <c r="D935" s="5"/>
      <c r="E935" s="8"/>
      <c r="F935" s="8"/>
      <c r="G935" s="9"/>
      <c r="H935" s="7"/>
      <c r="I935" s="7"/>
      <c r="J935" s="6"/>
      <c r="K935" s="6"/>
      <c r="L935" s="7"/>
      <c r="M935" s="7"/>
      <c r="N935" s="8"/>
      <c r="O935" s="8"/>
      <c r="P935" s="8"/>
      <c r="Q935" s="5"/>
      <c r="R935" s="7"/>
      <c r="S935" s="6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 spans="1:32">
      <c r="A936" s="10"/>
      <c r="B936" s="5"/>
      <c r="C936" s="7"/>
      <c r="D936" s="5"/>
      <c r="E936" s="8"/>
      <c r="F936" s="8"/>
      <c r="G936" s="9"/>
      <c r="H936" s="7"/>
      <c r="I936" s="7"/>
      <c r="J936" s="6"/>
      <c r="K936" s="6"/>
      <c r="L936" s="7"/>
      <c r="M936" s="7"/>
      <c r="N936" s="8"/>
      <c r="O936" s="8"/>
      <c r="P936" s="8"/>
      <c r="Q936" s="5"/>
      <c r="R936" s="7"/>
      <c r="S936" s="6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 spans="1:32">
      <c r="A937" s="10"/>
      <c r="B937" s="5"/>
      <c r="C937" s="7"/>
      <c r="D937" s="5"/>
      <c r="E937" s="8"/>
      <c r="F937" s="8"/>
      <c r="G937" s="9"/>
      <c r="H937" s="7"/>
      <c r="I937" s="7"/>
      <c r="J937" s="6"/>
      <c r="K937" s="6"/>
      <c r="L937" s="7"/>
      <c r="M937" s="7"/>
      <c r="N937" s="8"/>
      <c r="O937" s="8"/>
      <c r="P937" s="8"/>
      <c r="Q937" s="5"/>
      <c r="R937" s="7"/>
      <c r="S937" s="6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 spans="1:32">
      <c r="A938" s="10"/>
      <c r="B938" s="5"/>
      <c r="C938" s="7"/>
      <c r="D938" s="5"/>
      <c r="E938" s="8"/>
      <c r="F938" s="8"/>
      <c r="G938" s="9"/>
      <c r="H938" s="7"/>
      <c r="I938" s="7"/>
      <c r="J938" s="6"/>
      <c r="K938" s="6"/>
      <c r="L938" s="7"/>
      <c r="M938" s="7"/>
      <c r="N938" s="8"/>
      <c r="O938" s="8"/>
      <c r="P938" s="8"/>
      <c r="Q938" s="5"/>
      <c r="R938" s="7"/>
      <c r="S938" s="6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 spans="1:32">
      <c r="A939" s="10"/>
      <c r="B939" s="5"/>
      <c r="C939" s="7"/>
      <c r="D939" s="5"/>
      <c r="E939" s="8"/>
      <c r="F939" s="8"/>
      <c r="G939" s="9"/>
      <c r="H939" s="7"/>
      <c r="I939" s="7"/>
      <c r="J939" s="6"/>
      <c r="K939" s="6"/>
      <c r="L939" s="7"/>
      <c r="M939" s="7"/>
      <c r="N939" s="8"/>
      <c r="O939" s="8"/>
      <c r="P939" s="8"/>
      <c r="Q939" s="5"/>
      <c r="R939" s="7"/>
      <c r="S939" s="6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 spans="1:32">
      <c r="A940" s="10"/>
      <c r="B940" s="5"/>
      <c r="C940" s="7"/>
      <c r="D940" s="5"/>
      <c r="E940" s="8"/>
      <c r="F940" s="8"/>
      <c r="G940" s="9"/>
      <c r="H940" s="7"/>
      <c r="I940" s="7"/>
      <c r="J940" s="6"/>
      <c r="K940" s="6"/>
      <c r="L940" s="7"/>
      <c r="M940" s="7"/>
      <c r="N940" s="8"/>
      <c r="O940" s="8"/>
      <c r="P940" s="8"/>
      <c r="Q940" s="5"/>
      <c r="R940" s="7"/>
      <c r="S940" s="6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 spans="1:32">
      <c r="A941" s="10"/>
      <c r="B941" s="5"/>
      <c r="C941" s="7"/>
      <c r="D941" s="5"/>
      <c r="E941" s="8"/>
      <c r="F941" s="8"/>
      <c r="G941" s="9"/>
      <c r="H941" s="7"/>
      <c r="I941" s="7"/>
      <c r="J941" s="6"/>
      <c r="K941" s="6"/>
      <c r="L941" s="7"/>
      <c r="M941" s="7"/>
      <c r="N941" s="8"/>
      <c r="O941" s="8"/>
      <c r="P941" s="8"/>
      <c r="Q941" s="5"/>
      <c r="R941" s="7"/>
      <c r="S941" s="6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 spans="1:32">
      <c r="A942" s="10"/>
      <c r="B942" s="5"/>
      <c r="C942" s="7"/>
      <c r="D942" s="5"/>
      <c r="E942" s="8"/>
      <c r="F942" s="8"/>
      <c r="G942" s="9"/>
      <c r="H942" s="7"/>
      <c r="I942" s="7"/>
      <c r="J942" s="6"/>
      <c r="K942" s="6"/>
      <c r="L942" s="7"/>
      <c r="M942" s="7"/>
      <c r="N942" s="8"/>
      <c r="O942" s="8"/>
      <c r="P942" s="8"/>
      <c r="Q942" s="5"/>
      <c r="R942" s="7"/>
      <c r="S942" s="6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 spans="1:32">
      <c r="A943" s="10"/>
      <c r="B943" s="5"/>
      <c r="C943" s="7"/>
      <c r="D943" s="5"/>
      <c r="E943" s="8"/>
      <c r="F943" s="8"/>
      <c r="G943" s="9"/>
      <c r="H943" s="7"/>
      <c r="I943" s="7"/>
      <c r="J943" s="6"/>
      <c r="K943" s="6"/>
      <c r="L943" s="7"/>
      <c r="M943" s="7"/>
      <c r="N943" s="8"/>
      <c r="O943" s="8"/>
      <c r="P943" s="8"/>
      <c r="Q943" s="5"/>
      <c r="R943" s="7"/>
      <c r="S943" s="6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 spans="1:32">
      <c r="A944" s="10"/>
      <c r="B944" s="5"/>
      <c r="C944" s="7"/>
      <c r="D944" s="5"/>
      <c r="E944" s="8"/>
      <c r="F944" s="8"/>
      <c r="G944" s="9"/>
      <c r="H944" s="7"/>
      <c r="I944" s="7"/>
      <c r="J944" s="6"/>
      <c r="K944" s="6"/>
      <c r="L944" s="7"/>
      <c r="M944" s="7"/>
      <c r="N944" s="8"/>
      <c r="O944" s="8"/>
      <c r="P944" s="8"/>
      <c r="Q944" s="5"/>
      <c r="R944" s="7"/>
      <c r="S944" s="6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 spans="1:32">
      <c r="A945" s="10"/>
      <c r="B945" s="5"/>
      <c r="C945" s="7"/>
      <c r="D945" s="5"/>
      <c r="E945" s="8"/>
      <c r="F945" s="8"/>
      <c r="G945" s="9"/>
      <c r="H945" s="7"/>
      <c r="I945" s="7"/>
      <c r="J945" s="6"/>
      <c r="K945" s="6"/>
      <c r="L945" s="7"/>
      <c r="M945" s="7"/>
      <c r="N945" s="8"/>
      <c r="O945" s="8"/>
      <c r="P945" s="8"/>
      <c r="Q945" s="5"/>
      <c r="R945" s="7"/>
      <c r="S945" s="6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 spans="1:32">
      <c r="A946" s="10"/>
      <c r="B946" s="5"/>
      <c r="C946" s="7"/>
      <c r="D946" s="5"/>
      <c r="E946" s="8"/>
      <c r="F946" s="8"/>
      <c r="G946" s="9"/>
      <c r="H946" s="7"/>
      <c r="I946" s="7"/>
      <c r="J946" s="6"/>
      <c r="K946" s="6"/>
      <c r="L946" s="7"/>
      <c r="M946" s="7"/>
      <c r="N946" s="8"/>
      <c r="O946" s="8"/>
      <c r="P946" s="8"/>
      <c r="Q946" s="5"/>
      <c r="R946" s="7"/>
      <c r="S946" s="6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 spans="1:32">
      <c r="A947" s="10"/>
      <c r="B947" s="5"/>
      <c r="C947" s="7"/>
      <c r="D947" s="5"/>
      <c r="E947" s="8"/>
      <c r="F947" s="8"/>
      <c r="G947" s="9"/>
      <c r="H947" s="7"/>
      <c r="I947" s="7"/>
      <c r="J947" s="6"/>
      <c r="K947" s="6"/>
      <c r="L947" s="7"/>
      <c r="M947" s="7"/>
      <c r="N947" s="8"/>
      <c r="O947" s="8"/>
      <c r="P947" s="8"/>
      <c r="Q947" s="5"/>
      <c r="R947" s="7"/>
      <c r="S947" s="6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 spans="1:32">
      <c r="A948" s="10"/>
      <c r="B948" s="5"/>
      <c r="C948" s="7"/>
      <c r="D948" s="5"/>
      <c r="E948" s="8"/>
      <c r="F948" s="8"/>
      <c r="G948" s="9"/>
      <c r="H948" s="7"/>
      <c r="I948" s="7"/>
      <c r="J948" s="6"/>
      <c r="K948" s="6"/>
      <c r="L948" s="7"/>
      <c r="M948" s="7"/>
      <c r="N948" s="8"/>
      <c r="O948" s="8"/>
      <c r="P948" s="8"/>
      <c r="Q948" s="5"/>
      <c r="R948" s="7"/>
      <c r="S948" s="6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 spans="1:32">
      <c r="A949" s="10"/>
      <c r="B949" s="5"/>
      <c r="C949" s="7"/>
      <c r="D949" s="5"/>
      <c r="E949" s="8"/>
      <c r="F949" s="8"/>
      <c r="G949" s="9"/>
      <c r="H949" s="7"/>
      <c r="I949" s="7"/>
      <c r="J949" s="6"/>
      <c r="K949" s="6"/>
      <c r="L949" s="7"/>
      <c r="M949" s="7"/>
      <c r="N949" s="8"/>
      <c r="O949" s="8"/>
      <c r="P949" s="8"/>
      <c r="Q949" s="5"/>
      <c r="R949" s="7"/>
      <c r="S949" s="6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 spans="1:32">
      <c r="A950" s="10"/>
      <c r="B950" s="5"/>
      <c r="C950" s="7"/>
      <c r="D950" s="5"/>
      <c r="E950" s="8"/>
      <c r="F950" s="8"/>
      <c r="G950" s="9"/>
      <c r="H950" s="7"/>
      <c r="I950" s="7"/>
      <c r="J950" s="6"/>
      <c r="K950" s="6"/>
      <c r="L950" s="7"/>
      <c r="M950" s="7"/>
      <c r="N950" s="8"/>
      <c r="O950" s="8"/>
      <c r="P950" s="8"/>
      <c r="Q950" s="5"/>
      <c r="R950" s="7"/>
      <c r="S950" s="6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 spans="1:32">
      <c r="A951" s="10"/>
      <c r="B951" s="5"/>
      <c r="C951" s="7"/>
      <c r="D951" s="5"/>
      <c r="E951" s="8"/>
      <c r="F951" s="8"/>
      <c r="G951" s="9"/>
      <c r="H951" s="7"/>
      <c r="I951" s="7"/>
      <c r="J951" s="6"/>
      <c r="K951" s="6"/>
      <c r="L951" s="7"/>
      <c r="M951" s="7"/>
      <c r="N951" s="8"/>
      <c r="O951" s="8"/>
      <c r="P951" s="8"/>
      <c r="Q951" s="5"/>
      <c r="R951" s="7"/>
      <c r="S951" s="6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 spans="1:32">
      <c r="A952" s="10"/>
      <c r="B952" s="5"/>
      <c r="C952" s="7"/>
      <c r="D952" s="5"/>
      <c r="E952" s="8"/>
      <c r="F952" s="8"/>
      <c r="G952" s="9"/>
      <c r="H952" s="7"/>
      <c r="I952" s="7"/>
      <c r="J952" s="6"/>
      <c r="K952" s="6"/>
      <c r="L952" s="7"/>
      <c r="M952" s="7"/>
      <c r="N952" s="8"/>
      <c r="O952" s="8"/>
      <c r="P952" s="8"/>
      <c r="Q952" s="5"/>
      <c r="R952" s="7"/>
      <c r="S952" s="6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 spans="1:32">
      <c r="A953" s="10"/>
      <c r="B953" s="5"/>
      <c r="C953" s="7"/>
      <c r="D953" s="5"/>
      <c r="E953" s="8"/>
      <c r="F953" s="8"/>
      <c r="G953" s="9"/>
      <c r="H953" s="7"/>
      <c r="I953" s="7"/>
      <c r="J953" s="6"/>
      <c r="K953" s="6"/>
      <c r="L953" s="7"/>
      <c r="M953" s="7"/>
      <c r="N953" s="8"/>
      <c r="O953" s="8"/>
      <c r="P953" s="8"/>
      <c r="Q953" s="5"/>
      <c r="R953" s="7"/>
      <c r="S953" s="6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 spans="1:32">
      <c r="A954" s="10"/>
      <c r="B954" s="5"/>
      <c r="C954" s="7"/>
      <c r="D954" s="5"/>
      <c r="E954" s="8"/>
      <c r="F954" s="8"/>
      <c r="G954" s="9"/>
      <c r="H954" s="7"/>
      <c r="I954" s="7"/>
      <c r="J954" s="6"/>
      <c r="K954" s="6"/>
      <c r="L954" s="7"/>
      <c r="M954" s="7"/>
      <c r="N954" s="8"/>
      <c r="O954" s="8"/>
      <c r="P954" s="8"/>
      <c r="Q954" s="5"/>
      <c r="R954" s="7"/>
      <c r="S954" s="6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 spans="1:32">
      <c r="A955" s="10"/>
      <c r="B955" s="5"/>
      <c r="C955" s="7"/>
      <c r="D955" s="5"/>
      <c r="E955" s="8"/>
      <c r="F955" s="8"/>
      <c r="G955" s="9"/>
      <c r="H955" s="7"/>
      <c r="I955" s="7"/>
      <c r="J955" s="6"/>
      <c r="K955" s="6"/>
      <c r="L955" s="7"/>
      <c r="M955" s="7"/>
      <c r="N955" s="8"/>
      <c r="O955" s="8"/>
      <c r="P955" s="8"/>
      <c r="Q955" s="5"/>
      <c r="R955" s="7"/>
      <c r="S955" s="6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 spans="1:32">
      <c r="A956" s="10"/>
      <c r="B956" s="5"/>
      <c r="C956" s="7"/>
      <c r="D956" s="5"/>
      <c r="E956" s="8"/>
      <c r="F956" s="8"/>
      <c r="G956" s="9"/>
      <c r="H956" s="7"/>
      <c r="I956" s="7"/>
      <c r="J956" s="6"/>
      <c r="K956" s="6"/>
      <c r="L956" s="7"/>
      <c r="M956" s="7"/>
      <c r="N956" s="8"/>
      <c r="O956" s="8"/>
      <c r="P956" s="8"/>
      <c r="Q956" s="5"/>
      <c r="R956" s="7"/>
      <c r="S956" s="6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 spans="1:32">
      <c r="A957" s="10"/>
      <c r="B957" s="5"/>
      <c r="C957" s="7"/>
      <c r="D957" s="5"/>
      <c r="E957" s="8"/>
      <c r="F957" s="8"/>
      <c r="G957" s="9"/>
      <c r="H957" s="7"/>
      <c r="I957" s="7"/>
      <c r="J957" s="6"/>
      <c r="K957" s="6"/>
      <c r="L957" s="7"/>
      <c r="M957" s="7"/>
      <c r="N957" s="8"/>
      <c r="O957" s="8"/>
      <c r="P957" s="8"/>
      <c r="Q957" s="5"/>
      <c r="R957" s="7"/>
      <c r="S957" s="6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 spans="1:32">
      <c r="A958" s="10"/>
      <c r="B958" s="5"/>
      <c r="C958" s="7"/>
      <c r="D958" s="5"/>
      <c r="E958" s="8"/>
      <c r="F958" s="8"/>
      <c r="G958" s="9"/>
      <c r="H958" s="7"/>
      <c r="I958" s="7"/>
      <c r="J958" s="6"/>
      <c r="K958" s="6"/>
      <c r="L958" s="7"/>
      <c r="M958" s="7"/>
      <c r="N958" s="8"/>
      <c r="O958" s="8"/>
      <c r="P958" s="8"/>
      <c r="Q958" s="5"/>
      <c r="R958" s="7"/>
      <c r="S958" s="6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 spans="1:32">
      <c r="A959" s="10"/>
      <c r="B959" s="5"/>
      <c r="C959" s="7"/>
      <c r="D959" s="5"/>
      <c r="E959" s="8"/>
      <c r="F959" s="8"/>
      <c r="G959" s="9"/>
      <c r="H959" s="7"/>
      <c r="I959" s="7"/>
      <c r="J959" s="6"/>
      <c r="K959" s="6"/>
      <c r="L959" s="7"/>
      <c r="M959" s="7"/>
      <c r="N959" s="8"/>
      <c r="O959" s="8"/>
      <c r="P959" s="8"/>
      <c r="Q959" s="5"/>
      <c r="R959" s="7"/>
      <c r="S959" s="6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 spans="1:32">
      <c r="A960" s="10"/>
      <c r="B960" s="5"/>
      <c r="C960" s="7"/>
      <c r="D960" s="5"/>
      <c r="E960" s="8"/>
      <c r="F960" s="8"/>
      <c r="G960" s="9"/>
      <c r="H960" s="7"/>
      <c r="I960" s="7"/>
      <c r="J960" s="6"/>
      <c r="K960" s="6"/>
      <c r="L960" s="7"/>
      <c r="M960" s="7"/>
      <c r="N960" s="8"/>
      <c r="O960" s="8"/>
      <c r="P960" s="8"/>
      <c r="Q960" s="5"/>
      <c r="R960" s="7"/>
      <c r="S960" s="6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 spans="1:32">
      <c r="A961" s="10"/>
      <c r="B961" s="5"/>
      <c r="C961" s="7"/>
      <c r="D961" s="5"/>
      <c r="E961" s="8"/>
      <c r="F961" s="8"/>
      <c r="G961" s="9"/>
      <c r="H961" s="7"/>
      <c r="I961" s="7"/>
      <c r="J961" s="6"/>
      <c r="K961" s="6"/>
      <c r="L961" s="7"/>
      <c r="M961" s="7"/>
      <c r="N961" s="8"/>
      <c r="O961" s="8"/>
      <c r="P961" s="8"/>
      <c r="Q961" s="5"/>
      <c r="R961" s="7"/>
      <c r="S961" s="6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 spans="1:32">
      <c r="A962" s="10"/>
      <c r="B962" s="5"/>
      <c r="C962" s="7"/>
      <c r="D962" s="5"/>
      <c r="E962" s="8"/>
      <c r="F962" s="8"/>
      <c r="G962" s="9"/>
      <c r="H962" s="7"/>
      <c r="I962" s="7"/>
      <c r="J962" s="6"/>
      <c r="K962" s="6"/>
      <c r="L962" s="7"/>
      <c r="M962" s="7"/>
      <c r="N962" s="8"/>
      <c r="O962" s="8"/>
      <c r="P962" s="8"/>
      <c r="Q962" s="5"/>
      <c r="R962" s="7"/>
      <c r="S962" s="6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 spans="1:32">
      <c r="A963" s="10"/>
      <c r="B963" s="5"/>
      <c r="C963" s="7"/>
      <c r="D963" s="5"/>
      <c r="E963" s="8"/>
      <c r="F963" s="8"/>
      <c r="G963" s="9"/>
      <c r="H963" s="7"/>
      <c r="I963" s="7"/>
      <c r="J963" s="6"/>
      <c r="K963" s="6"/>
      <c r="L963" s="7"/>
      <c r="M963" s="7"/>
      <c r="N963" s="8"/>
      <c r="O963" s="8"/>
      <c r="P963" s="8"/>
      <c r="Q963" s="5"/>
      <c r="R963" s="7"/>
      <c r="S963" s="6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 spans="1:32">
      <c r="A964" s="10"/>
      <c r="B964" s="5"/>
      <c r="C964" s="7"/>
      <c r="D964" s="5"/>
      <c r="E964" s="8"/>
      <c r="F964" s="8"/>
      <c r="G964" s="9"/>
      <c r="H964" s="7"/>
      <c r="I964" s="7"/>
      <c r="J964" s="6"/>
      <c r="K964" s="6"/>
      <c r="L964" s="7"/>
      <c r="M964" s="7"/>
      <c r="N964" s="8"/>
      <c r="O964" s="8"/>
      <c r="P964" s="8"/>
      <c r="Q964" s="5"/>
      <c r="R964" s="7"/>
      <c r="S964" s="6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 spans="1:32">
      <c r="A965" s="10"/>
      <c r="B965" s="5"/>
      <c r="C965" s="7"/>
      <c r="D965" s="5"/>
      <c r="E965" s="8"/>
      <c r="F965" s="8"/>
      <c r="G965" s="9"/>
      <c r="H965" s="7"/>
      <c r="I965" s="7"/>
      <c r="J965" s="6"/>
      <c r="K965" s="6"/>
      <c r="L965" s="7"/>
      <c r="M965" s="7"/>
      <c r="N965" s="8"/>
      <c r="O965" s="8"/>
      <c r="P965" s="8"/>
      <c r="Q965" s="5"/>
      <c r="R965" s="7"/>
      <c r="S965" s="6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 spans="1:32">
      <c r="A966" s="10"/>
      <c r="B966" s="5"/>
      <c r="C966" s="7"/>
      <c r="D966" s="5"/>
      <c r="E966" s="8"/>
      <c r="F966" s="8"/>
      <c r="G966" s="9"/>
      <c r="H966" s="7"/>
      <c r="I966" s="7"/>
      <c r="J966" s="6"/>
      <c r="K966" s="6"/>
      <c r="L966" s="7"/>
      <c r="M966" s="7"/>
      <c r="N966" s="8"/>
      <c r="O966" s="8"/>
      <c r="P966" s="8"/>
      <c r="Q966" s="5"/>
      <c r="R966" s="7"/>
      <c r="S966" s="6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 spans="1:32">
      <c r="A967" s="10"/>
      <c r="B967" s="5"/>
      <c r="C967" s="7"/>
      <c r="D967" s="5"/>
      <c r="E967" s="8"/>
      <c r="F967" s="8"/>
      <c r="G967" s="9"/>
      <c r="H967" s="7"/>
      <c r="I967" s="7"/>
      <c r="J967" s="6"/>
      <c r="K967" s="6"/>
      <c r="L967" s="7"/>
      <c r="M967" s="7"/>
      <c r="N967" s="8"/>
      <c r="O967" s="8"/>
      <c r="P967" s="8"/>
      <c r="Q967" s="5"/>
      <c r="R967" s="7"/>
      <c r="S967" s="6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 spans="1:32">
      <c r="A968" s="10"/>
      <c r="B968" s="5"/>
      <c r="C968" s="7"/>
      <c r="D968" s="5"/>
      <c r="E968" s="8"/>
      <c r="F968" s="8"/>
      <c r="G968" s="9"/>
      <c r="H968" s="7"/>
      <c r="I968" s="7"/>
      <c r="J968" s="6"/>
      <c r="K968" s="6"/>
      <c r="L968" s="7"/>
      <c r="M968" s="7"/>
      <c r="N968" s="8"/>
      <c r="O968" s="8"/>
      <c r="P968" s="8"/>
      <c r="Q968" s="5"/>
      <c r="R968" s="7"/>
      <c r="S968" s="6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 spans="1:32">
      <c r="A969" s="10"/>
      <c r="B969" s="5"/>
      <c r="C969" s="7"/>
      <c r="D969" s="5"/>
      <c r="E969" s="8"/>
      <c r="F969" s="8"/>
      <c r="G969" s="9"/>
      <c r="H969" s="7"/>
      <c r="I969" s="7"/>
      <c r="J969" s="6"/>
      <c r="K969" s="6"/>
      <c r="L969" s="7"/>
      <c r="M969" s="7"/>
      <c r="N969" s="8"/>
      <c r="O969" s="8"/>
      <c r="P969" s="8"/>
      <c r="Q969" s="5"/>
      <c r="R969" s="7"/>
      <c r="S969" s="6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 spans="1:32">
      <c r="A970" s="10"/>
      <c r="B970" s="5"/>
      <c r="C970" s="7"/>
      <c r="D970" s="5"/>
      <c r="E970" s="8"/>
      <c r="F970" s="8"/>
      <c r="G970" s="9"/>
      <c r="H970" s="7"/>
      <c r="I970" s="7"/>
      <c r="J970" s="6"/>
      <c r="K970" s="6"/>
      <c r="L970" s="7"/>
      <c r="M970" s="7"/>
      <c r="N970" s="8"/>
      <c r="O970" s="8"/>
      <c r="P970" s="8"/>
      <c r="Q970" s="5"/>
      <c r="R970" s="7"/>
      <c r="S970" s="6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 spans="1:32">
      <c r="A971" s="10"/>
      <c r="B971" s="5"/>
      <c r="C971" s="7"/>
      <c r="D971" s="5"/>
      <c r="E971" s="8"/>
      <c r="F971" s="8"/>
      <c r="G971" s="9"/>
      <c r="H971" s="7"/>
      <c r="I971" s="7"/>
      <c r="J971" s="6"/>
      <c r="K971" s="6"/>
      <c r="L971" s="7"/>
      <c r="M971" s="7"/>
      <c r="N971" s="8"/>
      <c r="O971" s="8"/>
      <c r="P971" s="8"/>
      <c r="Q971" s="5"/>
      <c r="R971" s="7"/>
      <c r="S971" s="6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 spans="1:32">
      <c r="A972" s="10"/>
      <c r="B972" s="5"/>
      <c r="C972" s="7"/>
      <c r="D972" s="5"/>
      <c r="E972" s="8"/>
      <c r="F972" s="8"/>
      <c r="G972" s="9"/>
      <c r="H972" s="7"/>
      <c r="I972" s="7"/>
      <c r="J972" s="6"/>
      <c r="K972" s="6"/>
      <c r="L972" s="7"/>
      <c r="M972" s="7"/>
      <c r="N972" s="8"/>
      <c r="O972" s="8"/>
      <c r="P972" s="8"/>
      <c r="Q972" s="5"/>
      <c r="R972" s="7"/>
      <c r="S972" s="6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 spans="1:32">
      <c r="A973" s="10"/>
      <c r="B973" s="5"/>
      <c r="C973" s="7"/>
      <c r="D973" s="5"/>
      <c r="E973" s="8"/>
      <c r="F973" s="8"/>
      <c r="G973" s="9"/>
      <c r="H973" s="7"/>
      <c r="I973" s="7"/>
      <c r="J973" s="6"/>
      <c r="K973" s="6"/>
      <c r="L973" s="7"/>
      <c r="M973" s="7"/>
      <c r="N973" s="8"/>
      <c r="O973" s="8"/>
      <c r="P973" s="8"/>
      <c r="Q973" s="5"/>
      <c r="R973" s="7"/>
      <c r="S973" s="6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 spans="1:32">
      <c r="A974" s="10"/>
      <c r="B974" s="5"/>
      <c r="C974" s="7"/>
      <c r="D974" s="5"/>
      <c r="E974" s="8"/>
      <c r="F974" s="8"/>
      <c r="G974" s="9"/>
      <c r="H974" s="7"/>
      <c r="I974" s="7"/>
      <c r="J974" s="6"/>
      <c r="K974" s="6"/>
      <c r="L974" s="7"/>
      <c r="M974" s="7"/>
      <c r="N974" s="8"/>
      <c r="O974" s="8"/>
      <c r="P974" s="8"/>
      <c r="Q974" s="5"/>
      <c r="R974" s="7"/>
      <c r="S974" s="6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 spans="1:32">
      <c r="A975" s="10"/>
      <c r="B975" s="5"/>
      <c r="C975" s="7"/>
      <c r="D975" s="5"/>
      <c r="E975" s="8"/>
      <c r="F975" s="8"/>
      <c r="G975" s="9"/>
      <c r="H975" s="7"/>
      <c r="I975" s="7"/>
      <c r="J975" s="6"/>
      <c r="K975" s="6"/>
      <c r="L975" s="7"/>
      <c r="M975" s="7"/>
      <c r="N975" s="8"/>
      <c r="O975" s="8"/>
      <c r="P975" s="8"/>
      <c r="Q975" s="5"/>
      <c r="R975" s="7"/>
      <c r="S975" s="6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 spans="1:32">
      <c r="A976" s="10"/>
      <c r="B976" s="5"/>
      <c r="C976" s="7"/>
      <c r="D976" s="5"/>
      <c r="E976" s="8"/>
      <c r="F976" s="8"/>
      <c r="G976" s="9"/>
      <c r="H976" s="7"/>
      <c r="I976" s="7"/>
      <c r="J976" s="6"/>
      <c r="K976" s="6"/>
      <c r="L976" s="7"/>
      <c r="M976" s="7"/>
      <c r="N976" s="8"/>
      <c r="O976" s="8"/>
      <c r="P976" s="8"/>
      <c r="Q976" s="5"/>
      <c r="R976" s="7"/>
      <c r="S976" s="6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 spans="1:32">
      <c r="A977" s="10"/>
      <c r="B977" s="5"/>
      <c r="C977" s="7"/>
      <c r="D977" s="5"/>
      <c r="E977" s="8"/>
      <c r="F977" s="8"/>
      <c r="G977" s="9"/>
      <c r="H977" s="7"/>
      <c r="I977" s="7"/>
      <c r="J977" s="6"/>
      <c r="K977" s="6"/>
      <c r="L977" s="7"/>
      <c r="M977" s="7"/>
      <c r="N977" s="8"/>
      <c r="O977" s="8"/>
      <c r="P977" s="8"/>
      <c r="Q977" s="5"/>
      <c r="R977" s="7"/>
      <c r="S977" s="6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 spans="1:32">
      <c r="A978" s="10"/>
      <c r="B978" s="5"/>
      <c r="C978" s="7"/>
      <c r="D978" s="5"/>
      <c r="E978" s="8"/>
      <c r="F978" s="8"/>
      <c r="G978" s="9"/>
      <c r="H978" s="7"/>
      <c r="I978" s="7"/>
      <c r="J978" s="6"/>
      <c r="K978" s="6"/>
      <c r="L978" s="7"/>
      <c r="M978" s="7"/>
      <c r="N978" s="8"/>
      <c r="O978" s="8"/>
      <c r="P978" s="8"/>
      <c r="Q978" s="5"/>
      <c r="R978" s="7"/>
      <c r="S978" s="6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 spans="1:32">
      <c r="A979" s="10"/>
      <c r="B979" s="5"/>
      <c r="C979" s="7"/>
      <c r="D979" s="5"/>
      <c r="E979" s="8"/>
      <c r="F979" s="8"/>
      <c r="G979" s="9"/>
      <c r="H979" s="7"/>
      <c r="I979" s="7"/>
      <c r="J979" s="6"/>
      <c r="K979" s="6"/>
      <c r="L979" s="7"/>
      <c r="M979" s="7"/>
      <c r="N979" s="8"/>
      <c r="O979" s="8"/>
      <c r="P979" s="8"/>
      <c r="Q979" s="5"/>
      <c r="R979" s="7"/>
      <c r="S979" s="6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 spans="1:32">
      <c r="A980" s="10"/>
      <c r="B980" s="5"/>
      <c r="C980" s="7"/>
      <c r="D980" s="5"/>
      <c r="E980" s="8"/>
      <c r="F980" s="8"/>
      <c r="G980" s="9"/>
      <c r="H980" s="7"/>
      <c r="I980" s="7"/>
      <c r="J980" s="6"/>
      <c r="K980" s="6"/>
      <c r="L980" s="7"/>
      <c r="M980" s="7"/>
      <c r="N980" s="8"/>
      <c r="O980" s="8"/>
      <c r="P980" s="8"/>
      <c r="Q980" s="5"/>
      <c r="R980" s="7"/>
      <c r="S980" s="6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 spans="1:32">
      <c r="A981" s="10"/>
      <c r="B981" s="5"/>
      <c r="C981" s="7"/>
      <c r="D981" s="5"/>
      <c r="E981" s="8"/>
      <c r="F981" s="8"/>
      <c r="G981" s="9"/>
      <c r="H981" s="7"/>
      <c r="I981" s="7"/>
      <c r="J981" s="6"/>
      <c r="K981" s="6"/>
      <c r="L981" s="7"/>
      <c r="M981" s="7"/>
      <c r="N981" s="8"/>
      <c r="O981" s="8"/>
      <c r="P981" s="8"/>
      <c r="Q981" s="5"/>
      <c r="R981" s="7"/>
      <c r="S981" s="6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 spans="1:32">
      <c r="A982" s="10"/>
      <c r="B982" s="5"/>
      <c r="C982" s="7"/>
      <c r="D982" s="5"/>
      <c r="E982" s="8"/>
      <c r="F982" s="8"/>
      <c r="G982" s="9"/>
      <c r="H982" s="7"/>
      <c r="I982" s="7"/>
      <c r="J982" s="6"/>
      <c r="K982" s="6"/>
      <c r="L982" s="7"/>
      <c r="M982" s="7"/>
      <c r="N982" s="8"/>
      <c r="O982" s="8"/>
      <c r="P982" s="8"/>
      <c r="Q982" s="5"/>
      <c r="R982" s="7"/>
      <c r="S982" s="6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 spans="1:32">
      <c r="A983" s="10"/>
      <c r="B983" s="5"/>
      <c r="C983" s="7"/>
      <c r="D983" s="5"/>
      <c r="E983" s="8"/>
      <c r="F983" s="8"/>
      <c r="G983" s="9"/>
      <c r="H983" s="7"/>
      <c r="I983" s="7"/>
      <c r="J983" s="6"/>
      <c r="K983" s="6"/>
      <c r="L983" s="7"/>
      <c r="M983" s="7"/>
      <c r="N983" s="8"/>
      <c r="O983" s="8"/>
      <c r="P983" s="8"/>
      <c r="Q983" s="5"/>
      <c r="R983" s="7"/>
      <c r="S983" s="6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 spans="1:32">
      <c r="A984" s="10"/>
      <c r="B984" s="5"/>
      <c r="C984" s="7"/>
      <c r="D984" s="5"/>
      <c r="E984" s="8"/>
      <c r="F984" s="8"/>
      <c r="G984" s="9"/>
      <c r="H984" s="7"/>
      <c r="I984" s="7"/>
      <c r="J984" s="6"/>
      <c r="K984" s="6"/>
      <c r="L984" s="7"/>
      <c r="M984" s="7"/>
      <c r="N984" s="8"/>
      <c r="O984" s="8"/>
      <c r="P984" s="8"/>
      <c r="Q984" s="5"/>
      <c r="R984" s="7"/>
      <c r="S984" s="6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 spans="1:32">
      <c r="A985" s="10"/>
      <c r="B985" s="5"/>
      <c r="C985" s="7"/>
      <c r="D985" s="5"/>
      <c r="E985" s="8"/>
      <c r="F985" s="8"/>
      <c r="G985" s="9"/>
      <c r="H985" s="7"/>
      <c r="I985" s="7"/>
      <c r="J985" s="6"/>
      <c r="K985" s="6"/>
      <c r="L985" s="7"/>
      <c r="M985" s="7"/>
      <c r="N985" s="8"/>
      <c r="O985" s="8"/>
      <c r="P985" s="8"/>
      <c r="Q985" s="5"/>
      <c r="R985" s="7"/>
      <c r="S985" s="6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 spans="1:32">
      <c r="A986" s="10"/>
      <c r="B986" s="5"/>
      <c r="C986" s="7"/>
      <c r="D986" s="5"/>
      <c r="E986" s="8"/>
      <c r="F986" s="8"/>
      <c r="G986" s="9"/>
      <c r="H986" s="7"/>
      <c r="I986" s="7"/>
      <c r="J986" s="6"/>
      <c r="K986" s="6"/>
      <c r="L986" s="7"/>
      <c r="M986" s="7"/>
      <c r="N986" s="8"/>
      <c r="O986" s="8"/>
      <c r="P986" s="8"/>
      <c r="Q986" s="5"/>
      <c r="R986" s="7"/>
      <c r="S986" s="6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 spans="1:32">
      <c r="A987" s="10"/>
      <c r="B987" s="5"/>
      <c r="C987" s="7"/>
      <c r="D987" s="5"/>
      <c r="E987" s="8"/>
      <c r="F987" s="8"/>
      <c r="G987" s="9"/>
      <c r="H987" s="7"/>
      <c r="I987" s="7"/>
      <c r="J987" s="6"/>
      <c r="K987" s="6"/>
      <c r="L987" s="7"/>
      <c r="M987" s="7"/>
      <c r="N987" s="8"/>
      <c r="O987" s="8"/>
      <c r="P987" s="8"/>
      <c r="Q987" s="5"/>
      <c r="R987" s="7"/>
      <c r="S987" s="6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 spans="1:32">
      <c r="A988" s="10"/>
      <c r="B988" s="5"/>
      <c r="C988" s="7"/>
      <c r="D988" s="5"/>
      <c r="E988" s="8"/>
      <c r="F988" s="8"/>
      <c r="G988" s="9"/>
      <c r="H988" s="7"/>
      <c r="I988" s="7"/>
      <c r="J988" s="6"/>
      <c r="K988" s="6"/>
      <c r="L988" s="7"/>
      <c r="M988" s="7"/>
      <c r="N988" s="8"/>
      <c r="O988" s="8"/>
      <c r="P988" s="8"/>
      <c r="Q988" s="5"/>
      <c r="R988" s="7"/>
      <c r="S988" s="6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 spans="1:32">
      <c r="A989" s="10"/>
      <c r="B989" s="5"/>
      <c r="C989" s="7"/>
      <c r="D989" s="5"/>
      <c r="E989" s="8"/>
      <c r="F989" s="8"/>
      <c r="G989" s="9"/>
      <c r="H989" s="7"/>
      <c r="I989" s="7"/>
      <c r="J989" s="6"/>
      <c r="K989" s="6"/>
      <c r="L989" s="7"/>
      <c r="M989" s="7"/>
      <c r="N989" s="8"/>
      <c r="O989" s="8"/>
      <c r="P989" s="8"/>
      <c r="Q989" s="5"/>
      <c r="R989" s="7"/>
      <c r="S989" s="6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 spans="1:32">
      <c r="A990" s="10"/>
      <c r="B990" s="5"/>
      <c r="C990" s="7"/>
      <c r="D990" s="5"/>
      <c r="E990" s="8"/>
      <c r="F990" s="8"/>
      <c r="G990" s="9"/>
      <c r="H990" s="7"/>
      <c r="I990" s="7"/>
      <c r="J990" s="6"/>
      <c r="K990" s="6"/>
      <c r="L990" s="7"/>
      <c r="M990" s="7"/>
      <c r="N990" s="8"/>
      <c r="O990" s="8"/>
      <c r="P990" s="8"/>
      <c r="Q990" s="5"/>
      <c r="R990" s="7"/>
      <c r="S990" s="6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 spans="1:32">
      <c r="A991" s="10"/>
      <c r="B991" s="5"/>
      <c r="C991" s="7"/>
      <c r="D991" s="5"/>
      <c r="E991" s="8"/>
      <c r="F991" s="8"/>
      <c r="G991" s="9"/>
      <c r="H991" s="7"/>
      <c r="I991" s="7"/>
      <c r="J991" s="6"/>
      <c r="K991" s="6"/>
      <c r="L991" s="7"/>
      <c r="M991" s="7"/>
      <c r="N991" s="8"/>
      <c r="O991" s="8"/>
      <c r="P991" s="8"/>
      <c r="Q991" s="5"/>
      <c r="R991" s="7"/>
      <c r="S991" s="6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 spans="1:32">
      <c r="A992" s="10"/>
      <c r="B992" s="5"/>
      <c r="C992" s="7"/>
      <c r="D992" s="5"/>
      <c r="E992" s="8"/>
      <c r="F992" s="8"/>
      <c r="G992" s="9"/>
      <c r="H992" s="7"/>
      <c r="I992" s="7"/>
      <c r="J992" s="6"/>
      <c r="K992" s="6"/>
      <c r="L992" s="7"/>
      <c r="M992" s="7"/>
      <c r="N992" s="8"/>
      <c r="O992" s="8"/>
      <c r="P992" s="8"/>
      <c r="Q992" s="5"/>
      <c r="R992" s="7"/>
      <c r="S992" s="6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 spans="1:32">
      <c r="A993" s="10"/>
      <c r="B993" s="5"/>
      <c r="C993" s="7"/>
      <c r="D993" s="5"/>
      <c r="E993" s="8"/>
      <c r="F993" s="8"/>
      <c r="G993" s="9"/>
      <c r="H993" s="7"/>
      <c r="I993" s="7"/>
      <c r="J993" s="6"/>
      <c r="K993" s="6"/>
      <c r="L993" s="7"/>
      <c r="M993" s="7"/>
      <c r="N993" s="8"/>
      <c r="O993" s="8"/>
      <c r="P993" s="8"/>
      <c r="Q993" s="5"/>
      <c r="R993" s="7"/>
      <c r="S993" s="6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 spans="1:32">
      <c r="A994" s="10"/>
      <c r="B994" s="5"/>
      <c r="C994" s="7"/>
      <c r="D994" s="5"/>
      <c r="E994" s="8"/>
      <c r="F994" s="8"/>
      <c r="G994" s="9"/>
      <c r="H994" s="7"/>
      <c r="I994" s="7"/>
      <c r="J994" s="6"/>
      <c r="K994" s="6"/>
      <c r="L994" s="7"/>
      <c r="M994" s="7"/>
      <c r="N994" s="8"/>
      <c r="O994" s="8"/>
      <c r="P994" s="8"/>
      <c r="Q994" s="5"/>
      <c r="R994" s="7"/>
      <c r="S994" s="6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 spans="1:32">
      <c r="A995" s="10"/>
      <c r="B995" s="5"/>
      <c r="C995" s="7"/>
      <c r="D995" s="5"/>
      <c r="E995" s="8"/>
      <c r="F995" s="8"/>
      <c r="G995" s="9"/>
      <c r="H995" s="7"/>
      <c r="I995" s="7"/>
      <c r="J995" s="6"/>
      <c r="K995" s="6"/>
      <c r="L995" s="7"/>
      <c r="M995" s="7"/>
      <c r="N995" s="8"/>
      <c r="O995" s="8"/>
      <c r="P995" s="8"/>
      <c r="Q995" s="5"/>
      <c r="R995" s="7"/>
      <c r="S995" s="6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 spans="1:32">
      <c r="A996" s="10"/>
      <c r="B996" s="5"/>
      <c r="C996" s="7"/>
      <c r="D996" s="5"/>
      <c r="E996" s="8"/>
      <c r="F996" s="8"/>
      <c r="G996" s="9"/>
      <c r="H996" s="7"/>
      <c r="I996" s="7"/>
      <c r="J996" s="6"/>
      <c r="K996" s="6"/>
      <c r="L996" s="7"/>
      <c r="M996" s="7"/>
      <c r="N996" s="8"/>
      <c r="O996" s="8"/>
      <c r="P996" s="8"/>
      <c r="Q996" s="5"/>
      <c r="R996" s="7"/>
      <c r="S996" s="6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 spans="1:32">
      <c r="A997" s="10"/>
      <c r="B997" s="5"/>
      <c r="C997" s="7"/>
      <c r="D997" s="5"/>
      <c r="E997" s="8"/>
      <c r="F997" s="8"/>
      <c r="G997" s="9"/>
      <c r="H997" s="7"/>
      <c r="I997" s="7"/>
      <c r="J997" s="6"/>
      <c r="K997" s="6"/>
      <c r="L997" s="7"/>
      <c r="M997" s="7"/>
      <c r="N997" s="8"/>
      <c r="O997" s="8"/>
      <c r="P997" s="8"/>
      <c r="Q997" s="5"/>
      <c r="R997" s="7"/>
      <c r="S997" s="6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 spans="1:32">
      <c r="A998" s="10"/>
      <c r="B998" s="5"/>
      <c r="C998" s="7"/>
      <c r="D998" s="5"/>
      <c r="E998" s="8"/>
      <c r="F998" s="8"/>
      <c r="G998" s="9"/>
      <c r="H998" s="7"/>
      <c r="I998" s="7"/>
      <c r="J998" s="6"/>
      <c r="K998" s="6"/>
      <c r="L998" s="7"/>
      <c r="M998" s="7"/>
      <c r="N998" s="8"/>
      <c r="O998" s="8"/>
      <c r="P998" s="8"/>
      <c r="Q998" s="5"/>
      <c r="R998" s="7"/>
      <c r="S998" s="6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 spans="1:32">
      <c r="A999" s="10"/>
      <c r="B999" s="5"/>
      <c r="C999" s="7"/>
      <c r="D999" s="5"/>
      <c r="E999" s="8"/>
      <c r="F999" s="8"/>
      <c r="G999" s="9"/>
      <c r="H999" s="7"/>
      <c r="I999" s="7"/>
      <c r="J999" s="6"/>
      <c r="K999" s="6"/>
      <c r="L999" s="7"/>
      <c r="M999" s="7"/>
      <c r="N999" s="8"/>
      <c r="O999" s="8"/>
      <c r="P999" s="8"/>
      <c r="Q999" s="5"/>
      <c r="R999" s="7"/>
      <c r="S999" s="6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 spans="1:32">
      <c r="A1000" s="10"/>
      <c r="B1000" s="5"/>
      <c r="C1000" s="7"/>
      <c r="D1000" s="5"/>
      <c r="E1000" s="8"/>
      <c r="F1000" s="8"/>
      <c r="G1000" s="9"/>
      <c r="H1000" s="7"/>
      <c r="I1000" s="7"/>
      <c r="J1000" s="6"/>
      <c r="K1000" s="6"/>
      <c r="L1000" s="7"/>
      <c r="M1000" s="7"/>
      <c r="N1000" s="8"/>
      <c r="O1000" s="8"/>
      <c r="P1000" s="8"/>
      <c r="Q1000" s="5"/>
      <c r="R1000" s="7"/>
      <c r="S1000" s="6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 spans="1:32">
      <c r="A1001" s="10"/>
      <c r="B1001" s="5"/>
      <c r="C1001" s="7"/>
      <c r="D1001" s="5"/>
      <c r="E1001" s="8"/>
      <c r="F1001" s="8"/>
      <c r="G1001" s="9"/>
      <c r="H1001" s="7"/>
      <c r="I1001" s="7"/>
      <c r="J1001" s="6"/>
      <c r="K1001" s="6"/>
      <c r="L1001" s="7"/>
      <c r="M1001" s="7"/>
      <c r="N1001" s="8"/>
      <c r="O1001" s="8"/>
      <c r="P1001" s="8"/>
      <c r="Q1001" s="5"/>
      <c r="R1001" s="7"/>
      <c r="S1001" s="6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  <row r="1002" spans="1:32">
      <c r="A1002" s="10"/>
      <c r="B1002" s="5"/>
      <c r="C1002" s="7"/>
      <c r="D1002" s="5"/>
      <c r="E1002" s="8"/>
      <c r="F1002" s="8"/>
      <c r="G1002" s="9"/>
      <c r="H1002" s="7"/>
      <c r="I1002" s="7"/>
      <c r="J1002" s="6"/>
      <c r="K1002" s="6"/>
      <c r="L1002" s="7"/>
      <c r="M1002" s="7"/>
      <c r="N1002" s="8"/>
      <c r="O1002" s="8"/>
      <c r="P1002" s="8"/>
      <c r="Q1002" s="5"/>
      <c r="R1002" s="7"/>
      <c r="S1002" s="6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</row>
    <row r="1003" spans="1:32">
      <c r="A1003" s="10"/>
      <c r="B1003" s="5"/>
      <c r="C1003" s="7"/>
      <c r="D1003" s="5"/>
      <c r="E1003" s="8"/>
      <c r="F1003" s="8"/>
      <c r="G1003" s="9"/>
      <c r="H1003" s="7"/>
      <c r="I1003" s="7"/>
      <c r="J1003" s="6"/>
      <c r="K1003" s="6"/>
      <c r="L1003" s="7"/>
      <c r="M1003" s="7"/>
      <c r="N1003" s="8"/>
      <c r="O1003" s="8"/>
      <c r="P1003" s="8"/>
      <c r="Q1003" s="5"/>
      <c r="R1003" s="7"/>
      <c r="S1003" s="6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</row>
    <row r="1004" spans="1:32">
      <c r="A1004" s="10"/>
      <c r="B1004" s="5"/>
      <c r="C1004" s="7"/>
      <c r="D1004" s="5"/>
      <c r="E1004" s="8"/>
      <c r="F1004" s="8"/>
      <c r="G1004" s="9"/>
      <c r="H1004" s="7"/>
      <c r="I1004" s="7"/>
      <c r="J1004" s="6"/>
      <c r="K1004" s="6"/>
      <c r="L1004" s="7"/>
      <c r="M1004" s="7"/>
      <c r="N1004" s="8"/>
      <c r="O1004" s="8"/>
      <c r="P1004" s="8"/>
      <c r="Q1004" s="5"/>
      <c r="R1004" s="7"/>
      <c r="S1004" s="6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</row>
    <row r="1005" spans="1:32">
      <c r="A1005" s="10"/>
      <c r="B1005" s="5"/>
      <c r="C1005" s="7"/>
      <c r="D1005" s="5"/>
      <c r="E1005" s="8"/>
      <c r="F1005" s="8"/>
      <c r="G1005" s="9"/>
      <c r="H1005" s="7"/>
      <c r="I1005" s="7"/>
      <c r="J1005" s="6"/>
      <c r="K1005" s="6"/>
      <c r="L1005" s="7"/>
      <c r="M1005" s="7"/>
      <c r="N1005" s="8"/>
      <c r="O1005" s="8"/>
      <c r="P1005" s="8"/>
      <c r="Q1005" s="5"/>
      <c r="R1005" s="7"/>
      <c r="S1005" s="6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</row>
    <row r="1006" spans="1:32">
      <c r="A1006" s="10"/>
      <c r="B1006" s="5"/>
      <c r="C1006" s="7"/>
      <c r="D1006" s="5"/>
      <c r="E1006" s="8"/>
      <c r="F1006" s="8"/>
      <c r="G1006" s="9"/>
      <c r="H1006" s="7"/>
      <c r="I1006" s="7"/>
      <c r="J1006" s="6"/>
      <c r="K1006" s="6"/>
      <c r="L1006" s="7"/>
      <c r="M1006" s="7"/>
      <c r="N1006" s="8"/>
      <c r="O1006" s="8"/>
      <c r="P1006" s="8"/>
      <c r="Q1006" s="5"/>
      <c r="R1006" s="7"/>
      <c r="S1006" s="6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</row>
    <row r="1007" spans="1:32">
      <c r="A1007" s="10"/>
      <c r="B1007" s="5"/>
      <c r="C1007" s="7"/>
      <c r="D1007" s="5"/>
      <c r="E1007" s="8"/>
      <c r="F1007" s="8"/>
      <c r="G1007" s="9"/>
      <c r="H1007" s="7"/>
      <c r="I1007" s="7"/>
      <c r="J1007" s="6"/>
      <c r="K1007" s="6"/>
      <c r="L1007" s="7"/>
      <c r="M1007" s="7"/>
      <c r="N1007" s="8"/>
      <c r="O1007" s="8"/>
      <c r="P1007" s="8"/>
      <c r="Q1007" s="5"/>
      <c r="R1007" s="7"/>
      <c r="S1007" s="6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</row>
    <row r="1008" spans="1:32">
      <c r="A1008" s="10"/>
      <c r="B1008" s="5"/>
      <c r="C1008" s="7"/>
      <c r="D1008" s="5"/>
      <c r="E1008" s="8"/>
      <c r="F1008" s="8"/>
      <c r="G1008" s="9"/>
      <c r="H1008" s="7"/>
      <c r="I1008" s="7"/>
      <c r="J1008" s="6"/>
      <c r="K1008" s="6"/>
      <c r="L1008" s="7"/>
      <c r="M1008" s="7"/>
      <c r="N1008" s="8"/>
      <c r="O1008" s="8"/>
      <c r="P1008" s="8"/>
      <c r="Q1008" s="5"/>
      <c r="R1008" s="7"/>
      <c r="S1008" s="6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</row>
    <row r="1009" spans="1:32">
      <c r="A1009" s="10"/>
      <c r="B1009" s="5"/>
      <c r="C1009" s="7"/>
      <c r="D1009" s="5"/>
      <c r="E1009" s="8"/>
      <c r="F1009" s="8"/>
      <c r="G1009" s="9"/>
      <c r="H1009" s="7"/>
      <c r="I1009" s="7"/>
      <c r="J1009" s="6"/>
      <c r="K1009" s="6"/>
      <c r="L1009" s="7"/>
      <c r="M1009" s="7"/>
      <c r="N1009" s="8"/>
      <c r="O1009" s="8"/>
      <c r="P1009" s="8"/>
      <c r="Q1009" s="5"/>
      <c r="R1009" s="7"/>
      <c r="S1009" s="6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</row>
    <row r="1010" spans="1:32">
      <c r="A1010" s="10"/>
      <c r="B1010" s="5"/>
      <c r="C1010" s="7"/>
      <c r="D1010" s="5"/>
      <c r="E1010" s="8"/>
      <c r="F1010" s="8"/>
      <c r="G1010" s="9"/>
      <c r="H1010" s="7"/>
      <c r="I1010" s="7"/>
      <c r="J1010" s="6"/>
      <c r="K1010" s="6"/>
      <c r="L1010" s="7"/>
      <c r="M1010" s="7"/>
      <c r="N1010" s="8"/>
      <c r="O1010" s="8"/>
      <c r="P1010" s="8"/>
      <c r="Q1010" s="5"/>
      <c r="R1010" s="7"/>
      <c r="S1010" s="6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</row>
    <row r="1011" spans="1:32">
      <c r="A1011" s="10"/>
      <c r="B1011" s="5"/>
      <c r="C1011" s="7"/>
      <c r="D1011" s="5"/>
      <c r="E1011" s="8"/>
      <c r="F1011" s="8"/>
      <c r="G1011" s="9"/>
      <c r="H1011" s="7"/>
      <c r="I1011" s="7"/>
      <c r="J1011" s="6"/>
      <c r="K1011" s="6"/>
      <c r="L1011" s="7"/>
      <c r="M1011" s="7"/>
      <c r="N1011" s="8"/>
      <c r="O1011" s="8"/>
      <c r="P1011" s="8"/>
      <c r="Q1011" s="5"/>
      <c r="R1011" s="7"/>
      <c r="S1011" s="6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</row>
    <row r="1012" spans="1:32">
      <c r="A1012" s="10"/>
      <c r="B1012" s="5"/>
      <c r="C1012" s="7"/>
      <c r="D1012" s="5"/>
      <c r="E1012" s="8"/>
      <c r="F1012" s="8"/>
      <c r="G1012" s="9"/>
      <c r="H1012" s="7"/>
      <c r="I1012" s="7"/>
      <c r="J1012" s="6"/>
      <c r="K1012" s="6"/>
      <c r="L1012" s="7"/>
      <c r="M1012" s="7"/>
      <c r="N1012" s="8"/>
      <c r="O1012" s="8"/>
      <c r="P1012" s="8"/>
      <c r="Q1012" s="5"/>
      <c r="R1012" s="7"/>
      <c r="S1012" s="6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</row>
    <row r="1013" spans="1:32">
      <c r="A1013" s="10"/>
      <c r="B1013" s="5"/>
      <c r="C1013" s="7"/>
      <c r="D1013" s="5"/>
      <c r="E1013" s="8"/>
      <c r="F1013" s="8"/>
      <c r="G1013" s="9"/>
      <c r="H1013" s="7"/>
      <c r="I1013" s="7"/>
      <c r="J1013" s="6"/>
      <c r="K1013" s="6"/>
      <c r="L1013" s="7"/>
      <c r="M1013" s="7"/>
      <c r="N1013" s="8"/>
      <c r="O1013" s="8"/>
      <c r="P1013" s="8"/>
      <c r="Q1013" s="5"/>
      <c r="R1013" s="7"/>
      <c r="S1013" s="6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</row>
    <row r="1014" spans="1:32">
      <c r="A1014" s="10"/>
      <c r="B1014" s="5"/>
      <c r="C1014" s="7"/>
      <c r="D1014" s="5"/>
      <c r="E1014" s="8"/>
      <c r="F1014" s="8"/>
      <c r="G1014" s="9"/>
      <c r="H1014" s="7"/>
      <c r="I1014" s="7"/>
      <c r="J1014" s="6"/>
      <c r="K1014" s="6"/>
      <c r="L1014" s="7"/>
      <c r="M1014" s="7"/>
      <c r="N1014" s="8"/>
      <c r="O1014" s="8"/>
      <c r="P1014" s="8"/>
      <c r="Q1014" s="5"/>
      <c r="R1014" s="7"/>
      <c r="S1014" s="6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</row>
    <row r="1015" spans="1:32">
      <c r="A1015" s="10"/>
      <c r="B1015" s="5"/>
      <c r="C1015" s="7"/>
      <c r="D1015" s="5"/>
      <c r="E1015" s="8"/>
      <c r="F1015" s="8"/>
      <c r="G1015" s="9"/>
      <c r="H1015" s="7"/>
      <c r="I1015" s="7"/>
      <c r="J1015" s="6"/>
      <c r="K1015" s="6"/>
      <c r="L1015" s="7"/>
      <c r="M1015" s="7"/>
      <c r="N1015" s="8"/>
      <c r="O1015" s="8"/>
      <c r="P1015" s="8"/>
      <c r="Q1015" s="5"/>
      <c r="R1015" s="7"/>
      <c r="S1015" s="6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</row>
    <row r="1016" spans="1:32">
      <c r="A1016" s="10"/>
      <c r="B1016" s="5"/>
      <c r="C1016" s="7"/>
      <c r="D1016" s="5"/>
      <c r="E1016" s="8"/>
      <c r="F1016" s="8"/>
      <c r="G1016" s="9"/>
      <c r="H1016" s="7"/>
      <c r="I1016" s="7"/>
      <c r="J1016" s="6"/>
      <c r="K1016" s="6"/>
      <c r="L1016" s="7"/>
      <c r="M1016" s="7"/>
      <c r="N1016" s="8"/>
      <c r="O1016" s="8"/>
      <c r="P1016" s="8"/>
      <c r="Q1016" s="5"/>
      <c r="R1016" s="7"/>
      <c r="S1016" s="6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</row>
    <row r="1017" spans="1:32">
      <c r="A1017" s="10"/>
      <c r="B1017" s="5"/>
      <c r="C1017" s="7"/>
      <c r="D1017" s="5"/>
      <c r="E1017" s="8"/>
      <c r="F1017" s="8"/>
      <c r="G1017" s="9"/>
      <c r="H1017" s="7"/>
      <c r="I1017" s="7"/>
      <c r="J1017" s="6"/>
      <c r="K1017" s="6"/>
      <c r="L1017" s="7"/>
      <c r="M1017" s="7"/>
      <c r="N1017" s="8"/>
      <c r="O1017" s="8"/>
      <c r="P1017" s="8"/>
      <c r="Q1017" s="5"/>
      <c r="R1017" s="7"/>
      <c r="S1017" s="6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</row>
    <row r="1018" spans="1:32">
      <c r="A1018" s="10"/>
      <c r="B1018" s="5"/>
      <c r="C1018" s="7"/>
      <c r="D1018" s="5"/>
      <c r="E1018" s="8"/>
      <c r="F1018" s="8"/>
      <c r="G1018" s="9"/>
      <c r="H1018" s="7"/>
      <c r="I1018" s="7"/>
      <c r="J1018" s="6"/>
      <c r="K1018" s="6"/>
      <c r="L1018" s="7"/>
      <c r="M1018" s="7"/>
      <c r="N1018" s="8"/>
      <c r="O1018" s="8"/>
      <c r="P1018" s="8"/>
      <c r="Q1018" s="5"/>
      <c r="R1018" s="7"/>
      <c r="S1018" s="6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</row>
    <row r="1019" spans="1:32">
      <c r="A1019" s="10"/>
      <c r="B1019" s="5"/>
      <c r="C1019" s="7"/>
      <c r="D1019" s="5"/>
      <c r="E1019" s="8"/>
      <c r="F1019" s="8"/>
      <c r="G1019" s="9"/>
      <c r="H1019" s="7"/>
      <c r="I1019" s="7"/>
      <c r="J1019" s="6"/>
      <c r="K1019" s="6"/>
      <c r="L1019" s="7"/>
      <c r="M1019" s="7"/>
      <c r="N1019" s="8"/>
      <c r="O1019" s="8"/>
      <c r="P1019" s="8"/>
      <c r="Q1019" s="5"/>
      <c r="R1019" s="7"/>
      <c r="S1019" s="6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</row>
    <row r="1020" spans="1:32">
      <c r="A1020" s="10"/>
      <c r="B1020" s="5"/>
      <c r="C1020" s="7"/>
      <c r="D1020" s="5"/>
      <c r="E1020" s="8"/>
      <c r="F1020" s="8"/>
      <c r="G1020" s="9"/>
      <c r="H1020" s="7"/>
      <c r="I1020" s="7"/>
      <c r="J1020" s="6"/>
      <c r="K1020" s="6"/>
      <c r="L1020" s="7"/>
      <c r="M1020" s="7"/>
      <c r="N1020" s="8"/>
      <c r="O1020" s="8"/>
      <c r="P1020" s="8"/>
      <c r="Q1020" s="5"/>
      <c r="R1020" s="7"/>
      <c r="S1020" s="6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</row>
    <row r="1021" spans="1:32">
      <c r="A1021" s="10"/>
      <c r="B1021" s="5"/>
      <c r="C1021" s="7"/>
      <c r="D1021" s="5"/>
      <c r="E1021" s="8"/>
      <c r="F1021" s="8"/>
      <c r="G1021" s="9"/>
      <c r="H1021" s="7"/>
      <c r="I1021" s="7"/>
      <c r="J1021" s="6"/>
      <c r="K1021" s="6"/>
      <c r="L1021" s="7"/>
      <c r="M1021" s="7"/>
      <c r="N1021" s="8"/>
      <c r="O1021" s="8"/>
      <c r="P1021" s="8"/>
      <c r="Q1021" s="5"/>
      <c r="R1021" s="7"/>
      <c r="S1021" s="6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</row>
    <row r="1022" spans="1:32">
      <c r="A1022" s="10"/>
      <c r="B1022" s="5"/>
      <c r="C1022" s="7"/>
      <c r="D1022" s="5"/>
      <c r="E1022" s="8"/>
      <c r="F1022" s="8"/>
      <c r="G1022" s="9"/>
      <c r="H1022" s="7"/>
      <c r="I1022" s="7"/>
      <c r="J1022" s="6"/>
      <c r="K1022" s="6"/>
      <c r="L1022" s="7"/>
      <c r="M1022" s="7"/>
      <c r="N1022" s="8"/>
      <c r="O1022" s="8"/>
      <c r="P1022" s="8"/>
      <c r="Q1022" s="5"/>
      <c r="R1022" s="7"/>
      <c r="S1022" s="6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</row>
    <row r="1023" spans="1:32">
      <c r="A1023" s="10"/>
      <c r="B1023" s="5"/>
      <c r="C1023" s="7"/>
      <c r="D1023" s="5"/>
      <c r="E1023" s="8"/>
      <c r="F1023" s="8"/>
      <c r="G1023" s="9"/>
      <c r="H1023" s="7"/>
      <c r="I1023" s="7"/>
      <c r="J1023" s="6"/>
      <c r="K1023" s="6"/>
      <c r="L1023" s="7"/>
      <c r="M1023" s="7"/>
      <c r="N1023" s="8"/>
      <c r="O1023" s="8"/>
      <c r="P1023" s="8"/>
      <c r="Q1023" s="5"/>
      <c r="R1023" s="7"/>
      <c r="S1023" s="6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</row>
    <row r="1024" spans="1:32">
      <c r="A1024" s="10"/>
      <c r="B1024" s="5"/>
      <c r="C1024" s="7"/>
      <c r="D1024" s="5"/>
      <c r="E1024" s="8"/>
      <c r="F1024" s="8"/>
      <c r="G1024" s="9"/>
      <c r="H1024" s="7"/>
      <c r="I1024" s="7"/>
      <c r="J1024" s="6"/>
      <c r="K1024" s="6"/>
      <c r="L1024" s="7"/>
      <c r="M1024" s="7"/>
      <c r="N1024" s="8"/>
      <c r="O1024" s="8"/>
      <c r="P1024" s="8"/>
      <c r="Q1024" s="5"/>
      <c r="R1024" s="7"/>
      <c r="S1024" s="6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</row>
    <row r="1025" spans="1:32">
      <c r="A1025" s="10"/>
      <c r="B1025" s="5"/>
      <c r="C1025" s="7"/>
      <c r="D1025" s="5"/>
      <c r="E1025" s="8"/>
      <c r="F1025" s="8"/>
      <c r="G1025" s="9"/>
      <c r="H1025" s="7"/>
      <c r="I1025" s="7"/>
      <c r="J1025" s="6"/>
      <c r="K1025" s="6"/>
      <c r="L1025" s="7"/>
      <c r="M1025" s="7"/>
      <c r="N1025" s="8"/>
      <c r="O1025" s="8"/>
      <c r="P1025" s="8"/>
      <c r="Q1025" s="5"/>
      <c r="R1025" s="7"/>
      <c r="S1025" s="6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</row>
    <row r="1026" spans="1:32">
      <c r="A1026" s="10"/>
      <c r="B1026" s="5"/>
      <c r="C1026" s="7"/>
      <c r="D1026" s="5"/>
      <c r="E1026" s="8"/>
      <c r="F1026" s="8"/>
      <c r="G1026" s="9"/>
      <c r="H1026" s="7"/>
      <c r="I1026" s="7"/>
      <c r="J1026" s="6"/>
      <c r="K1026" s="6"/>
      <c r="L1026" s="7"/>
      <c r="M1026" s="7"/>
      <c r="N1026" s="8"/>
      <c r="O1026" s="8"/>
      <c r="P1026" s="8"/>
      <c r="Q1026" s="5"/>
      <c r="R1026" s="7"/>
      <c r="S1026" s="6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</row>
    <row r="1027" spans="1:32">
      <c r="A1027" s="10"/>
      <c r="B1027" s="5"/>
      <c r="C1027" s="7"/>
      <c r="D1027" s="5"/>
      <c r="E1027" s="8"/>
      <c r="F1027" s="8"/>
      <c r="G1027" s="9"/>
      <c r="H1027" s="7"/>
      <c r="I1027" s="7"/>
      <c r="J1027" s="6"/>
      <c r="K1027" s="6"/>
      <c r="L1027" s="7"/>
      <c r="M1027" s="7"/>
      <c r="N1027" s="8"/>
      <c r="O1027" s="8"/>
      <c r="P1027" s="8"/>
      <c r="Q1027" s="5"/>
      <c r="R1027" s="7"/>
      <c r="S1027" s="6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</row>
    <row r="1028" spans="1:32">
      <c r="A1028" s="10"/>
      <c r="B1028" s="5"/>
      <c r="C1028" s="7"/>
      <c r="D1028" s="5"/>
      <c r="E1028" s="8"/>
      <c r="F1028" s="8"/>
      <c r="G1028" s="9"/>
      <c r="H1028" s="7"/>
      <c r="I1028" s="7"/>
      <c r="J1028" s="6"/>
      <c r="K1028" s="6"/>
      <c r="L1028" s="7"/>
      <c r="M1028" s="7"/>
      <c r="N1028" s="8"/>
      <c r="O1028" s="8"/>
      <c r="P1028" s="8"/>
      <c r="Q1028" s="5"/>
      <c r="R1028" s="7"/>
      <c r="S1028" s="6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</row>
    <row r="1029" spans="1:32">
      <c r="A1029" s="10"/>
      <c r="B1029" s="5"/>
      <c r="C1029" s="7"/>
      <c r="D1029" s="5"/>
      <c r="E1029" s="8"/>
      <c r="F1029" s="8"/>
      <c r="G1029" s="9"/>
      <c r="H1029" s="7"/>
      <c r="I1029" s="7"/>
      <c r="J1029" s="6"/>
      <c r="K1029" s="6"/>
      <c r="L1029" s="7"/>
      <c r="M1029" s="7"/>
      <c r="N1029" s="8"/>
      <c r="O1029" s="8"/>
      <c r="P1029" s="8"/>
      <c r="Q1029" s="5"/>
      <c r="R1029" s="7"/>
      <c r="S1029" s="6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</row>
    <row r="1030" spans="1:32">
      <c r="A1030" s="10"/>
      <c r="B1030" s="5"/>
      <c r="C1030" s="7"/>
      <c r="D1030" s="5"/>
      <c r="E1030" s="8"/>
      <c r="F1030" s="8"/>
      <c r="G1030" s="9"/>
      <c r="H1030" s="7"/>
      <c r="I1030" s="7"/>
      <c r="J1030" s="6"/>
      <c r="K1030" s="6"/>
      <c r="L1030" s="7"/>
      <c r="M1030" s="7"/>
      <c r="N1030" s="8"/>
      <c r="O1030" s="8"/>
      <c r="P1030" s="8"/>
      <c r="Q1030" s="5"/>
      <c r="R1030" s="7"/>
      <c r="S1030" s="6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</row>
    <row r="1031" spans="1:32">
      <c r="A1031" s="10"/>
      <c r="B1031" s="5"/>
      <c r="C1031" s="7"/>
      <c r="D1031" s="5"/>
      <c r="E1031" s="8"/>
      <c r="F1031" s="8"/>
      <c r="G1031" s="9"/>
      <c r="H1031" s="7"/>
      <c r="I1031" s="7"/>
      <c r="J1031" s="6"/>
      <c r="K1031" s="6"/>
      <c r="L1031" s="7"/>
      <c r="M1031" s="7"/>
      <c r="N1031" s="8"/>
      <c r="O1031" s="8"/>
      <c r="P1031" s="8"/>
      <c r="Q1031" s="5"/>
      <c r="R1031" s="7"/>
      <c r="S1031" s="6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</row>
    <row r="1032" spans="1:32">
      <c r="A1032" s="10"/>
      <c r="B1032" s="5"/>
      <c r="C1032" s="7"/>
      <c r="D1032" s="5"/>
      <c r="E1032" s="8"/>
      <c r="F1032" s="8"/>
      <c r="G1032" s="9"/>
      <c r="H1032" s="7"/>
      <c r="I1032" s="7"/>
      <c r="J1032" s="6"/>
      <c r="K1032" s="6"/>
      <c r="L1032" s="7"/>
      <c r="M1032" s="7"/>
      <c r="N1032" s="8"/>
      <c r="O1032" s="8"/>
      <c r="P1032" s="8"/>
      <c r="Q1032" s="5"/>
      <c r="R1032" s="7"/>
      <c r="S1032" s="6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</row>
    <row r="1033" spans="1:32">
      <c r="A1033" s="10"/>
      <c r="B1033" s="5"/>
      <c r="C1033" s="7"/>
      <c r="D1033" s="5"/>
      <c r="E1033" s="8"/>
      <c r="F1033" s="8"/>
      <c r="G1033" s="9"/>
      <c r="H1033" s="7"/>
      <c r="I1033" s="7"/>
      <c r="J1033" s="6"/>
      <c r="K1033" s="6"/>
      <c r="L1033" s="7"/>
      <c r="M1033" s="7"/>
      <c r="N1033" s="8"/>
      <c r="O1033" s="8"/>
      <c r="P1033" s="8"/>
      <c r="Q1033" s="5"/>
      <c r="R1033" s="7"/>
      <c r="S1033" s="6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</row>
    <row r="1034" spans="1:32">
      <c r="A1034" s="10"/>
      <c r="B1034" s="5"/>
      <c r="C1034" s="7"/>
      <c r="D1034" s="5"/>
      <c r="E1034" s="8"/>
      <c r="F1034" s="8"/>
      <c r="G1034" s="9"/>
      <c r="H1034" s="7"/>
      <c r="I1034" s="7"/>
      <c r="J1034" s="6"/>
      <c r="K1034" s="6"/>
      <c r="L1034" s="7"/>
      <c r="M1034" s="7"/>
      <c r="N1034" s="8"/>
      <c r="O1034" s="8"/>
      <c r="P1034" s="8"/>
      <c r="Q1034" s="5"/>
      <c r="R1034" s="7"/>
      <c r="S1034" s="6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</row>
    <row r="1035" spans="1:32">
      <c r="A1035" s="10"/>
      <c r="B1035" s="5"/>
      <c r="C1035" s="7"/>
      <c r="D1035" s="5"/>
      <c r="E1035" s="8"/>
      <c r="F1035" s="8"/>
      <c r="G1035" s="9"/>
      <c r="H1035" s="7"/>
      <c r="I1035" s="7"/>
      <c r="J1035" s="6"/>
      <c r="K1035" s="6"/>
      <c r="L1035" s="7"/>
      <c r="M1035" s="7"/>
      <c r="N1035" s="8"/>
      <c r="O1035" s="8"/>
      <c r="P1035" s="8"/>
      <c r="Q1035" s="5"/>
      <c r="R1035" s="7"/>
      <c r="S1035" s="6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</row>
    <row r="1036" spans="1:32">
      <c r="A1036" s="10"/>
      <c r="B1036" s="5"/>
      <c r="C1036" s="7"/>
      <c r="D1036" s="5"/>
      <c r="E1036" s="8"/>
      <c r="F1036" s="8"/>
      <c r="G1036" s="9"/>
      <c r="H1036" s="7"/>
      <c r="I1036" s="7"/>
      <c r="J1036" s="6"/>
      <c r="K1036" s="6"/>
      <c r="L1036" s="7"/>
      <c r="M1036" s="7"/>
      <c r="N1036" s="8"/>
      <c r="O1036" s="8"/>
      <c r="P1036" s="8"/>
      <c r="Q1036" s="5"/>
      <c r="R1036" s="7"/>
      <c r="S1036" s="6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</row>
    <row r="1037" spans="1:32">
      <c r="A1037" s="10"/>
      <c r="B1037" s="5"/>
      <c r="C1037" s="7"/>
      <c r="D1037" s="5"/>
      <c r="E1037" s="8"/>
      <c r="F1037" s="8"/>
      <c r="G1037" s="9"/>
      <c r="H1037" s="7"/>
      <c r="I1037" s="7"/>
      <c r="J1037" s="6"/>
      <c r="K1037" s="6"/>
      <c r="L1037" s="7"/>
      <c r="M1037" s="7"/>
      <c r="N1037" s="8"/>
      <c r="O1037" s="8"/>
      <c r="P1037" s="8"/>
      <c r="Q1037" s="5"/>
      <c r="R1037" s="7"/>
      <c r="S1037" s="6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</row>
    <row r="1038" spans="1:32">
      <c r="A1038" s="10"/>
      <c r="B1038" s="5"/>
      <c r="C1038" s="7"/>
      <c r="D1038" s="5"/>
      <c r="E1038" s="8"/>
      <c r="F1038" s="8"/>
      <c r="G1038" s="9"/>
      <c r="H1038" s="7"/>
      <c r="I1038" s="7"/>
      <c r="J1038" s="6"/>
      <c r="K1038" s="6"/>
      <c r="L1038" s="7"/>
      <c r="M1038" s="7"/>
      <c r="N1038" s="8"/>
      <c r="O1038" s="8"/>
      <c r="P1038" s="8"/>
      <c r="Q1038" s="5"/>
      <c r="R1038" s="7"/>
      <c r="S1038" s="6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</row>
    <row r="1039" spans="1:32">
      <c r="A1039" s="10"/>
      <c r="B1039" s="5"/>
      <c r="C1039" s="7"/>
      <c r="D1039" s="5"/>
      <c r="E1039" s="8"/>
      <c r="F1039" s="8"/>
      <c r="G1039" s="9"/>
      <c r="H1039" s="7"/>
      <c r="I1039" s="7"/>
      <c r="J1039" s="6"/>
      <c r="K1039" s="6"/>
      <c r="L1039" s="7"/>
      <c r="M1039" s="7"/>
      <c r="N1039" s="8"/>
      <c r="O1039" s="8"/>
      <c r="P1039" s="8"/>
      <c r="Q1039" s="5"/>
      <c r="R1039" s="7"/>
      <c r="S1039" s="6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</row>
    <row r="1040" spans="1:32">
      <c r="A1040" s="10"/>
      <c r="B1040" s="5"/>
      <c r="C1040" s="7"/>
      <c r="D1040" s="5"/>
      <c r="E1040" s="8"/>
      <c r="F1040" s="8"/>
      <c r="G1040" s="9"/>
      <c r="H1040" s="7"/>
      <c r="I1040" s="7"/>
      <c r="J1040" s="6"/>
      <c r="K1040" s="6"/>
      <c r="L1040" s="7"/>
      <c r="M1040" s="7"/>
      <c r="N1040" s="8"/>
      <c r="O1040" s="8"/>
      <c r="P1040" s="8"/>
      <c r="Q1040" s="5"/>
      <c r="R1040" s="7"/>
      <c r="S1040" s="6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</row>
    <row r="1041" spans="1:32">
      <c r="A1041" s="10"/>
      <c r="B1041" s="5"/>
      <c r="C1041" s="7"/>
      <c r="D1041" s="5"/>
      <c r="E1041" s="8"/>
      <c r="F1041" s="8"/>
      <c r="G1041" s="9"/>
      <c r="H1041" s="7"/>
      <c r="I1041" s="7"/>
      <c r="J1041" s="6"/>
      <c r="K1041" s="6"/>
      <c r="L1041" s="7"/>
      <c r="M1041" s="7"/>
      <c r="N1041" s="8"/>
      <c r="O1041" s="8"/>
      <c r="P1041" s="8"/>
      <c r="Q1041" s="5"/>
      <c r="R1041" s="7"/>
      <c r="S1041" s="6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</row>
    <row r="1042" spans="1:32">
      <c r="A1042" s="10"/>
      <c r="B1042" s="5"/>
      <c r="C1042" s="7"/>
      <c r="D1042" s="5"/>
      <c r="E1042" s="8"/>
      <c r="F1042" s="8"/>
      <c r="G1042" s="9"/>
      <c r="H1042" s="7"/>
      <c r="I1042" s="7"/>
      <c r="J1042" s="6"/>
      <c r="K1042" s="6"/>
      <c r="L1042" s="7"/>
      <c r="M1042" s="7"/>
      <c r="N1042" s="8"/>
      <c r="O1042" s="8"/>
      <c r="P1042" s="8"/>
      <c r="Q1042" s="5"/>
      <c r="R1042" s="7"/>
      <c r="S1042" s="6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</row>
    <row r="1043" spans="1:32">
      <c r="A1043" s="10"/>
      <c r="B1043" s="5"/>
      <c r="C1043" s="7"/>
      <c r="D1043" s="5"/>
      <c r="E1043" s="8"/>
      <c r="F1043" s="8"/>
      <c r="G1043" s="9"/>
      <c r="H1043" s="7"/>
      <c r="I1043" s="7"/>
      <c r="J1043" s="6"/>
      <c r="K1043" s="6"/>
      <c r="L1043" s="7"/>
      <c r="M1043" s="7"/>
      <c r="N1043" s="8"/>
      <c r="O1043" s="8"/>
      <c r="P1043" s="8"/>
      <c r="Q1043" s="5"/>
      <c r="R1043" s="7"/>
      <c r="S1043" s="6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</row>
    <row r="1044" spans="1:32">
      <c r="A1044" s="10"/>
      <c r="B1044" s="5"/>
      <c r="C1044" s="7"/>
      <c r="D1044" s="5"/>
      <c r="E1044" s="8"/>
      <c r="F1044" s="8"/>
      <c r="G1044" s="9"/>
      <c r="H1044" s="7"/>
      <c r="I1044" s="7"/>
      <c r="J1044" s="6"/>
      <c r="K1044" s="6"/>
      <c r="L1044" s="7"/>
      <c r="M1044" s="7"/>
      <c r="N1044" s="8"/>
      <c r="O1044" s="8"/>
      <c r="P1044" s="8"/>
      <c r="Q1044" s="5"/>
      <c r="R1044" s="7"/>
      <c r="S1044" s="6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</row>
    <row r="1045" spans="1:32">
      <c r="A1045" s="10"/>
      <c r="B1045" s="5"/>
      <c r="C1045" s="7"/>
      <c r="D1045" s="5"/>
      <c r="E1045" s="8"/>
      <c r="F1045" s="8"/>
      <c r="G1045" s="9"/>
      <c r="H1045" s="7"/>
      <c r="I1045" s="7"/>
      <c r="J1045" s="6"/>
      <c r="K1045" s="6"/>
      <c r="L1045" s="7"/>
      <c r="M1045" s="7"/>
      <c r="N1045" s="8"/>
      <c r="O1045" s="8"/>
      <c r="P1045" s="8"/>
      <c r="Q1045" s="5"/>
      <c r="R1045" s="7"/>
      <c r="S1045" s="6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</row>
    <row r="1046" spans="1:32">
      <c r="A1046" s="10"/>
      <c r="B1046" s="5"/>
      <c r="C1046" s="7"/>
      <c r="D1046" s="5"/>
      <c r="E1046" s="8"/>
      <c r="F1046" s="8"/>
      <c r="G1046" s="9"/>
      <c r="H1046" s="7"/>
      <c r="I1046" s="7"/>
      <c r="J1046" s="6"/>
      <c r="K1046" s="6"/>
      <c r="L1046" s="7"/>
      <c r="M1046" s="7"/>
      <c r="N1046" s="8"/>
      <c r="O1046" s="8"/>
      <c r="P1046" s="8"/>
      <c r="Q1046" s="5"/>
      <c r="R1046" s="7"/>
      <c r="S1046" s="6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</row>
    <row r="1047" spans="1:32">
      <c r="A1047" s="10"/>
      <c r="B1047" s="5"/>
      <c r="C1047" s="7"/>
      <c r="D1047" s="5"/>
      <c r="E1047" s="8"/>
      <c r="F1047" s="8"/>
      <c r="G1047" s="9"/>
      <c r="H1047" s="7"/>
      <c r="I1047" s="7"/>
      <c r="J1047" s="6"/>
      <c r="K1047" s="6"/>
      <c r="L1047" s="7"/>
      <c r="M1047" s="7"/>
      <c r="N1047" s="8"/>
      <c r="O1047" s="8"/>
      <c r="P1047" s="8"/>
      <c r="Q1047" s="5"/>
      <c r="R1047" s="7"/>
      <c r="S1047" s="6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</row>
    <row r="1048" spans="1:32">
      <c r="A1048" s="10"/>
      <c r="B1048" s="5"/>
      <c r="C1048" s="7"/>
      <c r="D1048" s="5"/>
      <c r="E1048" s="8"/>
      <c r="F1048" s="8"/>
      <c r="G1048" s="9"/>
      <c r="H1048" s="7"/>
      <c r="I1048" s="7"/>
      <c r="J1048" s="6"/>
      <c r="K1048" s="6"/>
      <c r="L1048" s="7"/>
      <c r="M1048" s="7"/>
      <c r="N1048" s="8"/>
      <c r="O1048" s="8"/>
      <c r="P1048" s="8"/>
      <c r="Q1048" s="5"/>
      <c r="R1048" s="7"/>
      <c r="S1048" s="6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</row>
    <row r="1049" spans="1:32">
      <c r="A1049" s="10"/>
      <c r="B1049" s="5"/>
      <c r="C1049" s="7"/>
      <c r="D1049" s="5"/>
      <c r="E1049" s="8"/>
      <c r="F1049" s="8"/>
      <c r="G1049" s="9"/>
      <c r="H1049" s="7"/>
      <c r="I1049" s="7"/>
      <c r="J1049" s="6"/>
      <c r="K1049" s="6"/>
      <c r="L1049" s="7"/>
      <c r="M1049" s="7"/>
      <c r="N1049" s="8"/>
      <c r="O1049" s="8"/>
      <c r="P1049" s="8"/>
      <c r="Q1049" s="5"/>
      <c r="R1049" s="7"/>
      <c r="S1049" s="6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</row>
    <row r="1050" spans="1:32">
      <c r="A1050" s="10"/>
      <c r="B1050" s="5"/>
      <c r="C1050" s="7"/>
      <c r="D1050" s="5"/>
      <c r="E1050" s="8"/>
      <c r="F1050" s="8"/>
      <c r="G1050" s="9"/>
      <c r="H1050" s="7"/>
      <c r="I1050" s="7"/>
      <c r="J1050" s="6"/>
      <c r="K1050" s="6"/>
      <c r="L1050" s="7"/>
      <c r="M1050" s="7"/>
      <c r="N1050" s="8"/>
      <c r="O1050" s="8"/>
      <c r="P1050" s="8"/>
      <c r="Q1050" s="5"/>
      <c r="R1050" s="7"/>
      <c r="S1050" s="6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</row>
    <row r="1051" spans="1:32">
      <c r="A1051" s="10"/>
      <c r="B1051" s="5"/>
      <c r="C1051" s="7"/>
      <c r="D1051" s="5"/>
      <c r="E1051" s="8"/>
      <c r="F1051" s="8"/>
      <c r="G1051" s="9"/>
      <c r="H1051" s="7"/>
      <c r="I1051" s="7"/>
      <c r="J1051" s="6"/>
      <c r="K1051" s="6"/>
      <c r="L1051" s="7"/>
      <c r="M1051" s="7"/>
      <c r="N1051" s="8"/>
      <c r="O1051" s="8"/>
      <c r="P1051" s="8"/>
      <c r="Q1051" s="5"/>
      <c r="R1051" s="7"/>
      <c r="S1051" s="6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</row>
    <row r="1052" spans="1:32">
      <c r="A1052" s="10"/>
      <c r="B1052" s="5"/>
      <c r="C1052" s="7"/>
      <c r="D1052" s="5"/>
      <c r="E1052" s="8"/>
      <c r="F1052" s="8"/>
      <c r="G1052" s="9"/>
      <c r="H1052" s="7"/>
      <c r="I1052" s="7"/>
      <c r="J1052" s="6"/>
      <c r="K1052" s="6"/>
      <c r="L1052" s="7"/>
      <c r="M1052" s="7"/>
      <c r="N1052" s="8"/>
      <c r="O1052" s="8"/>
      <c r="P1052" s="8"/>
      <c r="Q1052" s="5"/>
      <c r="R1052" s="7"/>
      <c r="S1052" s="6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</row>
    <row r="1053" spans="1:32">
      <c r="A1053" s="10"/>
      <c r="B1053" s="5"/>
      <c r="C1053" s="7"/>
      <c r="D1053" s="5"/>
      <c r="E1053" s="8"/>
      <c r="F1053" s="8"/>
      <c r="G1053" s="9"/>
      <c r="H1053" s="7"/>
      <c r="I1053" s="7"/>
      <c r="J1053" s="6"/>
      <c r="K1053" s="6"/>
      <c r="L1053" s="7"/>
      <c r="M1053" s="7"/>
      <c r="N1053" s="8"/>
      <c r="O1053" s="8"/>
      <c r="P1053" s="8"/>
      <c r="Q1053" s="5"/>
      <c r="R1053" s="7"/>
      <c r="S1053" s="6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</row>
    <row r="1054" spans="1:32">
      <c r="A1054" s="10"/>
      <c r="B1054" s="5"/>
      <c r="C1054" s="7"/>
      <c r="D1054" s="5"/>
      <c r="E1054" s="8"/>
      <c r="F1054" s="8"/>
      <c r="G1054" s="9"/>
      <c r="H1054" s="7"/>
      <c r="I1054" s="7"/>
      <c r="J1054" s="6"/>
      <c r="K1054" s="6"/>
      <c r="L1054" s="7"/>
      <c r="M1054" s="7"/>
      <c r="N1054" s="8"/>
      <c r="O1054" s="8"/>
      <c r="P1054" s="8"/>
      <c r="Q1054" s="5"/>
      <c r="R1054" s="7"/>
      <c r="S1054" s="6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</row>
    <row r="1055" spans="1:32">
      <c r="A1055" s="10"/>
      <c r="B1055" s="5"/>
      <c r="C1055" s="7"/>
      <c r="D1055" s="5"/>
      <c r="E1055" s="8"/>
      <c r="F1055" s="8"/>
      <c r="G1055" s="9"/>
      <c r="H1055" s="7"/>
      <c r="I1055" s="7"/>
      <c r="J1055" s="6"/>
      <c r="K1055" s="6"/>
      <c r="L1055" s="7"/>
      <c r="M1055" s="7"/>
      <c r="N1055" s="8"/>
      <c r="O1055" s="8"/>
      <c r="P1055" s="8"/>
      <c r="Q1055" s="5"/>
      <c r="R1055" s="7"/>
      <c r="S1055" s="6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</row>
    <row r="1056" spans="1:32">
      <c r="A1056" s="10"/>
      <c r="B1056" s="5"/>
      <c r="C1056" s="7"/>
      <c r="D1056" s="5"/>
      <c r="E1056" s="8"/>
      <c r="F1056" s="8"/>
      <c r="G1056" s="9"/>
      <c r="H1056" s="7"/>
      <c r="I1056" s="7"/>
      <c r="J1056" s="6"/>
      <c r="K1056" s="6"/>
      <c r="L1056" s="7"/>
      <c r="M1056" s="7"/>
      <c r="N1056" s="8"/>
      <c r="O1056" s="8"/>
      <c r="P1056" s="8"/>
      <c r="Q1056" s="5"/>
      <c r="R1056" s="7"/>
      <c r="S1056" s="6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</row>
    <row r="1057" spans="1:32">
      <c r="A1057" s="10"/>
      <c r="B1057" s="5"/>
      <c r="C1057" s="7"/>
      <c r="D1057" s="5"/>
      <c r="E1057" s="8"/>
      <c r="F1057" s="8"/>
      <c r="G1057" s="9"/>
      <c r="H1057" s="7"/>
      <c r="I1057" s="7"/>
      <c r="J1057" s="6"/>
      <c r="K1057" s="6"/>
      <c r="L1057" s="7"/>
      <c r="M1057" s="7"/>
      <c r="N1057" s="8"/>
      <c r="O1057" s="8"/>
      <c r="P1057" s="8"/>
      <c r="Q1057" s="5"/>
      <c r="R1057" s="7"/>
      <c r="S1057" s="6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</row>
    <row r="1058" spans="1:32">
      <c r="A1058" s="10"/>
      <c r="B1058" s="5"/>
      <c r="C1058" s="7"/>
      <c r="D1058" s="5"/>
      <c r="E1058" s="8"/>
      <c r="F1058" s="8"/>
      <c r="G1058" s="9"/>
      <c r="H1058" s="7"/>
      <c r="I1058" s="7"/>
      <c r="J1058" s="6"/>
      <c r="K1058" s="6"/>
      <c r="L1058" s="7"/>
      <c r="M1058" s="7"/>
      <c r="N1058" s="8"/>
      <c r="O1058" s="8"/>
      <c r="P1058" s="8"/>
      <c r="Q1058" s="5"/>
      <c r="R1058" s="7"/>
      <c r="S1058" s="6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</row>
    <row r="1059" spans="1:32">
      <c r="A1059" s="10"/>
      <c r="B1059" s="5"/>
      <c r="C1059" s="7"/>
      <c r="D1059" s="5"/>
      <c r="E1059" s="8"/>
      <c r="F1059" s="8"/>
      <c r="G1059" s="9"/>
      <c r="H1059" s="7"/>
      <c r="I1059" s="7"/>
      <c r="J1059" s="6"/>
      <c r="K1059" s="6"/>
      <c r="L1059" s="7"/>
      <c r="M1059" s="7"/>
      <c r="N1059" s="8"/>
      <c r="O1059" s="8"/>
      <c r="P1059" s="8"/>
      <c r="Q1059" s="5"/>
      <c r="R1059" s="7"/>
      <c r="S1059" s="6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</row>
    <row r="1060" spans="1:32">
      <c r="A1060" s="10"/>
      <c r="B1060" s="5"/>
      <c r="C1060" s="7"/>
      <c r="D1060" s="5"/>
      <c r="E1060" s="8"/>
      <c r="F1060" s="8"/>
      <c r="G1060" s="9"/>
      <c r="H1060" s="7"/>
      <c r="I1060" s="7"/>
      <c r="J1060" s="6"/>
      <c r="K1060" s="6"/>
      <c r="L1060" s="7"/>
      <c r="M1060" s="7"/>
      <c r="N1060" s="8"/>
      <c r="O1060" s="8"/>
      <c r="P1060" s="8"/>
      <c r="Q1060" s="5"/>
      <c r="R1060" s="7"/>
      <c r="S1060" s="6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</row>
    <row r="1061" spans="1:32">
      <c r="A1061" s="10"/>
      <c r="B1061" s="5"/>
      <c r="C1061" s="7"/>
      <c r="D1061" s="5"/>
      <c r="E1061" s="8"/>
      <c r="F1061" s="8"/>
      <c r="G1061" s="9"/>
      <c r="H1061" s="7"/>
      <c r="I1061" s="7"/>
      <c r="J1061" s="6"/>
      <c r="K1061" s="6"/>
      <c r="L1061" s="7"/>
      <c r="M1061" s="7"/>
      <c r="N1061" s="8"/>
      <c r="O1061" s="8"/>
      <c r="P1061" s="8"/>
      <c r="Q1061" s="5"/>
      <c r="R1061" s="7"/>
      <c r="S1061" s="6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</row>
    <row r="1062" spans="1:32">
      <c r="A1062" s="10"/>
      <c r="B1062" s="5"/>
      <c r="C1062" s="7"/>
      <c r="D1062" s="5"/>
      <c r="E1062" s="8"/>
      <c r="F1062" s="8"/>
      <c r="G1062" s="9"/>
      <c r="H1062" s="7"/>
      <c r="I1062" s="7"/>
      <c r="J1062" s="6"/>
      <c r="K1062" s="6"/>
      <c r="L1062" s="7"/>
      <c r="M1062" s="7"/>
      <c r="N1062" s="8"/>
      <c r="O1062" s="8"/>
      <c r="P1062" s="8"/>
      <c r="Q1062" s="5"/>
      <c r="R1062" s="7"/>
      <c r="S1062" s="6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</row>
    <row r="1063" spans="1:32">
      <c r="A1063" s="10"/>
      <c r="B1063" s="5"/>
      <c r="C1063" s="7"/>
      <c r="D1063" s="5"/>
      <c r="E1063" s="8"/>
      <c r="F1063" s="8"/>
      <c r="G1063" s="9"/>
      <c r="H1063" s="7"/>
      <c r="I1063" s="7"/>
      <c r="J1063" s="6"/>
      <c r="K1063" s="6"/>
      <c r="L1063" s="7"/>
      <c r="M1063" s="7"/>
      <c r="N1063" s="8"/>
      <c r="O1063" s="8"/>
      <c r="P1063" s="8"/>
      <c r="Q1063" s="5"/>
      <c r="R1063" s="7"/>
      <c r="S1063" s="6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</row>
    <row r="1064" spans="1:32">
      <c r="A1064" s="10"/>
      <c r="B1064" s="5"/>
      <c r="C1064" s="7"/>
      <c r="D1064" s="5"/>
      <c r="E1064" s="8"/>
      <c r="F1064" s="8"/>
      <c r="G1064" s="9"/>
      <c r="H1064" s="7"/>
      <c r="I1064" s="7"/>
      <c r="J1064" s="6"/>
      <c r="K1064" s="6"/>
      <c r="L1064" s="7"/>
      <c r="M1064" s="7"/>
      <c r="N1064" s="8"/>
      <c r="O1064" s="8"/>
      <c r="P1064" s="8"/>
      <c r="Q1064" s="5"/>
      <c r="R1064" s="7"/>
      <c r="S1064" s="6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</row>
    <row r="1065" spans="1:32">
      <c r="A1065" s="10"/>
      <c r="B1065" s="5"/>
      <c r="C1065" s="7"/>
      <c r="D1065" s="5"/>
      <c r="E1065" s="8"/>
      <c r="F1065" s="8"/>
      <c r="G1065" s="9"/>
      <c r="H1065" s="7"/>
      <c r="I1065" s="7"/>
      <c r="J1065" s="6"/>
      <c r="K1065" s="6"/>
      <c r="L1065" s="7"/>
      <c r="M1065" s="7"/>
      <c r="N1065" s="8"/>
      <c r="O1065" s="8"/>
      <c r="P1065" s="8"/>
      <c r="Q1065" s="5"/>
      <c r="R1065" s="7"/>
      <c r="S1065" s="6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</row>
    <row r="1066" spans="1:32">
      <c r="A1066" s="10"/>
      <c r="B1066" s="5"/>
      <c r="C1066" s="7"/>
      <c r="D1066" s="5"/>
      <c r="E1066" s="8"/>
      <c r="F1066" s="8"/>
      <c r="G1066" s="9"/>
      <c r="H1066" s="7"/>
      <c r="I1066" s="7"/>
      <c r="J1066" s="6"/>
      <c r="K1066" s="6"/>
      <c r="L1066" s="7"/>
      <c r="M1066" s="7"/>
      <c r="N1066" s="8"/>
      <c r="O1066" s="8"/>
      <c r="P1066" s="8"/>
      <c r="Q1066" s="5"/>
      <c r="R1066" s="7"/>
      <c r="S1066" s="6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</row>
    <row r="1067" spans="1:32">
      <c r="A1067" s="10"/>
      <c r="B1067" s="5"/>
      <c r="C1067" s="7"/>
      <c r="D1067" s="5"/>
      <c r="E1067" s="8"/>
      <c r="F1067" s="8"/>
      <c r="G1067" s="9"/>
      <c r="H1067" s="7"/>
      <c r="I1067" s="7"/>
      <c r="J1067" s="6"/>
      <c r="K1067" s="6"/>
      <c r="L1067" s="7"/>
      <c r="M1067" s="7"/>
      <c r="N1067" s="8"/>
      <c r="O1067" s="8"/>
      <c r="P1067" s="8"/>
      <c r="Q1067" s="5"/>
      <c r="R1067" s="7"/>
      <c r="S1067" s="6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</row>
    <row r="1068" spans="1:32">
      <c r="A1068" s="10"/>
      <c r="B1068" s="5"/>
      <c r="C1068" s="7"/>
      <c r="D1068" s="5"/>
      <c r="E1068" s="8"/>
      <c r="F1068" s="8"/>
      <c r="G1068" s="9"/>
      <c r="H1068" s="7"/>
      <c r="I1068" s="7"/>
      <c r="J1068" s="6"/>
      <c r="K1068" s="6"/>
      <c r="L1068" s="7"/>
      <c r="M1068" s="7"/>
      <c r="N1068" s="8"/>
      <c r="O1068" s="8"/>
      <c r="P1068" s="8"/>
      <c r="Q1068" s="5"/>
      <c r="R1068" s="7"/>
      <c r="S1068" s="6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</row>
    <row r="1069" spans="1:32">
      <c r="A1069" s="10"/>
      <c r="B1069" s="5"/>
      <c r="C1069" s="7"/>
      <c r="D1069" s="5"/>
      <c r="E1069" s="8"/>
      <c r="F1069" s="8"/>
      <c r="G1069" s="9"/>
      <c r="H1069" s="7"/>
      <c r="I1069" s="7"/>
      <c r="J1069" s="6"/>
      <c r="K1069" s="6"/>
      <c r="L1069" s="7"/>
      <c r="M1069" s="7"/>
      <c r="N1069" s="8"/>
      <c r="O1069" s="8"/>
      <c r="P1069" s="8"/>
      <c r="Q1069" s="5"/>
      <c r="R1069" s="7"/>
      <c r="S1069" s="6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</row>
    <row r="1070" spans="1:32">
      <c r="A1070" s="10"/>
      <c r="B1070" s="5"/>
      <c r="C1070" s="7"/>
      <c r="D1070" s="5"/>
      <c r="E1070" s="8"/>
      <c r="F1070" s="8"/>
      <c r="G1070" s="9"/>
      <c r="H1070" s="7"/>
      <c r="I1070" s="7"/>
      <c r="J1070" s="6"/>
      <c r="K1070" s="6"/>
      <c r="L1070" s="7"/>
      <c r="M1070" s="7"/>
      <c r="N1070" s="8"/>
      <c r="O1070" s="8"/>
      <c r="P1070" s="8"/>
      <c r="Q1070" s="5"/>
      <c r="R1070" s="7"/>
      <c r="S1070" s="6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</row>
    <row r="1071" spans="1:32">
      <c r="A1071" s="10"/>
      <c r="B1071" s="5"/>
      <c r="C1071" s="7"/>
      <c r="D1071" s="5"/>
      <c r="E1071" s="8"/>
      <c r="F1071" s="8"/>
      <c r="G1071" s="9"/>
      <c r="H1071" s="7"/>
      <c r="I1071" s="7"/>
      <c r="J1071" s="6"/>
      <c r="K1071" s="6"/>
      <c r="L1071" s="7"/>
      <c r="M1071" s="7"/>
      <c r="N1071" s="8"/>
      <c r="O1071" s="8"/>
      <c r="P1071" s="8"/>
      <c r="Q1071" s="5"/>
      <c r="R1071" s="7"/>
      <c r="S1071" s="6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</row>
    <row r="1072" spans="1:32">
      <c r="A1072" s="10"/>
      <c r="B1072" s="5"/>
      <c r="C1072" s="7"/>
      <c r="D1072" s="5"/>
      <c r="E1072" s="8"/>
      <c r="F1072" s="8"/>
      <c r="G1072" s="9"/>
      <c r="H1072" s="7"/>
      <c r="I1072" s="7"/>
      <c r="J1072" s="6"/>
      <c r="K1072" s="6"/>
      <c r="L1072" s="7"/>
      <c r="M1072" s="7"/>
      <c r="N1072" s="8"/>
      <c r="O1072" s="8"/>
      <c r="P1072" s="8"/>
      <c r="Q1072" s="5"/>
      <c r="R1072" s="7"/>
      <c r="S1072" s="6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</row>
    <row r="1073" spans="1:32">
      <c r="A1073" s="10"/>
      <c r="B1073" s="5"/>
      <c r="C1073" s="7"/>
      <c r="D1073" s="5"/>
      <c r="E1073" s="8"/>
      <c r="F1073" s="8"/>
      <c r="G1073" s="9"/>
      <c r="H1073" s="7"/>
      <c r="I1073" s="7"/>
      <c r="J1073" s="6"/>
      <c r="K1073" s="6"/>
      <c r="L1073" s="7"/>
      <c r="M1073" s="7"/>
      <c r="N1073" s="8"/>
      <c r="O1073" s="8"/>
      <c r="P1073" s="8"/>
      <c r="Q1073" s="5"/>
      <c r="R1073" s="7"/>
      <c r="S1073" s="6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</row>
    <row r="1074" spans="1:32">
      <c r="A1074" s="10"/>
      <c r="B1074" s="5"/>
      <c r="C1074" s="7"/>
      <c r="D1074" s="5"/>
      <c r="E1074" s="8"/>
      <c r="F1074" s="8"/>
      <c r="G1074" s="9"/>
      <c r="H1074" s="7"/>
      <c r="I1074" s="7"/>
      <c r="J1074" s="6"/>
      <c r="K1074" s="6"/>
      <c r="L1074" s="7"/>
      <c r="M1074" s="7"/>
      <c r="N1074" s="8"/>
      <c r="O1074" s="8"/>
      <c r="P1074" s="8"/>
      <c r="Q1074" s="5"/>
      <c r="R1074" s="7"/>
      <c r="S1074" s="6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</row>
    <row r="1075" spans="1:32">
      <c r="A1075" s="10"/>
      <c r="B1075" s="5"/>
      <c r="C1075" s="7"/>
      <c r="D1075" s="5"/>
      <c r="E1075" s="8"/>
      <c r="F1075" s="8"/>
      <c r="G1075" s="9"/>
      <c r="H1075" s="7"/>
      <c r="I1075" s="7"/>
      <c r="J1075" s="6"/>
      <c r="K1075" s="6"/>
      <c r="L1075" s="7"/>
      <c r="M1075" s="7"/>
      <c r="N1075" s="8"/>
      <c r="O1075" s="8"/>
      <c r="P1075" s="8"/>
      <c r="Q1075" s="5"/>
      <c r="R1075" s="7"/>
      <c r="S1075" s="6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</row>
    <row r="1076" spans="1:32">
      <c r="A1076" s="10"/>
      <c r="B1076" s="5"/>
      <c r="C1076" s="7"/>
      <c r="D1076" s="5"/>
      <c r="E1076" s="8"/>
      <c r="F1076" s="8"/>
      <c r="G1076" s="9"/>
      <c r="H1076" s="7"/>
      <c r="I1076" s="7"/>
      <c r="J1076" s="6"/>
      <c r="K1076" s="6"/>
      <c r="L1076" s="7"/>
      <c r="M1076" s="7"/>
      <c r="N1076" s="8"/>
      <c r="O1076" s="8"/>
      <c r="P1076" s="8"/>
      <c r="Q1076" s="5"/>
      <c r="R1076" s="7"/>
      <c r="S1076" s="6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</row>
    <row r="1077" spans="1:32">
      <c r="A1077" s="10"/>
      <c r="B1077" s="5"/>
      <c r="C1077" s="7"/>
      <c r="D1077" s="5"/>
      <c r="E1077" s="8"/>
      <c r="F1077" s="8"/>
      <c r="G1077" s="9"/>
      <c r="H1077" s="7"/>
      <c r="I1077" s="7"/>
      <c r="J1077" s="6"/>
      <c r="K1077" s="6"/>
      <c r="L1077" s="7"/>
      <c r="M1077" s="7"/>
      <c r="N1077" s="8"/>
      <c r="O1077" s="8"/>
      <c r="P1077" s="8"/>
      <c r="Q1077" s="5"/>
      <c r="R1077" s="7"/>
      <c r="S1077" s="6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</row>
    <row r="1078" spans="1:32">
      <c r="A1078" s="10"/>
      <c r="B1078" s="5"/>
      <c r="C1078" s="7"/>
      <c r="D1078" s="5"/>
      <c r="E1078" s="8"/>
      <c r="F1078" s="8"/>
      <c r="G1078" s="9"/>
      <c r="H1078" s="7"/>
      <c r="I1078" s="7"/>
      <c r="J1078" s="6"/>
      <c r="K1078" s="6"/>
      <c r="L1078" s="7"/>
      <c r="M1078" s="7"/>
      <c r="N1078" s="8"/>
      <c r="O1078" s="8"/>
      <c r="P1078" s="8"/>
      <c r="Q1078" s="5"/>
      <c r="R1078" s="7"/>
      <c r="S1078" s="6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</row>
    <row r="1079" spans="1:32">
      <c r="A1079" s="10"/>
      <c r="B1079" s="5"/>
      <c r="C1079" s="7"/>
      <c r="D1079" s="5"/>
      <c r="E1079" s="8"/>
      <c r="F1079" s="8"/>
      <c r="G1079" s="9"/>
      <c r="H1079" s="7"/>
      <c r="I1079" s="7"/>
      <c r="J1079" s="6"/>
      <c r="K1079" s="6"/>
      <c r="L1079" s="7"/>
      <c r="M1079" s="7"/>
      <c r="N1079" s="8"/>
      <c r="O1079" s="8"/>
      <c r="P1079" s="8"/>
      <c r="Q1079" s="5"/>
      <c r="R1079" s="7"/>
      <c r="S1079" s="6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</row>
    <row r="1080" spans="1:32">
      <c r="A1080" s="10"/>
      <c r="B1080" s="5"/>
      <c r="C1080" s="7"/>
      <c r="D1080" s="5"/>
      <c r="E1080" s="8"/>
      <c r="F1080" s="8"/>
      <c r="G1080" s="9"/>
      <c r="H1080" s="7"/>
      <c r="I1080" s="7"/>
      <c r="J1080" s="6"/>
      <c r="K1080" s="6"/>
      <c r="L1080" s="7"/>
      <c r="M1080" s="7"/>
      <c r="N1080" s="8"/>
      <c r="O1080" s="8"/>
      <c r="P1080" s="8"/>
      <c r="Q1080" s="5"/>
      <c r="R1080" s="7"/>
      <c r="S1080" s="6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</row>
    <row r="1081" spans="1:32">
      <c r="A1081" s="10"/>
      <c r="B1081" s="5"/>
      <c r="C1081" s="7"/>
      <c r="D1081" s="5"/>
      <c r="E1081" s="8"/>
      <c r="F1081" s="8"/>
      <c r="G1081" s="9"/>
      <c r="H1081" s="7"/>
      <c r="I1081" s="7"/>
      <c r="J1081" s="6"/>
      <c r="K1081" s="6"/>
      <c r="L1081" s="7"/>
      <c r="M1081" s="7"/>
      <c r="N1081" s="8"/>
      <c r="O1081" s="8"/>
      <c r="P1081" s="8"/>
      <c r="Q1081" s="5"/>
      <c r="R1081" s="7"/>
      <c r="S1081" s="6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</row>
    <row r="1082" spans="1:32">
      <c r="A1082" s="10"/>
      <c r="B1082" s="5"/>
      <c r="C1082" s="7"/>
      <c r="D1082" s="5"/>
      <c r="E1082" s="8"/>
      <c r="F1082" s="8"/>
      <c r="G1082" s="9"/>
      <c r="H1082" s="7"/>
      <c r="I1082" s="7"/>
      <c r="J1082" s="6"/>
      <c r="K1082" s="6"/>
      <c r="L1082" s="7"/>
      <c r="M1082" s="7"/>
      <c r="N1082" s="8"/>
      <c r="O1082" s="8"/>
      <c r="P1082" s="8"/>
      <c r="Q1082" s="5"/>
      <c r="R1082" s="7"/>
      <c r="S1082" s="6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</row>
    <row r="1083" spans="1:32">
      <c r="A1083" s="10"/>
      <c r="B1083" s="5"/>
      <c r="C1083" s="7"/>
      <c r="D1083" s="5"/>
      <c r="E1083" s="8"/>
      <c r="F1083" s="8"/>
      <c r="G1083" s="9"/>
      <c r="H1083" s="7"/>
      <c r="I1083" s="7"/>
      <c r="J1083" s="6"/>
      <c r="K1083" s="6"/>
      <c r="L1083" s="7"/>
      <c r="M1083" s="7"/>
      <c r="N1083" s="8"/>
      <c r="O1083" s="8"/>
      <c r="P1083" s="8"/>
      <c r="Q1083" s="5"/>
      <c r="R1083" s="7"/>
      <c r="S1083" s="6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</row>
    <row r="1084" spans="1:32">
      <c r="A1084" s="10"/>
      <c r="B1084" s="5"/>
      <c r="C1084" s="7"/>
      <c r="D1084" s="5"/>
      <c r="E1084" s="8"/>
      <c r="F1084" s="8"/>
      <c r="G1084" s="9"/>
      <c r="H1084" s="7"/>
      <c r="I1084" s="7"/>
      <c r="J1084" s="6"/>
      <c r="K1084" s="6"/>
      <c r="L1084" s="7"/>
      <c r="M1084" s="7"/>
      <c r="N1084" s="8"/>
      <c r="O1084" s="8"/>
      <c r="P1084" s="8"/>
      <c r="Q1084" s="5"/>
      <c r="R1084" s="7"/>
      <c r="S1084" s="6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</row>
    <row r="1085" spans="1:32">
      <c r="A1085" s="10"/>
      <c r="B1085" s="5"/>
      <c r="C1085" s="7"/>
      <c r="D1085" s="5"/>
      <c r="E1085" s="8"/>
      <c r="F1085" s="8"/>
      <c r="G1085" s="9"/>
      <c r="H1085" s="7"/>
      <c r="I1085" s="7"/>
      <c r="J1085" s="6"/>
      <c r="K1085" s="6"/>
      <c r="L1085" s="7"/>
      <c r="M1085" s="7"/>
      <c r="N1085" s="8"/>
      <c r="O1085" s="8"/>
      <c r="P1085" s="8"/>
      <c r="Q1085" s="5"/>
      <c r="R1085" s="7"/>
      <c r="S1085" s="6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</row>
    <row r="1086" spans="1:32">
      <c r="A1086" s="10"/>
      <c r="B1086" s="5"/>
      <c r="C1086" s="7"/>
      <c r="D1086" s="5"/>
      <c r="E1086" s="8"/>
      <c r="F1086" s="8"/>
      <c r="G1086" s="9"/>
      <c r="H1086" s="7"/>
      <c r="I1086" s="7"/>
      <c r="J1086" s="6"/>
      <c r="K1086" s="6"/>
      <c r="L1086" s="7"/>
      <c r="M1086" s="7"/>
      <c r="N1086" s="8"/>
      <c r="O1086" s="8"/>
      <c r="P1086" s="8"/>
      <c r="Q1086" s="5"/>
      <c r="R1086" s="7"/>
      <c r="S1086" s="6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</row>
    <row r="1087" spans="1:32">
      <c r="A1087" s="10"/>
      <c r="B1087" s="5"/>
      <c r="C1087" s="7"/>
      <c r="D1087" s="5"/>
      <c r="E1087" s="8"/>
      <c r="F1087" s="8"/>
      <c r="G1087" s="9"/>
      <c r="H1087" s="7"/>
      <c r="I1087" s="7"/>
      <c r="J1087" s="6"/>
      <c r="K1087" s="6"/>
      <c r="L1087" s="7"/>
      <c r="M1087" s="7"/>
      <c r="N1087" s="8"/>
      <c r="O1087" s="8"/>
      <c r="P1087" s="8"/>
      <c r="Q1087" s="5"/>
      <c r="R1087" s="7"/>
      <c r="S1087" s="6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</row>
    <row r="1088" spans="1:32">
      <c r="A1088" s="10"/>
      <c r="B1088" s="5"/>
      <c r="C1088" s="7"/>
      <c r="D1088" s="5"/>
      <c r="E1088" s="8"/>
      <c r="F1088" s="8"/>
      <c r="G1088" s="9"/>
      <c r="H1088" s="7"/>
      <c r="I1088" s="7"/>
      <c r="J1088" s="6"/>
      <c r="K1088" s="6"/>
      <c r="L1088" s="7"/>
      <c r="M1088" s="7"/>
      <c r="N1088" s="8"/>
      <c r="O1088" s="8"/>
      <c r="P1088" s="8"/>
      <c r="Q1088" s="5"/>
      <c r="R1088" s="7"/>
      <c r="S1088" s="6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</row>
    <row r="1089" spans="1:32">
      <c r="A1089" s="10"/>
      <c r="B1089" s="5"/>
      <c r="C1089" s="7"/>
      <c r="D1089" s="5"/>
      <c r="E1089" s="8"/>
      <c r="F1089" s="8"/>
      <c r="G1089" s="9"/>
      <c r="H1089" s="7"/>
      <c r="I1089" s="7"/>
      <c r="J1089" s="6"/>
      <c r="K1089" s="6"/>
      <c r="L1089" s="7"/>
      <c r="M1089" s="7"/>
      <c r="N1089" s="8"/>
      <c r="O1089" s="8"/>
      <c r="P1089" s="8"/>
      <c r="Q1089" s="5"/>
      <c r="R1089" s="7"/>
      <c r="S1089" s="6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</row>
    <row r="1090" spans="1:32">
      <c r="A1090" s="10"/>
      <c r="B1090" s="5"/>
      <c r="C1090" s="7"/>
      <c r="D1090" s="5"/>
      <c r="E1090" s="8"/>
      <c r="F1090" s="8"/>
      <c r="G1090" s="9"/>
      <c r="H1090" s="7"/>
      <c r="I1090" s="7"/>
      <c r="J1090" s="6"/>
      <c r="K1090" s="6"/>
      <c r="L1090" s="7"/>
      <c r="M1090" s="7"/>
      <c r="N1090" s="8"/>
      <c r="O1090" s="8"/>
      <c r="P1090" s="8"/>
      <c r="Q1090" s="5"/>
      <c r="R1090" s="7"/>
      <c r="S1090" s="6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</row>
    <row r="1091" spans="1:32">
      <c r="A1091" s="10"/>
      <c r="B1091" s="5"/>
      <c r="C1091" s="7"/>
      <c r="D1091" s="5"/>
      <c r="E1091" s="8"/>
      <c r="F1091" s="8"/>
      <c r="G1091" s="9"/>
      <c r="H1091" s="7"/>
      <c r="I1091" s="7"/>
      <c r="J1091" s="6"/>
      <c r="K1091" s="6"/>
      <c r="L1091" s="7"/>
      <c r="M1091" s="7"/>
      <c r="N1091" s="8"/>
      <c r="O1091" s="8"/>
      <c r="P1091" s="8"/>
      <c r="Q1091" s="5"/>
      <c r="R1091" s="7"/>
      <c r="S1091" s="6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</row>
    <row r="1092" spans="1:32">
      <c r="A1092" s="10"/>
      <c r="B1092" s="5"/>
      <c r="C1092" s="7"/>
      <c r="D1092" s="5"/>
      <c r="E1092" s="8"/>
      <c r="F1092" s="8"/>
      <c r="G1092" s="9"/>
      <c r="H1092" s="7"/>
      <c r="I1092" s="7"/>
      <c r="J1092" s="6"/>
      <c r="K1092" s="6"/>
      <c r="L1092" s="7"/>
      <c r="M1092" s="7"/>
      <c r="N1092" s="8"/>
      <c r="O1092" s="8"/>
      <c r="P1092" s="8"/>
      <c r="Q1092" s="5"/>
      <c r="R1092" s="7"/>
      <c r="S1092" s="6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</row>
    <row r="1093" spans="1:32">
      <c r="A1093" s="10"/>
      <c r="B1093" s="5"/>
      <c r="C1093" s="7"/>
      <c r="D1093" s="5"/>
      <c r="E1093" s="8"/>
      <c r="F1093" s="8"/>
      <c r="G1093" s="9"/>
      <c r="H1093" s="7"/>
      <c r="I1093" s="7"/>
      <c r="J1093" s="6"/>
      <c r="K1093" s="6"/>
      <c r="L1093" s="7"/>
      <c r="M1093" s="7"/>
      <c r="N1093" s="8"/>
      <c r="O1093" s="8"/>
      <c r="P1093" s="8"/>
      <c r="Q1093" s="5"/>
      <c r="R1093" s="7"/>
      <c r="S1093" s="6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</row>
    <row r="1094" spans="1:32">
      <c r="A1094" s="10"/>
      <c r="B1094" s="5"/>
      <c r="C1094" s="7"/>
      <c r="D1094" s="5"/>
      <c r="E1094" s="8"/>
      <c r="F1094" s="8"/>
      <c r="G1094" s="9"/>
      <c r="H1094" s="7"/>
      <c r="I1094" s="7"/>
      <c r="J1094" s="6"/>
      <c r="K1094" s="6"/>
      <c r="L1094" s="7"/>
      <c r="M1094" s="7"/>
      <c r="N1094" s="8"/>
      <c r="O1094" s="8"/>
      <c r="P1094" s="8"/>
      <c r="Q1094" s="5"/>
      <c r="R1094" s="7"/>
      <c r="S1094" s="6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</row>
    <row r="1095" spans="1:32">
      <c r="A1095" s="10"/>
      <c r="B1095" s="5"/>
      <c r="C1095" s="7"/>
      <c r="D1095" s="5"/>
      <c r="E1095" s="8"/>
      <c r="F1095" s="8"/>
      <c r="G1095" s="9"/>
      <c r="H1095" s="7"/>
      <c r="I1095" s="7"/>
      <c r="J1095" s="6"/>
      <c r="K1095" s="6"/>
      <c r="L1095" s="7"/>
      <c r="M1095" s="7"/>
      <c r="N1095" s="8"/>
      <c r="O1095" s="8"/>
      <c r="P1095" s="8"/>
      <c r="Q1095" s="5"/>
      <c r="R1095" s="7"/>
      <c r="S1095" s="6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</row>
    <row r="1096" spans="1:32">
      <c r="A1096" s="10"/>
      <c r="B1096" s="5"/>
      <c r="C1096" s="7"/>
      <c r="D1096" s="5"/>
      <c r="E1096" s="8"/>
      <c r="F1096" s="8"/>
      <c r="G1096" s="9"/>
      <c r="H1096" s="7"/>
      <c r="I1096" s="7"/>
      <c r="J1096" s="6"/>
      <c r="K1096" s="6"/>
      <c r="L1096" s="7"/>
      <c r="M1096" s="7"/>
      <c r="N1096" s="8"/>
      <c r="O1096" s="8"/>
      <c r="P1096" s="8"/>
      <c r="Q1096" s="5"/>
      <c r="R1096" s="7"/>
      <c r="S1096" s="6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</row>
    <row r="1097" spans="1:32">
      <c r="A1097" s="10"/>
      <c r="B1097" s="5"/>
      <c r="C1097" s="7"/>
      <c r="D1097" s="5"/>
      <c r="E1097" s="8"/>
      <c r="F1097" s="8"/>
      <c r="G1097" s="9"/>
      <c r="H1097" s="7"/>
      <c r="I1097" s="7"/>
      <c r="J1097" s="6"/>
      <c r="K1097" s="6"/>
      <c r="L1097" s="7"/>
      <c r="M1097" s="7"/>
      <c r="N1097" s="8"/>
      <c r="O1097" s="8"/>
      <c r="P1097" s="8"/>
      <c r="Q1097" s="5"/>
      <c r="R1097" s="7"/>
      <c r="S1097" s="6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</row>
    <row r="1098" spans="1:32">
      <c r="A1098" s="10"/>
      <c r="B1098" s="5"/>
      <c r="C1098" s="7"/>
      <c r="D1098" s="5"/>
      <c r="E1098" s="8"/>
      <c r="F1098" s="8"/>
      <c r="G1098" s="9"/>
      <c r="H1098" s="7"/>
      <c r="I1098" s="7"/>
      <c r="J1098" s="6"/>
      <c r="K1098" s="6"/>
      <c r="L1098" s="7"/>
      <c r="M1098" s="7"/>
      <c r="N1098" s="8"/>
      <c r="O1098" s="8"/>
      <c r="P1098" s="8"/>
      <c r="Q1098" s="5"/>
      <c r="R1098" s="7"/>
      <c r="S1098" s="6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</row>
    <row r="1099" spans="1:32">
      <c r="A1099" s="10"/>
      <c r="B1099" s="5"/>
      <c r="C1099" s="7"/>
      <c r="D1099" s="5"/>
      <c r="E1099" s="8"/>
      <c r="F1099" s="8"/>
      <c r="G1099" s="9"/>
      <c r="H1099" s="7"/>
      <c r="I1099" s="7"/>
      <c r="J1099" s="6"/>
      <c r="K1099" s="6"/>
      <c r="L1099" s="7"/>
      <c r="M1099" s="7"/>
      <c r="N1099" s="8"/>
      <c r="O1099" s="8"/>
      <c r="P1099" s="8"/>
      <c r="Q1099" s="5"/>
      <c r="R1099" s="7"/>
      <c r="S1099" s="6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</row>
    <row r="1100" spans="1:32">
      <c r="A1100" s="10"/>
      <c r="B1100" s="5"/>
      <c r="C1100" s="7"/>
      <c r="D1100" s="5"/>
      <c r="E1100" s="8"/>
      <c r="F1100" s="8"/>
      <c r="G1100" s="9"/>
      <c r="H1100" s="7"/>
      <c r="I1100" s="7"/>
      <c r="J1100" s="6"/>
      <c r="K1100" s="6"/>
      <c r="L1100" s="7"/>
      <c r="M1100" s="7"/>
      <c r="N1100" s="8"/>
      <c r="O1100" s="8"/>
      <c r="P1100" s="8"/>
      <c r="Q1100" s="5"/>
      <c r="R1100" s="7"/>
      <c r="S1100" s="6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</row>
    <row r="1101" spans="1:32">
      <c r="A1101" s="10"/>
      <c r="B1101" s="5"/>
      <c r="C1101" s="7"/>
      <c r="D1101" s="5"/>
      <c r="E1101" s="8"/>
      <c r="F1101" s="8"/>
      <c r="G1101" s="9"/>
      <c r="H1101" s="7"/>
      <c r="I1101" s="7"/>
      <c r="J1101" s="6"/>
      <c r="K1101" s="6"/>
      <c r="L1101" s="7"/>
      <c r="M1101" s="7"/>
      <c r="N1101" s="8"/>
      <c r="O1101" s="8"/>
      <c r="P1101" s="8"/>
      <c r="Q1101" s="5"/>
      <c r="R1101" s="7"/>
      <c r="S1101" s="6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</row>
    <row r="1102" spans="1:32">
      <c r="A1102" s="10"/>
      <c r="B1102" s="5"/>
      <c r="C1102" s="7"/>
      <c r="D1102" s="5"/>
      <c r="E1102" s="8"/>
      <c r="F1102" s="8"/>
      <c r="G1102" s="9"/>
      <c r="H1102" s="7"/>
      <c r="I1102" s="7"/>
      <c r="J1102" s="6"/>
      <c r="K1102" s="6"/>
      <c r="L1102" s="7"/>
      <c r="M1102" s="7"/>
      <c r="N1102" s="8"/>
      <c r="O1102" s="8"/>
      <c r="P1102" s="8"/>
      <c r="Q1102" s="5"/>
      <c r="R1102" s="7"/>
      <c r="S1102" s="6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</row>
    <row r="1103" spans="1:32">
      <c r="A1103" s="10"/>
      <c r="B1103" s="5"/>
      <c r="C1103" s="7"/>
      <c r="D1103" s="5"/>
      <c r="E1103" s="8"/>
      <c r="F1103" s="8"/>
      <c r="G1103" s="9"/>
      <c r="H1103" s="7"/>
      <c r="I1103" s="7"/>
      <c r="J1103" s="6"/>
      <c r="K1103" s="6"/>
      <c r="L1103" s="7"/>
      <c r="M1103" s="7"/>
      <c r="N1103" s="8"/>
      <c r="O1103" s="8"/>
      <c r="P1103" s="8"/>
      <c r="Q1103" s="5"/>
      <c r="R1103" s="7"/>
      <c r="S1103" s="6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</row>
    <row r="1104" spans="1:32">
      <c r="A1104" s="10"/>
      <c r="B1104" s="5"/>
      <c r="C1104" s="7"/>
      <c r="D1104" s="5"/>
      <c r="E1104" s="8"/>
      <c r="F1104" s="8"/>
      <c r="G1104" s="9"/>
      <c r="H1104" s="7"/>
      <c r="I1104" s="7"/>
      <c r="J1104" s="6"/>
      <c r="K1104" s="6"/>
      <c r="L1104" s="7"/>
      <c r="M1104" s="7"/>
      <c r="N1104" s="8"/>
      <c r="O1104" s="8"/>
      <c r="P1104" s="8"/>
      <c r="Q1104" s="5"/>
      <c r="R1104" s="7"/>
      <c r="S1104" s="6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</row>
    <row r="1105" spans="1:32">
      <c r="A1105" s="10"/>
      <c r="B1105" s="5"/>
      <c r="C1105" s="7"/>
      <c r="D1105" s="5"/>
      <c r="E1105" s="8"/>
      <c r="F1105" s="8"/>
      <c r="G1105" s="9"/>
      <c r="H1105" s="7"/>
      <c r="I1105" s="7"/>
      <c r="J1105" s="6"/>
      <c r="K1105" s="6"/>
      <c r="L1105" s="7"/>
      <c r="M1105" s="7"/>
      <c r="N1105" s="8"/>
      <c r="O1105" s="8"/>
      <c r="P1105" s="8"/>
      <c r="Q1105" s="5"/>
      <c r="R1105" s="7"/>
      <c r="S1105" s="6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</row>
    <row r="1106" spans="1:32">
      <c r="A1106" s="10"/>
      <c r="B1106" s="5"/>
      <c r="C1106" s="7"/>
      <c r="D1106" s="5"/>
      <c r="E1106" s="8"/>
      <c r="F1106" s="8"/>
      <c r="G1106" s="9"/>
      <c r="H1106" s="7"/>
      <c r="I1106" s="7"/>
      <c r="J1106" s="6"/>
      <c r="K1106" s="6"/>
      <c r="L1106" s="7"/>
      <c r="M1106" s="7"/>
      <c r="N1106" s="8"/>
      <c r="O1106" s="8"/>
      <c r="P1106" s="8"/>
      <c r="Q1106" s="5"/>
      <c r="R1106" s="7"/>
      <c r="S1106" s="6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</row>
    <row r="1107" spans="1:32">
      <c r="A1107" s="10"/>
      <c r="B1107" s="5"/>
      <c r="C1107" s="7"/>
      <c r="D1107" s="5"/>
      <c r="E1107" s="8"/>
      <c r="F1107" s="8"/>
      <c r="G1107" s="9"/>
      <c r="H1107" s="7"/>
      <c r="I1107" s="7"/>
      <c r="J1107" s="6"/>
      <c r="K1107" s="6"/>
      <c r="L1107" s="7"/>
      <c r="M1107" s="7"/>
      <c r="N1107" s="8"/>
      <c r="O1107" s="8"/>
      <c r="P1107" s="8"/>
      <c r="Q1107" s="5"/>
      <c r="R1107" s="7"/>
      <c r="S1107" s="6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</row>
    <row r="1108" spans="1:32">
      <c r="A1108" s="10"/>
      <c r="B1108" s="5"/>
      <c r="C1108" s="7"/>
      <c r="D1108" s="5"/>
      <c r="E1108" s="8"/>
      <c r="F1108" s="8"/>
      <c r="G1108" s="9"/>
      <c r="H1108" s="7"/>
      <c r="I1108" s="7"/>
      <c r="J1108" s="6"/>
      <c r="K1108" s="6"/>
      <c r="L1108" s="7"/>
      <c r="M1108" s="7"/>
      <c r="N1108" s="8"/>
      <c r="O1108" s="8"/>
      <c r="P1108" s="8"/>
      <c r="Q1108" s="5"/>
      <c r="R1108" s="7"/>
      <c r="S1108" s="6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</row>
    <row r="1109" spans="1:32">
      <c r="A1109" s="10"/>
      <c r="B1109" s="5"/>
      <c r="C1109" s="7"/>
      <c r="D1109" s="5"/>
      <c r="E1109" s="8"/>
      <c r="F1109" s="8"/>
      <c r="G1109" s="9"/>
      <c r="H1109" s="7"/>
      <c r="I1109" s="7"/>
      <c r="J1109" s="6"/>
      <c r="K1109" s="6"/>
      <c r="L1109" s="7"/>
      <c r="M1109" s="7"/>
      <c r="N1109" s="8"/>
      <c r="O1109" s="8"/>
      <c r="P1109" s="8"/>
      <c r="Q1109" s="5"/>
      <c r="R1109" s="7"/>
      <c r="S1109" s="6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</row>
    <row r="1110" spans="1:32">
      <c r="A1110" s="10"/>
      <c r="B1110" s="5"/>
      <c r="C1110" s="7"/>
      <c r="D1110" s="5"/>
      <c r="E1110" s="8"/>
      <c r="F1110" s="8"/>
      <c r="G1110" s="9"/>
      <c r="H1110" s="7"/>
      <c r="I1110" s="7"/>
      <c r="J1110" s="6"/>
      <c r="K1110" s="6"/>
      <c r="L1110" s="7"/>
      <c r="M1110" s="7"/>
      <c r="N1110" s="8"/>
      <c r="O1110" s="8"/>
      <c r="P1110" s="8"/>
      <c r="Q1110" s="5"/>
      <c r="R1110" s="7"/>
      <c r="S1110" s="6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</row>
    <row r="1111" spans="1:32">
      <c r="A1111" s="10"/>
      <c r="B1111" s="5"/>
      <c r="C1111" s="7"/>
      <c r="D1111" s="5"/>
      <c r="E1111" s="8"/>
      <c r="F1111" s="8"/>
      <c r="G1111" s="9"/>
      <c r="H1111" s="7"/>
      <c r="I1111" s="7"/>
      <c r="J1111" s="6"/>
      <c r="K1111" s="6"/>
      <c r="L1111" s="7"/>
      <c r="M1111" s="7"/>
      <c r="N1111" s="8"/>
      <c r="O1111" s="8"/>
      <c r="P1111" s="8"/>
      <c r="Q1111" s="5"/>
      <c r="R1111" s="7"/>
      <c r="S1111" s="6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</row>
    <row r="1112" spans="1:32">
      <c r="A1112" s="10"/>
      <c r="B1112" s="5"/>
      <c r="C1112" s="7"/>
      <c r="D1112" s="5"/>
      <c r="E1112" s="8"/>
      <c r="F1112" s="8"/>
      <c r="G1112" s="9"/>
      <c r="H1112" s="7"/>
      <c r="I1112" s="7"/>
      <c r="J1112" s="6"/>
      <c r="K1112" s="6"/>
      <c r="L1112" s="7"/>
      <c r="M1112" s="7"/>
      <c r="N1112" s="8"/>
      <c r="O1112" s="8"/>
      <c r="P1112" s="8"/>
      <c r="Q1112" s="5"/>
      <c r="R1112" s="7"/>
      <c r="S1112" s="6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</row>
    <row r="1113" spans="1:32">
      <c r="A1113" s="10"/>
      <c r="B1113" s="5"/>
      <c r="C1113" s="7"/>
      <c r="D1113" s="5"/>
      <c r="E1113" s="8"/>
      <c r="F1113" s="8"/>
      <c r="G1113" s="9"/>
      <c r="H1113" s="7"/>
      <c r="I1113" s="7"/>
      <c r="J1113" s="6"/>
      <c r="K1113" s="6"/>
      <c r="L1113" s="7"/>
      <c r="M1113" s="7"/>
      <c r="N1113" s="8"/>
      <c r="O1113" s="8"/>
      <c r="P1113" s="8"/>
      <c r="Q1113" s="5"/>
      <c r="R1113" s="7"/>
      <c r="S1113" s="6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</row>
    <row r="1114" spans="1:32">
      <c r="A1114" s="10"/>
      <c r="B1114" s="5"/>
      <c r="C1114" s="7"/>
      <c r="D1114" s="5"/>
      <c r="E1114" s="8"/>
      <c r="F1114" s="8"/>
      <c r="G1114" s="9"/>
      <c r="H1114" s="7"/>
      <c r="I1114" s="7"/>
      <c r="J1114" s="6"/>
      <c r="K1114" s="6"/>
      <c r="L1114" s="7"/>
      <c r="M1114" s="7"/>
      <c r="N1114" s="8"/>
      <c r="O1114" s="8"/>
      <c r="P1114" s="8"/>
      <c r="Q1114" s="5"/>
      <c r="R1114" s="7"/>
      <c r="S1114" s="6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</row>
    <row r="1115" spans="1:32">
      <c r="A1115" s="10"/>
      <c r="B1115" s="5"/>
      <c r="C1115" s="7"/>
      <c r="D1115" s="5"/>
      <c r="E1115" s="8"/>
      <c r="F1115" s="8"/>
      <c r="G1115" s="9"/>
      <c r="H1115" s="7"/>
      <c r="I1115" s="7"/>
      <c r="J1115" s="6"/>
      <c r="K1115" s="6"/>
      <c r="L1115" s="7"/>
      <c r="M1115" s="7"/>
      <c r="N1115" s="8"/>
      <c r="O1115" s="8"/>
      <c r="P1115" s="8"/>
      <c r="Q1115" s="5"/>
      <c r="R1115" s="7"/>
      <c r="S1115" s="6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</row>
    <row r="1116" spans="1:32">
      <c r="A1116" s="10"/>
      <c r="B1116" s="5"/>
      <c r="C1116" s="7"/>
      <c r="D1116" s="5"/>
      <c r="E1116" s="8"/>
      <c r="F1116" s="8"/>
      <c r="G1116" s="9"/>
      <c r="H1116" s="7"/>
      <c r="I1116" s="7"/>
      <c r="J1116" s="6"/>
      <c r="K1116" s="6"/>
      <c r="L1116" s="7"/>
      <c r="M1116" s="7"/>
      <c r="N1116" s="8"/>
      <c r="O1116" s="8"/>
      <c r="P1116" s="8"/>
      <c r="Q1116" s="5"/>
      <c r="R1116" s="7"/>
      <c r="S1116" s="6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</row>
    <row r="1117" spans="1:32">
      <c r="A1117" s="10"/>
      <c r="B1117" s="5"/>
      <c r="C1117" s="7"/>
      <c r="D1117" s="5"/>
      <c r="E1117" s="8"/>
      <c r="F1117" s="8"/>
      <c r="G1117" s="9"/>
      <c r="H1117" s="7"/>
      <c r="I1117" s="7"/>
      <c r="J1117" s="6"/>
      <c r="K1117" s="6"/>
      <c r="L1117" s="7"/>
      <c r="M1117" s="7"/>
      <c r="N1117" s="8"/>
      <c r="O1117" s="8"/>
      <c r="P1117" s="8"/>
      <c r="Q1117" s="5"/>
      <c r="R1117" s="7"/>
      <c r="S1117" s="6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</row>
    <row r="1118" spans="1:32">
      <c r="A1118" s="10"/>
      <c r="B1118" s="5"/>
      <c r="C1118" s="7"/>
      <c r="D1118" s="5"/>
      <c r="E1118" s="8"/>
      <c r="F1118" s="8"/>
      <c r="G1118" s="9"/>
      <c r="H1118" s="7"/>
      <c r="I1118" s="7"/>
      <c r="J1118" s="6"/>
      <c r="K1118" s="6"/>
      <c r="L1118" s="7"/>
      <c r="M1118" s="7"/>
      <c r="N1118" s="8"/>
      <c r="O1118" s="8"/>
      <c r="P1118" s="8"/>
      <c r="Q1118" s="5"/>
      <c r="R1118" s="7"/>
      <c r="S1118" s="6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</row>
    <row r="1119" spans="1:32">
      <c r="A1119" s="10"/>
      <c r="B1119" s="5"/>
      <c r="C1119" s="7"/>
      <c r="D1119" s="5"/>
      <c r="E1119" s="8"/>
      <c r="F1119" s="8"/>
      <c r="G1119" s="9"/>
      <c r="H1119" s="7"/>
      <c r="I1119" s="7"/>
      <c r="J1119" s="6"/>
      <c r="K1119" s="6"/>
      <c r="L1119" s="7"/>
      <c r="M1119" s="7"/>
      <c r="N1119" s="8"/>
      <c r="O1119" s="8"/>
      <c r="P1119" s="8"/>
      <c r="Q1119" s="5"/>
      <c r="R1119" s="7"/>
      <c r="S1119" s="6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</row>
    <row r="1120" spans="1:32">
      <c r="A1120" s="10"/>
      <c r="B1120" s="5"/>
      <c r="C1120" s="7"/>
      <c r="D1120" s="5"/>
      <c r="E1120" s="8"/>
      <c r="F1120" s="8"/>
      <c r="G1120" s="9"/>
      <c r="H1120" s="7"/>
      <c r="I1120" s="7"/>
      <c r="J1120" s="6"/>
      <c r="K1120" s="6"/>
      <c r="L1120" s="7"/>
      <c r="M1120" s="7"/>
      <c r="N1120" s="8"/>
      <c r="O1120" s="8"/>
      <c r="P1120" s="8"/>
      <c r="Q1120" s="5"/>
      <c r="R1120" s="7"/>
      <c r="S1120" s="6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</row>
    <row r="1121" spans="1:32">
      <c r="A1121" s="10"/>
      <c r="B1121" s="5"/>
      <c r="C1121" s="7"/>
      <c r="D1121" s="5"/>
      <c r="E1121" s="8"/>
      <c r="F1121" s="8"/>
      <c r="G1121" s="9"/>
      <c r="H1121" s="7"/>
      <c r="I1121" s="7"/>
      <c r="J1121" s="6"/>
      <c r="K1121" s="6"/>
      <c r="L1121" s="7"/>
      <c r="M1121" s="7"/>
      <c r="N1121" s="8"/>
      <c r="O1121" s="8"/>
      <c r="P1121" s="8"/>
      <c r="Q1121" s="5"/>
      <c r="R1121" s="7"/>
      <c r="S1121" s="6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</row>
    <row r="1122" spans="1:32">
      <c r="A1122" s="10"/>
      <c r="B1122" s="5"/>
      <c r="C1122" s="7"/>
      <c r="D1122" s="5"/>
      <c r="E1122" s="8"/>
      <c r="F1122" s="8"/>
      <c r="G1122" s="9"/>
      <c r="H1122" s="7"/>
      <c r="I1122" s="7"/>
      <c r="J1122" s="6"/>
      <c r="K1122" s="6"/>
      <c r="L1122" s="7"/>
      <c r="M1122" s="7"/>
      <c r="N1122" s="8"/>
      <c r="O1122" s="8"/>
      <c r="P1122" s="8"/>
      <c r="Q1122" s="5"/>
      <c r="R1122" s="7"/>
      <c r="S1122" s="6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</row>
    <row r="1123" spans="1:32">
      <c r="A1123" s="10"/>
      <c r="B1123" s="5"/>
      <c r="C1123" s="7"/>
      <c r="D1123" s="5"/>
      <c r="E1123" s="8"/>
      <c r="F1123" s="8"/>
      <c r="G1123" s="9"/>
      <c r="H1123" s="7"/>
      <c r="I1123" s="7"/>
      <c r="J1123" s="6"/>
      <c r="K1123" s="6"/>
      <c r="L1123" s="7"/>
      <c r="M1123" s="7"/>
      <c r="N1123" s="8"/>
      <c r="O1123" s="8"/>
      <c r="P1123" s="8"/>
      <c r="Q1123" s="5"/>
      <c r="R1123" s="7"/>
      <c r="S1123" s="6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</row>
    <row r="1124" spans="1:32">
      <c r="A1124" s="10"/>
      <c r="B1124" s="5"/>
      <c r="C1124" s="7"/>
      <c r="D1124" s="5"/>
      <c r="E1124" s="8"/>
      <c r="F1124" s="8"/>
      <c r="G1124" s="9"/>
      <c r="H1124" s="7"/>
      <c r="I1124" s="7"/>
      <c r="J1124" s="6"/>
      <c r="K1124" s="6"/>
      <c r="L1124" s="7"/>
      <c r="M1124" s="7"/>
      <c r="N1124" s="8"/>
      <c r="O1124" s="8"/>
      <c r="P1124" s="8"/>
      <c r="Q1124" s="5"/>
      <c r="R1124" s="7"/>
      <c r="S1124" s="6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</row>
    <row r="1125" spans="1:32">
      <c r="A1125" s="10"/>
      <c r="B1125" s="5"/>
      <c r="C1125" s="7"/>
      <c r="D1125" s="5"/>
      <c r="E1125" s="8"/>
      <c r="F1125" s="8"/>
      <c r="G1125" s="9"/>
      <c r="H1125" s="7"/>
      <c r="I1125" s="7"/>
      <c r="J1125" s="6"/>
      <c r="K1125" s="6"/>
      <c r="L1125" s="7"/>
      <c r="M1125" s="7"/>
      <c r="N1125" s="8"/>
      <c r="O1125" s="8"/>
      <c r="P1125" s="8"/>
      <c r="Q1125" s="5"/>
      <c r="R1125" s="7"/>
      <c r="S1125" s="6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</row>
    <row r="1126" spans="1:32">
      <c r="A1126" s="10"/>
      <c r="B1126" s="5"/>
      <c r="C1126" s="7"/>
      <c r="D1126" s="5"/>
      <c r="E1126" s="8"/>
      <c r="F1126" s="8"/>
      <c r="G1126" s="9"/>
      <c r="H1126" s="7"/>
      <c r="I1126" s="7"/>
      <c r="J1126" s="6"/>
      <c r="K1126" s="6"/>
      <c r="L1126" s="7"/>
      <c r="M1126" s="7"/>
      <c r="N1126" s="8"/>
      <c r="O1126" s="8"/>
      <c r="P1126" s="8"/>
      <c r="Q1126" s="5"/>
      <c r="R1126" s="7"/>
      <c r="S1126" s="6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</row>
    <row r="1127" spans="1:32">
      <c r="A1127" s="10"/>
      <c r="B1127" s="5"/>
      <c r="C1127" s="7"/>
      <c r="D1127" s="5"/>
      <c r="E1127" s="8"/>
      <c r="F1127" s="8"/>
      <c r="G1127" s="9"/>
      <c r="H1127" s="7"/>
      <c r="I1127" s="7"/>
      <c r="J1127" s="6"/>
      <c r="K1127" s="6"/>
      <c r="L1127" s="7"/>
      <c r="M1127" s="7"/>
      <c r="N1127" s="8"/>
      <c r="O1127" s="8"/>
      <c r="P1127" s="8"/>
      <c r="Q1127" s="5"/>
      <c r="R1127" s="7"/>
      <c r="S1127" s="6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</row>
    <row r="1128" spans="1:32">
      <c r="A1128" s="10"/>
      <c r="B1128" s="5"/>
      <c r="C1128" s="7"/>
      <c r="D1128" s="5"/>
      <c r="E1128" s="8"/>
      <c r="F1128" s="8"/>
      <c r="G1128" s="9"/>
      <c r="H1128" s="7"/>
      <c r="I1128" s="7"/>
      <c r="J1128" s="6"/>
      <c r="K1128" s="6"/>
      <c r="L1128" s="7"/>
      <c r="M1128" s="7"/>
      <c r="N1128" s="8"/>
      <c r="O1128" s="8"/>
      <c r="P1128" s="8"/>
      <c r="Q1128" s="5"/>
      <c r="R1128" s="7"/>
      <c r="S1128" s="6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</row>
    <row r="1129" spans="1:32">
      <c r="A1129" s="10"/>
      <c r="B1129" s="5"/>
      <c r="C1129" s="7"/>
      <c r="D1129" s="5"/>
      <c r="E1129" s="8"/>
      <c r="F1129" s="8"/>
      <c r="G1129" s="9"/>
      <c r="H1129" s="7"/>
      <c r="I1129" s="7"/>
      <c r="J1129" s="6"/>
      <c r="K1129" s="6"/>
      <c r="L1129" s="7"/>
      <c r="M1129" s="7"/>
      <c r="N1129" s="8"/>
      <c r="O1129" s="8"/>
      <c r="P1129" s="8"/>
      <c r="Q1129" s="5"/>
      <c r="R1129" s="7"/>
      <c r="S1129" s="6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</row>
    <row r="1130" spans="1:32">
      <c r="A1130" s="10"/>
      <c r="B1130" s="5"/>
      <c r="C1130" s="7"/>
      <c r="D1130" s="5"/>
      <c r="E1130" s="8"/>
      <c r="F1130" s="8"/>
      <c r="G1130" s="9"/>
      <c r="H1130" s="7"/>
      <c r="I1130" s="7"/>
      <c r="J1130" s="6"/>
      <c r="K1130" s="6"/>
      <c r="L1130" s="7"/>
      <c r="M1130" s="7"/>
      <c r="N1130" s="8"/>
      <c r="O1130" s="8"/>
      <c r="P1130" s="8"/>
      <c r="Q1130" s="5"/>
      <c r="R1130" s="7"/>
      <c r="S1130" s="6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</row>
    <row r="1131" spans="1:32">
      <c r="A1131" s="10"/>
      <c r="B1131" s="5"/>
      <c r="C1131" s="7"/>
      <c r="D1131" s="5"/>
      <c r="E1131" s="8"/>
      <c r="F1131" s="8"/>
      <c r="G1131" s="9"/>
      <c r="H1131" s="7"/>
      <c r="I1131" s="7"/>
      <c r="J1131" s="6"/>
      <c r="K1131" s="6"/>
      <c r="L1131" s="7"/>
      <c r="M1131" s="7"/>
      <c r="N1131" s="8"/>
      <c r="O1131" s="8"/>
      <c r="P1131" s="8"/>
      <c r="Q1131" s="5"/>
      <c r="R1131" s="7"/>
      <c r="S1131" s="6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</row>
    <row r="1132" spans="1:32">
      <c r="A1132" s="10"/>
      <c r="B1132" s="5"/>
      <c r="C1132" s="7"/>
      <c r="D1132" s="5"/>
      <c r="E1132" s="8"/>
      <c r="F1132" s="8"/>
      <c r="G1132" s="9"/>
      <c r="H1132" s="7"/>
      <c r="I1132" s="7"/>
      <c r="J1132" s="6"/>
      <c r="K1132" s="6"/>
      <c r="L1132" s="7"/>
      <c r="M1132" s="7"/>
      <c r="N1132" s="8"/>
      <c r="O1132" s="8"/>
      <c r="P1132" s="8"/>
      <c r="Q1132" s="5"/>
      <c r="R1132" s="7"/>
      <c r="S1132" s="6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</row>
    <row r="1133" spans="1:32">
      <c r="A1133" s="10"/>
      <c r="B1133" s="5"/>
      <c r="C1133" s="7"/>
      <c r="D1133" s="5"/>
      <c r="E1133" s="8"/>
      <c r="F1133" s="8"/>
      <c r="G1133" s="9"/>
      <c r="H1133" s="7"/>
      <c r="I1133" s="7"/>
      <c r="J1133" s="6"/>
      <c r="K1133" s="6"/>
      <c r="L1133" s="7"/>
      <c r="M1133" s="7"/>
      <c r="N1133" s="8"/>
      <c r="O1133" s="8"/>
      <c r="P1133" s="8"/>
      <c r="Q1133" s="5"/>
      <c r="R1133" s="7"/>
      <c r="S1133" s="6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</row>
    <row r="1134" spans="1:32">
      <c r="A1134" s="10"/>
      <c r="B1134" s="5"/>
      <c r="C1134" s="7"/>
      <c r="D1134" s="5"/>
      <c r="E1134" s="8"/>
      <c r="F1134" s="8"/>
      <c r="G1134" s="9"/>
      <c r="H1134" s="7"/>
      <c r="I1134" s="7"/>
      <c r="J1134" s="6"/>
      <c r="K1134" s="6"/>
      <c r="L1134" s="7"/>
      <c r="M1134" s="7"/>
      <c r="N1134" s="8"/>
      <c r="O1134" s="8"/>
      <c r="P1134" s="8"/>
      <c r="Q1134" s="5"/>
      <c r="R1134" s="7"/>
      <c r="S1134" s="6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</row>
    <row r="1135" spans="1:32">
      <c r="A1135" s="10"/>
      <c r="B1135" s="5"/>
      <c r="C1135" s="7"/>
      <c r="D1135" s="5"/>
      <c r="E1135" s="8"/>
      <c r="F1135" s="8"/>
      <c r="G1135" s="9"/>
      <c r="H1135" s="7"/>
      <c r="I1135" s="7"/>
      <c r="J1135" s="6"/>
      <c r="K1135" s="6"/>
      <c r="L1135" s="7"/>
      <c r="M1135" s="7"/>
      <c r="N1135" s="8"/>
      <c r="O1135" s="8"/>
      <c r="P1135" s="8"/>
      <c r="Q1135" s="5"/>
      <c r="R1135" s="7"/>
      <c r="S1135" s="6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</row>
    <row r="1136" spans="1:32">
      <c r="A1136" s="10"/>
      <c r="B1136" s="5"/>
      <c r="C1136" s="7"/>
      <c r="D1136" s="5"/>
      <c r="E1136" s="8"/>
      <c r="F1136" s="8"/>
      <c r="G1136" s="9"/>
      <c r="H1136" s="7"/>
      <c r="I1136" s="7"/>
      <c r="J1136" s="6"/>
      <c r="K1136" s="6"/>
      <c r="L1136" s="7"/>
      <c r="M1136" s="7"/>
      <c r="N1136" s="8"/>
      <c r="O1136" s="8"/>
      <c r="P1136" s="8"/>
      <c r="Q1136" s="5"/>
      <c r="R1136" s="7"/>
      <c r="S1136" s="6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</row>
    <row r="1137" spans="1:32">
      <c r="A1137" s="10"/>
      <c r="B1137" s="5"/>
      <c r="C1137" s="7"/>
      <c r="D1137" s="5"/>
      <c r="E1137" s="8"/>
      <c r="F1137" s="8"/>
      <c r="G1137" s="9"/>
      <c r="H1137" s="7"/>
      <c r="I1137" s="7"/>
      <c r="J1137" s="6"/>
      <c r="K1137" s="6"/>
      <c r="L1137" s="7"/>
      <c r="M1137" s="7"/>
      <c r="N1137" s="8"/>
      <c r="O1137" s="8"/>
      <c r="P1137" s="8"/>
      <c r="Q1137" s="5"/>
      <c r="R1137" s="7"/>
      <c r="S1137" s="6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</row>
    <row r="1138" spans="1:32">
      <c r="A1138" s="10"/>
      <c r="B1138" s="5"/>
      <c r="C1138" s="7"/>
      <c r="D1138" s="5"/>
      <c r="E1138" s="8"/>
      <c r="F1138" s="8"/>
      <c r="G1138" s="9"/>
      <c r="H1138" s="7"/>
      <c r="I1138" s="7"/>
      <c r="J1138" s="6"/>
      <c r="K1138" s="6"/>
      <c r="L1138" s="7"/>
      <c r="M1138" s="7"/>
      <c r="N1138" s="8"/>
      <c r="O1138" s="8"/>
      <c r="P1138" s="8"/>
      <c r="Q1138" s="5"/>
      <c r="R1138" s="7"/>
      <c r="S1138" s="6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</row>
    <row r="1139" spans="1:32">
      <c r="A1139" s="10"/>
      <c r="B1139" s="5"/>
      <c r="C1139" s="7"/>
      <c r="D1139" s="5"/>
      <c r="E1139" s="8"/>
      <c r="F1139" s="8"/>
      <c r="G1139" s="9"/>
      <c r="H1139" s="7"/>
      <c r="I1139" s="7"/>
      <c r="J1139" s="6"/>
      <c r="K1139" s="6"/>
      <c r="L1139" s="7"/>
      <c r="M1139" s="7"/>
      <c r="N1139" s="8"/>
      <c r="O1139" s="8"/>
      <c r="P1139" s="8"/>
      <c r="Q1139" s="5"/>
      <c r="R1139" s="7"/>
      <c r="S1139" s="6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</row>
    <row r="1140" spans="1:32">
      <c r="A1140" s="10"/>
      <c r="B1140" s="5"/>
      <c r="C1140" s="7"/>
      <c r="D1140" s="5"/>
      <c r="E1140" s="8"/>
      <c r="F1140" s="8"/>
      <c r="G1140" s="9"/>
      <c r="H1140" s="7"/>
      <c r="I1140" s="7"/>
      <c r="J1140" s="6"/>
      <c r="K1140" s="6"/>
      <c r="L1140" s="7"/>
      <c r="M1140" s="7"/>
      <c r="N1140" s="8"/>
      <c r="O1140" s="8"/>
      <c r="P1140" s="8"/>
      <c r="Q1140" s="5"/>
      <c r="R1140" s="7"/>
      <c r="S1140" s="6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</row>
    <row r="1141" spans="1:32">
      <c r="A1141" s="10"/>
      <c r="B1141" s="5"/>
      <c r="C1141" s="7"/>
      <c r="D1141" s="5"/>
      <c r="E1141" s="8"/>
      <c r="F1141" s="8"/>
      <c r="G1141" s="9"/>
      <c r="H1141" s="7"/>
      <c r="I1141" s="7"/>
      <c r="J1141" s="6"/>
      <c r="K1141" s="6"/>
      <c r="L1141" s="7"/>
      <c r="M1141" s="7"/>
      <c r="N1141" s="8"/>
      <c r="O1141" s="8"/>
      <c r="P1141" s="8"/>
      <c r="Q1141" s="5"/>
      <c r="R1141" s="7"/>
      <c r="S1141" s="6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</row>
    <row r="1142" spans="1:32">
      <c r="A1142" s="10"/>
      <c r="B1142" s="5"/>
      <c r="C1142" s="7"/>
      <c r="D1142" s="5"/>
      <c r="E1142" s="8"/>
      <c r="F1142" s="8"/>
      <c r="G1142" s="9"/>
      <c r="H1142" s="7"/>
      <c r="I1142" s="7"/>
      <c r="J1142" s="6"/>
      <c r="K1142" s="6"/>
      <c r="L1142" s="7"/>
      <c r="M1142" s="7"/>
      <c r="N1142" s="8"/>
      <c r="O1142" s="8"/>
      <c r="P1142" s="8"/>
      <c r="Q1142" s="5"/>
      <c r="R1142" s="7"/>
      <c r="S1142" s="6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</row>
    <row r="1143" spans="1:32">
      <c r="A1143" s="10"/>
      <c r="B1143" s="5"/>
      <c r="C1143" s="7"/>
      <c r="D1143" s="5"/>
      <c r="E1143" s="8"/>
      <c r="F1143" s="8"/>
      <c r="G1143" s="9"/>
      <c r="H1143" s="7"/>
      <c r="I1143" s="7"/>
      <c r="J1143" s="6"/>
      <c r="K1143" s="6"/>
      <c r="L1143" s="7"/>
      <c r="M1143" s="7"/>
      <c r="N1143" s="8"/>
      <c r="O1143" s="8"/>
      <c r="P1143" s="8"/>
      <c r="Q1143" s="5"/>
      <c r="R1143" s="7"/>
      <c r="S1143" s="6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</row>
    <row r="1144" spans="1:32">
      <c r="A1144" s="10"/>
      <c r="B1144" s="5"/>
      <c r="C1144" s="7"/>
      <c r="D1144" s="5"/>
      <c r="E1144" s="8"/>
      <c r="F1144" s="8"/>
      <c r="G1144" s="9"/>
      <c r="H1144" s="7"/>
      <c r="I1144" s="7"/>
      <c r="J1144" s="6"/>
      <c r="K1144" s="6"/>
      <c r="L1144" s="7"/>
      <c r="M1144" s="7"/>
      <c r="N1144" s="8"/>
      <c r="O1144" s="8"/>
      <c r="P1144" s="8"/>
      <c r="Q1144" s="5"/>
      <c r="R1144" s="7"/>
      <c r="S1144" s="6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</row>
    <row r="1145" spans="1:32">
      <c r="A1145" s="10"/>
      <c r="B1145" s="5"/>
      <c r="C1145" s="7"/>
      <c r="D1145" s="5"/>
      <c r="E1145" s="8"/>
      <c r="F1145" s="8"/>
      <c r="G1145" s="9"/>
      <c r="H1145" s="7"/>
      <c r="I1145" s="7"/>
      <c r="J1145" s="6"/>
      <c r="K1145" s="6"/>
      <c r="L1145" s="7"/>
      <c r="M1145" s="7"/>
      <c r="N1145" s="8"/>
      <c r="O1145" s="8"/>
      <c r="P1145" s="8"/>
      <c r="Q1145" s="5"/>
      <c r="R1145" s="7"/>
      <c r="S1145" s="6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</row>
    <row r="1146" spans="1:32">
      <c r="A1146" s="10"/>
      <c r="B1146" s="5"/>
      <c r="C1146" s="7"/>
      <c r="D1146" s="5"/>
      <c r="E1146" s="8"/>
      <c r="F1146" s="8"/>
      <c r="G1146" s="9"/>
      <c r="H1146" s="7"/>
      <c r="I1146" s="7"/>
      <c r="J1146" s="6"/>
      <c r="K1146" s="6"/>
      <c r="L1146" s="7"/>
      <c r="M1146" s="7"/>
      <c r="N1146" s="8"/>
      <c r="O1146" s="8"/>
      <c r="P1146" s="8"/>
      <c r="Q1146" s="5"/>
      <c r="R1146" s="7"/>
      <c r="S1146" s="6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</row>
    <row r="1147" spans="1:32">
      <c r="A1147" s="10"/>
      <c r="B1147" s="5"/>
      <c r="C1147" s="7"/>
      <c r="D1147" s="5"/>
      <c r="E1147" s="8"/>
      <c r="F1147" s="8"/>
      <c r="G1147" s="9"/>
      <c r="H1147" s="7"/>
      <c r="I1147" s="7"/>
      <c r="J1147" s="6"/>
      <c r="K1147" s="6"/>
      <c r="L1147" s="7"/>
      <c r="M1147" s="7"/>
      <c r="N1147" s="8"/>
      <c r="O1147" s="8"/>
      <c r="P1147" s="8"/>
      <c r="Q1147" s="5"/>
      <c r="R1147" s="7"/>
      <c r="S1147" s="6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</row>
    <row r="1148" spans="1:32">
      <c r="A1148" s="10"/>
      <c r="B1148" s="5"/>
      <c r="C1148" s="7"/>
      <c r="D1148" s="5"/>
      <c r="E1148" s="8"/>
      <c r="F1148" s="8"/>
      <c r="G1148" s="9"/>
      <c r="H1148" s="7"/>
      <c r="I1148" s="7"/>
      <c r="J1148" s="6"/>
      <c r="K1148" s="6"/>
      <c r="L1148" s="7"/>
      <c r="M1148" s="7"/>
      <c r="N1148" s="8"/>
      <c r="O1148" s="8"/>
      <c r="P1148" s="8"/>
      <c r="Q1148" s="5"/>
      <c r="R1148" s="7"/>
      <c r="S1148" s="6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</row>
    <row r="1149" spans="1:32">
      <c r="A1149" s="10"/>
      <c r="B1149" s="5"/>
      <c r="C1149" s="7"/>
      <c r="D1149" s="5"/>
      <c r="E1149" s="8"/>
      <c r="F1149" s="8"/>
      <c r="G1149" s="9"/>
      <c r="H1149" s="7"/>
      <c r="I1149" s="7"/>
      <c r="J1149" s="6"/>
      <c r="K1149" s="6"/>
      <c r="L1149" s="7"/>
      <c r="M1149" s="7"/>
      <c r="N1149" s="8"/>
      <c r="O1149" s="8"/>
      <c r="P1149" s="8"/>
      <c r="Q1149" s="5"/>
      <c r="R1149" s="7"/>
      <c r="S1149" s="6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</row>
    <row r="1150" spans="1:32">
      <c r="A1150" s="10"/>
      <c r="B1150" s="5"/>
      <c r="C1150" s="7"/>
      <c r="D1150" s="5"/>
      <c r="E1150" s="8"/>
      <c r="F1150" s="8"/>
      <c r="G1150" s="9"/>
      <c r="H1150" s="7"/>
      <c r="I1150" s="7"/>
      <c r="J1150" s="6"/>
      <c r="K1150" s="6"/>
      <c r="L1150" s="7"/>
      <c r="M1150" s="7"/>
      <c r="N1150" s="8"/>
      <c r="O1150" s="8"/>
      <c r="P1150" s="8"/>
      <c r="Q1150" s="5"/>
      <c r="R1150" s="7"/>
      <c r="S1150" s="6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</row>
    <row r="1151" spans="1:32">
      <c r="A1151" s="10"/>
      <c r="B1151" s="5"/>
      <c r="C1151" s="7"/>
      <c r="D1151" s="5"/>
      <c r="E1151" s="8"/>
      <c r="F1151" s="8"/>
      <c r="G1151" s="9"/>
      <c r="H1151" s="7"/>
      <c r="I1151" s="7"/>
      <c r="J1151" s="6"/>
      <c r="K1151" s="6"/>
      <c r="L1151" s="7"/>
      <c r="M1151" s="7"/>
      <c r="N1151" s="8"/>
      <c r="O1151" s="8"/>
      <c r="P1151" s="8"/>
      <c r="Q1151" s="5"/>
      <c r="R1151" s="7"/>
      <c r="S1151" s="6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</row>
    <row r="1152" spans="1:32">
      <c r="A1152" s="10"/>
      <c r="B1152" s="5"/>
      <c r="C1152" s="7"/>
      <c r="D1152" s="5"/>
      <c r="E1152" s="8"/>
      <c r="F1152" s="8"/>
      <c r="G1152" s="9"/>
      <c r="H1152" s="7"/>
      <c r="I1152" s="7"/>
      <c r="J1152" s="6"/>
      <c r="K1152" s="6"/>
      <c r="L1152" s="7"/>
      <c r="M1152" s="7"/>
      <c r="N1152" s="8"/>
      <c r="O1152" s="8"/>
      <c r="P1152" s="8"/>
      <c r="Q1152" s="5"/>
      <c r="R1152" s="7"/>
      <c r="S1152" s="6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</row>
    <row r="1153" spans="1:32">
      <c r="A1153" s="10"/>
      <c r="B1153" s="5"/>
      <c r="C1153" s="7"/>
      <c r="D1153" s="5"/>
      <c r="E1153" s="8"/>
      <c r="F1153" s="8"/>
      <c r="G1153" s="9"/>
      <c r="H1153" s="7"/>
      <c r="I1153" s="7"/>
      <c r="J1153" s="6"/>
      <c r="K1153" s="6"/>
      <c r="L1153" s="7"/>
      <c r="M1153" s="7"/>
      <c r="N1153" s="8"/>
      <c r="O1153" s="8"/>
      <c r="P1153" s="8"/>
      <c r="Q1153" s="5"/>
      <c r="R1153" s="7"/>
      <c r="S1153" s="6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</row>
    <row r="1154" spans="1:32">
      <c r="A1154" s="10"/>
      <c r="B1154" s="5"/>
      <c r="C1154" s="7"/>
      <c r="D1154" s="5"/>
      <c r="E1154" s="8"/>
      <c r="F1154" s="8"/>
      <c r="G1154" s="9"/>
      <c r="H1154" s="7"/>
      <c r="I1154" s="7"/>
      <c r="J1154" s="6"/>
      <c r="K1154" s="6"/>
      <c r="L1154" s="7"/>
      <c r="M1154" s="7"/>
      <c r="N1154" s="8"/>
      <c r="O1154" s="8"/>
      <c r="P1154" s="8"/>
      <c r="Q1154" s="5"/>
      <c r="R1154" s="7"/>
      <c r="S1154" s="6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</row>
    <row r="1155" spans="1:32">
      <c r="A1155" s="10"/>
      <c r="B1155" s="5"/>
      <c r="C1155" s="7"/>
      <c r="D1155" s="5"/>
      <c r="E1155" s="8"/>
      <c r="F1155" s="8"/>
      <c r="G1155" s="9"/>
      <c r="H1155" s="7"/>
      <c r="I1155" s="7"/>
      <c r="J1155" s="6"/>
      <c r="K1155" s="6"/>
      <c r="L1155" s="7"/>
      <c r="M1155" s="7"/>
      <c r="N1155" s="8"/>
      <c r="O1155" s="8"/>
      <c r="P1155" s="8"/>
      <c r="Q1155" s="5"/>
      <c r="R1155" s="7"/>
      <c r="S1155" s="6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</row>
    <row r="1156" spans="1:32">
      <c r="A1156" s="10"/>
      <c r="B1156" s="5"/>
      <c r="C1156" s="7"/>
      <c r="D1156" s="5"/>
      <c r="E1156" s="8"/>
      <c r="F1156" s="8"/>
      <c r="G1156" s="9"/>
      <c r="H1156" s="7"/>
      <c r="I1156" s="7"/>
      <c r="J1156" s="6"/>
      <c r="K1156" s="6"/>
      <c r="L1156" s="7"/>
      <c r="M1156" s="7"/>
      <c r="N1156" s="8"/>
      <c r="O1156" s="8"/>
      <c r="P1156" s="8"/>
      <c r="Q1156" s="5"/>
      <c r="R1156" s="7"/>
      <c r="S1156" s="6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</row>
    <row r="1157" spans="1:32">
      <c r="A1157" s="10"/>
      <c r="B1157" s="5"/>
      <c r="C1157" s="7"/>
      <c r="D1157" s="5"/>
      <c r="E1157" s="8"/>
      <c r="F1157" s="8"/>
      <c r="G1157" s="9"/>
      <c r="H1157" s="7"/>
      <c r="I1157" s="7"/>
      <c r="J1157" s="6"/>
      <c r="K1157" s="6"/>
      <c r="L1157" s="7"/>
      <c r="M1157" s="7"/>
      <c r="N1157" s="8"/>
      <c r="O1157" s="8"/>
      <c r="P1157" s="8"/>
      <c r="Q1157" s="5"/>
      <c r="R1157" s="7"/>
      <c r="S1157" s="6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</row>
    <row r="1158" spans="1:32">
      <c r="A1158" s="10"/>
      <c r="B1158" s="5"/>
      <c r="C1158" s="7"/>
      <c r="D1158" s="5"/>
      <c r="E1158" s="8"/>
      <c r="F1158" s="8"/>
      <c r="G1158" s="9"/>
      <c r="H1158" s="7"/>
      <c r="I1158" s="7"/>
      <c r="J1158" s="6"/>
      <c r="K1158" s="6"/>
      <c r="L1158" s="7"/>
      <c r="M1158" s="7"/>
      <c r="N1158" s="8"/>
      <c r="O1158" s="8"/>
      <c r="P1158" s="8"/>
      <c r="Q1158" s="5"/>
      <c r="R1158" s="7"/>
      <c r="S1158" s="6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</row>
    <row r="1159" spans="1:32">
      <c r="A1159" s="10"/>
      <c r="B1159" s="5"/>
      <c r="C1159" s="7"/>
      <c r="D1159" s="5"/>
      <c r="E1159" s="8"/>
      <c r="F1159" s="8"/>
      <c r="G1159" s="9"/>
      <c r="H1159" s="7"/>
      <c r="I1159" s="7"/>
      <c r="J1159" s="6"/>
      <c r="K1159" s="6"/>
      <c r="L1159" s="7"/>
      <c r="M1159" s="7"/>
      <c r="N1159" s="8"/>
      <c r="O1159" s="8"/>
      <c r="P1159" s="8"/>
      <c r="Q1159" s="5"/>
      <c r="R1159" s="7"/>
      <c r="S1159" s="6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</row>
    <row r="1160" spans="1:32">
      <c r="A1160" s="10"/>
      <c r="B1160" s="5"/>
      <c r="C1160" s="7"/>
      <c r="D1160" s="5"/>
      <c r="E1160" s="8"/>
      <c r="F1160" s="8"/>
      <c r="G1160" s="9"/>
      <c r="H1160" s="7"/>
      <c r="I1160" s="7"/>
      <c r="J1160" s="6"/>
      <c r="K1160" s="6"/>
      <c r="L1160" s="7"/>
      <c r="M1160" s="7"/>
      <c r="N1160" s="8"/>
      <c r="O1160" s="8"/>
      <c r="P1160" s="8"/>
      <c r="Q1160" s="5"/>
      <c r="R1160" s="7"/>
      <c r="S1160" s="6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</row>
    <row r="1161" spans="1:32">
      <c r="A1161" s="10"/>
      <c r="B1161" s="5"/>
      <c r="C1161" s="7"/>
      <c r="D1161" s="5"/>
      <c r="E1161" s="8"/>
      <c r="F1161" s="8"/>
      <c r="G1161" s="9"/>
      <c r="H1161" s="7"/>
      <c r="I1161" s="7"/>
      <c r="J1161" s="6"/>
      <c r="K1161" s="6"/>
      <c r="L1161" s="7"/>
      <c r="M1161" s="7"/>
      <c r="N1161" s="8"/>
      <c r="O1161" s="8"/>
      <c r="P1161" s="8"/>
      <c r="Q1161" s="5"/>
      <c r="R1161" s="7"/>
      <c r="S1161" s="6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</row>
    <row r="1162" spans="1:32">
      <c r="A1162" s="10"/>
      <c r="B1162" s="5"/>
      <c r="C1162" s="7"/>
      <c r="D1162" s="5"/>
      <c r="E1162" s="8"/>
      <c r="F1162" s="8"/>
      <c r="G1162" s="9"/>
      <c r="H1162" s="7"/>
      <c r="I1162" s="7"/>
      <c r="J1162" s="6"/>
      <c r="K1162" s="6"/>
      <c r="L1162" s="7"/>
      <c r="M1162" s="7"/>
      <c r="N1162" s="8"/>
      <c r="O1162" s="8"/>
      <c r="P1162" s="8"/>
      <c r="Q1162" s="5"/>
      <c r="R1162" s="7"/>
      <c r="S1162" s="6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</row>
    <row r="1163" spans="1:32">
      <c r="A1163" s="10"/>
      <c r="B1163" s="5"/>
      <c r="C1163" s="7"/>
      <c r="D1163" s="5"/>
      <c r="E1163" s="8"/>
      <c r="F1163" s="8"/>
      <c r="G1163" s="9"/>
      <c r="H1163" s="7"/>
      <c r="I1163" s="7"/>
      <c r="J1163" s="6"/>
      <c r="K1163" s="6"/>
      <c r="L1163" s="7"/>
      <c r="M1163" s="7"/>
      <c r="N1163" s="8"/>
      <c r="O1163" s="8"/>
      <c r="P1163" s="8"/>
      <c r="Q1163" s="5"/>
      <c r="R1163" s="7"/>
      <c r="S1163" s="6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</row>
    <row r="1164" spans="1:32">
      <c r="A1164" s="10"/>
      <c r="B1164" s="5"/>
      <c r="C1164" s="7"/>
      <c r="D1164" s="5"/>
      <c r="E1164" s="8"/>
      <c r="F1164" s="8"/>
      <c r="G1164" s="9"/>
      <c r="H1164" s="7"/>
      <c r="I1164" s="7"/>
      <c r="J1164" s="6"/>
      <c r="K1164" s="6"/>
      <c r="L1164" s="7"/>
      <c r="M1164" s="7"/>
      <c r="N1164" s="8"/>
      <c r="O1164" s="8"/>
      <c r="P1164" s="8"/>
      <c r="Q1164" s="5"/>
      <c r="R1164" s="7"/>
      <c r="S1164" s="6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</row>
    <row r="1165" spans="1:32">
      <c r="A1165" s="10"/>
      <c r="B1165" s="5"/>
      <c r="C1165" s="7"/>
      <c r="D1165" s="5"/>
      <c r="E1165" s="8"/>
      <c r="F1165" s="8"/>
      <c r="G1165" s="9"/>
      <c r="H1165" s="7"/>
      <c r="I1165" s="7"/>
      <c r="J1165" s="6"/>
      <c r="K1165" s="6"/>
      <c r="L1165" s="7"/>
      <c r="M1165" s="7"/>
      <c r="N1165" s="8"/>
      <c r="O1165" s="8"/>
      <c r="P1165" s="8"/>
      <c r="Q1165" s="5"/>
      <c r="R1165" s="7"/>
      <c r="S1165" s="6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</row>
    <row r="1166" spans="1:32">
      <c r="A1166" s="10"/>
      <c r="B1166" s="5"/>
      <c r="C1166" s="7"/>
      <c r="D1166" s="5"/>
      <c r="E1166" s="8"/>
      <c r="F1166" s="8"/>
      <c r="G1166" s="9"/>
      <c r="H1166" s="7"/>
      <c r="I1166" s="7"/>
      <c r="J1166" s="6"/>
      <c r="K1166" s="6"/>
      <c r="L1166" s="7"/>
      <c r="M1166" s="7"/>
      <c r="N1166" s="8"/>
      <c r="O1166" s="8"/>
      <c r="P1166" s="8"/>
      <c r="Q1166" s="5"/>
      <c r="R1166" s="7"/>
      <c r="S1166" s="6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</row>
    <row r="1167" spans="1:32">
      <c r="A1167" s="10"/>
      <c r="B1167" s="5"/>
      <c r="C1167" s="7"/>
      <c r="D1167" s="5"/>
      <c r="E1167" s="8"/>
      <c r="F1167" s="8"/>
      <c r="G1167" s="9"/>
      <c r="H1167" s="7"/>
      <c r="I1167" s="7"/>
      <c r="J1167" s="6"/>
      <c r="K1167" s="6"/>
      <c r="L1167" s="7"/>
      <c r="M1167" s="7"/>
      <c r="N1167" s="8"/>
      <c r="O1167" s="8"/>
      <c r="P1167" s="8"/>
      <c r="Q1167" s="5"/>
      <c r="R1167" s="7"/>
      <c r="S1167" s="6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</row>
    <row r="1168" spans="1:32">
      <c r="A1168" s="10"/>
      <c r="B1168" s="5"/>
      <c r="C1168" s="7"/>
      <c r="D1168" s="5"/>
      <c r="E1168" s="8"/>
      <c r="F1168" s="8"/>
      <c r="G1168" s="9"/>
      <c r="H1168" s="7"/>
      <c r="I1168" s="7"/>
      <c r="J1168" s="6"/>
      <c r="K1168" s="6"/>
      <c r="L1168" s="7"/>
      <c r="M1168" s="7"/>
      <c r="N1168" s="8"/>
      <c r="O1168" s="8"/>
      <c r="P1168" s="8"/>
      <c r="Q1168" s="5"/>
      <c r="R1168" s="7"/>
      <c r="S1168" s="6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</row>
    <row r="1169" spans="1:32">
      <c r="A1169" s="10"/>
      <c r="B1169" s="5"/>
      <c r="C1169" s="7"/>
      <c r="D1169" s="5"/>
      <c r="E1169" s="8"/>
      <c r="F1169" s="8"/>
      <c r="G1169" s="9"/>
      <c r="H1169" s="7"/>
      <c r="I1169" s="7"/>
      <c r="J1169" s="6"/>
      <c r="K1169" s="6"/>
      <c r="L1169" s="7"/>
      <c r="M1169" s="7"/>
      <c r="N1169" s="8"/>
      <c r="O1169" s="8"/>
      <c r="P1169" s="8"/>
      <c r="Q1169" s="5"/>
      <c r="R1169" s="7"/>
      <c r="S1169" s="6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</row>
    <row r="1170" spans="1:32">
      <c r="A1170" s="10"/>
      <c r="B1170" s="5"/>
      <c r="C1170" s="7"/>
      <c r="D1170" s="5"/>
      <c r="E1170" s="8"/>
      <c r="F1170" s="8"/>
      <c r="G1170" s="9"/>
      <c r="H1170" s="7"/>
      <c r="I1170" s="7"/>
      <c r="J1170" s="6"/>
      <c r="K1170" s="6"/>
      <c r="L1170" s="7"/>
      <c r="M1170" s="7"/>
      <c r="N1170" s="8"/>
      <c r="O1170" s="8"/>
      <c r="P1170" s="8"/>
      <c r="Q1170" s="5"/>
      <c r="R1170" s="7"/>
      <c r="S1170" s="6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</row>
    <row r="1171" spans="1:32">
      <c r="A1171" s="10"/>
      <c r="B1171" s="5"/>
      <c r="C1171" s="7"/>
      <c r="D1171" s="5"/>
      <c r="E1171" s="8"/>
      <c r="F1171" s="8"/>
      <c r="G1171" s="9"/>
      <c r="H1171" s="7"/>
      <c r="I1171" s="7"/>
      <c r="J1171" s="6"/>
      <c r="K1171" s="6"/>
      <c r="L1171" s="7"/>
      <c r="M1171" s="7"/>
      <c r="N1171" s="8"/>
      <c r="O1171" s="8"/>
      <c r="P1171" s="8"/>
      <c r="Q1171" s="5"/>
      <c r="R1171" s="7"/>
      <c r="S1171" s="6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</row>
    <row r="1172" spans="1:32">
      <c r="A1172" s="10"/>
      <c r="B1172" s="5"/>
      <c r="C1172" s="7"/>
      <c r="D1172" s="5"/>
      <c r="E1172" s="8"/>
      <c r="F1172" s="8"/>
      <c r="G1172" s="9"/>
      <c r="H1172" s="7"/>
      <c r="I1172" s="7"/>
      <c r="J1172" s="6"/>
      <c r="K1172" s="6"/>
      <c r="L1172" s="7"/>
      <c r="M1172" s="7"/>
      <c r="N1172" s="8"/>
      <c r="O1172" s="8"/>
      <c r="P1172" s="8"/>
      <c r="Q1172" s="5"/>
      <c r="R1172" s="7"/>
      <c r="S1172" s="6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</row>
    <row r="1173" spans="1:32">
      <c r="A1173" s="10"/>
      <c r="B1173" s="5"/>
      <c r="C1173" s="7"/>
      <c r="D1173" s="5"/>
      <c r="E1173" s="8"/>
      <c r="F1173" s="8"/>
      <c r="G1173" s="9"/>
      <c r="H1173" s="7"/>
      <c r="I1173" s="7"/>
      <c r="J1173" s="6"/>
      <c r="K1173" s="6"/>
      <c r="L1173" s="7"/>
      <c r="M1173" s="7"/>
      <c r="N1173" s="8"/>
      <c r="O1173" s="8"/>
      <c r="P1173" s="8"/>
      <c r="Q1173" s="5"/>
      <c r="R1173" s="7"/>
      <c r="S1173" s="6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</row>
    <row r="1174" spans="1:32">
      <c r="A1174" s="10"/>
      <c r="B1174" s="5"/>
      <c r="C1174" s="7"/>
      <c r="D1174" s="5"/>
      <c r="E1174" s="8"/>
      <c r="F1174" s="8"/>
      <c r="G1174" s="9"/>
      <c r="H1174" s="7"/>
      <c r="I1174" s="7"/>
      <c r="J1174" s="6"/>
      <c r="K1174" s="6"/>
      <c r="L1174" s="7"/>
      <c r="M1174" s="7"/>
      <c r="N1174" s="8"/>
      <c r="O1174" s="8"/>
      <c r="P1174" s="8"/>
      <c r="Q1174" s="5"/>
      <c r="R1174" s="7"/>
      <c r="S1174" s="6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</row>
    <row r="1175" spans="1:32">
      <c r="A1175" s="10"/>
      <c r="B1175" s="5"/>
      <c r="C1175" s="7"/>
      <c r="D1175" s="5"/>
      <c r="E1175" s="8"/>
      <c r="F1175" s="8"/>
      <c r="G1175" s="9"/>
      <c r="H1175" s="7"/>
      <c r="I1175" s="7"/>
      <c r="J1175" s="6"/>
      <c r="K1175" s="6"/>
      <c r="L1175" s="7"/>
      <c r="M1175" s="7"/>
      <c r="N1175" s="8"/>
      <c r="O1175" s="8"/>
      <c r="P1175" s="8"/>
      <c r="Q1175" s="5"/>
      <c r="R1175" s="7"/>
      <c r="S1175" s="6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</row>
    <row r="1176" spans="1:32">
      <c r="A1176" s="10"/>
      <c r="B1176" s="5"/>
      <c r="C1176" s="7"/>
      <c r="D1176" s="5"/>
      <c r="E1176" s="8"/>
      <c r="F1176" s="8"/>
      <c r="G1176" s="9"/>
      <c r="H1176" s="7"/>
      <c r="I1176" s="7"/>
      <c r="J1176" s="6"/>
      <c r="K1176" s="6"/>
      <c r="L1176" s="7"/>
      <c r="M1176" s="7"/>
      <c r="N1176" s="8"/>
      <c r="O1176" s="8"/>
      <c r="P1176" s="8"/>
      <c r="Q1176" s="5"/>
      <c r="R1176" s="7"/>
      <c r="S1176" s="6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</row>
    <row r="1177" spans="1:32">
      <c r="A1177" s="10"/>
      <c r="B1177" s="5"/>
      <c r="C1177" s="7"/>
      <c r="D1177" s="5"/>
      <c r="E1177" s="8"/>
      <c r="F1177" s="8"/>
      <c r="G1177" s="9"/>
      <c r="H1177" s="7"/>
      <c r="I1177" s="7"/>
      <c r="J1177" s="6"/>
      <c r="K1177" s="6"/>
      <c r="L1177" s="7"/>
      <c r="M1177" s="7"/>
      <c r="N1177" s="8"/>
      <c r="O1177" s="8"/>
      <c r="P1177" s="8"/>
      <c r="Q1177" s="5"/>
      <c r="R1177" s="7"/>
      <c r="S1177" s="6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</row>
    <row r="1178" spans="1:32">
      <c r="A1178" s="10"/>
      <c r="B1178" s="5"/>
      <c r="C1178" s="7"/>
      <c r="D1178" s="5"/>
      <c r="E1178" s="8"/>
      <c r="F1178" s="8"/>
      <c r="G1178" s="9"/>
      <c r="H1178" s="7"/>
      <c r="I1178" s="7"/>
      <c r="J1178" s="6"/>
      <c r="K1178" s="6"/>
      <c r="L1178" s="7"/>
      <c r="M1178" s="7"/>
      <c r="N1178" s="8"/>
      <c r="O1178" s="8"/>
      <c r="P1178" s="8"/>
      <c r="Q1178" s="5"/>
      <c r="R1178" s="7"/>
      <c r="S1178" s="6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</row>
    <row r="1179" spans="1:32">
      <c r="A1179" s="10"/>
      <c r="B1179" s="5"/>
      <c r="C1179" s="7"/>
      <c r="D1179" s="5"/>
      <c r="E1179" s="8"/>
      <c r="F1179" s="8"/>
      <c r="G1179" s="9"/>
      <c r="H1179" s="7"/>
      <c r="I1179" s="7"/>
      <c r="J1179" s="6"/>
      <c r="K1179" s="6"/>
      <c r="L1179" s="7"/>
      <c r="M1179" s="7"/>
      <c r="N1179" s="8"/>
      <c r="O1179" s="8"/>
      <c r="P1179" s="8"/>
      <c r="Q1179" s="5"/>
      <c r="R1179" s="7"/>
      <c r="S1179" s="6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</row>
    <row r="1180" spans="1:32">
      <c r="A1180" s="10"/>
      <c r="B1180" s="5"/>
      <c r="C1180" s="7"/>
      <c r="D1180" s="5"/>
      <c r="E1180" s="8"/>
      <c r="F1180" s="8"/>
      <c r="G1180" s="9"/>
      <c r="H1180" s="7"/>
      <c r="I1180" s="7"/>
      <c r="J1180" s="6"/>
      <c r="K1180" s="6"/>
      <c r="L1180" s="7"/>
      <c r="M1180" s="7"/>
      <c r="N1180" s="8"/>
      <c r="O1180" s="8"/>
      <c r="P1180" s="8"/>
      <c r="Q1180" s="5"/>
      <c r="R1180" s="7"/>
      <c r="S1180" s="6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</row>
    <row r="1181" spans="1:32">
      <c r="A1181" s="10"/>
      <c r="B1181" s="5"/>
      <c r="C1181" s="7"/>
      <c r="D1181" s="5"/>
      <c r="E1181" s="8"/>
      <c r="F1181" s="8"/>
      <c r="G1181" s="9"/>
      <c r="H1181" s="7"/>
      <c r="I1181" s="7"/>
      <c r="J1181" s="6"/>
      <c r="K1181" s="6"/>
      <c r="L1181" s="7"/>
      <c r="M1181" s="7"/>
      <c r="N1181" s="8"/>
      <c r="O1181" s="8"/>
      <c r="P1181" s="8"/>
      <c r="Q1181" s="5"/>
      <c r="R1181" s="7"/>
      <c r="S1181" s="6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</row>
    <row r="1182" spans="1:32">
      <c r="A1182" s="10"/>
      <c r="B1182" s="5"/>
      <c r="C1182" s="7"/>
      <c r="D1182" s="5"/>
      <c r="E1182" s="8"/>
      <c r="F1182" s="8"/>
      <c r="G1182" s="9"/>
      <c r="H1182" s="7"/>
      <c r="I1182" s="7"/>
      <c r="J1182" s="6"/>
      <c r="K1182" s="6"/>
      <c r="L1182" s="7"/>
      <c r="M1182" s="7"/>
      <c r="N1182" s="8"/>
      <c r="O1182" s="8"/>
      <c r="P1182" s="8"/>
      <c r="Q1182" s="5"/>
      <c r="R1182" s="7"/>
      <c r="S1182" s="6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</row>
    <row r="1183" spans="1:32">
      <c r="A1183" s="10"/>
      <c r="B1183" s="5"/>
      <c r="C1183" s="7"/>
      <c r="D1183" s="5"/>
      <c r="E1183" s="8"/>
      <c r="F1183" s="8"/>
      <c r="G1183" s="9"/>
      <c r="H1183" s="7"/>
      <c r="I1183" s="7"/>
      <c r="J1183" s="6"/>
      <c r="K1183" s="6"/>
      <c r="L1183" s="7"/>
      <c r="M1183" s="7"/>
      <c r="N1183" s="8"/>
      <c r="O1183" s="8"/>
      <c r="P1183" s="8"/>
      <c r="Q1183" s="5"/>
      <c r="R1183" s="7"/>
      <c r="S1183" s="6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</row>
    <row r="1184" spans="1:32">
      <c r="A1184" s="10"/>
      <c r="B1184" s="5"/>
      <c r="C1184" s="7"/>
      <c r="D1184" s="5"/>
      <c r="E1184" s="8"/>
      <c r="F1184" s="8"/>
      <c r="G1184" s="9"/>
      <c r="H1184" s="7"/>
      <c r="I1184" s="7"/>
      <c r="J1184" s="6"/>
      <c r="K1184" s="6"/>
      <c r="L1184" s="7"/>
      <c r="M1184" s="7"/>
      <c r="N1184" s="8"/>
      <c r="O1184" s="8"/>
      <c r="P1184" s="8"/>
      <c r="Q1184" s="5"/>
      <c r="R1184" s="7"/>
      <c r="S1184" s="6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</row>
    <row r="1185" spans="1:32">
      <c r="A1185" s="10"/>
      <c r="B1185" s="5"/>
      <c r="C1185" s="7"/>
      <c r="D1185" s="5"/>
      <c r="E1185" s="8"/>
      <c r="F1185" s="8"/>
      <c r="G1185" s="9"/>
      <c r="H1185" s="7"/>
      <c r="I1185" s="7"/>
      <c r="J1185" s="6"/>
      <c r="K1185" s="6"/>
      <c r="L1185" s="7"/>
      <c r="M1185" s="7"/>
      <c r="N1185" s="8"/>
      <c r="O1185" s="8"/>
      <c r="P1185" s="8"/>
      <c r="Q1185" s="5"/>
      <c r="R1185" s="7"/>
      <c r="S1185" s="6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</row>
    <row r="1186" spans="1:32">
      <c r="A1186" s="10"/>
      <c r="B1186" s="5"/>
      <c r="C1186" s="7"/>
      <c r="D1186" s="5"/>
      <c r="E1186" s="8"/>
      <c r="F1186" s="8"/>
      <c r="G1186" s="9"/>
      <c r="H1186" s="7"/>
      <c r="I1186" s="7"/>
      <c r="J1186" s="6"/>
      <c r="K1186" s="6"/>
      <c r="L1186" s="7"/>
      <c r="M1186" s="7"/>
      <c r="N1186" s="8"/>
      <c r="O1186" s="8"/>
      <c r="P1186" s="8"/>
      <c r="Q1186" s="5"/>
      <c r="R1186" s="7"/>
      <c r="S1186" s="6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</row>
    <row r="1187" spans="1:32">
      <c r="A1187" s="10"/>
      <c r="B1187" s="5"/>
      <c r="C1187" s="7"/>
      <c r="D1187" s="5"/>
      <c r="E1187" s="8"/>
      <c r="F1187" s="8"/>
      <c r="G1187" s="9"/>
      <c r="H1187" s="7"/>
      <c r="I1187" s="7"/>
      <c r="J1187" s="6"/>
      <c r="K1187" s="6"/>
      <c r="L1187" s="7"/>
      <c r="M1187" s="7"/>
      <c r="N1187" s="8"/>
      <c r="O1187" s="8"/>
      <c r="P1187" s="8"/>
      <c r="Q1187" s="5"/>
      <c r="R1187" s="7"/>
      <c r="S1187" s="6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</row>
    <row r="1188" spans="1:32">
      <c r="A1188" s="10"/>
      <c r="B1188" s="5"/>
      <c r="C1188" s="7"/>
      <c r="D1188" s="5"/>
      <c r="E1188" s="8"/>
      <c r="F1188" s="8"/>
      <c r="G1188" s="9"/>
      <c r="H1188" s="7"/>
      <c r="I1188" s="7"/>
      <c r="J1188" s="6"/>
      <c r="K1188" s="6"/>
      <c r="L1188" s="7"/>
      <c r="M1188" s="7"/>
      <c r="N1188" s="8"/>
      <c r="O1188" s="8"/>
      <c r="P1188" s="8"/>
      <c r="Q1188" s="5"/>
      <c r="R1188" s="7"/>
      <c r="S1188" s="6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</row>
    <row r="1189" spans="1:32">
      <c r="A1189" s="10"/>
      <c r="B1189" s="5"/>
      <c r="C1189" s="7"/>
      <c r="D1189" s="5"/>
      <c r="E1189" s="8"/>
      <c r="F1189" s="8"/>
      <c r="G1189" s="9"/>
      <c r="H1189" s="7"/>
      <c r="I1189" s="7"/>
      <c r="J1189" s="6"/>
      <c r="K1189" s="6"/>
      <c r="L1189" s="7"/>
      <c r="M1189" s="7"/>
      <c r="N1189" s="8"/>
      <c r="O1189" s="8"/>
      <c r="P1189" s="8"/>
      <c r="Q1189" s="5"/>
      <c r="R1189" s="7"/>
      <c r="S1189" s="6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</row>
    <row r="1190" spans="1:32">
      <c r="A1190" s="10"/>
      <c r="B1190" s="5"/>
      <c r="C1190" s="7"/>
      <c r="D1190" s="5"/>
      <c r="E1190" s="8"/>
      <c r="F1190" s="8"/>
      <c r="G1190" s="9"/>
      <c r="H1190" s="7"/>
      <c r="I1190" s="7"/>
      <c r="J1190" s="6"/>
      <c r="K1190" s="6"/>
      <c r="L1190" s="7"/>
      <c r="M1190" s="7"/>
      <c r="N1190" s="8"/>
      <c r="O1190" s="8"/>
      <c r="P1190" s="8"/>
      <c r="Q1190" s="5"/>
      <c r="R1190" s="7"/>
      <c r="S1190" s="6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</row>
    <row r="1191" spans="1:32">
      <c r="A1191" s="10"/>
      <c r="B1191" s="5"/>
      <c r="C1191" s="7"/>
      <c r="D1191" s="5"/>
      <c r="E1191" s="8"/>
      <c r="F1191" s="8"/>
      <c r="G1191" s="9"/>
      <c r="H1191" s="7"/>
      <c r="I1191" s="7"/>
      <c r="J1191" s="6"/>
      <c r="K1191" s="6"/>
      <c r="L1191" s="7"/>
      <c r="M1191" s="7"/>
      <c r="N1191" s="8"/>
      <c r="O1191" s="8"/>
      <c r="P1191" s="8"/>
      <c r="Q1191" s="5"/>
      <c r="R1191" s="7"/>
      <c r="S1191" s="6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</row>
    <row r="1192" spans="1:32">
      <c r="A1192" s="10"/>
      <c r="B1192" s="5"/>
      <c r="C1192" s="7"/>
      <c r="D1192" s="5"/>
      <c r="E1192" s="8"/>
      <c r="F1192" s="8"/>
      <c r="G1192" s="9"/>
      <c r="H1192" s="7"/>
      <c r="I1192" s="7"/>
      <c r="J1192" s="6"/>
      <c r="K1192" s="6"/>
      <c r="L1192" s="7"/>
      <c r="M1192" s="7"/>
      <c r="N1192" s="8"/>
      <c r="O1192" s="8"/>
      <c r="P1192" s="8"/>
      <c r="Q1192" s="5"/>
      <c r="R1192" s="7"/>
      <c r="S1192" s="6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</row>
    <row r="1193" spans="1:32">
      <c r="A1193" s="10"/>
      <c r="B1193" s="5"/>
      <c r="C1193" s="7"/>
      <c r="D1193" s="5"/>
      <c r="E1193" s="8"/>
      <c r="F1193" s="8"/>
      <c r="G1193" s="9"/>
      <c r="H1193" s="7"/>
      <c r="I1193" s="7"/>
      <c r="J1193" s="6"/>
      <c r="K1193" s="6"/>
      <c r="L1193" s="7"/>
      <c r="M1193" s="7"/>
      <c r="N1193" s="8"/>
      <c r="O1193" s="8"/>
      <c r="P1193" s="8"/>
      <c r="Q1193" s="5"/>
      <c r="R1193" s="7"/>
      <c r="S1193" s="6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</row>
    <row r="1194" spans="1:32">
      <c r="A1194" s="10"/>
      <c r="B1194" s="5"/>
      <c r="C1194" s="7"/>
      <c r="D1194" s="5"/>
      <c r="E1194" s="8"/>
      <c r="F1194" s="8"/>
      <c r="G1194" s="9"/>
      <c r="H1194" s="7"/>
      <c r="I1194" s="7"/>
      <c r="J1194" s="6"/>
      <c r="K1194" s="6"/>
      <c r="L1194" s="7"/>
      <c r="M1194" s="7"/>
      <c r="N1194" s="8"/>
      <c r="O1194" s="8"/>
      <c r="P1194" s="8"/>
      <c r="Q1194" s="5"/>
      <c r="R1194" s="7"/>
      <c r="S1194" s="6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</row>
    <row r="1195" spans="1:32">
      <c r="A1195" s="10"/>
      <c r="B1195" s="5"/>
      <c r="C1195" s="7"/>
      <c r="D1195" s="5"/>
      <c r="E1195" s="8"/>
      <c r="F1195" s="8"/>
      <c r="G1195" s="9"/>
      <c r="H1195" s="7"/>
      <c r="I1195" s="7"/>
      <c r="J1195" s="6"/>
      <c r="K1195" s="6"/>
      <c r="L1195" s="7"/>
      <c r="M1195" s="7"/>
      <c r="N1195" s="8"/>
      <c r="O1195" s="8"/>
      <c r="P1195" s="8"/>
      <c r="Q1195" s="5"/>
      <c r="R1195" s="7"/>
      <c r="S1195" s="6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</row>
    <row r="1196" spans="1:32">
      <c r="A1196" s="10"/>
      <c r="B1196" s="5"/>
      <c r="C1196" s="7"/>
      <c r="D1196" s="5"/>
      <c r="E1196" s="8"/>
      <c r="F1196" s="8"/>
      <c r="G1196" s="9"/>
      <c r="H1196" s="7"/>
      <c r="I1196" s="7"/>
      <c r="J1196" s="6"/>
      <c r="K1196" s="6"/>
      <c r="L1196" s="7"/>
      <c r="M1196" s="7"/>
      <c r="N1196" s="8"/>
      <c r="O1196" s="8"/>
      <c r="P1196" s="8"/>
      <c r="Q1196" s="5"/>
      <c r="R1196" s="7"/>
      <c r="S1196" s="6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</row>
    <row r="1197" spans="1:32">
      <c r="A1197" s="10"/>
      <c r="B1197" s="5"/>
      <c r="C1197" s="7"/>
      <c r="D1197" s="5"/>
      <c r="E1197" s="8"/>
      <c r="F1197" s="8"/>
      <c r="G1197" s="9"/>
      <c r="H1197" s="7"/>
      <c r="I1197" s="7"/>
      <c r="J1197" s="6"/>
      <c r="K1197" s="6"/>
      <c r="L1197" s="7"/>
      <c r="M1197" s="7"/>
      <c r="N1197" s="8"/>
      <c r="O1197" s="8"/>
      <c r="P1197" s="8"/>
      <c r="Q1197" s="5"/>
      <c r="R1197" s="7"/>
      <c r="S1197" s="6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</row>
    <row r="1198" spans="1:32">
      <c r="A1198" s="10"/>
      <c r="B1198" s="5"/>
      <c r="C1198" s="7"/>
      <c r="D1198" s="5"/>
      <c r="E1198" s="8"/>
      <c r="F1198" s="8"/>
      <c r="G1198" s="9"/>
      <c r="H1198" s="7"/>
      <c r="I1198" s="7"/>
      <c r="J1198" s="6"/>
      <c r="K1198" s="6"/>
      <c r="L1198" s="7"/>
      <c r="M1198" s="7"/>
      <c r="N1198" s="8"/>
      <c r="O1198" s="8"/>
      <c r="P1198" s="8"/>
      <c r="Q1198" s="5"/>
      <c r="R1198" s="7"/>
      <c r="S1198" s="6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</row>
    <row r="1199" spans="1:32">
      <c r="A1199" s="10"/>
      <c r="B1199" s="5"/>
      <c r="C1199" s="7"/>
      <c r="D1199" s="5"/>
      <c r="E1199" s="8"/>
      <c r="F1199" s="8"/>
      <c r="G1199" s="9"/>
      <c r="H1199" s="7"/>
      <c r="I1199" s="7"/>
      <c r="J1199" s="6"/>
      <c r="K1199" s="6"/>
      <c r="L1199" s="7"/>
      <c r="M1199" s="7"/>
      <c r="N1199" s="8"/>
      <c r="O1199" s="8"/>
      <c r="P1199" s="8"/>
      <c r="Q1199" s="5"/>
      <c r="R1199" s="7"/>
      <c r="S1199" s="6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</row>
    <row r="1200" spans="1:32">
      <c r="A1200" s="10"/>
      <c r="B1200" s="5"/>
      <c r="C1200" s="7"/>
      <c r="D1200" s="5"/>
      <c r="E1200" s="8"/>
      <c r="F1200" s="8"/>
      <c r="G1200" s="9"/>
      <c r="H1200" s="7"/>
      <c r="I1200" s="7"/>
      <c r="J1200" s="6"/>
      <c r="K1200" s="6"/>
      <c r="L1200" s="7"/>
      <c r="M1200" s="7"/>
      <c r="N1200" s="8"/>
      <c r="O1200" s="8"/>
      <c r="P1200" s="8"/>
      <c r="Q1200" s="5"/>
      <c r="R1200" s="7"/>
      <c r="S1200" s="6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</row>
    <row r="1201" spans="1:32">
      <c r="A1201" s="10"/>
      <c r="B1201" s="5"/>
      <c r="C1201" s="7"/>
      <c r="D1201" s="5"/>
      <c r="E1201" s="8"/>
      <c r="F1201" s="8"/>
      <c r="G1201" s="9"/>
      <c r="H1201" s="7"/>
      <c r="I1201" s="7"/>
      <c r="J1201" s="6"/>
      <c r="K1201" s="6"/>
      <c r="L1201" s="7"/>
      <c r="M1201" s="7"/>
      <c r="N1201" s="8"/>
      <c r="O1201" s="8"/>
      <c r="P1201" s="8"/>
      <c r="Q1201" s="5"/>
      <c r="R1201" s="7"/>
      <c r="S1201" s="6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</row>
    <row r="1202" spans="1:32">
      <c r="A1202" s="10"/>
      <c r="B1202" s="5"/>
      <c r="C1202" s="7"/>
      <c r="D1202" s="5"/>
      <c r="E1202" s="8"/>
      <c r="F1202" s="8"/>
      <c r="G1202" s="9"/>
      <c r="H1202" s="7"/>
      <c r="I1202" s="7"/>
      <c r="J1202" s="6"/>
      <c r="K1202" s="6"/>
      <c r="L1202" s="7"/>
      <c r="M1202" s="7"/>
      <c r="N1202" s="8"/>
      <c r="O1202" s="8"/>
      <c r="P1202" s="8"/>
      <c r="Q1202" s="5"/>
      <c r="R1202" s="7"/>
      <c r="S1202" s="6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</row>
    <row r="1203" spans="1:32">
      <c r="A1203" s="10"/>
      <c r="B1203" s="5"/>
      <c r="C1203" s="7"/>
      <c r="D1203" s="5"/>
      <c r="E1203" s="8"/>
      <c r="F1203" s="8"/>
      <c r="G1203" s="9"/>
      <c r="H1203" s="7"/>
      <c r="I1203" s="7"/>
      <c r="J1203" s="6"/>
      <c r="K1203" s="6"/>
      <c r="L1203" s="7"/>
      <c r="M1203" s="7"/>
      <c r="N1203" s="8"/>
      <c r="O1203" s="8"/>
      <c r="P1203" s="8"/>
      <c r="Q1203" s="5"/>
      <c r="R1203" s="7"/>
      <c r="S1203" s="6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</row>
    <row r="1204" spans="1:32">
      <c r="A1204" s="10"/>
      <c r="B1204" s="5"/>
      <c r="C1204" s="7"/>
      <c r="D1204" s="5"/>
      <c r="E1204" s="8"/>
      <c r="F1204" s="8"/>
      <c r="G1204" s="9"/>
      <c r="H1204" s="7"/>
      <c r="I1204" s="7"/>
      <c r="J1204" s="6"/>
      <c r="K1204" s="6"/>
      <c r="L1204" s="7"/>
      <c r="M1204" s="7"/>
      <c r="N1204" s="8"/>
      <c r="O1204" s="8"/>
      <c r="P1204" s="8"/>
      <c r="Q1204" s="5"/>
      <c r="R1204" s="7"/>
      <c r="S1204" s="6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</row>
    <row r="1205" spans="1:32">
      <c r="A1205" s="10"/>
      <c r="B1205" s="5"/>
      <c r="C1205" s="7"/>
      <c r="D1205" s="5"/>
      <c r="E1205" s="8"/>
      <c r="F1205" s="8"/>
      <c r="G1205" s="9"/>
      <c r="H1205" s="7"/>
      <c r="I1205" s="7"/>
      <c r="J1205" s="6"/>
      <c r="K1205" s="6"/>
      <c r="L1205" s="7"/>
      <c r="M1205" s="7"/>
      <c r="N1205" s="8"/>
      <c r="O1205" s="8"/>
      <c r="P1205" s="8"/>
      <c r="Q1205" s="5"/>
      <c r="R1205" s="7"/>
      <c r="S1205" s="6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</row>
    <row r="1206" spans="1:32">
      <c r="A1206" s="10"/>
      <c r="B1206" s="5"/>
      <c r="C1206" s="7"/>
      <c r="D1206" s="5"/>
      <c r="E1206" s="8"/>
      <c r="F1206" s="8"/>
      <c r="G1206" s="9"/>
      <c r="H1206" s="7"/>
      <c r="I1206" s="7"/>
      <c r="J1206" s="6"/>
      <c r="K1206" s="6"/>
      <c r="L1206" s="7"/>
      <c r="M1206" s="7"/>
      <c r="N1206" s="8"/>
      <c r="O1206" s="8"/>
      <c r="P1206" s="8"/>
      <c r="Q1206" s="5"/>
      <c r="R1206" s="7"/>
      <c r="S1206" s="6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</row>
    <row r="1207" spans="1:32">
      <c r="A1207" s="10"/>
      <c r="B1207" s="5"/>
      <c r="C1207" s="7"/>
      <c r="D1207" s="5"/>
      <c r="E1207" s="8"/>
      <c r="F1207" s="8"/>
      <c r="G1207" s="9"/>
      <c r="H1207" s="7"/>
      <c r="I1207" s="7"/>
      <c r="J1207" s="6"/>
      <c r="K1207" s="6"/>
      <c r="L1207" s="7"/>
      <c r="M1207" s="7"/>
      <c r="N1207" s="8"/>
      <c r="O1207" s="8"/>
      <c r="P1207" s="8"/>
      <c r="Q1207" s="5"/>
      <c r="R1207" s="7"/>
      <c r="S1207" s="6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</row>
    <row r="1208" spans="1:32">
      <c r="A1208" s="10"/>
      <c r="B1208" s="5"/>
      <c r="C1208" s="7"/>
      <c r="D1208" s="5"/>
      <c r="E1208" s="8"/>
      <c r="F1208" s="8"/>
      <c r="G1208" s="9"/>
      <c r="H1208" s="7"/>
      <c r="I1208" s="7"/>
      <c r="J1208" s="6"/>
      <c r="K1208" s="6"/>
      <c r="L1208" s="7"/>
      <c r="M1208" s="7"/>
      <c r="N1208" s="8"/>
      <c r="O1208" s="8"/>
      <c r="P1208" s="8"/>
      <c r="Q1208" s="5"/>
      <c r="R1208" s="7"/>
      <c r="S1208" s="6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</row>
    <row r="1209" spans="1:32">
      <c r="A1209" s="10"/>
      <c r="B1209" s="5"/>
      <c r="C1209" s="7"/>
      <c r="D1209" s="5"/>
      <c r="E1209" s="8"/>
      <c r="F1209" s="8"/>
      <c r="G1209" s="9"/>
      <c r="H1209" s="7"/>
      <c r="I1209" s="7"/>
      <c r="J1209" s="6"/>
      <c r="K1209" s="6"/>
      <c r="L1209" s="7"/>
      <c r="M1209" s="7"/>
      <c r="N1209" s="8"/>
      <c r="O1209" s="8"/>
      <c r="P1209" s="8"/>
      <c r="Q1209" s="5"/>
      <c r="R1209" s="7"/>
      <c r="S1209" s="6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</row>
    <row r="1210" spans="1:32">
      <c r="A1210" s="10"/>
      <c r="B1210" s="5"/>
      <c r="C1210" s="7"/>
      <c r="D1210" s="5"/>
      <c r="E1210" s="8"/>
      <c r="F1210" s="8"/>
      <c r="G1210" s="9"/>
      <c r="H1210" s="7"/>
      <c r="I1210" s="7"/>
      <c r="J1210" s="6"/>
      <c r="K1210" s="6"/>
      <c r="L1210" s="7"/>
      <c r="M1210" s="7"/>
      <c r="N1210" s="8"/>
      <c r="O1210" s="8"/>
      <c r="P1210" s="8"/>
      <c r="Q1210" s="5"/>
      <c r="R1210" s="7"/>
      <c r="S1210" s="6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</row>
    <row r="1211" spans="1:32">
      <c r="A1211" s="10"/>
      <c r="B1211" s="5"/>
      <c r="C1211" s="7"/>
      <c r="D1211" s="5"/>
      <c r="E1211" s="8"/>
      <c r="F1211" s="8"/>
      <c r="G1211" s="9"/>
      <c r="H1211" s="7"/>
      <c r="I1211" s="7"/>
      <c r="J1211" s="6"/>
      <c r="K1211" s="6"/>
      <c r="L1211" s="7"/>
      <c r="M1211" s="7"/>
      <c r="N1211" s="8"/>
      <c r="O1211" s="8"/>
      <c r="P1211" s="8"/>
      <c r="Q1211" s="5"/>
      <c r="R1211" s="7"/>
      <c r="S1211" s="6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</row>
    <row r="1212" spans="1:32">
      <c r="A1212" s="10"/>
      <c r="B1212" s="5"/>
      <c r="C1212" s="7"/>
      <c r="D1212" s="5"/>
      <c r="E1212" s="8"/>
      <c r="F1212" s="8"/>
      <c r="G1212" s="9"/>
      <c r="H1212" s="7"/>
      <c r="I1212" s="7"/>
      <c r="J1212" s="6"/>
      <c r="K1212" s="6"/>
      <c r="L1212" s="7"/>
      <c r="M1212" s="7"/>
      <c r="N1212" s="8"/>
      <c r="O1212" s="8"/>
      <c r="P1212" s="8"/>
      <c r="Q1212" s="5"/>
      <c r="R1212" s="7"/>
      <c r="S1212" s="6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</row>
    <row r="1213" spans="1:32">
      <c r="A1213" s="10"/>
      <c r="B1213" s="5"/>
      <c r="C1213" s="7"/>
      <c r="D1213" s="5"/>
      <c r="E1213" s="8"/>
      <c r="F1213" s="8"/>
      <c r="G1213" s="9"/>
      <c r="H1213" s="7"/>
      <c r="I1213" s="7"/>
      <c r="J1213" s="6"/>
      <c r="K1213" s="6"/>
      <c r="L1213" s="7"/>
      <c r="M1213" s="7"/>
      <c r="N1213" s="8"/>
      <c r="O1213" s="8"/>
      <c r="P1213" s="8"/>
      <c r="Q1213" s="5"/>
      <c r="R1213" s="7"/>
      <c r="S1213" s="6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</row>
    <row r="1214" spans="1:32">
      <c r="A1214" s="10"/>
      <c r="B1214" s="5"/>
      <c r="C1214" s="7"/>
      <c r="D1214" s="5"/>
      <c r="E1214" s="8"/>
      <c r="F1214" s="8"/>
      <c r="G1214" s="9"/>
      <c r="H1214" s="7"/>
      <c r="I1214" s="7"/>
      <c r="J1214" s="6"/>
      <c r="K1214" s="6"/>
      <c r="L1214" s="7"/>
      <c r="M1214" s="7"/>
      <c r="N1214" s="8"/>
      <c r="O1214" s="8"/>
      <c r="P1214" s="8"/>
      <c r="Q1214" s="5"/>
      <c r="R1214" s="7"/>
      <c r="S1214" s="6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</row>
    <row r="1215" spans="1:32">
      <c r="A1215" s="10"/>
      <c r="B1215" s="5"/>
      <c r="C1215" s="7"/>
      <c r="D1215" s="5"/>
      <c r="E1215" s="8"/>
      <c r="F1215" s="8"/>
      <c r="G1215" s="9"/>
      <c r="H1215" s="7"/>
      <c r="I1215" s="7"/>
      <c r="J1215" s="6"/>
      <c r="K1215" s="6"/>
      <c r="L1215" s="7"/>
      <c r="M1215" s="7"/>
      <c r="N1215" s="8"/>
      <c r="O1215" s="8"/>
      <c r="P1215" s="8"/>
      <c r="Q1215" s="5"/>
      <c r="R1215" s="7"/>
      <c r="S1215" s="6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</row>
    <row r="1216" spans="1:32">
      <c r="A1216" s="10"/>
      <c r="B1216" s="5"/>
      <c r="C1216" s="7"/>
      <c r="D1216" s="5"/>
      <c r="E1216" s="8"/>
      <c r="F1216" s="8"/>
      <c r="G1216" s="9"/>
      <c r="H1216" s="7"/>
      <c r="I1216" s="7"/>
      <c r="J1216" s="6"/>
      <c r="K1216" s="6"/>
      <c r="L1216" s="7"/>
      <c r="M1216" s="7"/>
      <c r="N1216" s="8"/>
      <c r="O1216" s="8"/>
      <c r="P1216" s="8"/>
      <c r="Q1216" s="5"/>
      <c r="R1216" s="7"/>
      <c r="S1216" s="6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</row>
    <row r="1217" spans="1:32">
      <c r="A1217" s="10"/>
      <c r="B1217" s="5"/>
      <c r="C1217" s="7"/>
      <c r="D1217" s="5"/>
      <c r="E1217" s="8"/>
      <c r="F1217" s="8"/>
      <c r="G1217" s="9"/>
      <c r="H1217" s="7"/>
      <c r="I1217" s="7"/>
      <c r="J1217" s="6"/>
      <c r="K1217" s="6"/>
      <c r="L1217" s="7"/>
      <c r="M1217" s="7"/>
      <c r="N1217" s="8"/>
      <c r="O1217" s="8"/>
      <c r="P1217" s="8"/>
      <c r="Q1217" s="5"/>
      <c r="R1217" s="7"/>
      <c r="S1217" s="6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</row>
    <row r="1218" spans="1:32">
      <c r="A1218" s="10"/>
      <c r="B1218" s="5"/>
      <c r="C1218" s="7"/>
      <c r="D1218" s="5"/>
      <c r="E1218" s="8"/>
      <c r="F1218" s="8"/>
      <c r="G1218" s="9"/>
      <c r="H1218" s="7"/>
      <c r="I1218" s="7"/>
      <c r="J1218" s="6"/>
      <c r="K1218" s="6"/>
      <c r="L1218" s="7"/>
      <c r="M1218" s="7"/>
      <c r="N1218" s="8"/>
      <c r="O1218" s="8"/>
      <c r="P1218" s="8"/>
      <c r="Q1218" s="5"/>
      <c r="R1218" s="7"/>
      <c r="S1218" s="6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</row>
    <row r="1219" spans="1:32">
      <c r="A1219" s="10"/>
      <c r="B1219" s="5"/>
      <c r="C1219" s="7"/>
      <c r="D1219" s="5"/>
      <c r="E1219" s="8"/>
      <c r="F1219" s="8"/>
      <c r="G1219" s="9"/>
      <c r="H1219" s="7"/>
      <c r="I1219" s="7"/>
      <c r="J1219" s="6"/>
      <c r="K1219" s="6"/>
      <c r="L1219" s="7"/>
      <c r="M1219" s="7"/>
      <c r="N1219" s="8"/>
      <c r="O1219" s="8"/>
      <c r="P1219" s="8"/>
      <c r="Q1219" s="5"/>
      <c r="R1219" s="7"/>
      <c r="S1219" s="6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</row>
    <row r="1220" spans="1:32">
      <c r="A1220" s="10"/>
      <c r="B1220" s="5"/>
      <c r="C1220" s="7"/>
      <c r="D1220" s="5"/>
      <c r="E1220" s="8"/>
      <c r="F1220" s="8"/>
      <c r="G1220" s="9"/>
      <c r="H1220" s="7"/>
      <c r="I1220" s="7"/>
      <c r="J1220" s="6"/>
      <c r="K1220" s="6"/>
      <c r="L1220" s="7"/>
      <c r="M1220" s="7"/>
      <c r="N1220" s="8"/>
      <c r="O1220" s="8"/>
      <c r="P1220" s="8"/>
      <c r="Q1220" s="5"/>
      <c r="R1220" s="7"/>
      <c r="S1220" s="6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</row>
    <row r="1221" spans="1:32">
      <c r="A1221" s="10"/>
      <c r="B1221" s="5"/>
      <c r="C1221" s="7"/>
      <c r="D1221" s="5"/>
      <c r="E1221" s="8"/>
      <c r="F1221" s="8"/>
      <c r="G1221" s="9"/>
      <c r="H1221" s="7"/>
      <c r="I1221" s="7"/>
      <c r="J1221" s="6"/>
      <c r="K1221" s="6"/>
      <c r="L1221" s="7"/>
      <c r="M1221" s="7"/>
      <c r="N1221" s="8"/>
      <c r="O1221" s="8"/>
      <c r="P1221" s="8"/>
      <c r="Q1221" s="5"/>
      <c r="R1221" s="7"/>
      <c r="S1221" s="6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</row>
    <row r="1222" spans="1:32">
      <c r="A1222" s="10"/>
      <c r="B1222" s="5"/>
      <c r="C1222" s="7"/>
      <c r="D1222" s="5"/>
      <c r="E1222" s="8"/>
      <c r="F1222" s="8"/>
      <c r="G1222" s="9"/>
      <c r="H1222" s="7"/>
      <c r="I1222" s="7"/>
      <c r="J1222" s="6"/>
      <c r="K1222" s="6"/>
      <c r="L1222" s="7"/>
      <c r="M1222" s="7"/>
      <c r="N1222" s="8"/>
      <c r="O1222" s="8"/>
      <c r="P1222" s="8"/>
      <c r="Q1222" s="5"/>
      <c r="R1222" s="7"/>
      <c r="S1222" s="6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</row>
    <row r="1223" spans="1:32">
      <c r="A1223" s="10"/>
      <c r="B1223" s="5"/>
      <c r="C1223" s="7"/>
      <c r="D1223" s="5"/>
      <c r="E1223" s="8"/>
      <c r="F1223" s="8"/>
      <c r="G1223" s="9"/>
      <c r="H1223" s="7"/>
      <c r="I1223" s="7"/>
      <c r="J1223" s="6"/>
      <c r="K1223" s="6"/>
      <c r="L1223" s="7"/>
      <c r="M1223" s="7"/>
      <c r="N1223" s="8"/>
      <c r="O1223" s="8"/>
      <c r="P1223" s="8"/>
      <c r="Q1223" s="5"/>
      <c r="R1223" s="7"/>
      <c r="S1223" s="6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</row>
    <row r="1224" spans="1:32">
      <c r="A1224" s="10"/>
      <c r="B1224" s="5"/>
      <c r="C1224" s="7"/>
      <c r="D1224" s="5"/>
      <c r="E1224" s="8"/>
      <c r="F1224" s="8"/>
      <c r="G1224" s="9"/>
      <c r="H1224" s="7"/>
      <c r="I1224" s="7"/>
      <c r="J1224" s="6"/>
      <c r="K1224" s="6"/>
      <c r="L1224" s="7"/>
      <c r="M1224" s="7"/>
      <c r="N1224" s="8"/>
      <c r="O1224" s="8"/>
      <c r="P1224" s="8"/>
      <c r="Q1224" s="5"/>
      <c r="R1224" s="7"/>
      <c r="S1224" s="6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</row>
    <row r="1225" spans="1:32">
      <c r="A1225" s="10"/>
      <c r="B1225" s="5"/>
      <c r="C1225" s="7"/>
      <c r="D1225" s="5"/>
      <c r="E1225" s="8"/>
      <c r="F1225" s="8"/>
      <c r="G1225" s="9"/>
      <c r="H1225" s="7"/>
      <c r="I1225" s="7"/>
      <c r="J1225" s="6"/>
      <c r="K1225" s="6"/>
      <c r="L1225" s="7"/>
      <c r="M1225" s="7"/>
      <c r="N1225" s="8"/>
      <c r="O1225" s="8"/>
      <c r="P1225" s="8"/>
      <c r="Q1225" s="5"/>
      <c r="R1225" s="7"/>
      <c r="S1225" s="6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</row>
    <row r="1226" spans="1:32">
      <c r="A1226" s="10"/>
      <c r="B1226" s="5"/>
      <c r="C1226" s="7"/>
      <c r="D1226" s="5"/>
      <c r="E1226" s="8"/>
      <c r="F1226" s="8"/>
      <c r="G1226" s="9"/>
      <c r="H1226" s="7"/>
      <c r="I1226" s="7"/>
      <c r="J1226" s="6"/>
      <c r="K1226" s="6"/>
      <c r="L1226" s="7"/>
      <c r="M1226" s="7"/>
      <c r="N1226" s="8"/>
      <c r="O1226" s="8"/>
      <c r="P1226" s="8"/>
      <c r="Q1226" s="5"/>
      <c r="R1226" s="7"/>
      <c r="S1226" s="6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</row>
    <row r="1227" spans="1:32">
      <c r="A1227" s="10"/>
      <c r="B1227" s="5"/>
      <c r="C1227" s="7"/>
      <c r="D1227" s="5"/>
      <c r="E1227" s="8"/>
      <c r="F1227" s="8"/>
      <c r="G1227" s="9"/>
      <c r="H1227" s="7"/>
      <c r="I1227" s="7"/>
      <c r="J1227" s="6"/>
      <c r="K1227" s="6"/>
      <c r="L1227" s="7"/>
      <c r="M1227" s="7"/>
      <c r="N1227" s="8"/>
      <c r="O1227" s="8"/>
      <c r="P1227" s="8"/>
      <c r="Q1227" s="5"/>
      <c r="R1227" s="7"/>
      <c r="S1227" s="6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</row>
    <row r="1228" spans="1:32">
      <c r="A1228" s="10"/>
      <c r="B1228" s="5"/>
      <c r="C1228" s="7"/>
      <c r="D1228" s="5"/>
      <c r="E1228" s="8"/>
      <c r="F1228" s="8"/>
      <c r="G1228" s="9"/>
      <c r="H1228" s="7"/>
      <c r="I1228" s="7"/>
      <c r="J1228" s="6"/>
      <c r="K1228" s="6"/>
      <c r="L1228" s="7"/>
      <c r="M1228" s="7"/>
      <c r="N1228" s="8"/>
      <c r="O1228" s="8"/>
      <c r="P1228" s="8"/>
      <c r="Q1228" s="5"/>
      <c r="R1228" s="7"/>
      <c r="S1228" s="6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</row>
    <row r="1229" spans="1:32">
      <c r="A1229" s="10"/>
      <c r="B1229" s="5"/>
      <c r="C1229" s="7"/>
      <c r="D1229" s="5"/>
      <c r="E1229" s="8"/>
      <c r="F1229" s="8"/>
      <c r="G1229" s="9"/>
      <c r="H1229" s="7"/>
      <c r="I1229" s="7"/>
      <c r="J1229" s="6"/>
      <c r="K1229" s="6"/>
      <c r="L1229" s="7"/>
      <c r="M1229" s="7"/>
      <c r="N1229" s="8"/>
      <c r="O1229" s="8"/>
      <c r="P1229" s="8"/>
      <c r="Q1229" s="5"/>
      <c r="R1229" s="7"/>
      <c r="S1229" s="6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</row>
    <row r="1230" spans="1:32">
      <c r="A1230" s="10"/>
      <c r="B1230" s="5"/>
      <c r="C1230" s="7"/>
      <c r="D1230" s="5"/>
      <c r="E1230" s="8"/>
      <c r="F1230" s="8"/>
      <c r="G1230" s="9"/>
      <c r="H1230" s="7"/>
      <c r="I1230" s="7"/>
      <c r="J1230" s="6"/>
      <c r="K1230" s="6"/>
      <c r="L1230" s="7"/>
      <c r="M1230" s="7"/>
      <c r="N1230" s="8"/>
      <c r="O1230" s="8"/>
      <c r="P1230" s="8"/>
      <c r="Q1230" s="5"/>
      <c r="R1230" s="7"/>
      <c r="S1230" s="6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</row>
    <row r="1231" spans="1:32">
      <c r="A1231" s="10"/>
      <c r="B1231" s="5"/>
      <c r="C1231" s="7"/>
      <c r="D1231" s="5"/>
      <c r="E1231" s="8"/>
      <c r="F1231" s="8"/>
      <c r="G1231" s="9"/>
      <c r="H1231" s="7"/>
      <c r="I1231" s="7"/>
      <c r="J1231" s="6"/>
      <c r="K1231" s="6"/>
      <c r="L1231" s="7"/>
      <c r="M1231" s="7"/>
      <c r="N1231" s="8"/>
      <c r="O1231" s="8"/>
      <c r="P1231" s="8"/>
      <c r="Q1231" s="5"/>
      <c r="R1231" s="7"/>
      <c r="S1231" s="6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</row>
    <row r="1232" spans="1:32">
      <c r="A1232" s="10"/>
      <c r="B1232" s="5"/>
      <c r="C1232" s="7"/>
      <c r="D1232" s="5"/>
      <c r="E1232" s="8"/>
      <c r="F1232" s="8"/>
      <c r="G1232" s="9"/>
      <c r="H1232" s="7"/>
      <c r="I1232" s="7"/>
      <c r="J1232" s="6"/>
      <c r="K1232" s="6"/>
      <c r="L1232" s="7"/>
      <c r="M1232" s="7"/>
      <c r="N1232" s="8"/>
      <c r="O1232" s="8"/>
      <c r="P1232" s="8"/>
      <c r="Q1232" s="5"/>
      <c r="R1232" s="7"/>
      <c r="S1232" s="6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</row>
    <row r="1233" spans="1:32">
      <c r="A1233" s="10"/>
      <c r="B1233" s="5"/>
      <c r="C1233" s="7"/>
      <c r="D1233" s="5"/>
      <c r="E1233" s="8"/>
      <c r="F1233" s="8"/>
      <c r="G1233" s="9"/>
      <c r="H1233" s="7"/>
      <c r="I1233" s="7"/>
      <c r="J1233" s="6"/>
      <c r="K1233" s="6"/>
      <c r="L1233" s="7"/>
      <c r="M1233" s="7"/>
      <c r="N1233" s="8"/>
      <c r="O1233" s="8"/>
      <c r="P1233" s="8"/>
      <c r="Q1233" s="5"/>
      <c r="R1233" s="7"/>
      <c r="S1233" s="6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</row>
    <row r="1234" spans="1:32">
      <c r="A1234" s="10"/>
      <c r="B1234" s="5"/>
      <c r="C1234" s="7"/>
      <c r="D1234" s="5"/>
      <c r="E1234" s="8"/>
      <c r="F1234" s="8"/>
      <c r="G1234" s="9"/>
      <c r="H1234" s="7"/>
      <c r="I1234" s="7"/>
      <c r="J1234" s="6"/>
      <c r="K1234" s="6"/>
      <c r="L1234" s="7"/>
      <c r="M1234" s="7"/>
      <c r="N1234" s="8"/>
      <c r="O1234" s="8"/>
      <c r="P1234" s="8"/>
      <c r="Q1234" s="5"/>
      <c r="R1234" s="7"/>
      <c r="S1234" s="6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</row>
    <row r="1235" spans="1:32">
      <c r="A1235" s="10"/>
      <c r="B1235" s="5"/>
      <c r="C1235" s="7"/>
      <c r="D1235" s="5"/>
      <c r="E1235" s="8"/>
      <c r="F1235" s="8"/>
      <c r="G1235" s="9"/>
      <c r="H1235" s="7"/>
      <c r="I1235" s="7"/>
      <c r="J1235" s="6"/>
      <c r="K1235" s="6"/>
      <c r="L1235" s="7"/>
      <c r="M1235" s="7"/>
      <c r="N1235" s="8"/>
      <c r="O1235" s="8"/>
      <c r="P1235" s="8"/>
      <c r="Q1235" s="5"/>
      <c r="R1235" s="7"/>
      <c r="S1235" s="6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</row>
    <row r="1236" spans="1:32">
      <c r="A1236" s="10"/>
      <c r="B1236" s="5"/>
      <c r="C1236" s="7"/>
      <c r="D1236" s="5"/>
      <c r="E1236" s="8"/>
      <c r="F1236" s="8"/>
      <c r="G1236" s="9"/>
      <c r="H1236" s="7"/>
      <c r="I1236" s="7"/>
      <c r="J1236" s="6"/>
      <c r="K1236" s="6"/>
      <c r="L1236" s="7"/>
      <c r="M1236" s="7"/>
      <c r="N1236" s="8"/>
      <c r="O1236" s="8"/>
      <c r="P1236" s="8"/>
      <c r="Q1236" s="5"/>
      <c r="R1236" s="7"/>
      <c r="S1236" s="6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</row>
    <row r="1237" spans="1:32">
      <c r="A1237" s="10"/>
      <c r="B1237" s="5"/>
      <c r="C1237" s="7"/>
      <c r="D1237" s="5"/>
      <c r="E1237" s="8"/>
      <c r="F1237" s="8"/>
      <c r="G1237" s="9"/>
      <c r="H1237" s="7"/>
      <c r="I1237" s="7"/>
      <c r="J1237" s="6"/>
      <c r="K1237" s="6"/>
      <c r="L1237" s="7"/>
      <c r="M1237" s="7"/>
      <c r="N1237" s="8"/>
      <c r="O1237" s="8"/>
      <c r="P1237" s="8"/>
      <c r="Q1237" s="5"/>
      <c r="R1237" s="7"/>
      <c r="S1237" s="6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</row>
    <row r="1238" spans="1:32">
      <c r="A1238" s="10"/>
      <c r="B1238" s="5"/>
      <c r="C1238" s="7"/>
      <c r="D1238" s="5"/>
      <c r="E1238" s="8"/>
      <c r="F1238" s="8"/>
      <c r="G1238" s="9"/>
      <c r="H1238" s="7"/>
      <c r="I1238" s="7"/>
      <c r="J1238" s="6"/>
      <c r="K1238" s="6"/>
      <c r="L1238" s="7"/>
      <c r="M1238" s="7"/>
      <c r="N1238" s="8"/>
      <c r="O1238" s="8"/>
      <c r="P1238" s="8"/>
      <c r="Q1238" s="5"/>
      <c r="R1238" s="7"/>
      <c r="S1238" s="6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</row>
    <row r="1239" spans="1:32">
      <c r="A1239" s="10"/>
      <c r="B1239" s="5"/>
      <c r="C1239" s="7"/>
      <c r="D1239" s="5"/>
      <c r="E1239" s="8"/>
      <c r="F1239" s="8"/>
      <c r="G1239" s="9"/>
      <c r="H1239" s="7"/>
      <c r="I1239" s="7"/>
      <c r="J1239" s="6"/>
      <c r="K1239" s="6"/>
      <c r="L1239" s="7"/>
      <c r="M1239" s="7"/>
      <c r="N1239" s="8"/>
      <c r="O1239" s="8"/>
      <c r="P1239" s="8"/>
      <c r="Q1239" s="5"/>
      <c r="R1239" s="7"/>
      <c r="S1239" s="6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</row>
    <row r="1240" spans="1:32">
      <c r="A1240" s="10"/>
      <c r="B1240" s="5"/>
      <c r="C1240" s="7"/>
      <c r="D1240" s="5"/>
      <c r="E1240" s="8"/>
      <c r="F1240" s="8"/>
      <c r="G1240" s="9"/>
      <c r="H1240" s="7"/>
      <c r="I1240" s="7"/>
      <c r="J1240" s="6"/>
      <c r="K1240" s="6"/>
      <c r="L1240" s="7"/>
      <c r="M1240" s="7"/>
      <c r="N1240" s="8"/>
      <c r="O1240" s="8"/>
      <c r="P1240" s="8"/>
      <c r="Q1240" s="5"/>
      <c r="R1240" s="7"/>
      <c r="S1240" s="6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</row>
    <row r="1241" spans="1:32">
      <c r="A1241" s="10"/>
      <c r="B1241" s="5"/>
      <c r="C1241" s="7"/>
      <c r="D1241" s="5"/>
      <c r="E1241" s="8"/>
      <c r="F1241" s="8"/>
      <c r="G1241" s="9"/>
      <c r="H1241" s="7"/>
      <c r="I1241" s="7"/>
      <c r="J1241" s="6"/>
      <c r="K1241" s="6"/>
      <c r="L1241" s="7"/>
      <c r="M1241" s="7"/>
      <c r="N1241" s="8"/>
      <c r="O1241" s="8"/>
      <c r="P1241" s="8"/>
      <c r="Q1241" s="5"/>
      <c r="R1241" s="7"/>
      <c r="S1241" s="6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</row>
    <row r="1242" spans="1:32">
      <c r="A1242" s="10"/>
      <c r="B1242" s="5"/>
      <c r="C1242" s="7"/>
      <c r="D1242" s="5"/>
      <c r="E1242" s="8"/>
      <c r="F1242" s="8"/>
      <c r="G1242" s="9"/>
      <c r="H1242" s="7"/>
      <c r="I1242" s="7"/>
      <c r="J1242" s="6"/>
      <c r="K1242" s="6"/>
      <c r="L1242" s="7"/>
      <c r="M1242" s="7"/>
      <c r="N1242" s="8"/>
      <c r="O1242" s="8"/>
      <c r="P1242" s="8"/>
      <c r="Q1242" s="5"/>
      <c r="R1242" s="7"/>
      <c r="S1242" s="6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</row>
    <row r="1243" spans="1:32">
      <c r="A1243" s="10"/>
      <c r="B1243" s="5"/>
      <c r="C1243" s="7"/>
      <c r="D1243" s="5"/>
      <c r="E1243" s="8"/>
      <c r="F1243" s="8"/>
      <c r="G1243" s="9"/>
      <c r="H1243" s="7"/>
      <c r="I1243" s="7"/>
      <c r="J1243" s="6"/>
      <c r="K1243" s="6"/>
      <c r="L1243" s="7"/>
      <c r="M1243" s="7"/>
      <c r="N1243" s="8"/>
      <c r="O1243" s="8"/>
      <c r="P1243" s="8"/>
      <c r="Q1243" s="5"/>
      <c r="R1243" s="7"/>
      <c r="S1243" s="6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</row>
    <row r="1244" spans="1:32">
      <c r="A1244" s="10"/>
      <c r="B1244" s="5"/>
      <c r="C1244" s="7"/>
      <c r="D1244" s="5"/>
      <c r="E1244" s="8"/>
      <c r="F1244" s="8"/>
      <c r="G1244" s="9"/>
      <c r="H1244" s="7"/>
      <c r="I1244" s="7"/>
      <c r="J1244" s="6"/>
      <c r="K1244" s="6"/>
      <c r="L1244" s="7"/>
      <c r="M1244" s="7"/>
      <c r="N1244" s="8"/>
      <c r="O1244" s="8"/>
      <c r="P1244" s="8"/>
      <c r="Q1244" s="5"/>
      <c r="R1244" s="7"/>
      <c r="S1244" s="6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</row>
    <row r="1245" spans="1:32">
      <c r="A1245" s="10"/>
      <c r="B1245" s="5"/>
      <c r="C1245" s="7"/>
      <c r="D1245" s="5"/>
      <c r="E1245" s="8"/>
      <c r="F1245" s="8"/>
      <c r="G1245" s="9"/>
      <c r="H1245" s="7"/>
      <c r="I1245" s="7"/>
      <c r="J1245" s="6"/>
      <c r="K1245" s="6"/>
      <c r="L1245" s="7"/>
      <c r="M1245" s="7"/>
      <c r="N1245" s="8"/>
      <c r="O1245" s="8"/>
      <c r="P1245" s="8"/>
      <c r="Q1245" s="5"/>
      <c r="R1245" s="7"/>
      <c r="S1245" s="6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</row>
    <row r="1246" spans="1:32">
      <c r="A1246" s="10"/>
      <c r="B1246" s="5"/>
      <c r="C1246" s="7"/>
      <c r="D1246" s="5"/>
      <c r="E1246" s="8"/>
      <c r="F1246" s="8"/>
      <c r="G1246" s="9"/>
      <c r="H1246" s="7"/>
      <c r="I1246" s="7"/>
      <c r="J1246" s="6"/>
      <c r="K1246" s="6"/>
      <c r="L1246" s="7"/>
      <c r="M1246" s="7"/>
      <c r="N1246" s="8"/>
      <c r="O1246" s="8"/>
      <c r="P1246" s="8"/>
      <c r="Q1246" s="5"/>
      <c r="R1246" s="7"/>
      <c r="S1246" s="6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</row>
    <row r="1247" spans="1:32">
      <c r="A1247" s="10"/>
      <c r="B1247" s="5"/>
      <c r="C1247" s="7"/>
      <c r="D1247" s="5"/>
      <c r="E1247" s="8"/>
      <c r="F1247" s="8"/>
      <c r="G1247" s="9"/>
      <c r="H1247" s="7"/>
      <c r="I1247" s="7"/>
      <c r="J1247" s="6"/>
      <c r="K1247" s="6"/>
      <c r="L1247" s="7"/>
      <c r="M1247" s="7"/>
      <c r="N1247" s="8"/>
      <c r="O1247" s="8"/>
      <c r="P1247" s="8"/>
      <c r="Q1247" s="5"/>
      <c r="R1247" s="7"/>
      <c r="S1247" s="6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</row>
    <row r="1248" spans="1:32">
      <c r="A1248" s="10"/>
      <c r="B1248" s="5"/>
      <c r="C1248" s="7"/>
      <c r="D1248" s="5"/>
      <c r="E1248" s="8"/>
      <c r="F1248" s="8"/>
      <c r="G1248" s="9"/>
      <c r="H1248" s="7"/>
      <c r="I1248" s="7"/>
      <c r="J1248" s="6"/>
      <c r="K1248" s="6"/>
      <c r="L1248" s="7"/>
      <c r="M1248" s="7"/>
      <c r="N1248" s="8"/>
      <c r="O1248" s="8"/>
      <c r="P1248" s="8"/>
      <c r="Q1248" s="5"/>
      <c r="R1248" s="7"/>
      <c r="S1248" s="6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</row>
    <row r="1249" spans="1:32">
      <c r="A1249" s="10"/>
      <c r="B1249" s="5"/>
      <c r="C1249" s="7"/>
      <c r="D1249" s="5"/>
      <c r="E1249" s="8"/>
      <c r="F1249" s="8"/>
      <c r="G1249" s="9"/>
      <c r="H1249" s="7"/>
      <c r="I1249" s="7"/>
      <c r="J1249" s="6"/>
      <c r="K1249" s="6"/>
      <c r="L1249" s="7"/>
      <c r="M1249" s="7"/>
      <c r="N1249" s="8"/>
      <c r="O1249" s="8"/>
      <c r="P1249" s="8"/>
      <c r="Q1249" s="5"/>
      <c r="R1249" s="7"/>
      <c r="S1249" s="6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</row>
    <row r="1250" spans="1:32">
      <c r="A1250" s="10"/>
      <c r="B1250" s="5"/>
      <c r="C1250" s="7"/>
      <c r="D1250" s="5"/>
      <c r="E1250" s="8"/>
      <c r="F1250" s="8"/>
      <c r="G1250" s="9"/>
      <c r="H1250" s="7"/>
      <c r="I1250" s="7"/>
      <c r="J1250" s="6"/>
      <c r="K1250" s="6"/>
      <c r="L1250" s="7"/>
      <c r="M1250" s="7"/>
      <c r="N1250" s="8"/>
      <c r="O1250" s="8"/>
      <c r="P1250" s="8"/>
      <c r="Q1250" s="5"/>
      <c r="R1250" s="7"/>
      <c r="S1250" s="6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</row>
    <row r="1251" spans="1:32">
      <c r="A1251" s="10"/>
      <c r="B1251" s="5"/>
      <c r="C1251" s="7"/>
      <c r="D1251" s="5"/>
      <c r="E1251" s="8"/>
      <c r="F1251" s="8"/>
      <c r="G1251" s="9"/>
      <c r="H1251" s="7"/>
      <c r="I1251" s="7"/>
      <c r="J1251" s="6"/>
      <c r="K1251" s="6"/>
      <c r="L1251" s="7"/>
      <c r="M1251" s="7"/>
      <c r="N1251" s="8"/>
      <c r="O1251" s="8"/>
      <c r="P1251" s="8"/>
      <c r="Q1251" s="5"/>
      <c r="R1251" s="7"/>
      <c r="S1251" s="6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</row>
    <row r="1252" spans="1:32">
      <c r="A1252" s="10"/>
      <c r="B1252" s="5"/>
      <c r="C1252" s="7"/>
      <c r="D1252" s="5"/>
      <c r="E1252" s="8"/>
      <c r="F1252" s="8"/>
      <c r="G1252" s="9"/>
      <c r="H1252" s="7"/>
      <c r="I1252" s="7"/>
      <c r="J1252" s="6"/>
      <c r="K1252" s="6"/>
      <c r="L1252" s="7"/>
      <c r="M1252" s="7"/>
      <c r="N1252" s="8"/>
      <c r="O1252" s="8"/>
      <c r="P1252" s="8"/>
      <c r="Q1252" s="5"/>
      <c r="R1252" s="7"/>
      <c r="S1252" s="6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</row>
    <row r="1253" spans="1:32">
      <c r="A1253" s="10"/>
      <c r="B1253" s="5"/>
      <c r="C1253" s="7"/>
      <c r="D1253" s="5"/>
      <c r="E1253" s="8"/>
      <c r="F1253" s="8"/>
      <c r="G1253" s="9"/>
      <c r="H1253" s="7"/>
      <c r="I1253" s="7"/>
      <c r="J1253" s="6"/>
      <c r="K1253" s="6"/>
      <c r="L1253" s="7"/>
      <c r="M1253" s="7"/>
      <c r="N1253" s="8"/>
      <c r="O1253" s="8"/>
      <c r="P1253" s="8"/>
      <c r="Q1253" s="5"/>
      <c r="R1253" s="7"/>
      <c r="S1253" s="6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</row>
    <row r="1254" spans="1:32">
      <c r="A1254" s="10"/>
      <c r="B1254" s="5"/>
      <c r="C1254" s="7"/>
      <c r="D1254" s="5"/>
      <c r="E1254" s="8"/>
      <c r="F1254" s="8"/>
      <c r="G1254" s="9"/>
      <c r="H1254" s="7"/>
      <c r="I1254" s="7"/>
      <c r="J1254" s="6"/>
      <c r="K1254" s="6"/>
      <c r="L1254" s="7"/>
      <c r="M1254" s="7"/>
      <c r="N1254" s="8"/>
      <c r="O1254" s="8"/>
      <c r="P1254" s="8"/>
      <c r="Q1254" s="5"/>
      <c r="R1254" s="7"/>
      <c r="S1254" s="6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</row>
    <row r="1255" spans="1:32">
      <c r="A1255" s="10"/>
      <c r="B1255" s="5"/>
      <c r="C1255" s="7"/>
      <c r="D1255" s="5"/>
      <c r="E1255" s="8"/>
      <c r="F1255" s="8"/>
      <c r="G1255" s="9"/>
      <c r="H1255" s="7"/>
      <c r="I1255" s="7"/>
      <c r="J1255" s="6"/>
      <c r="K1255" s="6"/>
      <c r="L1255" s="7"/>
      <c r="M1255" s="7"/>
      <c r="N1255" s="8"/>
      <c r="O1255" s="8"/>
      <c r="P1255" s="8"/>
      <c r="Q1255" s="5"/>
      <c r="R1255" s="7"/>
      <c r="S1255" s="6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</row>
    <row r="1256" spans="1:32">
      <c r="A1256" s="10"/>
      <c r="B1256" s="5"/>
      <c r="C1256" s="7"/>
      <c r="D1256" s="5"/>
      <c r="E1256" s="8"/>
      <c r="F1256" s="8"/>
      <c r="G1256" s="9"/>
      <c r="H1256" s="7"/>
      <c r="I1256" s="7"/>
      <c r="J1256" s="6"/>
      <c r="K1256" s="6"/>
      <c r="L1256" s="7"/>
      <c r="M1256" s="7"/>
      <c r="N1256" s="8"/>
      <c r="O1256" s="8"/>
      <c r="P1256" s="8"/>
      <c r="Q1256" s="5"/>
      <c r="R1256" s="7"/>
      <c r="S1256" s="6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</row>
    <row r="1257" spans="1:32">
      <c r="A1257" s="10"/>
      <c r="B1257" s="5"/>
      <c r="C1257" s="7"/>
      <c r="D1257" s="5"/>
      <c r="E1257" s="8"/>
      <c r="F1257" s="8"/>
      <c r="G1257" s="9"/>
      <c r="H1257" s="7"/>
      <c r="I1257" s="7"/>
      <c r="J1257" s="6"/>
      <c r="K1257" s="6"/>
      <c r="L1257" s="7"/>
      <c r="M1257" s="7"/>
      <c r="N1257" s="8"/>
      <c r="O1257" s="8"/>
      <c r="P1257" s="8"/>
      <c r="Q1257" s="5"/>
      <c r="R1257" s="7"/>
      <c r="S1257" s="6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</row>
    <row r="1258" spans="1:32">
      <c r="A1258" s="10"/>
      <c r="B1258" s="5"/>
      <c r="C1258" s="7"/>
      <c r="D1258" s="5"/>
      <c r="E1258" s="8"/>
      <c r="F1258" s="8"/>
      <c r="G1258" s="9"/>
      <c r="H1258" s="7"/>
      <c r="I1258" s="7"/>
      <c r="J1258" s="6"/>
      <c r="K1258" s="6"/>
      <c r="L1258" s="7"/>
      <c r="M1258" s="7"/>
      <c r="N1258" s="8"/>
      <c r="O1258" s="8"/>
      <c r="P1258" s="8"/>
      <c r="Q1258" s="5"/>
      <c r="R1258" s="7"/>
      <c r="S1258" s="6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</row>
    <row r="1259" spans="1:32">
      <c r="A1259" s="10"/>
      <c r="B1259" s="5"/>
      <c r="C1259" s="7"/>
      <c r="D1259" s="5"/>
      <c r="E1259" s="8"/>
      <c r="F1259" s="8"/>
      <c r="G1259" s="9"/>
      <c r="H1259" s="7"/>
      <c r="I1259" s="7"/>
      <c r="J1259" s="6"/>
      <c r="K1259" s="6"/>
      <c r="L1259" s="7"/>
      <c r="M1259" s="7"/>
      <c r="N1259" s="8"/>
      <c r="O1259" s="8"/>
      <c r="P1259" s="8"/>
      <c r="Q1259" s="5"/>
      <c r="R1259" s="7"/>
      <c r="S1259" s="6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</row>
    <row r="1260" spans="1:32">
      <c r="A1260" s="10"/>
      <c r="B1260" s="5"/>
      <c r="C1260" s="7"/>
      <c r="D1260" s="5"/>
      <c r="E1260" s="8"/>
      <c r="F1260" s="8"/>
      <c r="G1260" s="9"/>
      <c r="H1260" s="7"/>
      <c r="I1260" s="7"/>
      <c r="J1260" s="6"/>
      <c r="K1260" s="6"/>
      <c r="L1260" s="7"/>
      <c r="M1260" s="7"/>
      <c r="N1260" s="8"/>
      <c r="O1260" s="8"/>
      <c r="P1260" s="8"/>
      <c r="Q1260" s="5"/>
      <c r="R1260" s="7"/>
      <c r="S1260" s="6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</row>
    <row r="1261" spans="1:32">
      <c r="A1261" s="10"/>
      <c r="B1261" s="5"/>
      <c r="C1261" s="7"/>
      <c r="D1261" s="5"/>
      <c r="E1261" s="8"/>
      <c r="F1261" s="8"/>
      <c r="G1261" s="9"/>
      <c r="H1261" s="7"/>
      <c r="I1261" s="7"/>
      <c r="J1261" s="6"/>
      <c r="K1261" s="6"/>
      <c r="L1261" s="7"/>
      <c r="M1261" s="7"/>
      <c r="N1261" s="8"/>
      <c r="O1261" s="8"/>
      <c r="P1261" s="8"/>
      <c r="Q1261" s="5"/>
      <c r="R1261" s="7"/>
      <c r="S1261" s="6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</row>
    <row r="1262" spans="1:32">
      <c r="A1262" s="10"/>
      <c r="B1262" s="5"/>
      <c r="C1262" s="7"/>
      <c r="D1262" s="5"/>
      <c r="E1262" s="8"/>
      <c r="F1262" s="8"/>
      <c r="G1262" s="9"/>
      <c r="H1262" s="7"/>
      <c r="I1262" s="7"/>
      <c r="J1262" s="6"/>
      <c r="K1262" s="6"/>
      <c r="L1262" s="7"/>
      <c r="M1262" s="7"/>
      <c r="N1262" s="8"/>
      <c r="O1262" s="8"/>
      <c r="P1262" s="8"/>
      <c r="Q1262" s="5"/>
      <c r="R1262" s="7"/>
      <c r="S1262" s="6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</row>
    <row r="1263" spans="1:32">
      <c r="A1263" s="10"/>
      <c r="B1263" s="5"/>
      <c r="C1263" s="7"/>
      <c r="D1263" s="5"/>
      <c r="E1263" s="8"/>
      <c r="F1263" s="8"/>
      <c r="G1263" s="9"/>
      <c r="H1263" s="7"/>
      <c r="I1263" s="7"/>
      <c r="J1263" s="6"/>
      <c r="K1263" s="6"/>
      <c r="L1263" s="7"/>
      <c r="M1263" s="7"/>
      <c r="N1263" s="8"/>
      <c r="O1263" s="8"/>
      <c r="P1263" s="8"/>
      <c r="Q1263" s="5"/>
      <c r="R1263" s="7"/>
      <c r="S1263" s="6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</row>
    <row r="1264" spans="1:32">
      <c r="A1264" s="10"/>
      <c r="B1264" s="5"/>
      <c r="C1264" s="7"/>
      <c r="D1264" s="5"/>
      <c r="E1264" s="8"/>
      <c r="F1264" s="8"/>
      <c r="G1264" s="9"/>
      <c r="H1264" s="7"/>
      <c r="I1264" s="7"/>
      <c r="J1264" s="6"/>
      <c r="K1264" s="6"/>
      <c r="L1264" s="7"/>
      <c r="M1264" s="7"/>
      <c r="N1264" s="8"/>
      <c r="O1264" s="8"/>
      <c r="P1264" s="8"/>
      <c r="Q1264" s="5"/>
      <c r="R1264" s="7"/>
      <c r="S1264" s="6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</row>
    <row r="1265" spans="1:32">
      <c r="A1265" s="10"/>
      <c r="B1265" s="5"/>
      <c r="C1265" s="7"/>
      <c r="D1265" s="5"/>
      <c r="E1265" s="8"/>
      <c r="F1265" s="8"/>
      <c r="G1265" s="9"/>
      <c r="H1265" s="7"/>
      <c r="I1265" s="7"/>
      <c r="J1265" s="6"/>
      <c r="K1265" s="6"/>
      <c r="L1265" s="7"/>
      <c r="M1265" s="7"/>
      <c r="N1265" s="8"/>
      <c r="O1265" s="8"/>
      <c r="P1265" s="8"/>
      <c r="Q1265" s="5"/>
      <c r="R1265" s="7"/>
      <c r="S1265" s="6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</row>
    <row r="1266" spans="1:32">
      <c r="A1266" s="10"/>
      <c r="B1266" s="5"/>
      <c r="C1266" s="7"/>
      <c r="D1266" s="5"/>
      <c r="E1266" s="8"/>
      <c r="F1266" s="8"/>
      <c r="G1266" s="9"/>
      <c r="H1266" s="7"/>
      <c r="I1266" s="7"/>
      <c r="J1266" s="6"/>
      <c r="K1266" s="6"/>
      <c r="L1266" s="7"/>
      <c r="M1266" s="7"/>
      <c r="N1266" s="8"/>
      <c r="O1266" s="8"/>
      <c r="P1266" s="8"/>
      <c r="Q1266" s="5"/>
      <c r="R1266" s="7"/>
      <c r="S1266" s="6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</row>
    <row r="1267" spans="1:32">
      <c r="A1267" s="10"/>
      <c r="B1267" s="5"/>
      <c r="C1267" s="7"/>
      <c r="D1267" s="5"/>
      <c r="E1267" s="8"/>
      <c r="F1267" s="8"/>
      <c r="G1267" s="9"/>
      <c r="H1267" s="7"/>
      <c r="I1267" s="7"/>
      <c r="J1267" s="6"/>
      <c r="K1267" s="6"/>
      <c r="L1267" s="7"/>
      <c r="M1267" s="7"/>
      <c r="N1267" s="8"/>
      <c r="O1267" s="8"/>
      <c r="P1267" s="8"/>
      <c r="Q1267" s="5"/>
      <c r="R1267" s="7"/>
      <c r="S1267" s="6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</row>
    <row r="1268" spans="1:32">
      <c r="A1268" s="10"/>
      <c r="B1268" s="5"/>
      <c r="C1268" s="7"/>
      <c r="D1268" s="5"/>
      <c r="E1268" s="8"/>
      <c r="F1268" s="8"/>
      <c r="G1268" s="9"/>
      <c r="H1268" s="7"/>
      <c r="I1268" s="7"/>
      <c r="J1268" s="6"/>
      <c r="K1268" s="6"/>
      <c r="L1268" s="7"/>
      <c r="M1268" s="7"/>
      <c r="N1268" s="8"/>
      <c r="O1268" s="8"/>
      <c r="P1268" s="8"/>
      <c r="Q1268" s="5"/>
      <c r="R1268" s="7"/>
      <c r="S1268" s="6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</row>
    <row r="1269" spans="1:32">
      <c r="A1269" s="10"/>
      <c r="B1269" s="5"/>
      <c r="C1269" s="7"/>
      <c r="D1269" s="5"/>
      <c r="E1269" s="8"/>
      <c r="F1269" s="8"/>
      <c r="G1269" s="9"/>
      <c r="H1269" s="7"/>
      <c r="I1269" s="7"/>
      <c r="J1269" s="6"/>
      <c r="K1269" s="6"/>
      <c r="L1269" s="7"/>
      <c r="M1269" s="7"/>
      <c r="N1269" s="8"/>
      <c r="O1269" s="8"/>
      <c r="P1269" s="8"/>
      <c r="Q1269" s="5"/>
      <c r="R1269" s="7"/>
      <c r="S1269" s="6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</row>
    <row r="1270" spans="1:32">
      <c r="A1270" s="10"/>
      <c r="B1270" s="5"/>
      <c r="C1270" s="7"/>
      <c r="D1270" s="5"/>
      <c r="E1270" s="8"/>
      <c r="F1270" s="8"/>
      <c r="G1270" s="9"/>
      <c r="H1270" s="7"/>
      <c r="I1270" s="7"/>
      <c r="J1270" s="6"/>
      <c r="K1270" s="6"/>
      <c r="L1270" s="7"/>
      <c r="M1270" s="7"/>
      <c r="N1270" s="8"/>
      <c r="O1270" s="8"/>
      <c r="P1270" s="8"/>
      <c r="Q1270" s="5"/>
      <c r="R1270" s="7"/>
      <c r="S1270" s="6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</row>
    <row r="1271" spans="1:32">
      <c r="A1271" s="10"/>
      <c r="B1271" s="5"/>
      <c r="C1271" s="7"/>
      <c r="D1271" s="5"/>
      <c r="E1271" s="8"/>
      <c r="F1271" s="8"/>
      <c r="G1271" s="9"/>
      <c r="H1271" s="7"/>
      <c r="I1271" s="7"/>
      <c r="J1271" s="6"/>
      <c r="K1271" s="6"/>
      <c r="L1271" s="7"/>
      <c r="M1271" s="7"/>
      <c r="N1271" s="8"/>
      <c r="O1271" s="8"/>
      <c r="P1271" s="8"/>
      <c r="Q1271" s="5"/>
      <c r="R1271" s="7"/>
      <c r="S1271" s="6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</row>
    <row r="1272" spans="1:32">
      <c r="A1272" s="10"/>
      <c r="B1272" s="5"/>
      <c r="C1272" s="7"/>
      <c r="D1272" s="5"/>
      <c r="E1272" s="8"/>
      <c r="F1272" s="8"/>
      <c r="G1272" s="9"/>
      <c r="H1272" s="7"/>
      <c r="I1272" s="7"/>
      <c r="J1272" s="6"/>
      <c r="K1272" s="6"/>
      <c r="L1272" s="7"/>
      <c r="M1272" s="7"/>
      <c r="N1272" s="8"/>
      <c r="O1272" s="8"/>
      <c r="P1272" s="8"/>
      <c r="Q1272" s="5"/>
      <c r="R1272" s="7"/>
      <c r="S1272" s="6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</row>
    <row r="1273" spans="1:32">
      <c r="A1273" s="10"/>
      <c r="B1273" s="5"/>
      <c r="C1273" s="7"/>
      <c r="D1273" s="5"/>
      <c r="E1273" s="8"/>
      <c r="F1273" s="8"/>
      <c r="G1273" s="9"/>
      <c r="H1273" s="7"/>
      <c r="I1273" s="7"/>
      <c r="J1273" s="6"/>
      <c r="K1273" s="6"/>
      <c r="L1273" s="7"/>
      <c r="M1273" s="7"/>
      <c r="N1273" s="8"/>
      <c r="O1273" s="8"/>
      <c r="P1273" s="8"/>
      <c r="Q1273" s="5"/>
      <c r="R1273" s="7"/>
      <c r="S1273" s="6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</row>
    <row r="1274" spans="1:32">
      <c r="A1274" s="10"/>
      <c r="B1274" s="5"/>
      <c r="C1274" s="7"/>
      <c r="D1274" s="5"/>
      <c r="E1274" s="8"/>
      <c r="F1274" s="8"/>
      <c r="G1274" s="9"/>
      <c r="H1274" s="7"/>
      <c r="I1274" s="7"/>
      <c r="J1274" s="6"/>
      <c r="K1274" s="6"/>
      <c r="L1274" s="7"/>
      <c r="M1274" s="7"/>
      <c r="N1274" s="8"/>
      <c r="O1274" s="8"/>
      <c r="P1274" s="8"/>
      <c r="Q1274" s="5"/>
      <c r="R1274" s="7"/>
      <c r="S1274" s="6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</row>
    <row r="1275" spans="1:32">
      <c r="A1275" s="10"/>
      <c r="B1275" s="5"/>
      <c r="C1275" s="7"/>
      <c r="D1275" s="5"/>
      <c r="E1275" s="8"/>
      <c r="F1275" s="8"/>
      <c r="G1275" s="9"/>
      <c r="H1275" s="7"/>
      <c r="I1275" s="7"/>
      <c r="J1275" s="6"/>
      <c r="K1275" s="6"/>
      <c r="L1275" s="7"/>
      <c r="M1275" s="7"/>
      <c r="N1275" s="8"/>
      <c r="O1275" s="8"/>
      <c r="P1275" s="8"/>
      <c r="Q1275" s="5"/>
      <c r="R1275" s="7"/>
      <c r="S1275" s="6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</row>
    <row r="1276" spans="1:32">
      <c r="A1276" s="10"/>
      <c r="B1276" s="5"/>
      <c r="C1276" s="7"/>
      <c r="D1276" s="5"/>
      <c r="E1276" s="8"/>
      <c r="F1276" s="8"/>
      <c r="G1276" s="9"/>
      <c r="H1276" s="7"/>
      <c r="I1276" s="7"/>
      <c r="J1276" s="6"/>
      <c r="K1276" s="6"/>
      <c r="L1276" s="7"/>
      <c r="M1276" s="7"/>
      <c r="N1276" s="8"/>
      <c r="O1276" s="8"/>
      <c r="P1276" s="8"/>
      <c r="Q1276" s="5"/>
      <c r="R1276" s="7"/>
      <c r="S1276" s="6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</row>
    <row r="1277" spans="1:32">
      <c r="A1277" s="10"/>
      <c r="B1277" s="5"/>
      <c r="C1277" s="7"/>
      <c r="D1277" s="5"/>
      <c r="E1277" s="8"/>
      <c r="F1277" s="8"/>
      <c r="G1277" s="9"/>
      <c r="H1277" s="7"/>
      <c r="I1277" s="7"/>
      <c r="J1277" s="6"/>
      <c r="K1277" s="6"/>
      <c r="L1277" s="7"/>
      <c r="M1277" s="7"/>
      <c r="N1277" s="8"/>
      <c r="O1277" s="8"/>
      <c r="P1277" s="8"/>
      <c r="Q1277" s="5"/>
      <c r="R1277" s="7"/>
      <c r="S1277" s="6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</row>
    <row r="1278" spans="1:32">
      <c r="A1278" s="10"/>
      <c r="B1278" s="5"/>
      <c r="C1278" s="7"/>
      <c r="D1278" s="5"/>
      <c r="E1278" s="8"/>
      <c r="F1278" s="8"/>
      <c r="G1278" s="9"/>
      <c r="H1278" s="7"/>
      <c r="I1278" s="7"/>
      <c r="J1278" s="6"/>
      <c r="K1278" s="6"/>
      <c r="L1278" s="7"/>
      <c r="M1278" s="7"/>
      <c r="N1278" s="8"/>
      <c r="O1278" s="8"/>
      <c r="P1278" s="8"/>
      <c r="Q1278" s="5"/>
      <c r="R1278" s="7"/>
      <c r="S1278" s="6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</row>
    <row r="1279" spans="1:32">
      <c r="A1279" s="10"/>
      <c r="B1279" s="5"/>
      <c r="C1279" s="7"/>
      <c r="D1279" s="5"/>
      <c r="E1279" s="8"/>
      <c r="F1279" s="8"/>
      <c r="G1279" s="9"/>
      <c r="H1279" s="7"/>
      <c r="I1279" s="7"/>
      <c r="J1279" s="6"/>
      <c r="K1279" s="6"/>
      <c r="L1279" s="7"/>
      <c r="M1279" s="7"/>
      <c r="N1279" s="8"/>
      <c r="O1279" s="8"/>
      <c r="P1279" s="8"/>
      <c r="Q1279" s="5"/>
      <c r="R1279" s="7"/>
      <c r="S1279" s="6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</row>
    <row r="1280" spans="1:32">
      <c r="A1280" s="10"/>
      <c r="B1280" s="5"/>
      <c r="C1280" s="7"/>
      <c r="D1280" s="5"/>
      <c r="E1280" s="8"/>
      <c r="F1280" s="8"/>
      <c r="G1280" s="9"/>
      <c r="H1280" s="7"/>
      <c r="I1280" s="7"/>
      <c r="J1280" s="6"/>
      <c r="K1280" s="6"/>
      <c r="L1280" s="7"/>
      <c r="M1280" s="7"/>
      <c r="N1280" s="8"/>
      <c r="O1280" s="8"/>
      <c r="P1280" s="8"/>
      <c r="Q1280" s="5"/>
      <c r="R1280" s="7"/>
      <c r="S1280" s="6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</row>
    <row r="1281" spans="1:32">
      <c r="A1281" s="10"/>
      <c r="B1281" s="5"/>
      <c r="C1281" s="7"/>
      <c r="D1281" s="5"/>
      <c r="E1281" s="8"/>
      <c r="F1281" s="8"/>
      <c r="G1281" s="9"/>
      <c r="H1281" s="7"/>
      <c r="I1281" s="7"/>
      <c r="J1281" s="6"/>
      <c r="K1281" s="6"/>
      <c r="L1281" s="7"/>
      <c r="M1281" s="7"/>
      <c r="N1281" s="8"/>
      <c r="O1281" s="8"/>
      <c r="P1281" s="8"/>
      <c r="Q1281" s="5"/>
      <c r="R1281" s="7"/>
      <c r="S1281" s="6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</row>
    <row r="1282" spans="1:32">
      <c r="A1282" s="10"/>
      <c r="B1282" s="5"/>
      <c r="C1282" s="7"/>
      <c r="D1282" s="5"/>
      <c r="E1282" s="8"/>
      <c r="F1282" s="8"/>
      <c r="G1282" s="9"/>
      <c r="H1282" s="7"/>
      <c r="I1282" s="7"/>
      <c r="J1282" s="6"/>
      <c r="K1282" s="6"/>
      <c r="L1282" s="7"/>
      <c r="M1282" s="7"/>
      <c r="N1282" s="8"/>
      <c r="O1282" s="8"/>
      <c r="P1282" s="8"/>
      <c r="Q1282" s="5"/>
      <c r="R1282" s="7"/>
      <c r="S1282" s="6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</row>
    <row r="1283" spans="1:32">
      <c r="A1283" s="10"/>
      <c r="B1283" s="5"/>
      <c r="C1283" s="7"/>
      <c r="D1283" s="5"/>
      <c r="E1283" s="8"/>
      <c r="F1283" s="8"/>
      <c r="G1283" s="9"/>
      <c r="H1283" s="7"/>
      <c r="I1283" s="7"/>
      <c r="J1283" s="6"/>
      <c r="K1283" s="6"/>
      <c r="L1283" s="7"/>
      <c r="M1283" s="7"/>
      <c r="N1283" s="8"/>
      <c r="O1283" s="8"/>
      <c r="P1283" s="8"/>
      <c r="Q1283" s="5"/>
      <c r="R1283" s="7"/>
      <c r="S1283" s="6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</row>
    <row r="1284" spans="1:32">
      <c r="A1284" s="10"/>
      <c r="B1284" s="5"/>
      <c r="C1284" s="7"/>
      <c r="D1284" s="5"/>
      <c r="E1284" s="8"/>
      <c r="F1284" s="8"/>
      <c r="G1284" s="9"/>
      <c r="H1284" s="7"/>
      <c r="I1284" s="7"/>
      <c r="J1284" s="6"/>
      <c r="K1284" s="6"/>
      <c r="L1284" s="7"/>
      <c r="M1284" s="7"/>
      <c r="N1284" s="8"/>
      <c r="O1284" s="8"/>
      <c r="P1284" s="8"/>
      <c r="Q1284" s="5"/>
      <c r="R1284" s="7"/>
      <c r="S1284" s="6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</row>
    <row r="1285" spans="1:32">
      <c r="A1285" s="10"/>
      <c r="B1285" s="5"/>
      <c r="C1285" s="7"/>
      <c r="D1285" s="5"/>
      <c r="E1285" s="8"/>
      <c r="F1285" s="8"/>
      <c r="G1285" s="9"/>
      <c r="H1285" s="7"/>
      <c r="I1285" s="7"/>
      <c r="J1285" s="6"/>
      <c r="K1285" s="6"/>
      <c r="L1285" s="7"/>
      <c r="M1285" s="7"/>
      <c r="N1285" s="8"/>
      <c r="O1285" s="8"/>
      <c r="P1285" s="8"/>
      <c r="Q1285" s="5"/>
      <c r="R1285" s="7"/>
      <c r="S1285" s="6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</row>
    <row r="1286" spans="1:32">
      <c r="A1286" s="10"/>
      <c r="B1286" s="5"/>
      <c r="C1286" s="7"/>
      <c r="D1286" s="5"/>
      <c r="E1286" s="8"/>
      <c r="F1286" s="8"/>
      <c r="G1286" s="9"/>
      <c r="H1286" s="7"/>
      <c r="I1286" s="7"/>
      <c r="J1286" s="6"/>
      <c r="K1286" s="6"/>
      <c r="L1286" s="7"/>
      <c r="M1286" s="7"/>
      <c r="N1286" s="8"/>
      <c r="O1286" s="8"/>
      <c r="P1286" s="8"/>
      <c r="Q1286" s="5"/>
      <c r="R1286" s="7"/>
      <c r="S1286" s="6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</row>
    <row r="1287" spans="1:32">
      <c r="A1287" s="10"/>
      <c r="B1287" s="5"/>
      <c r="C1287" s="7"/>
      <c r="D1287" s="5"/>
      <c r="E1287" s="8"/>
      <c r="F1287" s="8"/>
      <c r="G1287" s="9"/>
      <c r="H1287" s="7"/>
      <c r="I1287" s="7"/>
      <c r="J1287" s="6"/>
      <c r="K1287" s="6"/>
      <c r="L1287" s="7"/>
      <c r="M1287" s="7"/>
      <c r="N1287" s="8"/>
      <c r="O1287" s="8"/>
      <c r="P1287" s="8"/>
      <c r="Q1287" s="5"/>
      <c r="R1287" s="7"/>
      <c r="S1287" s="6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</row>
    <row r="1288" spans="1:32">
      <c r="A1288" s="10"/>
      <c r="B1288" s="5"/>
      <c r="C1288" s="7"/>
      <c r="D1288" s="5"/>
      <c r="E1288" s="8"/>
      <c r="F1288" s="8"/>
      <c r="G1288" s="9"/>
      <c r="H1288" s="7"/>
      <c r="I1288" s="7"/>
      <c r="J1288" s="6"/>
      <c r="K1288" s="6"/>
      <c r="L1288" s="7"/>
      <c r="M1288" s="7"/>
      <c r="N1288" s="8"/>
      <c r="O1288" s="8"/>
      <c r="P1288" s="8"/>
      <c r="Q1288" s="5"/>
      <c r="R1288" s="7"/>
      <c r="S1288" s="6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</row>
    <row r="1289" spans="1:32">
      <c r="A1289" s="10"/>
      <c r="B1289" s="5"/>
      <c r="C1289" s="7"/>
      <c r="D1289" s="5"/>
      <c r="E1289" s="8"/>
      <c r="F1289" s="8"/>
      <c r="G1289" s="9"/>
      <c r="H1289" s="7"/>
      <c r="I1289" s="7"/>
      <c r="J1289" s="6"/>
      <c r="K1289" s="6"/>
      <c r="L1289" s="7"/>
      <c r="M1289" s="7"/>
      <c r="N1289" s="8"/>
      <c r="O1289" s="8"/>
      <c r="P1289" s="8"/>
      <c r="Q1289" s="5"/>
      <c r="R1289" s="7"/>
      <c r="S1289" s="6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</row>
    <row r="1290" spans="1:32">
      <c r="A1290" s="10"/>
      <c r="B1290" s="5"/>
      <c r="C1290" s="7"/>
      <c r="D1290" s="5"/>
      <c r="E1290" s="8"/>
      <c r="F1290" s="8"/>
      <c r="G1290" s="9"/>
      <c r="H1290" s="7"/>
      <c r="I1290" s="7"/>
      <c r="J1290" s="6"/>
      <c r="K1290" s="6"/>
      <c r="L1290" s="7"/>
      <c r="M1290" s="7"/>
      <c r="N1290" s="8"/>
      <c r="O1290" s="8"/>
      <c r="P1290" s="8"/>
      <c r="Q1290" s="5"/>
      <c r="R1290" s="7"/>
      <c r="S1290" s="6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</row>
    <row r="1291" spans="1:32">
      <c r="A1291" s="10"/>
      <c r="B1291" s="5"/>
      <c r="C1291" s="7"/>
      <c r="D1291" s="5"/>
      <c r="E1291" s="8"/>
      <c r="F1291" s="8"/>
      <c r="G1291" s="9"/>
      <c r="H1291" s="7"/>
      <c r="I1291" s="7"/>
      <c r="J1291" s="6"/>
      <c r="K1291" s="6"/>
      <c r="L1291" s="7"/>
      <c r="M1291" s="7"/>
      <c r="N1291" s="8"/>
      <c r="O1291" s="8"/>
      <c r="P1291" s="8"/>
      <c r="Q1291" s="5"/>
      <c r="R1291" s="7"/>
      <c r="S1291" s="6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</row>
    <row r="1292" spans="1:32">
      <c r="A1292" s="10"/>
      <c r="B1292" s="5"/>
      <c r="C1292" s="7"/>
      <c r="D1292" s="5"/>
      <c r="E1292" s="8"/>
      <c r="F1292" s="8"/>
      <c r="G1292" s="9"/>
      <c r="H1292" s="7"/>
      <c r="I1292" s="7"/>
      <c r="J1292" s="6"/>
      <c r="K1292" s="6"/>
      <c r="L1292" s="7"/>
      <c r="M1292" s="7"/>
      <c r="N1292" s="8"/>
      <c r="O1292" s="8"/>
      <c r="P1292" s="8"/>
      <c r="Q1292" s="5"/>
      <c r="R1292" s="7"/>
      <c r="S1292" s="6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</row>
    <row r="1293" spans="1:32">
      <c r="A1293" s="10"/>
      <c r="B1293" s="5"/>
      <c r="C1293" s="7"/>
      <c r="D1293" s="5"/>
      <c r="E1293" s="8"/>
      <c r="F1293" s="8"/>
      <c r="G1293" s="9"/>
      <c r="H1293" s="7"/>
      <c r="I1293" s="7"/>
      <c r="J1293" s="6"/>
      <c r="K1293" s="6"/>
      <c r="L1293" s="7"/>
      <c r="M1293" s="7"/>
      <c r="N1293" s="8"/>
      <c r="O1293" s="8"/>
      <c r="P1293" s="8"/>
      <c r="Q1293" s="5"/>
      <c r="R1293" s="7"/>
      <c r="S1293" s="6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</row>
    <row r="1294" spans="1:32">
      <c r="A1294" s="10"/>
      <c r="B1294" s="5"/>
      <c r="C1294" s="7"/>
      <c r="D1294" s="5"/>
      <c r="E1294" s="8"/>
      <c r="F1294" s="8"/>
      <c r="G1294" s="9"/>
      <c r="H1294" s="7"/>
      <c r="I1294" s="7"/>
      <c r="J1294" s="6"/>
      <c r="K1294" s="6"/>
      <c r="L1294" s="7"/>
      <c r="M1294" s="7"/>
      <c r="N1294" s="8"/>
      <c r="O1294" s="8"/>
      <c r="P1294" s="8"/>
      <c r="Q1294" s="5"/>
      <c r="R1294" s="7"/>
      <c r="S1294" s="6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</row>
    <row r="1295" spans="1:32">
      <c r="A1295" s="10"/>
      <c r="B1295" s="5"/>
      <c r="C1295" s="7"/>
      <c r="D1295" s="5"/>
      <c r="E1295" s="8"/>
      <c r="F1295" s="8"/>
      <c r="G1295" s="9"/>
      <c r="H1295" s="7"/>
      <c r="I1295" s="7"/>
      <c r="J1295" s="6"/>
      <c r="K1295" s="6"/>
      <c r="L1295" s="7"/>
      <c r="M1295" s="7"/>
      <c r="N1295" s="8"/>
      <c r="O1295" s="8"/>
      <c r="P1295" s="8"/>
      <c r="Q1295" s="5"/>
      <c r="R1295" s="7"/>
      <c r="S1295" s="6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</row>
    <row r="1296" spans="1:32">
      <c r="A1296" s="10"/>
      <c r="B1296" s="5"/>
      <c r="C1296" s="7"/>
      <c r="D1296" s="5"/>
      <c r="E1296" s="8"/>
      <c r="F1296" s="8"/>
      <c r="G1296" s="9"/>
      <c r="H1296" s="7"/>
      <c r="I1296" s="7"/>
      <c r="J1296" s="6"/>
      <c r="K1296" s="6"/>
      <c r="L1296" s="7"/>
      <c r="M1296" s="7"/>
      <c r="N1296" s="8"/>
      <c r="O1296" s="8"/>
      <c r="P1296" s="8"/>
      <c r="Q1296" s="5"/>
      <c r="R1296" s="7"/>
      <c r="S1296" s="6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</row>
    <row r="1297" spans="1:32">
      <c r="A1297" s="10"/>
      <c r="B1297" s="5"/>
      <c r="C1297" s="7"/>
      <c r="D1297" s="5"/>
      <c r="E1297" s="8"/>
      <c r="F1297" s="8"/>
      <c r="G1297" s="9"/>
      <c r="H1297" s="7"/>
      <c r="I1297" s="7"/>
      <c r="J1297" s="6"/>
      <c r="K1297" s="6"/>
      <c r="L1297" s="7"/>
      <c r="M1297" s="7"/>
      <c r="N1297" s="8"/>
      <c r="O1297" s="8"/>
      <c r="P1297" s="8"/>
      <c r="Q1297" s="5"/>
      <c r="R1297" s="7"/>
      <c r="S1297" s="6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</row>
    <row r="1298" spans="1:32">
      <c r="A1298" s="10"/>
      <c r="B1298" s="5"/>
      <c r="C1298" s="7"/>
      <c r="D1298" s="5"/>
      <c r="E1298" s="8"/>
      <c r="F1298" s="8"/>
      <c r="G1298" s="9"/>
      <c r="H1298" s="7"/>
      <c r="I1298" s="7"/>
      <c r="J1298" s="6"/>
      <c r="K1298" s="6"/>
      <c r="L1298" s="7"/>
      <c r="M1298" s="7"/>
      <c r="N1298" s="8"/>
      <c r="O1298" s="8"/>
      <c r="P1298" s="8"/>
      <c r="Q1298" s="5"/>
      <c r="R1298" s="7"/>
      <c r="S1298" s="6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</row>
    <row r="1299" spans="1:32">
      <c r="A1299" s="10"/>
      <c r="B1299" s="5"/>
      <c r="C1299" s="7"/>
      <c r="D1299" s="5"/>
      <c r="E1299" s="8"/>
      <c r="F1299" s="8"/>
      <c r="G1299" s="9"/>
      <c r="H1299" s="7"/>
      <c r="I1299" s="7"/>
      <c r="J1299" s="6"/>
      <c r="K1299" s="6"/>
      <c r="L1299" s="7"/>
      <c r="M1299" s="7"/>
      <c r="N1299" s="8"/>
      <c r="O1299" s="8"/>
      <c r="P1299" s="8"/>
      <c r="Q1299" s="5"/>
      <c r="R1299" s="7"/>
      <c r="S1299" s="6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</row>
    <row r="1300" spans="1:32">
      <c r="A1300" s="10"/>
      <c r="B1300" s="5"/>
      <c r="C1300" s="7"/>
      <c r="D1300" s="5"/>
      <c r="E1300" s="8"/>
      <c r="F1300" s="8"/>
      <c r="G1300" s="9"/>
      <c r="H1300" s="7"/>
      <c r="I1300" s="7"/>
      <c r="J1300" s="6"/>
      <c r="K1300" s="6"/>
      <c r="L1300" s="7"/>
      <c r="M1300" s="7"/>
      <c r="N1300" s="8"/>
      <c r="O1300" s="8"/>
      <c r="P1300" s="8"/>
      <c r="Q1300" s="5"/>
      <c r="R1300" s="7"/>
      <c r="S1300" s="6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</row>
    <row r="1301" spans="1:32">
      <c r="A1301" s="10"/>
      <c r="B1301" s="5"/>
      <c r="C1301" s="7"/>
      <c r="D1301" s="5"/>
      <c r="E1301" s="8"/>
      <c r="F1301" s="8"/>
      <c r="G1301" s="9"/>
      <c r="H1301" s="7"/>
      <c r="I1301" s="7"/>
      <c r="J1301" s="6"/>
      <c r="K1301" s="6"/>
      <c r="L1301" s="7"/>
      <c r="M1301" s="7"/>
      <c r="N1301" s="8"/>
      <c r="O1301" s="8"/>
      <c r="P1301" s="8"/>
      <c r="Q1301" s="5"/>
      <c r="R1301" s="7"/>
      <c r="S1301" s="6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</row>
    <row r="1302" spans="1:32">
      <c r="A1302" s="10"/>
      <c r="B1302" s="5"/>
      <c r="C1302" s="7"/>
      <c r="D1302" s="5"/>
      <c r="E1302" s="8"/>
      <c r="F1302" s="8"/>
      <c r="G1302" s="9"/>
      <c r="H1302" s="7"/>
      <c r="I1302" s="7"/>
      <c r="J1302" s="6"/>
      <c r="K1302" s="6"/>
      <c r="L1302" s="7"/>
      <c r="M1302" s="7"/>
      <c r="N1302" s="8"/>
      <c r="O1302" s="8"/>
      <c r="P1302" s="8"/>
      <c r="Q1302" s="5"/>
      <c r="R1302" s="7"/>
      <c r="S1302" s="6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</row>
    <row r="1303" spans="1:32">
      <c r="A1303" s="10"/>
      <c r="B1303" s="5"/>
      <c r="C1303" s="7"/>
      <c r="D1303" s="5"/>
      <c r="E1303" s="8"/>
      <c r="F1303" s="8"/>
      <c r="G1303" s="9"/>
      <c r="H1303" s="7"/>
      <c r="I1303" s="7"/>
      <c r="J1303" s="6"/>
      <c r="K1303" s="6"/>
      <c r="L1303" s="7"/>
      <c r="M1303" s="7"/>
      <c r="N1303" s="8"/>
      <c r="O1303" s="8"/>
      <c r="P1303" s="8"/>
      <c r="Q1303" s="5"/>
      <c r="R1303" s="7"/>
      <c r="S1303" s="6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</row>
    <row r="1304" spans="1:32">
      <c r="A1304" s="10"/>
      <c r="B1304" s="5"/>
      <c r="C1304" s="7"/>
      <c r="D1304" s="5"/>
      <c r="E1304" s="8"/>
      <c r="F1304" s="8"/>
      <c r="G1304" s="9"/>
      <c r="H1304" s="7"/>
      <c r="I1304" s="7"/>
      <c r="J1304" s="6"/>
      <c r="K1304" s="6"/>
      <c r="L1304" s="7"/>
      <c r="M1304" s="7"/>
      <c r="N1304" s="8"/>
      <c r="O1304" s="8"/>
      <c r="P1304" s="8"/>
      <c r="Q1304" s="5"/>
      <c r="R1304" s="7"/>
      <c r="S1304" s="6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</row>
    <row r="1305" spans="1:32">
      <c r="A1305" s="10"/>
      <c r="B1305" s="5"/>
      <c r="C1305" s="7"/>
      <c r="D1305" s="5"/>
      <c r="E1305" s="8"/>
      <c r="F1305" s="8"/>
      <c r="G1305" s="9"/>
      <c r="H1305" s="7"/>
      <c r="I1305" s="7"/>
      <c r="J1305" s="6"/>
      <c r="K1305" s="6"/>
      <c r="L1305" s="7"/>
      <c r="M1305" s="7"/>
      <c r="N1305" s="8"/>
      <c r="O1305" s="8"/>
      <c r="P1305" s="8"/>
      <c r="Q1305" s="5"/>
      <c r="R1305" s="7"/>
      <c r="S1305" s="6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</row>
    <row r="1306" spans="1:32">
      <c r="A1306" s="10"/>
      <c r="B1306" s="5"/>
      <c r="C1306" s="7"/>
      <c r="D1306" s="5"/>
      <c r="E1306" s="8"/>
      <c r="F1306" s="8"/>
      <c r="G1306" s="9"/>
      <c r="H1306" s="7"/>
      <c r="I1306" s="7"/>
      <c r="J1306" s="6"/>
      <c r="K1306" s="6"/>
      <c r="L1306" s="7"/>
      <c r="M1306" s="7"/>
      <c r="N1306" s="8"/>
      <c r="O1306" s="8"/>
      <c r="P1306" s="8"/>
      <c r="Q1306" s="5"/>
      <c r="R1306" s="7"/>
      <c r="S1306" s="6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</row>
    <row r="1307" spans="1:32">
      <c r="A1307" s="10"/>
      <c r="B1307" s="5"/>
      <c r="C1307" s="7"/>
      <c r="D1307" s="5"/>
      <c r="E1307" s="8"/>
      <c r="F1307" s="8"/>
      <c r="G1307" s="9"/>
      <c r="H1307" s="7"/>
      <c r="I1307" s="7"/>
      <c r="J1307" s="6"/>
      <c r="K1307" s="6"/>
      <c r="L1307" s="7"/>
      <c r="M1307" s="7"/>
      <c r="N1307" s="8"/>
      <c r="O1307" s="8"/>
      <c r="P1307" s="8"/>
      <c r="Q1307" s="5"/>
      <c r="R1307" s="7"/>
      <c r="S1307" s="6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</row>
    <row r="1308" spans="1:32">
      <c r="A1308" s="10"/>
      <c r="B1308" s="5"/>
      <c r="C1308" s="7"/>
      <c r="D1308" s="5"/>
      <c r="E1308" s="8"/>
      <c r="F1308" s="8"/>
      <c r="G1308" s="9"/>
      <c r="H1308" s="7"/>
      <c r="I1308" s="7"/>
      <c r="J1308" s="6"/>
      <c r="K1308" s="6"/>
      <c r="L1308" s="7"/>
      <c r="M1308" s="7"/>
      <c r="N1308" s="8"/>
      <c r="O1308" s="8"/>
      <c r="P1308" s="8"/>
      <c r="Q1308" s="5"/>
      <c r="R1308" s="7"/>
      <c r="S1308" s="6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</row>
    <row r="1309" spans="1:32">
      <c r="A1309" s="10"/>
      <c r="B1309" s="5"/>
      <c r="C1309" s="7"/>
      <c r="D1309" s="5"/>
      <c r="E1309" s="8"/>
      <c r="F1309" s="8"/>
      <c r="G1309" s="9"/>
      <c r="H1309" s="7"/>
      <c r="I1309" s="7"/>
      <c r="J1309" s="6"/>
      <c r="K1309" s="6"/>
      <c r="L1309" s="7"/>
      <c r="M1309" s="7"/>
      <c r="N1309" s="8"/>
      <c r="O1309" s="8"/>
      <c r="P1309" s="8"/>
      <c r="Q1309" s="5"/>
      <c r="R1309" s="7"/>
      <c r="S1309" s="6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</row>
    <row r="1310" spans="1:32">
      <c r="A1310" s="10"/>
      <c r="B1310" s="5"/>
      <c r="C1310" s="7"/>
      <c r="D1310" s="5"/>
      <c r="E1310" s="8"/>
      <c r="F1310" s="8"/>
      <c r="G1310" s="9"/>
      <c r="H1310" s="7"/>
      <c r="I1310" s="7"/>
      <c r="J1310" s="6"/>
      <c r="K1310" s="6"/>
      <c r="L1310" s="7"/>
      <c r="M1310" s="7"/>
      <c r="N1310" s="8"/>
      <c r="O1310" s="8"/>
      <c r="P1310" s="8"/>
      <c r="Q1310" s="5"/>
      <c r="R1310" s="7"/>
      <c r="S1310" s="6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</row>
    <row r="1311" spans="1:32">
      <c r="A1311" s="10"/>
      <c r="B1311" s="5"/>
      <c r="C1311" s="7"/>
      <c r="D1311" s="5"/>
      <c r="E1311" s="8"/>
      <c r="F1311" s="8"/>
      <c r="G1311" s="9"/>
      <c r="H1311" s="7"/>
      <c r="I1311" s="7"/>
      <c r="J1311" s="6"/>
      <c r="K1311" s="6"/>
      <c r="L1311" s="7"/>
      <c r="M1311" s="7"/>
      <c r="N1311" s="8"/>
      <c r="O1311" s="8"/>
      <c r="P1311" s="8"/>
      <c r="Q1311" s="5"/>
      <c r="R1311" s="7"/>
      <c r="S1311" s="6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</row>
    <row r="1312" spans="1:32">
      <c r="A1312" s="10"/>
      <c r="B1312" s="5"/>
      <c r="C1312" s="7"/>
      <c r="D1312" s="5"/>
      <c r="E1312" s="8"/>
      <c r="F1312" s="8"/>
      <c r="G1312" s="9"/>
      <c r="H1312" s="7"/>
      <c r="I1312" s="7"/>
      <c r="J1312" s="6"/>
      <c r="K1312" s="6"/>
      <c r="L1312" s="7"/>
      <c r="M1312" s="7"/>
      <c r="N1312" s="8"/>
      <c r="O1312" s="8"/>
      <c r="P1312" s="8"/>
      <c r="Q1312" s="5"/>
      <c r="R1312" s="7"/>
      <c r="S1312" s="6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</row>
    <row r="1313" spans="1:32">
      <c r="A1313" s="10"/>
      <c r="B1313" s="5"/>
      <c r="C1313" s="7"/>
      <c r="D1313" s="5"/>
      <c r="E1313" s="8"/>
      <c r="F1313" s="8"/>
      <c r="G1313" s="9"/>
      <c r="H1313" s="7"/>
      <c r="I1313" s="7"/>
      <c r="J1313" s="6"/>
      <c r="K1313" s="6"/>
      <c r="L1313" s="7"/>
      <c r="M1313" s="7"/>
      <c r="N1313" s="8"/>
      <c r="O1313" s="8"/>
      <c r="P1313" s="8"/>
      <c r="Q1313" s="5"/>
      <c r="R1313" s="7"/>
      <c r="S1313" s="6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</row>
    <row r="1314" spans="1:32">
      <c r="A1314" s="10"/>
      <c r="B1314" s="5"/>
      <c r="C1314" s="7"/>
      <c r="D1314" s="5"/>
      <c r="E1314" s="8"/>
      <c r="F1314" s="8"/>
      <c r="G1314" s="9"/>
      <c r="H1314" s="7"/>
      <c r="I1314" s="7"/>
      <c r="J1314" s="6"/>
      <c r="K1314" s="6"/>
      <c r="L1314" s="7"/>
      <c r="M1314" s="7"/>
      <c r="N1314" s="8"/>
      <c r="O1314" s="8"/>
      <c r="P1314" s="8"/>
      <c r="Q1314" s="5"/>
      <c r="R1314" s="7"/>
      <c r="S1314" s="6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</row>
    <row r="1315" spans="1:32">
      <c r="A1315" s="10"/>
      <c r="B1315" s="5"/>
      <c r="C1315" s="7"/>
      <c r="D1315" s="5"/>
      <c r="E1315" s="8"/>
      <c r="F1315" s="8"/>
      <c r="G1315" s="9"/>
      <c r="H1315" s="7"/>
      <c r="I1315" s="7"/>
      <c r="J1315" s="6"/>
      <c r="K1315" s="6"/>
      <c r="L1315" s="7"/>
      <c r="M1315" s="7"/>
      <c r="N1315" s="8"/>
      <c r="O1315" s="8"/>
      <c r="P1315" s="8"/>
      <c r="Q1315" s="5"/>
      <c r="R1315" s="7"/>
      <c r="S1315" s="6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</row>
    <row r="1316" spans="1:32">
      <c r="A1316" s="10"/>
      <c r="B1316" s="5"/>
      <c r="C1316" s="7"/>
      <c r="D1316" s="5"/>
      <c r="E1316" s="8"/>
      <c r="F1316" s="8"/>
      <c r="G1316" s="9"/>
      <c r="H1316" s="7"/>
      <c r="I1316" s="7"/>
      <c r="J1316" s="6"/>
      <c r="K1316" s="6"/>
      <c r="L1316" s="7"/>
      <c r="M1316" s="7"/>
      <c r="N1316" s="8"/>
      <c r="O1316" s="8"/>
      <c r="P1316" s="8"/>
      <c r="Q1316" s="5"/>
      <c r="R1316" s="7"/>
      <c r="S1316" s="6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</row>
    <row r="1317" spans="1:32">
      <c r="A1317" s="10"/>
      <c r="B1317" s="5"/>
      <c r="C1317" s="7"/>
      <c r="D1317" s="5"/>
      <c r="E1317" s="8"/>
      <c r="F1317" s="8"/>
      <c r="G1317" s="9"/>
      <c r="H1317" s="7"/>
      <c r="I1317" s="7"/>
      <c r="J1317" s="6"/>
      <c r="K1317" s="6"/>
      <c r="L1317" s="7"/>
      <c r="M1317" s="7"/>
      <c r="N1317" s="8"/>
      <c r="O1317" s="8"/>
      <c r="P1317" s="8"/>
      <c r="Q1317" s="5"/>
      <c r="R1317" s="7"/>
      <c r="S1317" s="6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</row>
    <row r="1318" spans="1:32">
      <c r="A1318" s="10"/>
      <c r="B1318" s="5"/>
      <c r="C1318" s="7"/>
      <c r="D1318" s="5"/>
      <c r="E1318" s="8"/>
      <c r="F1318" s="8"/>
      <c r="G1318" s="9"/>
      <c r="H1318" s="7"/>
      <c r="I1318" s="7"/>
      <c r="J1318" s="6"/>
      <c r="K1318" s="6"/>
      <c r="L1318" s="7"/>
      <c r="M1318" s="7"/>
      <c r="N1318" s="8"/>
      <c r="O1318" s="8"/>
      <c r="P1318" s="8"/>
      <c r="Q1318" s="5"/>
      <c r="R1318" s="7"/>
      <c r="S1318" s="6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</row>
    <row r="1319" spans="1:32">
      <c r="A1319" s="10"/>
      <c r="B1319" s="5"/>
      <c r="C1319" s="7"/>
      <c r="D1319" s="5"/>
      <c r="E1319" s="8"/>
      <c r="F1319" s="8"/>
      <c r="G1319" s="9"/>
      <c r="H1319" s="7"/>
      <c r="I1319" s="7"/>
      <c r="J1319" s="6"/>
      <c r="K1319" s="6"/>
      <c r="L1319" s="7"/>
      <c r="M1319" s="7"/>
      <c r="N1319" s="8"/>
      <c r="O1319" s="8"/>
      <c r="P1319" s="8"/>
      <c r="Q1319" s="5"/>
      <c r="R1319" s="7"/>
      <c r="S1319" s="6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</row>
    <row r="1320" spans="1:32">
      <c r="A1320" s="10"/>
      <c r="B1320" s="5"/>
      <c r="C1320" s="7"/>
      <c r="D1320" s="5"/>
      <c r="E1320" s="8"/>
      <c r="F1320" s="8"/>
      <c r="G1320" s="9"/>
      <c r="H1320" s="7"/>
      <c r="I1320" s="7"/>
      <c r="J1320" s="6"/>
      <c r="K1320" s="6"/>
      <c r="L1320" s="7"/>
      <c r="M1320" s="7"/>
      <c r="N1320" s="8"/>
      <c r="O1320" s="8"/>
      <c r="P1320" s="8"/>
      <c r="Q1320" s="5"/>
      <c r="R1320" s="7"/>
      <c r="S1320" s="6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</row>
    <row r="1321" spans="1:32">
      <c r="A1321" s="10"/>
      <c r="B1321" s="5"/>
      <c r="C1321" s="7"/>
      <c r="D1321" s="5"/>
      <c r="E1321" s="8"/>
      <c r="F1321" s="8"/>
      <c r="G1321" s="9"/>
      <c r="H1321" s="7"/>
      <c r="I1321" s="7"/>
      <c r="J1321" s="6"/>
      <c r="K1321" s="6"/>
      <c r="L1321" s="7"/>
      <c r="M1321" s="7"/>
      <c r="N1321" s="8"/>
      <c r="O1321" s="8"/>
      <c r="P1321" s="8"/>
      <c r="Q1321" s="5"/>
      <c r="R1321" s="7"/>
      <c r="S1321" s="6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</row>
    <row r="1322" spans="1:32">
      <c r="A1322" s="10"/>
      <c r="B1322" s="5"/>
      <c r="C1322" s="7"/>
      <c r="D1322" s="5"/>
      <c r="E1322" s="8"/>
      <c r="F1322" s="8"/>
      <c r="G1322" s="9"/>
      <c r="H1322" s="7"/>
      <c r="I1322" s="7"/>
      <c r="J1322" s="6"/>
      <c r="K1322" s="6"/>
      <c r="L1322" s="7"/>
      <c r="M1322" s="7"/>
      <c r="N1322" s="8"/>
      <c r="O1322" s="8"/>
      <c r="P1322" s="8"/>
      <c r="Q1322" s="5"/>
      <c r="R1322" s="7"/>
      <c r="S1322" s="6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</row>
    <row r="1323" spans="1:32">
      <c r="A1323" s="10"/>
      <c r="B1323" s="5"/>
      <c r="C1323" s="7"/>
      <c r="D1323" s="5"/>
      <c r="E1323" s="8"/>
      <c r="F1323" s="8"/>
      <c r="G1323" s="9"/>
      <c r="H1323" s="7"/>
      <c r="I1323" s="7"/>
      <c r="J1323" s="6"/>
      <c r="K1323" s="6"/>
      <c r="L1323" s="7"/>
      <c r="M1323" s="7"/>
      <c r="N1323" s="8"/>
      <c r="O1323" s="8"/>
      <c r="P1323" s="8"/>
      <c r="Q1323" s="5"/>
      <c r="R1323" s="7"/>
      <c r="S1323" s="6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</row>
    <row r="1324" spans="1:32">
      <c r="A1324" s="10"/>
      <c r="B1324" s="5"/>
      <c r="C1324" s="7"/>
      <c r="D1324" s="5"/>
      <c r="E1324" s="8"/>
      <c r="F1324" s="8"/>
      <c r="G1324" s="9"/>
      <c r="H1324" s="7"/>
      <c r="I1324" s="7"/>
      <c r="J1324" s="6"/>
      <c r="K1324" s="6"/>
      <c r="L1324" s="7"/>
      <c r="M1324" s="7"/>
      <c r="N1324" s="8"/>
      <c r="O1324" s="8"/>
      <c r="P1324" s="8"/>
      <c r="Q1324" s="5"/>
      <c r="R1324" s="7"/>
      <c r="S1324" s="6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</row>
    <row r="1325" spans="1:32">
      <c r="A1325" s="10"/>
      <c r="B1325" s="5"/>
      <c r="C1325" s="7"/>
      <c r="D1325" s="5"/>
      <c r="E1325" s="8"/>
      <c r="F1325" s="8"/>
      <c r="G1325" s="9"/>
      <c r="H1325" s="7"/>
      <c r="I1325" s="7"/>
      <c r="J1325" s="6"/>
      <c r="K1325" s="6"/>
      <c r="L1325" s="7"/>
      <c r="M1325" s="7"/>
      <c r="N1325" s="8"/>
      <c r="O1325" s="8"/>
      <c r="P1325" s="8"/>
      <c r="Q1325" s="5"/>
      <c r="R1325" s="7"/>
      <c r="S1325" s="6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</row>
    <row r="1326" spans="1:32">
      <c r="A1326" s="10"/>
      <c r="B1326" s="5"/>
      <c r="C1326" s="7"/>
      <c r="D1326" s="5"/>
      <c r="E1326" s="8"/>
      <c r="F1326" s="8"/>
      <c r="G1326" s="9"/>
      <c r="H1326" s="7"/>
      <c r="I1326" s="7"/>
      <c r="J1326" s="6"/>
      <c r="K1326" s="6"/>
      <c r="L1326" s="7"/>
      <c r="M1326" s="7"/>
      <c r="N1326" s="8"/>
      <c r="O1326" s="8"/>
      <c r="P1326" s="8"/>
      <c r="Q1326" s="5"/>
      <c r="R1326" s="7"/>
      <c r="S1326" s="6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</row>
    <row r="1327" spans="1:32">
      <c r="A1327" s="10"/>
      <c r="B1327" s="5"/>
      <c r="C1327" s="7"/>
      <c r="D1327" s="5"/>
      <c r="E1327" s="8"/>
      <c r="F1327" s="8"/>
      <c r="G1327" s="9"/>
      <c r="H1327" s="7"/>
      <c r="I1327" s="7"/>
      <c r="J1327" s="6"/>
      <c r="K1327" s="6"/>
      <c r="L1327" s="7"/>
      <c r="M1327" s="7"/>
      <c r="N1327" s="8"/>
      <c r="O1327" s="8"/>
      <c r="P1327" s="8"/>
      <c r="Q1327" s="5"/>
      <c r="R1327" s="7"/>
      <c r="S1327" s="6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</row>
    <row r="1328" spans="1:32">
      <c r="A1328" s="10"/>
      <c r="B1328" s="5"/>
      <c r="C1328" s="7"/>
      <c r="D1328" s="5"/>
      <c r="E1328" s="8"/>
      <c r="F1328" s="8"/>
      <c r="G1328" s="9"/>
      <c r="H1328" s="7"/>
      <c r="I1328" s="7"/>
      <c r="J1328" s="6"/>
      <c r="K1328" s="6"/>
      <c r="L1328" s="7"/>
      <c r="M1328" s="7"/>
      <c r="N1328" s="8"/>
      <c r="O1328" s="8"/>
      <c r="P1328" s="8"/>
      <c r="Q1328" s="5"/>
      <c r="R1328" s="7"/>
      <c r="S1328" s="6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</row>
    <row r="1329" spans="1:32">
      <c r="A1329" s="10"/>
      <c r="B1329" s="5"/>
      <c r="C1329" s="7"/>
      <c r="D1329" s="5"/>
      <c r="E1329" s="8"/>
      <c r="F1329" s="8"/>
      <c r="G1329" s="9"/>
      <c r="H1329" s="7"/>
      <c r="I1329" s="7"/>
      <c r="J1329" s="6"/>
      <c r="K1329" s="6"/>
      <c r="L1329" s="7"/>
      <c r="M1329" s="7"/>
      <c r="N1329" s="8"/>
      <c r="O1329" s="8"/>
      <c r="P1329" s="8"/>
      <c r="Q1329" s="5"/>
      <c r="R1329" s="7"/>
      <c r="S1329" s="6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</row>
    <row r="1330" spans="1:32">
      <c r="A1330" s="10"/>
      <c r="B1330" s="5"/>
      <c r="C1330" s="7"/>
      <c r="D1330" s="5"/>
      <c r="E1330" s="8"/>
      <c r="F1330" s="8"/>
      <c r="G1330" s="9"/>
      <c r="H1330" s="7"/>
      <c r="I1330" s="7"/>
      <c r="J1330" s="6"/>
      <c r="K1330" s="6"/>
      <c r="L1330" s="7"/>
      <c r="M1330" s="7"/>
      <c r="N1330" s="8"/>
      <c r="O1330" s="8"/>
      <c r="P1330" s="8"/>
      <c r="Q1330" s="5"/>
      <c r="R1330" s="7"/>
      <c r="S1330" s="6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</row>
    <row r="1331" spans="1:32">
      <c r="A1331" s="10"/>
      <c r="B1331" s="5"/>
      <c r="C1331" s="7"/>
      <c r="D1331" s="5"/>
      <c r="E1331" s="8"/>
      <c r="F1331" s="8"/>
      <c r="G1331" s="9"/>
      <c r="H1331" s="7"/>
      <c r="I1331" s="7"/>
      <c r="J1331" s="6"/>
      <c r="K1331" s="6"/>
      <c r="L1331" s="7"/>
      <c r="M1331" s="7"/>
      <c r="N1331" s="8"/>
      <c r="O1331" s="8"/>
      <c r="P1331" s="8"/>
      <c r="Q1331" s="5"/>
      <c r="R1331" s="7"/>
      <c r="S1331" s="6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</row>
    <row r="1332" spans="1:32">
      <c r="A1332" s="10"/>
      <c r="B1332" s="5"/>
      <c r="C1332" s="7"/>
      <c r="D1332" s="5"/>
      <c r="E1332" s="8"/>
      <c r="F1332" s="8"/>
      <c r="G1332" s="9"/>
      <c r="H1332" s="7"/>
      <c r="I1332" s="7"/>
      <c r="J1332" s="6"/>
      <c r="K1332" s="6"/>
      <c r="L1332" s="7"/>
      <c r="M1332" s="7"/>
      <c r="N1332" s="8"/>
      <c r="O1332" s="8"/>
      <c r="P1332" s="8"/>
      <c r="Q1332" s="5"/>
      <c r="R1332" s="7"/>
      <c r="S1332" s="6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</row>
    <row r="1333" spans="1:32">
      <c r="A1333" s="10"/>
      <c r="B1333" s="5"/>
      <c r="C1333" s="7"/>
      <c r="D1333" s="5"/>
      <c r="E1333" s="8"/>
      <c r="F1333" s="8"/>
      <c r="G1333" s="9"/>
      <c r="H1333" s="7"/>
      <c r="I1333" s="7"/>
      <c r="J1333" s="6"/>
      <c r="K1333" s="6"/>
      <c r="L1333" s="7"/>
      <c r="M1333" s="7"/>
      <c r="N1333" s="8"/>
      <c r="O1333" s="8"/>
      <c r="P1333" s="8"/>
      <c r="Q1333" s="5"/>
      <c r="R1333" s="7"/>
      <c r="S1333" s="6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</row>
    <row r="1334" spans="1:32">
      <c r="A1334" s="10"/>
      <c r="B1334" s="5"/>
      <c r="C1334" s="7"/>
      <c r="D1334" s="5"/>
      <c r="E1334" s="8"/>
      <c r="F1334" s="8"/>
      <c r="G1334" s="9"/>
      <c r="H1334" s="7"/>
      <c r="I1334" s="7"/>
      <c r="J1334" s="6"/>
      <c r="K1334" s="6"/>
      <c r="L1334" s="7"/>
      <c r="M1334" s="7"/>
      <c r="N1334" s="8"/>
      <c r="O1334" s="8"/>
      <c r="P1334" s="8"/>
      <c r="Q1334" s="5"/>
      <c r="R1334" s="7"/>
      <c r="S1334" s="6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</row>
    <row r="1335" spans="1:32">
      <c r="A1335" s="10"/>
      <c r="B1335" s="5"/>
      <c r="C1335" s="7"/>
      <c r="D1335" s="5"/>
      <c r="E1335" s="8"/>
      <c r="F1335" s="8"/>
      <c r="G1335" s="9"/>
      <c r="H1335" s="7"/>
      <c r="I1335" s="7"/>
      <c r="J1335" s="6"/>
      <c r="K1335" s="6"/>
      <c r="L1335" s="7"/>
      <c r="M1335" s="7"/>
      <c r="N1335" s="8"/>
      <c r="O1335" s="8"/>
      <c r="P1335" s="8"/>
      <c r="Q1335" s="5"/>
      <c r="R1335" s="7"/>
      <c r="S1335" s="6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</row>
    <row r="1336" spans="1:32">
      <c r="A1336" s="10"/>
      <c r="B1336" s="5"/>
      <c r="C1336" s="7"/>
      <c r="D1336" s="5"/>
      <c r="E1336" s="8"/>
      <c r="F1336" s="8"/>
      <c r="G1336" s="9"/>
      <c r="H1336" s="7"/>
      <c r="I1336" s="7"/>
      <c r="J1336" s="6"/>
      <c r="K1336" s="6"/>
      <c r="L1336" s="7"/>
      <c r="M1336" s="7"/>
      <c r="N1336" s="8"/>
      <c r="O1336" s="8"/>
      <c r="P1336" s="8"/>
      <c r="Q1336" s="5"/>
      <c r="R1336" s="7"/>
      <c r="S1336" s="6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</row>
    <row r="1337" spans="1:32">
      <c r="A1337" s="10"/>
      <c r="B1337" s="5"/>
      <c r="C1337" s="7"/>
      <c r="D1337" s="5"/>
      <c r="E1337" s="8"/>
      <c r="F1337" s="8"/>
      <c r="G1337" s="9"/>
      <c r="H1337" s="7"/>
      <c r="I1337" s="7"/>
      <c r="J1337" s="6"/>
      <c r="K1337" s="6"/>
      <c r="L1337" s="7"/>
      <c r="M1337" s="7"/>
      <c r="N1337" s="8"/>
      <c r="O1337" s="8"/>
      <c r="P1337" s="8"/>
      <c r="Q1337" s="5"/>
      <c r="R1337" s="7"/>
      <c r="S1337" s="6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</row>
    <row r="1338" spans="1:32">
      <c r="A1338" s="10"/>
      <c r="B1338" s="5"/>
      <c r="C1338" s="7"/>
      <c r="D1338" s="5"/>
      <c r="E1338" s="8"/>
      <c r="F1338" s="8"/>
      <c r="G1338" s="9"/>
      <c r="H1338" s="7"/>
      <c r="I1338" s="7"/>
      <c r="J1338" s="6"/>
      <c r="K1338" s="6"/>
      <c r="L1338" s="7"/>
      <c r="M1338" s="7"/>
      <c r="N1338" s="8"/>
      <c r="O1338" s="8"/>
      <c r="P1338" s="8"/>
      <c r="Q1338" s="5"/>
      <c r="R1338" s="7"/>
      <c r="S1338" s="6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</row>
    <row r="1339" spans="1:32">
      <c r="A1339" s="10"/>
      <c r="B1339" s="5"/>
      <c r="C1339" s="7"/>
      <c r="D1339" s="5"/>
      <c r="E1339" s="8"/>
      <c r="F1339" s="8"/>
      <c r="G1339" s="9"/>
      <c r="H1339" s="7"/>
      <c r="I1339" s="7"/>
      <c r="J1339" s="6"/>
      <c r="K1339" s="6"/>
      <c r="L1339" s="7"/>
      <c r="M1339" s="7"/>
      <c r="N1339" s="8"/>
      <c r="O1339" s="8"/>
      <c r="P1339" s="8"/>
      <c r="Q1339" s="5"/>
      <c r="R1339" s="7"/>
      <c r="S1339" s="6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</row>
    <row r="1340" spans="1:32">
      <c r="A1340" s="10"/>
      <c r="B1340" s="5"/>
      <c r="C1340" s="7"/>
      <c r="D1340" s="5"/>
      <c r="E1340" s="8"/>
      <c r="F1340" s="8"/>
      <c r="G1340" s="9"/>
      <c r="H1340" s="7"/>
      <c r="I1340" s="7"/>
      <c r="J1340" s="6"/>
      <c r="K1340" s="6"/>
      <c r="L1340" s="7"/>
      <c r="M1340" s="7"/>
      <c r="N1340" s="8"/>
      <c r="O1340" s="8"/>
      <c r="P1340" s="8"/>
      <c r="Q1340" s="5"/>
      <c r="R1340" s="7"/>
      <c r="S1340" s="6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</row>
    <row r="1341" spans="1:32">
      <c r="A1341" s="10"/>
      <c r="B1341" s="5"/>
      <c r="C1341" s="7"/>
      <c r="D1341" s="5"/>
      <c r="E1341" s="8"/>
      <c r="F1341" s="8"/>
      <c r="G1341" s="9"/>
      <c r="H1341" s="7"/>
      <c r="I1341" s="7"/>
      <c r="J1341" s="6"/>
      <c r="K1341" s="6"/>
      <c r="L1341" s="7"/>
      <c r="M1341" s="7"/>
      <c r="N1341" s="8"/>
      <c r="O1341" s="8"/>
      <c r="P1341" s="8"/>
      <c r="Q1341" s="5"/>
      <c r="R1341" s="7"/>
      <c r="S1341" s="6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</row>
    <row r="1342" spans="1:32">
      <c r="A1342" s="10"/>
      <c r="B1342" s="5"/>
      <c r="C1342" s="7"/>
      <c r="D1342" s="5"/>
      <c r="E1342" s="8"/>
      <c r="F1342" s="8"/>
      <c r="G1342" s="9"/>
      <c r="H1342" s="7"/>
      <c r="I1342" s="7"/>
      <c r="J1342" s="6"/>
      <c r="K1342" s="6"/>
      <c r="L1342" s="7"/>
      <c r="M1342" s="7"/>
      <c r="N1342" s="8"/>
      <c r="O1342" s="8"/>
      <c r="P1342" s="8"/>
      <c r="Q1342" s="5"/>
      <c r="R1342" s="7"/>
      <c r="S1342" s="6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</row>
    <row r="1343" spans="1:32">
      <c r="A1343" s="10"/>
      <c r="B1343" s="5"/>
      <c r="C1343" s="7"/>
      <c r="D1343" s="5"/>
      <c r="E1343" s="8"/>
      <c r="F1343" s="8"/>
      <c r="G1343" s="9"/>
      <c r="H1343" s="7"/>
      <c r="I1343" s="7"/>
      <c r="J1343" s="6"/>
      <c r="K1343" s="6"/>
      <c r="L1343" s="7"/>
      <c r="M1343" s="7"/>
      <c r="N1343" s="8"/>
      <c r="O1343" s="8"/>
      <c r="P1343" s="8"/>
      <c r="Q1343" s="5"/>
      <c r="R1343" s="7"/>
      <c r="S1343" s="6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</row>
    <row r="1344" spans="1:32">
      <c r="A1344" s="10"/>
      <c r="B1344" s="5"/>
      <c r="C1344" s="7"/>
      <c r="D1344" s="5"/>
      <c r="E1344" s="8"/>
      <c r="F1344" s="8"/>
      <c r="G1344" s="9"/>
      <c r="H1344" s="7"/>
      <c r="I1344" s="7"/>
      <c r="J1344" s="6"/>
      <c r="K1344" s="6"/>
      <c r="L1344" s="7"/>
      <c r="M1344" s="7"/>
      <c r="N1344" s="8"/>
      <c r="O1344" s="8"/>
      <c r="P1344" s="8"/>
      <c r="Q1344" s="5"/>
      <c r="R1344" s="7"/>
      <c r="S1344" s="6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</row>
    <row r="1345" spans="1:32">
      <c r="A1345" s="10"/>
      <c r="B1345" s="5"/>
      <c r="C1345" s="7"/>
      <c r="D1345" s="5"/>
      <c r="E1345" s="8"/>
      <c r="F1345" s="8"/>
      <c r="G1345" s="9"/>
      <c r="H1345" s="7"/>
      <c r="I1345" s="7"/>
      <c r="J1345" s="6"/>
      <c r="K1345" s="6"/>
      <c r="L1345" s="7"/>
      <c r="M1345" s="7"/>
      <c r="N1345" s="8"/>
      <c r="O1345" s="8"/>
      <c r="P1345" s="8"/>
      <c r="Q1345" s="5"/>
      <c r="R1345" s="7"/>
      <c r="S1345" s="6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</row>
    <row r="1346" spans="1:32">
      <c r="A1346" s="10"/>
      <c r="B1346" s="5"/>
      <c r="C1346" s="7"/>
      <c r="D1346" s="5"/>
      <c r="E1346" s="8"/>
      <c r="F1346" s="8"/>
      <c r="G1346" s="9"/>
      <c r="H1346" s="7"/>
      <c r="I1346" s="7"/>
      <c r="J1346" s="6"/>
      <c r="K1346" s="6"/>
      <c r="L1346" s="7"/>
      <c r="M1346" s="7"/>
      <c r="N1346" s="8"/>
      <c r="O1346" s="8"/>
      <c r="P1346" s="8"/>
      <c r="Q1346" s="5"/>
      <c r="R1346" s="7"/>
      <c r="S1346" s="6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</row>
    <row r="1347" spans="1:32">
      <c r="A1347" s="10"/>
      <c r="B1347" s="5"/>
      <c r="C1347" s="7"/>
      <c r="D1347" s="5"/>
      <c r="E1347" s="8"/>
      <c r="F1347" s="8"/>
      <c r="G1347" s="9"/>
      <c r="H1347" s="7"/>
      <c r="I1347" s="7"/>
      <c r="J1347" s="6"/>
      <c r="K1347" s="6"/>
      <c r="L1347" s="7"/>
      <c r="M1347" s="7"/>
      <c r="N1347" s="8"/>
      <c r="O1347" s="8"/>
      <c r="P1347" s="8"/>
      <c r="Q1347" s="5"/>
      <c r="R1347" s="7"/>
      <c r="S1347" s="6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</row>
    <row r="1348" spans="1:32">
      <c r="A1348" s="10"/>
      <c r="B1348" s="5"/>
      <c r="C1348" s="7"/>
      <c r="D1348" s="5"/>
      <c r="E1348" s="8"/>
      <c r="F1348" s="8"/>
      <c r="G1348" s="9"/>
      <c r="H1348" s="7"/>
      <c r="I1348" s="7"/>
      <c r="J1348" s="6"/>
      <c r="K1348" s="6"/>
      <c r="L1348" s="7"/>
      <c r="M1348" s="7"/>
      <c r="N1348" s="8"/>
      <c r="O1348" s="8"/>
      <c r="P1348" s="8"/>
      <c r="Q1348" s="5"/>
      <c r="R1348" s="7"/>
      <c r="S1348" s="6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</row>
    <row r="1349" spans="1:32">
      <c r="A1349" s="10"/>
      <c r="B1349" s="5"/>
      <c r="C1349" s="7"/>
      <c r="D1349" s="5"/>
      <c r="E1349" s="8"/>
      <c r="F1349" s="8"/>
      <c r="G1349" s="9"/>
      <c r="H1349" s="7"/>
      <c r="I1349" s="7"/>
      <c r="J1349" s="6"/>
      <c r="K1349" s="6"/>
      <c r="L1349" s="7"/>
      <c r="M1349" s="7"/>
      <c r="N1349" s="8"/>
      <c r="O1349" s="8"/>
      <c r="P1349" s="8"/>
      <c r="Q1349" s="5"/>
      <c r="R1349" s="7"/>
      <c r="S1349" s="6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</row>
    <row r="1350" spans="1:32">
      <c r="A1350" s="10"/>
      <c r="B1350" s="5"/>
      <c r="C1350" s="7"/>
      <c r="D1350" s="5"/>
      <c r="E1350" s="8"/>
      <c r="F1350" s="8"/>
      <c r="G1350" s="9"/>
      <c r="H1350" s="7"/>
      <c r="I1350" s="7"/>
      <c r="J1350" s="6"/>
      <c r="K1350" s="6"/>
      <c r="L1350" s="7"/>
      <c r="M1350" s="7"/>
      <c r="N1350" s="8"/>
      <c r="O1350" s="8"/>
      <c r="P1350" s="8"/>
      <c r="Q1350" s="5"/>
      <c r="R1350" s="7"/>
      <c r="S1350" s="6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</row>
    <row r="1351" spans="1:32">
      <c r="A1351" s="10"/>
      <c r="B1351" s="5"/>
      <c r="C1351" s="7"/>
      <c r="D1351" s="5"/>
      <c r="E1351" s="8"/>
      <c r="F1351" s="8"/>
      <c r="G1351" s="9"/>
      <c r="H1351" s="7"/>
      <c r="I1351" s="7"/>
      <c r="J1351" s="6"/>
      <c r="K1351" s="6"/>
      <c r="L1351" s="7"/>
      <c r="M1351" s="7"/>
      <c r="N1351" s="8"/>
      <c r="O1351" s="8"/>
      <c r="P1351" s="8"/>
      <c r="Q1351" s="5"/>
      <c r="R1351" s="7"/>
      <c r="S1351" s="6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</row>
    <row r="1352" spans="1:32">
      <c r="A1352" s="10"/>
      <c r="B1352" s="5"/>
      <c r="C1352" s="7"/>
      <c r="D1352" s="5"/>
      <c r="E1352" s="8"/>
      <c r="F1352" s="8"/>
      <c r="G1352" s="9"/>
      <c r="H1352" s="7"/>
      <c r="I1352" s="7"/>
      <c r="J1352" s="6"/>
      <c r="K1352" s="6"/>
      <c r="L1352" s="7"/>
      <c r="M1352" s="7"/>
      <c r="N1352" s="8"/>
      <c r="O1352" s="8"/>
      <c r="P1352" s="8"/>
      <c r="Q1352" s="5"/>
      <c r="R1352" s="7"/>
      <c r="S1352" s="6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</row>
    <row r="1353" spans="1:32">
      <c r="A1353" s="10"/>
      <c r="B1353" s="5"/>
      <c r="C1353" s="7"/>
      <c r="D1353" s="5"/>
      <c r="E1353" s="8"/>
      <c r="F1353" s="8"/>
      <c r="G1353" s="9"/>
      <c r="H1353" s="7"/>
      <c r="I1353" s="7"/>
      <c r="J1353" s="6"/>
      <c r="K1353" s="6"/>
      <c r="L1353" s="7"/>
      <c r="M1353" s="7"/>
      <c r="N1353" s="8"/>
      <c r="O1353" s="8"/>
      <c r="P1353" s="8"/>
      <c r="Q1353" s="5"/>
      <c r="R1353" s="7"/>
      <c r="S1353" s="6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</row>
    <row r="1354" spans="1:32">
      <c r="A1354" s="10"/>
      <c r="B1354" s="5"/>
      <c r="C1354" s="7"/>
      <c r="D1354" s="5"/>
      <c r="E1354" s="8"/>
      <c r="F1354" s="8"/>
      <c r="G1354" s="9"/>
      <c r="H1354" s="7"/>
      <c r="I1354" s="7"/>
      <c r="J1354" s="6"/>
      <c r="K1354" s="6"/>
      <c r="L1354" s="7"/>
      <c r="M1354" s="7"/>
      <c r="N1354" s="8"/>
      <c r="O1354" s="8"/>
      <c r="P1354" s="8"/>
      <c r="Q1354" s="5"/>
      <c r="R1354" s="7"/>
      <c r="S1354" s="6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</row>
    <row r="1355" spans="1:32">
      <c r="A1355" s="10"/>
      <c r="B1355" s="5"/>
      <c r="C1355" s="7"/>
      <c r="D1355" s="5"/>
      <c r="E1355" s="8"/>
      <c r="F1355" s="8"/>
      <c r="G1355" s="9"/>
      <c r="H1355" s="7"/>
      <c r="I1355" s="7"/>
      <c r="J1355" s="6"/>
      <c r="K1355" s="6"/>
      <c r="L1355" s="7"/>
      <c r="M1355" s="7"/>
      <c r="N1355" s="8"/>
      <c r="O1355" s="8"/>
      <c r="P1355" s="8"/>
      <c r="Q1355" s="5"/>
      <c r="R1355" s="7"/>
      <c r="S1355" s="6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</row>
    <row r="1356" spans="1:32">
      <c r="A1356" s="10"/>
      <c r="B1356" s="5"/>
      <c r="C1356" s="7"/>
      <c r="D1356" s="5"/>
      <c r="E1356" s="8"/>
      <c r="F1356" s="8"/>
      <c r="G1356" s="9"/>
      <c r="H1356" s="7"/>
      <c r="I1356" s="7"/>
      <c r="J1356" s="6"/>
      <c r="K1356" s="6"/>
      <c r="L1356" s="7"/>
      <c r="M1356" s="7"/>
      <c r="N1356" s="8"/>
      <c r="O1356" s="8"/>
      <c r="P1356" s="8"/>
      <c r="Q1356" s="5"/>
      <c r="R1356" s="7"/>
      <c r="S1356" s="6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</row>
    <row r="1357" spans="1:32">
      <c r="A1357" s="10"/>
      <c r="B1357" s="5"/>
      <c r="C1357" s="7"/>
      <c r="D1357" s="5"/>
      <c r="E1357" s="8"/>
      <c r="F1357" s="8"/>
      <c r="G1357" s="9"/>
      <c r="H1357" s="7"/>
      <c r="I1357" s="7"/>
      <c r="J1357" s="6"/>
      <c r="K1357" s="6"/>
      <c r="L1357" s="7"/>
      <c r="M1357" s="7"/>
      <c r="N1357" s="8"/>
      <c r="O1357" s="8"/>
      <c r="P1357" s="8"/>
      <c r="Q1357" s="5"/>
      <c r="R1357" s="7"/>
      <c r="S1357" s="6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</row>
    <row r="1358" spans="1:32">
      <c r="A1358" s="10"/>
      <c r="B1358" s="5"/>
      <c r="C1358" s="7"/>
      <c r="D1358" s="5"/>
      <c r="E1358" s="8"/>
      <c r="F1358" s="8"/>
      <c r="G1358" s="9"/>
      <c r="H1358" s="7"/>
      <c r="I1358" s="7"/>
      <c r="J1358" s="6"/>
      <c r="K1358" s="6"/>
      <c r="L1358" s="7"/>
      <c r="M1358" s="7"/>
      <c r="N1358" s="8"/>
      <c r="O1358" s="8"/>
      <c r="P1358" s="8"/>
      <c r="Q1358" s="5"/>
      <c r="R1358" s="7"/>
      <c r="S1358" s="6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</row>
    <row r="1359" spans="1:32">
      <c r="A1359" s="10"/>
      <c r="B1359" s="5"/>
      <c r="C1359" s="7"/>
      <c r="D1359" s="5"/>
      <c r="E1359" s="8"/>
      <c r="F1359" s="8"/>
      <c r="G1359" s="9"/>
      <c r="H1359" s="7"/>
      <c r="I1359" s="7"/>
      <c r="J1359" s="6"/>
      <c r="K1359" s="6"/>
      <c r="L1359" s="7"/>
      <c r="M1359" s="7"/>
      <c r="N1359" s="8"/>
      <c r="O1359" s="8"/>
      <c r="P1359" s="8"/>
      <c r="Q1359" s="5"/>
      <c r="R1359" s="7"/>
      <c r="S1359" s="6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</row>
    <row r="1360" spans="1:32">
      <c r="A1360" s="10"/>
      <c r="B1360" s="5"/>
      <c r="C1360" s="7"/>
      <c r="D1360" s="5"/>
      <c r="E1360" s="8"/>
      <c r="F1360" s="8"/>
      <c r="G1360" s="9"/>
      <c r="H1360" s="7"/>
      <c r="I1360" s="7"/>
      <c r="J1360" s="6"/>
      <c r="K1360" s="6"/>
      <c r="L1360" s="7"/>
      <c r="M1360" s="7"/>
      <c r="N1360" s="8"/>
      <c r="O1360" s="8"/>
      <c r="P1360" s="8"/>
      <c r="Q1360" s="5"/>
      <c r="R1360" s="7"/>
      <c r="S1360" s="6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</row>
    <row r="1361" spans="1:32">
      <c r="A1361" s="10"/>
      <c r="B1361" s="5"/>
      <c r="C1361" s="7"/>
      <c r="D1361" s="5"/>
      <c r="E1361" s="8"/>
      <c r="F1361" s="8"/>
      <c r="G1361" s="9"/>
      <c r="H1361" s="7"/>
      <c r="I1361" s="7"/>
      <c r="J1361" s="6"/>
      <c r="K1361" s="6"/>
      <c r="L1361" s="7"/>
      <c r="M1361" s="7"/>
      <c r="N1361" s="8"/>
      <c r="O1361" s="8"/>
      <c r="P1361" s="8"/>
      <c r="Q1361" s="5"/>
      <c r="R1361" s="7"/>
      <c r="S1361" s="6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</row>
    <row r="1362" spans="1:32">
      <c r="A1362" s="10"/>
      <c r="B1362" s="5"/>
      <c r="C1362" s="7"/>
      <c r="D1362" s="5"/>
      <c r="E1362" s="8"/>
      <c r="F1362" s="8"/>
      <c r="G1362" s="9"/>
      <c r="H1362" s="7"/>
      <c r="I1362" s="7"/>
      <c r="J1362" s="6"/>
      <c r="K1362" s="6"/>
      <c r="L1362" s="7"/>
      <c r="M1362" s="7"/>
      <c r="N1362" s="8"/>
      <c r="O1362" s="8"/>
      <c r="P1362" s="8"/>
      <c r="Q1362" s="5"/>
      <c r="R1362" s="7"/>
      <c r="S1362" s="6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</row>
    <row r="1363" spans="1:32">
      <c r="A1363" s="10"/>
      <c r="B1363" s="5"/>
      <c r="C1363" s="7"/>
      <c r="D1363" s="5"/>
      <c r="E1363" s="8"/>
      <c r="F1363" s="8"/>
      <c r="G1363" s="9"/>
      <c r="H1363" s="7"/>
      <c r="I1363" s="7"/>
      <c r="J1363" s="6"/>
      <c r="K1363" s="6"/>
      <c r="L1363" s="7"/>
      <c r="M1363" s="7"/>
      <c r="N1363" s="8"/>
      <c r="O1363" s="8"/>
      <c r="P1363" s="8"/>
      <c r="Q1363" s="5"/>
      <c r="R1363" s="7"/>
      <c r="S1363" s="6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</row>
    <row r="1364" spans="1:32">
      <c r="A1364" s="10"/>
      <c r="B1364" s="5"/>
      <c r="C1364" s="7"/>
      <c r="D1364" s="5"/>
      <c r="E1364" s="8"/>
      <c r="F1364" s="8"/>
      <c r="G1364" s="9"/>
      <c r="H1364" s="7"/>
      <c r="I1364" s="7"/>
      <c r="J1364" s="6"/>
      <c r="K1364" s="6"/>
      <c r="L1364" s="7"/>
      <c r="M1364" s="7"/>
      <c r="N1364" s="8"/>
      <c r="O1364" s="8"/>
      <c r="P1364" s="8"/>
      <c r="Q1364" s="5"/>
      <c r="R1364" s="7"/>
      <c r="S1364" s="6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</row>
    <row r="1365" spans="1:32">
      <c r="A1365" s="10"/>
      <c r="B1365" s="5"/>
      <c r="C1365" s="7"/>
      <c r="D1365" s="5"/>
      <c r="E1365" s="8"/>
      <c r="F1365" s="8"/>
      <c r="G1365" s="9"/>
      <c r="H1365" s="7"/>
      <c r="I1365" s="7"/>
      <c r="J1365" s="6"/>
      <c r="K1365" s="6"/>
      <c r="L1365" s="7"/>
      <c r="M1365" s="7"/>
      <c r="N1365" s="8"/>
      <c r="O1365" s="8"/>
      <c r="P1365" s="8"/>
      <c r="Q1365" s="5"/>
      <c r="R1365" s="7"/>
      <c r="S1365" s="6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</row>
    <row r="1366" spans="1:32">
      <c r="A1366" s="10"/>
      <c r="B1366" s="5"/>
      <c r="C1366" s="7"/>
      <c r="D1366" s="5"/>
      <c r="E1366" s="8"/>
      <c r="F1366" s="8"/>
      <c r="G1366" s="9"/>
      <c r="H1366" s="7"/>
      <c r="I1366" s="7"/>
      <c r="J1366" s="6"/>
      <c r="K1366" s="6"/>
      <c r="L1366" s="7"/>
      <c r="M1366" s="7"/>
      <c r="N1366" s="8"/>
      <c r="O1366" s="8"/>
      <c r="P1366" s="8"/>
      <c r="Q1366" s="5"/>
      <c r="R1366" s="7"/>
      <c r="S1366" s="6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</row>
    <row r="1367" spans="1:32">
      <c r="A1367" s="10"/>
      <c r="B1367" s="5"/>
      <c r="C1367" s="7"/>
      <c r="D1367" s="5"/>
      <c r="E1367" s="8"/>
      <c r="F1367" s="8"/>
      <c r="G1367" s="9"/>
      <c r="H1367" s="7"/>
      <c r="I1367" s="7"/>
      <c r="J1367" s="6"/>
      <c r="K1367" s="6"/>
      <c r="L1367" s="7"/>
      <c r="M1367" s="7"/>
      <c r="N1367" s="8"/>
      <c r="O1367" s="8"/>
      <c r="P1367" s="8"/>
      <c r="Q1367" s="5"/>
      <c r="R1367" s="7"/>
      <c r="S1367" s="6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</row>
    <row r="1368" spans="1:32">
      <c r="A1368" s="10"/>
      <c r="B1368" s="5"/>
      <c r="C1368" s="7"/>
      <c r="D1368" s="5"/>
      <c r="E1368" s="8"/>
      <c r="F1368" s="8"/>
      <c r="G1368" s="9"/>
      <c r="H1368" s="7"/>
      <c r="I1368" s="7"/>
      <c r="J1368" s="6"/>
      <c r="K1368" s="6"/>
      <c r="L1368" s="7"/>
      <c r="M1368" s="7"/>
      <c r="N1368" s="8"/>
      <c r="O1368" s="8"/>
      <c r="P1368" s="8"/>
      <c r="Q1368" s="5"/>
      <c r="R1368" s="7"/>
      <c r="S1368" s="6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</row>
    <row r="1369" spans="1:32">
      <c r="A1369" s="10"/>
      <c r="B1369" s="5"/>
      <c r="C1369" s="7"/>
      <c r="D1369" s="5"/>
      <c r="E1369" s="8"/>
      <c r="F1369" s="8"/>
      <c r="G1369" s="9"/>
      <c r="H1369" s="7"/>
      <c r="I1369" s="7"/>
      <c r="J1369" s="6"/>
      <c r="K1369" s="6"/>
      <c r="L1369" s="7"/>
      <c r="M1369" s="7"/>
      <c r="N1369" s="8"/>
      <c r="O1369" s="8"/>
      <c r="P1369" s="8"/>
      <c r="Q1369" s="5"/>
      <c r="R1369" s="7"/>
      <c r="S1369" s="6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</row>
    <row r="1370" spans="1:32">
      <c r="A1370" s="10"/>
      <c r="B1370" s="5"/>
      <c r="C1370" s="7"/>
      <c r="D1370" s="5"/>
      <c r="E1370" s="8"/>
      <c r="F1370" s="8"/>
      <c r="G1370" s="9"/>
      <c r="H1370" s="7"/>
      <c r="I1370" s="7"/>
      <c r="J1370" s="6"/>
      <c r="K1370" s="6"/>
      <c r="L1370" s="7"/>
      <c r="M1370" s="7"/>
      <c r="N1370" s="8"/>
      <c r="O1370" s="8"/>
      <c r="P1370" s="8"/>
      <c r="Q1370" s="5"/>
      <c r="R1370" s="7"/>
      <c r="S1370" s="6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</row>
    <row r="1371" spans="1:32">
      <c r="A1371" s="10"/>
      <c r="B1371" s="5"/>
      <c r="C1371" s="7"/>
      <c r="D1371" s="5"/>
      <c r="E1371" s="8"/>
      <c r="F1371" s="8"/>
      <c r="G1371" s="9"/>
      <c r="H1371" s="7"/>
      <c r="I1371" s="7"/>
      <c r="J1371" s="6"/>
      <c r="K1371" s="6"/>
      <c r="L1371" s="7"/>
      <c r="M1371" s="7"/>
      <c r="N1371" s="8"/>
      <c r="O1371" s="8"/>
      <c r="P1371" s="8"/>
      <c r="Q1371" s="5"/>
      <c r="R1371" s="7"/>
      <c r="S1371" s="6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</row>
    <row r="1372" spans="1:32">
      <c r="A1372" s="10"/>
      <c r="B1372" s="5"/>
      <c r="C1372" s="7"/>
      <c r="D1372" s="5"/>
      <c r="E1372" s="8"/>
      <c r="F1372" s="8"/>
      <c r="G1372" s="9"/>
      <c r="H1372" s="7"/>
      <c r="I1372" s="7"/>
      <c r="J1372" s="6"/>
      <c r="K1372" s="6"/>
      <c r="L1372" s="7"/>
      <c r="M1372" s="7"/>
      <c r="N1372" s="8"/>
      <c r="O1372" s="8"/>
      <c r="P1372" s="8"/>
      <c r="Q1372" s="5"/>
      <c r="R1372" s="7"/>
      <c r="S1372" s="6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</row>
    <row r="1373" spans="1:32">
      <c r="A1373" s="10"/>
      <c r="B1373" s="5"/>
      <c r="C1373" s="7"/>
      <c r="D1373" s="5"/>
      <c r="E1373" s="8"/>
      <c r="F1373" s="8"/>
      <c r="G1373" s="9"/>
      <c r="H1373" s="7"/>
      <c r="I1373" s="7"/>
      <c r="J1373" s="6"/>
      <c r="K1373" s="6"/>
      <c r="L1373" s="7"/>
      <c r="M1373" s="7"/>
      <c r="N1373" s="8"/>
      <c r="O1373" s="8"/>
      <c r="P1373" s="8"/>
      <c r="Q1373" s="5"/>
      <c r="R1373" s="7"/>
      <c r="S1373" s="6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</row>
    <row r="1374" spans="1:32">
      <c r="A1374" s="10"/>
      <c r="B1374" s="5"/>
      <c r="C1374" s="7"/>
      <c r="D1374" s="5"/>
      <c r="E1374" s="8"/>
      <c r="F1374" s="8"/>
      <c r="G1374" s="9"/>
      <c r="H1374" s="7"/>
      <c r="I1374" s="7"/>
      <c r="J1374" s="6"/>
      <c r="K1374" s="6"/>
      <c r="L1374" s="7"/>
      <c r="M1374" s="7"/>
      <c r="N1374" s="8"/>
      <c r="O1374" s="8"/>
      <c r="P1374" s="8"/>
      <c r="Q1374" s="5"/>
      <c r="R1374" s="7"/>
      <c r="S1374" s="6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</row>
    <row r="1375" spans="1:32">
      <c r="A1375" s="10"/>
      <c r="B1375" s="5"/>
      <c r="C1375" s="7"/>
      <c r="D1375" s="5"/>
      <c r="E1375" s="8"/>
      <c r="F1375" s="8"/>
      <c r="G1375" s="9"/>
      <c r="H1375" s="7"/>
      <c r="I1375" s="7"/>
      <c r="J1375" s="6"/>
      <c r="K1375" s="6"/>
      <c r="L1375" s="7"/>
      <c r="M1375" s="7"/>
      <c r="N1375" s="8"/>
      <c r="O1375" s="8"/>
      <c r="P1375" s="8"/>
      <c r="Q1375" s="5"/>
      <c r="R1375" s="7"/>
      <c r="S1375" s="6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</row>
    <row r="1376" spans="1:32">
      <c r="A1376" s="10"/>
      <c r="B1376" s="5"/>
      <c r="C1376" s="7"/>
      <c r="D1376" s="5"/>
      <c r="E1376" s="8"/>
      <c r="F1376" s="8"/>
      <c r="G1376" s="9"/>
      <c r="H1376" s="7"/>
      <c r="I1376" s="7"/>
      <c r="J1376" s="6"/>
      <c r="K1376" s="6"/>
      <c r="L1376" s="7"/>
      <c r="M1376" s="7"/>
      <c r="N1376" s="8"/>
      <c r="O1376" s="8"/>
      <c r="P1376" s="8"/>
      <c r="Q1376" s="5"/>
      <c r="R1376" s="7"/>
      <c r="S1376" s="6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</row>
    <row r="1377" spans="1:32">
      <c r="A1377" s="10"/>
      <c r="B1377" s="5"/>
      <c r="C1377" s="7"/>
      <c r="D1377" s="5"/>
      <c r="E1377" s="8"/>
      <c r="F1377" s="8"/>
      <c r="G1377" s="9"/>
      <c r="H1377" s="7"/>
      <c r="I1377" s="7"/>
      <c r="J1377" s="6"/>
      <c r="K1377" s="6"/>
      <c r="L1377" s="7"/>
      <c r="M1377" s="7"/>
      <c r="N1377" s="8"/>
      <c r="O1377" s="8"/>
      <c r="P1377" s="8"/>
      <c r="Q1377" s="5"/>
      <c r="R1377" s="7"/>
      <c r="S1377" s="6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</row>
    <row r="1378" spans="1:32">
      <c r="A1378" s="10"/>
      <c r="B1378" s="5"/>
      <c r="C1378" s="7"/>
      <c r="D1378" s="5"/>
      <c r="E1378" s="8"/>
      <c r="F1378" s="8"/>
      <c r="G1378" s="9"/>
      <c r="H1378" s="7"/>
      <c r="I1378" s="7"/>
      <c r="J1378" s="6"/>
      <c r="K1378" s="6"/>
      <c r="L1378" s="7"/>
      <c r="M1378" s="7"/>
      <c r="N1378" s="8"/>
      <c r="O1378" s="8"/>
      <c r="P1378" s="8"/>
      <c r="Q1378" s="5"/>
      <c r="R1378" s="7"/>
      <c r="S1378" s="6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</row>
    <row r="1379" spans="1:32">
      <c r="A1379" s="10"/>
      <c r="B1379" s="5"/>
      <c r="C1379" s="7"/>
      <c r="D1379" s="5"/>
      <c r="E1379" s="8"/>
      <c r="F1379" s="8"/>
      <c r="G1379" s="9"/>
      <c r="H1379" s="7"/>
      <c r="I1379" s="7"/>
      <c r="J1379" s="6"/>
      <c r="K1379" s="6"/>
      <c r="L1379" s="7"/>
      <c r="M1379" s="7"/>
      <c r="N1379" s="8"/>
      <c r="O1379" s="8"/>
      <c r="P1379" s="8"/>
      <c r="Q1379" s="5"/>
      <c r="R1379" s="7"/>
      <c r="S1379" s="6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</row>
    <row r="1380" spans="1:32">
      <c r="A1380" s="10"/>
      <c r="B1380" s="5"/>
      <c r="C1380" s="7"/>
      <c r="D1380" s="5"/>
      <c r="E1380" s="8"/>
      <c r="F1380" s="8"/>
      <c r="G1380" s="9"/>
      <c r="H1380" s="7"/>
      <c r="I1380" s="7"/>
      <c r="J1380" s="6"/>
      <c r="K1380" s="6"/>
      <c r="L1380" s="7"/>
      <c r="M1380" s="7"/>
      <c r="N1380" s="8"/>
      <c r="O1380" s="8"/>
      <c r="P1380" s="8"/>
      <c r="Q1380" s="5"/>
      <c r="R1380" s="7"/>
      <c r="S1380" s="6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</row>
    <row r="1381" spans="1:32">
      <c r="A1381" s="10"/>
      <c r="B1381" s="5"/>
      <c r="C1381" s="7"/>
      <c r="D1381" s="5"/>
      <c r="E1381" s="8"/>
      <c r="F1381" s="8"/>
      <c r="G1381" s="9"/>
      <c r="H1381" s="7"/>
      <c r="I1381" s="7"/>
      <c r="J1381" s="6"/>
      <c r="K1381" s="6"/>
      <c r="L1381" s="7"/>
      <c r="M1381" s="7"/>
      <c r="N1381" s="8"/>
      <c r="O1381" s="8"/>
      <c r="P1381" s="8"/>
      <c r="Q1381" s="5"/>
      <c r="R1381" s="7"/>
      <c r="S1381" s="6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</row>
    <row r="1382" spans="1:32">
      <c r="A1382" s="10"/>
      <c r="B1382" s="5"/>
      <c r="C1382" s="7"/>
      <c r="D1382" s="5"/>
      <c r="E1382" s="8"/>
      <c r="F1382" s="8"/>
      <c r="G1382" s="9"/>
      <c r="H1382" s="7"/>
      <c r="I1382" s="7"/>
      <c r="J1382" s="6"/>
      <c r="K1382" s="6"/>
      <c r="L1382" s="7"/>
      <c r="M1382" s="7"/>
      <c r="N1382" s="8"/>
      <c r="O1382" s="8"/>
      <c r="P1382" s="8"/>
      <c r="Q1382" s="5"/>
      <c r="R1382" s="7"/>
      <c r="S1382" s="6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</row>
    <row r="1383" spans="1:32">
      <c r="A1383" s="10"/>
      <c r="B1383" s="5"/>
      <c r="C1383" s="7"/>
      <c r="D1383" s="5"/>
      <c r="E1383" s="8"/>
      <c r="F1383" s="8"/>
      <c r="G1383" s="9"/>
      <c r="H1383" s="7"/>
      <c r="I1383" s="7"/>
      <c r="J1383" s="6"/>
      <c r="K1383" s="6"/>
      <c r="L1383" s="7"/>
      <c r="M1383" s="7"/>
      <c r="N1383" s="8"/>
      <c r="O1383" s="8"/>
      <c r="P1383" s="8"/>
      <c r="Q1383" s="5"/>
      <c r="R1383" s="7"/>
      <c r="S1383" s="6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</row>
    <row r="1384" spans="1:32">
      <c r="A1384" s="10"/>
      <c r="B1384" s="5"/>
      <c r="C1384" s="7"/>
      <c r="D1384" s="5"/>
      <c r="E1384" s="8"/>
      <c r="F1384" s="8"/>
      <c r="G1384" s="9"/>
      <c r="H1384" s="7"/>
      <c r="I1384" s="7"/>
      <c r="J1384" s="6"/>
      <c r="K1384" s="6"/>
      <c r="L1384" s="7"/>
      <c r="M1384" s="7"/>
      <c r="N1384" s="8"/>
      <c r="O1384" s="8"/>
      <c r="P1384" s="8"/>
      <c r="Q1384" s="5"/>
      <c r="R1384" s="7"/>
      <c r="S1384" s="6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</row>
    <row r="1385" spans="1:32">
      <c r="A1385" s="10"/>
      <c r="B1385" s="5"/>
      <c r="C1385" s="7"/>
      <c r="D1385" s="5"/>
      <c r="E1385" s="8"/>
      <c r="F1385" s="8"/>
      <c r="G1385" s="9"/>
      <c r="H1385" s="7"/>
      <c r="I1385" s="7"/>
      <c r="J1385" s="6"/>
      <c r="K1385" s="6"/>
      <c r="L1385" s="7"/>
      <c r="M1385" s="7"/>
      <c r="N1385" s="8"/>
      <c r="O1385" s="8"/>
      <c r="P1385" s="8"/>
      <c r="Q1385" s="5"/>
      <c r="R1385" s="7"/>
      <c r="S1385" s="6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</row>
    <row r="1386" spans="1:32">
      <c r="A1386" s="10"/>
      <c r="B1386" s="5"/>
      <c r="C1386" s="7"/>
      <c r="D1386" s="5"/>
      <c r="E1386" s="8"/>
      <c r="F1386" s="8"/>
      <c r="G1386" s="9"/>
      <c r="H1386" s="7"/>
      <c r="I1386" s="7"/>
      <c r="J1386" s="6"/>
      <c r="K1386" s="6"/>
      <c r="L1386" s="7"/>
      <c r="M1386" s="7"/>
      <c r="N1386" s="8"/>
      <c r="O1386" s="8"/>
      <c r="P1386" s="8"/>
      <c r="Q1386" s="5"/>
      <c r="R1386" s="7"/>
      <c r="S1386" s="6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</row>
    <row r="1387" spans="1:32">
      <c r="A1387" s="10"/>
      <c r="B1387" s="5"/>
      <c r="C1387" s="7"/>
      <c r="D1387" s="5"/>
      <c r="E1387" s="8"/>
      <c r="F1387" s="8"/>
      <c r="G1387" s="9"/>
      <c r="H1387" s="7"/>
      <c r="I1387" s="7"/>
      <c r="J1387" s="6"/>
      <c r="K1387" s="6"/>
      <c r="L1387" s="7"/>
      <c r="M1387" s="7"/>
      <c r="N1387" s="8"/>
      <c r="O1387" s="8"/>
      <c r="P1387" s="8"/>
      <c r="Q1387" s="5"/>
      <c r="R1387" s="7"/>
      <c r="S1387" s="6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</row>
    <row r="1388" spans="1:32">
      <c r="A1388" s="10"/>
      <c r="B1388" s="5"/>
      <c r="C1388" s="7"/>
      <c r="D1388" s="5"/>
      <c r="E1388" s="8"/>
      <c r="F1388" s="8"/>
      <c r="G1388" s="9"/>
      <c r="H1388" s="7"/>
      <c r="I1388" s="7"/>
      <c r="J1388" s="6"/>
      <c r="K1388" s="6"/>
      <c r="L1388" s="7"/>
      <c r="M1388" s="7"/>
      <c r="N1388" s="8"/>
      <c r="O1388" s="8"/>
      <c r="P1388" s="8"/>
      <c r="Q1388" s="5"/>
      <c r="R1388" s="7"/>
      <c r="S1388" s="6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</row>
    <row r="1389" spans="1:32">
      <c r="A1389" s="10"/>
      <c r="B1389" s="5"/>
      <c r="C1389" s="7"/>
      <c r="D1389" s="5"/>
      <c r="E1389" s="8"/>
      <c r="F1389" s="8"/>
      <c r="G1389" s="9"/>
      <c r="H1389" s="7"/>
      <c r="I1389" s="7"/>
      <c r="J1389" s="6"/>
      <c r="K1389" s="6"/>
      <c r="L1389" s="7"/>
      <c r="M1389" s="7"/>
      <c r="N1389" s="8"/>
      <c r="O1389" s="8"/>
      <c r="P1389" s="8"/>
      <c r="Q1389" s="5"/>
      <c r="R1389" s="7"/>
      <c r="S1389" s="6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</row>
    <row r="1390" spans="1:32">
      <c r="A1390" s="10"/>
      <c r="B1390" s="5"/>
      <c r="C1390" s="7"/>
      <c r="D1390" s="5"/>
      <c r="E1390" s="8"/>
      <c r="F1390" s="8"/>
      <c r="G1390" s="9"/>
      <c r="H1390" s="7"/>
      <c r="I1390" s="7"/>
      <c r="J1390" s="6"/>
      <c r="K1390" s="6"/>
      <c r="L1390" s="7"/>
      <c r="M1390" s="7"/>
      <c r="N1390" s="8"/>
      <c r="O1390" s="8"/>
      <c r="P1390" s="8"/>
      <c r="Q1390" s="5"/>
      <c r="R1390" s="7"/>
      <c r="S1390" s="6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</row>
    <row r="1391" spans="1:32">
      <c r="A1391" s="10"/>
      <c r="B1391" s="5"/>
      <c r="C1391" s="7"/>
      <c r="D1391" s="5"/>
      <c r="E1391" s="8"/>
      <c r="F1391" s="8"/>
      <c r="G1391" s="9"/>
      <c r="H1391" s="7"/>
      <c r="I1391" s="7"/>
      <c r="J1391" s="6"/>
      <c r="K1391" s="6"/>
      <c r="L1391" s="7"/>
      <c r="M1391" s="7"/>
      <c r="N1391" s="8"/>
      <c r="O1391" s="8"/>
      <c r="P1391" s="8"/>
      <c r="Q1391" s="5"/>
      <c r="R1391" s="7"/>
      <c r="S1391" s="6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</row>
    <row r="1392" spans="1:32">
      <c r="A1392" s="10"/>
      <c r="B1392" s="5"/>
      <c r="C1392" s="7"/>
      <c r="D1392" s="5"/>
      <c r="E1392" s="8"/>
      <c r="F1392" s="8"/>
      <c r="G1392" s="9"/>
      <c r="H1392" s="7"/>
      <c r="I1392" s="7"/>
      <c r="J1392" s="6"/>
      <c r="K1392" s="6"/>
      <c r="L1392" s="7"/>
      <c r="M1392" s="7"/>
      <c r="N1392" s="8"/>
      <c r="O1392" s="8"/>
      <c r="P1392" s="8"/>
      <c r="Q1392" s="5"/>
      <c r="R1392" s="7"/>
      <c r="S1392" s="6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</row>
    <row r="1393" spans="1:32">
      <c r="A1393" s="10"/>
      <c r="B1393" s="5"/>
      <c r="C1393" s="7"/>
      <c r="D1393" s="5"/>
      <c r="E1393" s="8"/>
      <c r="F1393" s="8"/>
      <c r="G1393" s="9"/>
      <c r="H1393" s="7"/>
      <c r="I1393" s="7"/>
      <c r="J1393" s="6"/>
      <c r="K1393" s="6"/>
      <c r="L1393" s="7"/>
      <c r="M1393" s="7"/>
      <c r="N1393" s="8"/>
      <c r="O1393" s="8"/>
      <c r="P1393" s="8"/>
      <c r="Q1393" s="5"/>
      <c r="R1393" s="7"/>
      <c r="S1393" s="6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</row>
    <row r="1394" spans="1:32">
      <c r="A1394" s="10"/>
      <c r="B1394" s="5"/>
      <c r="C1394" s="7"/>
      <c r="D1394" s="5"/>
      <c r="E1394" s="8"/>
      <c r="F1394" s="8"/>
      <c r="G1394" s="9"/>
      <c r="H1394" s="7"/>
      <c r="I1394" s="7"/>
      <c r="J1394" s="6"/>
      <c r="K1394" s="6"/>
      <c r="L1394" s="7"/>
      <c r="M1394" s="7"/>
      <c r="N1394" s="8"/>
      <c r="O1394" s="8"/>
      <c r="P1394" s="8"/>
      <c r="Q1394" s="5"/>
      <c r="R1394" s="7"/>
      <c r="S1394" s="6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</row>
    <row r="1395" spans="1:32">
      <c r="A1395" s="10"/>
      <c r="B1395" s="5"/>
      <c r="C1395" s="7"/>
      <c r="D1395" s="5"/>
      <c r="E1395" s="8"/>
      <c r="F1395" s="8"/>
      <c r="G1395" s="9"/>
      <c r="H1395" s="7"/>
      <c r="I1395" s="7"/>
      <c r="J1395" s="6"/>
      <c r="K1395" s="6"/>
      <c r="L1395" s="7"/>
      <c r="M1395" s="7"/>
      <c r="N1395" s="8"/>
      <c r="O1395" s="8"/>
      <c r="P1395" s="8"/>
      <c r="Q1395" s="5"/>
      <c r="R1395" s="7"/>
      <c r="S1395" s="6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</row>
    <row r="1396" spans="1:32">
      <c r="A1396" s="10"/>
      <c r="B1396" s="5"/>
      <c r="C1396" s="7"/>
      <c r="D1396" s="5"/>
      <c r="E1396" s="8"/>
      <c r="F1396" s="8"/>
      <c r="G1396" s="9"/>
      <c r="H1396" s="7"/>
      <c r="I1396" s="7"/>
      <c r="J1396" s="6"/>
      <c r="K1396" s="6"/>
      <c r="L1396" s="7"/>
      <c r="M1396" s="7"/>
      <c r="N1396" s="8"/>
      <c r="O1396" s="8"/>
      <c r="P1396" s="8"/>
      <c r="Q1396" s="5"/>
      <c r="R1396" s="7"/>
      <c r="S1396" s="6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</row>
    <row r="1397" spans="1:32">
      <c r="A1397" s="10"/>
      <c r="B1397" s="5"/>
      <c r="C1397" s="7"/>
      <c r="D1397" s="5"/>
      <c r="E1397" s="8"/>
      <c r="F1397" s="8"/>
      <c r="G1397" s="9"/>
      <c r="H1397" s="7"/>
      <c r="I1397" s="7"/>
      <c r="J1397" s="6"/>
      <c r="K1397" s="6"/>
      <c r="L1397" s="7"/>
      <c r="M1397" s="7"/>
      <c r="N1397" s="8"/>
      <c r="O1397" s="8"/>
      <c r="P1397" s="8"/>
      <c r="Q1397" s="5"/>
      <c r="R1397" s="7"/>
      <c r="S1397" s="6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</row>
    <row r="1398" spans="1:32">
      <c r="A1398" s="10"/>
      <c r="B1398" s="5"/>
      <c r="C1398" s="7"/>
      <c r="D1398" s="5"/>
      <c r="E1398" s="8"/>
      <c r="F1398" s="8"/>
      <c r="G1398" s="9"/>
      <c r="H1398" s="7"/>
      <c r="I1398" s="7"/>
      <c r="J1398" s="6"/>
      <c r="K1398" s="6"/>
      <c r="L1398" s="7"/>
      <c r="M1398" s="7"/>
      <c r="N1398" s="8"/>
      <c r="O1398" s="8"/>
      <c r="P1398" s="8"/>
      <c r="Q1398" s="5"/>
      <c r="R1398" s="7"/>
      <c r="S1398" s="6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</row>
    <row r="1399" spans="1:32">
      <c r="A1399" s="10"/>
      <c r="B1399" s="5"/>
      <c r="C1399" s="7"/>
      <c r="D1399" s="5"/>
      <c r="E1399" s="8"/>
      <c r="F1399" s="8"/>
      <c r="G1399" s="9"/>
      <c r="H1399" s="7"/>
      <c r="I1399" s="7"/>
      <c r="J1399" s="6"/>
      <c r="K1399" s="6"/>
      <c r="L1399" s="7"/>
      <c r="M1399" s="7"/>
      <c r="N1399" s="8"/>
      <c r="O1399" s="8"/>
      <c r="P1399" s="8"/>
      <c r="Q1399" s="5"/>
      <c r="R1399" s="7"/>
      <c r="S1399" s="6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</row>
    <row r="1400" spans="1:32">
      <c r="A1400" s="10"/>
      <c r="B1400" s="5"/>
      <c r="C1400" s="7"/>
      <c r="D1400" s="5"/>
      <c r="E1400" s="8"/>
      <c r="F1400" s="8"/>
      <c r="G1400" s="9"/>
      <c r="H1400" s="7"/>
      <c r="I1400" s="7"/>
      <c r="J1400" s="6"/>
      <c r="K1400" s="6"/>
      <c r="L1400" s="7"/>
      <c r="M1400" s="7"/>
      <c r="N1400" s="8"/>
      <c r="O1400" s="8"/>
      <c r="P1400" s="8"/>
      <c r="Q1400" s="5"/>
      <c r="R1400" s="7"/>
      <c r="S1400" s="6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</row>
    <row r="1401" spans="1:32">
      <c r="A1401" s="10"/>
      <c r="B1401" s="5"/>
      <c r="C1401" s="7"/>
      <c r="D1401" s="5"/>
      <c r="E1401" s="8"/>
      <c r="F1401" s="8"/>
      <c r="G1401" s="9"/>
      <c r="H1401" s="7"/>
      <c r="I1401" s="7"/>
      <c r="J1401" s="6"/>
      <c r="K1401" s="6"/>
      <c r="L1401" s="7"/>
      <c r="M1401" s="7"/>
      <c r="N1401" s="8"/>
      <c r="O1401" s="8"/>
      <c r="P1401" s="8"/>
      <c r="Q1401" s="5"/>
      <c r="R1401" s="7"/>
      <c r="S1401" s="6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</row>
    <row r="1402" spans="1:32">
      <c r="A1402" s="10"/>
      <c r="B1402" s="5"/>
      <c r="C1402" s="7"/>
      <c r="D1402" s="5"/>
      <c r="E1402" s="8"/>
      <c r="F1402" s="8"/>
      <c r="G1402" s="9"/>
      <c r="H1402" s="7"/>
      <c r="I1402" s="7"/>
      <c r="J1402" s="6"/>
      <c r="K1402" s="6"/>
      <c r="L1402" s="7"/>
      <c r="M1402" s="7"/>
      <c r="N1402" s="8"/>
      <c r="O1402" s="8"/>
      <c r="P1402" s="8"/>
      <c r="Q1402" s="5"/>
      <c r="R1402" s="7"/>
      <c r="S1402" s="6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</row>
    <row r="1403" spans="1:32">
      <c r="A1403" s="10"/>
      <c r="B1403" s="5"/>
      <c r="C1403" s="7"/>
      <c r="D1403" s="5"/>
      <c r="E1403" s="8"/>
      <c r="F1403" s="8"/>
      <c r="G1403" s="9"/>
      <c r="H1403" s="7"/>
      <c r="I1403" s="7"/>
      <c r="J1403" s="6"/>
      <c r="K1403" s="6"/>
      <c r="L1403" s="7"/>
      <c r="M1403" s="7"/>
      <c r="N1403" s="8"/>
      <c r="O1403" s="8"/>
      <c r="P1403" s="8"/>
      <c r="Q1403" s="5"/>
      <c r="R1403" s="7"/>
      <c r="S1403" s="6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</row>
    <row r="1404" spans="1:32">
      <c r="A1404" s="10"/>
      <c r="B1404" s="5"/>
      <c r="C1404" s="7"/>
      <c r="D1404" s="5"/>
      <c r="E1404" s="8"/>
      <c r="F1404" s="8"/>
      <c r="G1404" s="9"/>
      <c r="H1404" s="7"/>
      <c r="I1404" s="7"/>
      <c r="J1404" s="6"/>
      <c r="K1404" s="6"/>
      <c r="L1404" s="7"/>
      <c r="M1404" s="7"/>
      <c r="N1404" s="8"/>
      <c r="O1404" s="8"/>
      <c r="P1404" s="8"/>
      <c r="Q1404" s="5"/>
      <c r="R1404" s="7"/>
      <c r="S1404" s="6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</row>
    <row r="1405" spans="1:32">
      <c r="A1405" s="10"/>
      <c r="B1405" s="5"/>
      <c r="C1405" s="7"/>
      <c r="D1405" s="5"/>
      <c r="E1405" s="8"/>
      <c r="F1405" s="8"/>
      <c r="G1405" s="9"/>
      <c r="H1405" s="7"/>
      <c r="I1405" s="7"/>
      <c r="J1405" s="6"/>
      <c r="K1405" s="6"/>
      <c r="L1405" s="7"/>
      <c r="M1405" s="7"/>
      <c r="N1405" s="8"/>
      <c r="O1405" s="8"/>
      <c r="P1405" s="8"/>
      <c r="Q1405" s="5"/>
      <c r="R1405" s="7"/>
      <c r="S1405" s="6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</row>
    <row r="1406" spans="1:32">
      <c r="A1406" s="10"/>
      <c r="B1406" s="5"/>
      <c r="C1406" s="7"/>
      <c r="D1406" s="5"/>
      <c r="E1406" s="8"/>
      <c r="F1406" s="8"/>
      <c r="G1406" s="9"/>
      <c r="H1406" s="7"/>
      <c r="I1406" s="7"/>
      <c r="J1406" s="6"/>
      <c r="K1406" s="6"/>
      <c r="L1406" s="7"/>
      <c r="M1406" s="7"/>
      <c r="N1406" s="8"/>
      <c r="O1406" s="8"/>
      <c r="P1406" s="8"/>
      <c r="Q1406" s="5"/>
      <c r="R1406" s="7"/>
      <c r="S1406" s="6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</row>
    <row r="1407" spans="1:32">
      <c r="A1407" s="10"/>
      <c r="B1407" s="5"/>
      <c r="C1407" s="7"/>
      <c r="D1407" s="5"/>
      <c r="E1407" s="8"/>
      <c r="F1407" s="8"/>
      <c r="G1407" s="9"/>
      <c r="H1407" s="7"/>
      <c r="I1407" s="7"/>
      <c r="J1407" s="6"/>
      <c r="K1407" s="6"/>
      <c r="L1407" s="7"/>
      <c r="M1407" s="7"/>
      <c r="N1407" s="8"/>
      <c r="O1407" s="8"/>
      <c r="P1407" s="8"/>
      <c r="Q1407" s="5"/>
      <c r="R1407" s="7"/>
      <c r="S1407" s="6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</row>
    <row r="1408" spans="1:32">
      <c r="A1408" s="10"/>
      <c r="B1408" s="5"/>
      <c r="C1408" s="7"/>
      <c r="D1408" s="5"/>
      <c r="E1408" s="8"/>
      <c r="F1408" s="8"/>
      <c r="G1408" s="9"/>
      <c r="H1408" s="7"/>
      <c r="I1408" s="7"/>
      <c r="J1408" s="6"/>
      <c r="K1408" s="6"/>
      <c r="L1408" s="7"/>
      <c r="M1408" s="7"/>
      <c r="N1408" s="8"/>
      <c r="O1408" s="8"/>
      <c r="P1408" s="8"/>
      <c r="Q1408" s="5"/>
      <c r="R1408" s="7"/>
      <c r="S1408" s="6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</row>
    <row r="1409" spans="1:32">
      <c r="A1409" s="10"/>
      <c r="B1409" s="5"/>
      <c r="C1409" s="7"/>
      <c r="D1409" s="5"/>
      <c r="E1409" s="8"/>
      <c r="F1409" s="8"/>
      <c r="G1409" s="9"/>
      <c r="H1409" s="7"/>
      <c r="I1409" s="7"/>
      <c r="J1409" s="6"/>
      <c r="K1409" s="6"/>
      <c r="L1409" s="7"/>
      <c r="M1409" s="7"/>
      <c r="N1409" s="8"/>
      <c r="O1409" s="8"/>
      <c r="P1409" s="8"/>
      <c r="Q1409" s="5"/>
      <c r="R1409" s="7"/>
      <c r="S1409" s="6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</row>
    <row r="1410" spans="1:32">
      <c r="A1410" s="10"/>
      <c r="B1410" s="5"/>
      <c r="C1410" s="7"/>
      <c r="D1410" s="5"/>
      <c r="E1410" s="8"/>
      <c r="F1410" s="8"/>
      <c r="G1410" s="9"/>
      <c r="H1410" s="7"/>
      <c r="I1410" s="7"/>
      <c r="J1410" s="6"/>
      <c r="K1410" s="6"/>
      <c r="L1410" s="7"/>
      <c r="M1410" s="7"/>
      <c r="N1410" s="8"/>
      <c r="O1410" s="8"/>
      <c r="P1410" s="8"/>
      <c r="Q1410" s="5"/>
      <c r="R1410" s="7"/>
      <c r="S1410" s="6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</row>
    <row r="1411" spans="1:32">
      <c r="A1411" s="10"/>
      <c r="B1411" s="5"/>
      <c r="C1411" s="7"/>
      <c r="D1411" s="5"/>
      <c r="E1411" s="8"/>
      <c r="F1411" s="8"/>
      <c r="G1411" s="9"/>
      <c r="H1411" s="7"/>
      <c r="I1411" s="7"/>
      <c r="J1411" s="6"/>
      <c r="K1411" s="6"/>
      <c r="L1411" s="7"/>
      <c r="M1411" s="7"/>
      <c r="N1411" s="8"/>
      <c r="O1411" s="8"/>
      <c r="P1411" s="8"/>
      <c r="Q1411" s="5"/>
      <c r="R1411" s="7"/>
      <c r="S1411" s="6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</row>
    <row r="1412" spans="1:32">
      <c r="A1412" s="10"/>
      <c r="B1412" s="5"/>
      <c r="C1412" s="7"/>
      <c r="D1412" s="5"/>
      <c r="E1412" s="8"/>
      <c r="F1412" s="8"/>
      <c r="G1412" s="9"/>
      <c r="H1412" s="7"/>
      <c r="I1412" s="7"/>
      <c r="J1412" s="6"/>
      <c r="K1412" s="6"/>
      <c r="L1412" s="7"/>
      <c r="M1412" s="7"/>
      <c r="N1412" s="8"/>
      <c r="O1412" s="8"/>
      <c r="P1412" s="8"/>
      <c r="Q1412" s="5"/>
      <c r="R1412" s="7"/>
      <c r="S1412" s="6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</row>
    <row r="1413" spans="1:32">
      <c r="A1413" s="10"/>
      <c r="B1413" s="5"/>
      <c r="C1413" s="7"/>
      <c r="D1413" s="5"/>
      <c r="E1413" s="8"/>
      <c r="F1413" s="8"/>
      <c r="G1413" s="9"/>
      <c r="H1413" s="7"/>
      <c r="I1413" s="7"/>
      <c r="J1413" s="6"/>
      <c r="K1413" s="6"/>
      <c r="L1413" s="7"/>
      <c r="M1413" s="7"/>
      <c r="N1413" s="8"/>
      <c r="O1413" s="8"/>
      <c r="P1413" s="8"/>
      <c r="Q1413" s="5"/>
      <c r="R1413" s="7"/>
      <c r="S1413" s="6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</row>
    <row r="1414" spans="1:32">
      <c r="A1414" s="10"/>
      <c r="B1414" s="5"/>
      <c r="C1414" s="7"/>
      <c r="D1414" s="5"/>
      <c r="E1414" s="8"/>
      <c r="F1414" s="8"/>
      <c r="G1414" s="9"/>
      <c r="H1414" s="7"/>
      <c r="I1414" s="7"/>
      <c r="J1414" s="6"/>
      <c r="K1414" s="6"/>
      <c r="L1414" s="7"/>
      <c r="M1414" s="7"/>
      <c r="N1414" s="8"/>
      <c r="O1414" s="8"/>
      <c r="P1414" s="8"/>
      <c r="Q1414" s="5"/>
      <c r="R1414" s="7"/>
      <c r="S1414" s="6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</row>
    <row r="1415" spans="1:32">
      <c r="A1415" s="10"/>
      <c r="B1415" s="5"/>
      <c r="C1415" s="7"/>
      <c r="D1415" s="5"/>
      <c r="E1415" s="8"/>
      <c r="F1415" s="8"/>
      <c r="G1415" s="9"/>
      <c r="H1415" s="7"/>
      <c r="I1415" s="7"/>
      <c r="J1415" s="6"/>
      <c r="K1415" s="6"/>
      <c r="L1415" s="7"/>
      <c r="M1415" s="7"/>
      <c r="N1415" s="8"/>
      <c r="O1415" s="8"/>
      <c r="P1415" s="8"/>
      <c r="Q1415" s="5"/>
      <c r="R1415" s="7"/>
      <c r="S1415" s="6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</row>
    <row r="1416" spans="1:32">
      <c r="A1416" s="10"/>
      <c r="B1416" s="5"/>
      <c r="C1416" s="7"/>
      <c r="D1416" s="5"/>
      <c r="E1416" s="8"/>
      <c r="F1416" s="8"/>
      <c r="G1416" s="9"/>
      <c r="H1416" s="7"/>
      <c r="I1416" s="7"/>
      <c r="J1416" s="6"/>
      <c r="K1416" s="6"/>
      <c r="L1416" s="7"/>
      <c r="M1416" s="7"/>
      <c r="N1416" s="8"/>
      <c r="O1416" s="8"/>
      <c r="P1416" s="8"/>
      <c r="Q1416" s="5"/>
      <c r="R1416" s="7"/>
      <c r="S1416" s="6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</row>
    <row r="1417" spans="1:32">
      <c r="A1417" s="10"/>
      <c r="B1417" s="5"/>
      <c r="C1417" s="7"/>
      <c r="D1417" s="5"/>
      <c r="E1417" s="8"/>
      <c r="F1417" s="8"/>
      <c r="G1417" s="9"/>
      <c r="H1417" s="7"/>
      <c r="I1417" s="7"/>
      <c r="J1417" s="6"/>
      <c r="K1417" s="6"/>
      <c r="L1417" s="7"/>
      <c r="M1417" s="7"/>
      <c r="N1417" s="8"/>
      <c r="O1417" s="8"/>
      <c r="P1417" s="8"/>
      <c r="Q1417" s="5"/>
      <c r="R1417" s="7"/>
      <c r="S1417" s="6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</row>
    <row r="1418" spans="1:32">
      <c r="A1418" s="10"/>
      <c r="B1418" s="5"/>
      <c r="C1418" s="7"/>
      <c r="D1418" s="5"/>
      <c r="E1418" s="8"/>
      <c r="F1418" s="8"/>
      <c r="G1418" s="9"/>
      <c r="H1418" s="7"/>
      <c r="I1418" s="7"/>
      <c r="J1418" s="6"/>
      <c r="K1418" s="6"/>
      <c r="L1418" s="7"/>
      <c r="M1418" s="7"/>
      <c r="N1418" s="8"/>
      <c r="O1418" s="8"/>
      <c r="P1418" s="8"/>
      <c r="Q1418" s="5"/>
      <c r="R1418" s="7"/>
      <c r="S1418" s="6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</row>
    <row r="1419" spans="1:32">
      <c r="A1419" s="10"/>
      <c r="B1419" s="5"/>
      <c r="C1419" s="7"/>
      <c r="D1419" s="5"/>
      <c r="E1419" s="8"/>
      <c r="F1419" s="8"/>
      <c r="G1419" s="9"/>
      <c r="H1419" s="7"/>
      <c r="I1419" s="7"/>
      <c r="J1419" s="6"/>
      <c r="K1419" s="6"/>
      <c r="L1419" s="7"/>
      <c r="M1419" s="7"/>
      <c r="N1419" s="8"/>
      <c r="O1419" s="8"/>
      <c r="P1419" s="8"/>
      <c r="Q1419" s="5"/>
      <c r="R1419" s="7"/>
      <c r="S1419" s="6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</row>
    <row r="1420" spans="1:32">
      <c r="A1420" s="10"/>
      <c r="B1420" s="5"/>
      <c r="C1420" s="7"/>
      <c r="D1420" s="5"/>
      <c r="E1420" s="8"/>
      <c r="F1420" s="8"/>
      <c r="G1420" s="9"/>
      <c r="H1420" s="7"/>
      <c r="I1420" s="7"/>
      <c r="J1420" s="6"/>
      <c r="K1420" s="6"/>
      <c r="L1420" s="7"/>
      <c r="M1420" s="7"/>
      <c r="N1420" s="8"/>
      <c r="O1420" s="8"/>
      <c r="P1420" s="8"/>
      <c r="Q1420" s="5"/>
      <c r="R1420" s="7"/>
      <c r="S1420" s="6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</row>
    <row r="1421" spans="1:32">
      <c r="A1421" s="10"/>
      <c r="B1421" s="5"/>
      <c r="C1421" s="7"/>
      <c r="D1421" s="5"/>
      <c r="E1421" s="8"/>
      <c r="F1421" s="8"/>
      <c r="G1421" s="9"/>
      <c r="H1421" s="7"/>
      <c r="I1421" s="7"/>
      <c r="J1421" s="6"/>
      <c r="K1421" s="6"/>
      <c r="L1421" s="7"/>
      <c r="M1421" s="7"/>
      <c r="N1421" s="8"/>
      <c r="O1421" s="8"/>
      <c r="P1421" s="8"/>
      <c r="Q1421" s="5"/>
      <c r="R1421" s="7"/>
      <c r="S1421" s="6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</row>
    <row r="1422" spans="1:32">
      <c r="A1422" s="10"/>
      <c r="B1422" s="5"/>
      <c r="C1422" s="7"/>
      <c r="D1422" s="5"/>
      <c r="E1422" s="8"/>
      <c r="F1422" s="8"/>
      <c r="G1422" s="9"/>
      <c r="H1422" s="7"/>
      <c r="I1422" s="7"/>
      <c r="J1422" s="6"/>
      <c r="K1422" s="6"/>
      <c r="L1422" s="7"/>
      <c r="M1422" s="7"/>
      <c r="N1422" s="8"/>
      <c r="O1422" s="8"/>
      <c r="P1422" s="8"/>
      <c r="Q1422" s="5"/>
      <c r="R1422" s="7"/>
      <c r="S1422" s="6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</row>
    <row r="1423" spans="1:32">
      <c r="A1423" s="10"/>
      <c r="B1423" s="5"/>
      <c r="C1423" s="7"/>
      <c r="D1423" s="5"/>
      <c r="E1423" s="8"/>
      <c r="F1423" s="8"/>
      <c r="G1423" s="9"/>
      <c r="H1423" s="7"/>
      <c r="I1423" s="7"/>
      <c r="J1423" s="6"/>
      <c r="K1423" s="6"/>
      <c r="L1423" s="7"/>
      <c r="M1423" s="7"/>
      <c r="N1423" s="8"/>
      <c r="O1423" s="8"/>
      <c r="P1423" s="8"/>
      <c r="Q1423" s="5"/>
      <c r="R1423" s="7"/>
      <c r="S1423" s="6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</row>
    <row r="1424" spans="1:32">
      <c r="A1424" s="10"/>
      <c r="B1424" s="5"/>
      <c r="C1424" s="7"/>
      <c r="D1424" s="5"/>
      <c r="E1424" s="8"/>
      <c r="F1424" s="8"/>
      <c r="G1424" s="9"/>
      <c r="H1424" s="7"/>
      <c r="I1424" s="7"/>
      <c r="J1424" s="6"/>
      <c r="K1424" s="6"/>
      <c r="L1424" s="7"/>
      <c r="M1424" s="7"/>
      <c r="N1424" s="8"/>
      <c r="O1424" s="8"/>
      <c r="P1424" s="8"/>
      <c r="Q1424" s="5"/>
      <c r="R1424" s="7"/>
      <c r="S1424" s="6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</row>
    <row r="1425" spans="1:32">
      <c r="A1425" s="10"/>
      <c r="B1425" s="5"/>
      <c r="C1425" s="7"/>
      <c r="D1425" s="5"/>
      <c r="E1425" s="8"/>
      <c r="F1425" s="8"/>
      <c r="G1425" s="9"/>
      <c r="H1425" s="7"/>
      <c r="I1425" s="7"/>
      <c r="J1425" s="6"/>
      <c r="K1425" s="6"/>
      <c r="L1425" s="7"/>
      <c r="M1425" s="7"/>
      <c r="N1425" s="8"/>
      <c r="O1425" s="8"/>
      <c r="P1425" s="8"/>
      <c r="Q1425" s="5"/>
      <c r="R1425" s="7"/>
      <c r="S1425" s="6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</row>
    <row r="1426" spans="1:32">
      <c r="A1426" s="10"/>
      <c r="B1426" s="5"/>
      <c r="C1426" s="7"/>
      <c r="D1426" s="5"/>
      <c r="E1426" s="8"/>
      <c r="F1426" s="8"/>
      <c r="G1426" s="9"/>
      <c r="H1426" s="7"/>
      <c r="I1426" s="7"/>
      <c r="J1426" s="6"/>
      <c r="K1426" s="6"/>
      <c r="L1426" s="7"/>
      <c r="M1426" s="7"/>
      <c r="N1426" s="8"/>
      <c r="O1426" s="8"/>
      <c r="P1426" s="8"/>
      <c r="Q1426" s="5"/>
      <c r="R1426" s="7"/>
      <c r="S1426" s="6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</row>
    <row r="1427" spans="1:32">
      <c r="A1427" s="10"/>
      <c r="B1427" s="5"/>
      <c r="C1427" s="7"/>
      <c r="D1427" s="5"/>
      <c r="E1427" s="8"/>
      <c r="F1427" s="8"/>
      <c r="G1427" s="9"/>
      <c r="H1427" s="7"/>
      <c r="I1427" s="7"/>
      <c r="J1427" s="6"/>
      <c r="K1427" s="6"/>
      <c r="L1427" s="7"/>
      <c r="M1427" s="7"/>
      <c r="N1427" s="8"/>
      <c r="O1427" s="8"/>
      <c r="P1427" s="8"/>
      <c r="Q1427" s="5"/>
      <c r="R1427" s="7"/>
      <c r="S1427" s="6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</row>
    <row r="1428" spans="1:32">
      <c r="A1428" s="10"/>
      <c r="B1428" s="5"/>
      <c r="C1428" s="7"/>
      <c r="D1428" s="5"/>
      <c r="E1428" s="8"/>
      <c r="F1428" s="8"/>
      <c r="G1428" s="9"/>
      <c r="H1428" s="7"/>
      <c r="I1428" s="7"/>
      <c r="J1428" s="6"/>
      <c r="K1428" s="6"/>
      <c r="L1428" s="7"/>
      <c r="M1428" s="7"/>
      <c r="N1428" s="8"/>
      <c r="O1428" s="8"/>
      <c r="P1428" s="8"/>
      <c r="Q1428" s="5"/>
      <c r="R1428" s="7"/>
      <c r="S1428" s="6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</row>
    <row r="1429" spans="1:32">
      <c r="A1429" s="10"/>
      <c r="B1429" s="5"/>
      <c r="C1429" s="7"/>
      <c r="D1429" s="5"/>
      <c r="E1429" s="8"/>
      <c r="F1429" s="8"/>
      <c r="G1429" s="9"/>
      <c r="H1429" s="7"/>
      <c r="I1429" s="7"/>
      <c r="J1429" s="6"/>
      <c r="K1429" s="6"/>
      <c r="L1429" s="7"/>
      <c r="M1429" s="7"/>
      <c r="N1429" s="8"/>
      <c r="O1429" s="8"/>
      <c r="P1429" s="8"/>
      <c r="Q1429" s="5"/>
      <c r="R1429" s="7"/>
      <c r="S1429" s="6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</row>
    <row r="1430" spans="1:32">
      <c r="A1430" s="10"/>
      <c r="B1430" s="5"/>
      <c r="C1430" s="7"/>
      <c r="D1430" s="5"/>
      <c r="E1430" s="8"/>
      <c r="F1430" s="8"/>
      <c r="G1430" s="9"/>
      <c r="H1430" s="7"/>
      <c r="I1430" s="7"/>
      <c r="J1430" s="6"/>
      <c r="K1430" s="6"/>
      <c r="L1430" s="7"/>
      <c r="M1430" s="7"/>
      <c r="N1430" s="8"/>
      <c r="O1430" s="8"/>
      <c r="P1430" s="8"/>
      <c r="Q1430" s="5"/>
      <c r="R1430" s="7"/>
      <c r="S1430" s="6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</row>
    <row r="1431" spans="1:32">
      <c r="A1431" s="10"/>
      <c r="B1431" s="5"/>
      <c r="C1431" s="7"/>
      <c r="D1431" s="5"/>
      <c r="E1431" s="8"/>
      <c r="F1431" s="8"/>
      <c r="G1431" s="9"/>
      <c r="H1431" s="7"/>
      <c r="I1431" s="7"/>
      <c r="J1431" s="6"/>
      <c r="K1431" s="6"/>
      <c r="L1431" s="7"/>
      <c r="M1431" s="7"/>
      <c r="N1431" s="8"/>
      <c r="O1431" s="8"/>
      <c r="P1431" s="8"/>
      <c r="Q1431" s="5"/>
      <c r="R1431" s="7"/>
      <c r="S1431" s="6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</row>
    <row r="1432" spans="1:32">
      <c r="A1432" s="10"/>
      <c r="B1432" s="5"/>
      <c r="C1432" s="7"/>
      <c r="D1432" s="5"/>
      <c r="E1432" s="8"/>
      <c r="F1432" s="8"/>
      <c r="G1432" s="9"/>
      <c r="H1432" s="7"/>
      <c r="I1432" s="7"/>
      <c r="J1432" s="6"/>
      <c r="K1432" s="6"/>
      <c r="L1432" s="7"/>
      <c r="M1432" s="7"/>
      <c r="N1432" s="8"/>
      <c r="O1432" s="8"/>
      <c r="P1432" s="8"/>
      <c r="Q1432" s="5"/>
      <c r="R1432" s="7"/>
      <c r="S1432" s="6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</row>
    <row r="1433" spans="1:32">
      <c r="A1433" s="10"/>
      <c r="B1433" s="5"/>
      <c r="C1433" s="7"/>
      <c r="D1433" s="5"/>
      <c r="E1433" s="8"/>
      <c r="F1433" s="8"/>
      <c r="G1433" s="9"/>
      <c r="H1433" s="7"/>
      <c r="I1433" s="7"/>
      <c r="J1433" s="6"/>
      <c r="K1433" s="6"/>
      <c r="L1433" s="7"/>
      <c r="M1433" s="7"/>
      <c r="N1433" s="8"/>
      <c r="O1433" s="8"/>
      <c r="P1433" s="8"/>
      <c r="Q1433" s="5"/>
      <c r="R1433" s="7"/>
      <c r="S1433" s="6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</row>
    <row r="1434" spans="1:32">
      <c r="A1434" s="10"/>
      <c r="B1434" s="5"/>
      <c r="C1434" s="7"/>
      <c r="D1434" s="5"/>
      <c r="E1434" s="8"/>
      <c r="F1434" s="8"/>
      <c r="G1434" s="9"/>
      <c r="H1434" s="7"/>
      <c r="I1434" s="7"/>
      <c r="J1434" s="6"/>
      <c r="K1434" s="6"/>
      <c r="L1434" s="7"/>
      <c r="M1434" s="7"/>
      <c r="N1434" s="8"/>
      <c r="O1434" s="8"/>
      <c r="P1434" s="8"/>
      <c r="Q1434" s="5"/>
      <c r="R1434" s="7"/>
      <c r="S1434" s="6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</row>
    <row r="1435" spans="1:32">
      <c r="A1435" s="10"/>
      <c r="B1435" s="5"/>
      <c r="C1435" s="7"/>
      <c r="D1435" s="5"/>
      <c r="E1435" s="8"/>
      <c r="F1435" s="8"/>
      <c r="G1435" s="9"/>
      <c r="H1435" s="7"/>
      <c r="I1435" s="7"/>
      <c r="J1435" s="6"/>
      <c r="K1435" s="6"/>
      <c r="L1435" s="7"/>
      <c r="M1435" s="7"/>
      <c r="N1435" s="8"/>
      <c r="O1435" s="8"/>
      <c r="P1435" s="8"/>
      <c r="Q1435" s="5"/>
      <c r="R1435" s="7"/>
      <c r="S1435" s="6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</row>
    <row r="1436" spans="1:32">
      <c r="A1436" s="10"/>
      <c r="B1436" s="5"/>
      <c r="C1436" s="7"/>
      <c r="D1436" s="5"/>
      <c r="E1436" s="8"/>
      <c r="F1436" s="8"/>
      <c r="G1436" s="9"/>
      <c r="H1436" s="7"/>
      <c r="I1436" s="7"/>
      <c r="J1436" s="6"/>
      <c r="K1436" s="6"/>
      <c r="L1436" s="7"/>
      <c r="M1436" s="7"/>
      <c r="N1436" s="8"/>
      <c r="O1436" s="8"/>
      <c r="P1436" s="8"/>
      <c r="Q1436" s="5"/>
      <c r="R1436" s="7"/>
      <c r="S1436" s="6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</row>
    <row r="1437" spans="1:32">
      <c r="A1437" s="10"/>
      <c r="B1437" s="5"/>
      <c r="C1437" s="7"/>
      <c r="D1437" s="5"/>
      <c r="E1437" s="8"/>
      <c r="F1437" s="8"/>
      <c r="G1437" s="9"/>
      <c r="H1437" s="7"/>
      <c r="I1437" s="7"/>
      <c r="J1437" s="6"/>
      <c r="K1437" s="6"/>
      <c r="L1437" s="7"/>
      <c r="M1437" s="7"/>
      <c r="N1437" s="8"/>
      <c r="O1437" s="8"/>
      <c r="P1437" s="8"/>
      <c r="Q1437" s="5"/>
      <c r="R1437" s="7"/>
      <c r="S1437" s="6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</row>
    <row r="1438" spans="1:32">
      <c r="A1438" s="10"/>
      <c r="B1438" s="5"/>
      <c r="C1438" s="7"/>
      <c r="D1438" s="5"/>
      <c r="E1438" s="8"/>
      <c r="F1438" s="8"/>
      <c r="G1438" s="9"/>
      <c r="H1438" s="7"/>
      <c r="I1438" s="7"/>
      <c r="J1438" s="6"/>
      <c r="K1438" s="6"/>
      <c r="L1438" s="7"/>
      <c r="M1438" s="7"/>
      <c r="N1438" s="8"/>
      <c r="O1438" s="8"/>
      <c r="P1438" s="8"/>
      <c r="Q1438" s="5"/>
      <c r="R1438" s="7"/>
      <c r="S1438" s="6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</row>
    <row r="1439" spans="1:32">
      <c r="A1439" s="10"/>
      <c r="B1439" s="5"/>
      <c r="C1439" s="7"/>
      <c r="D1439" s="5"/>
      <c r="E1439" s="8"/>
      <c r="F1439" s="8"/>
      <c r="G1439" s="9"/>
      <c r="H1439" s="7"/>
      <c r="I1439" s="7"/>
      <c r="J1439" s="6"/>
      <c r="K1439" s="6"/>
      <c r="L1439" s="7"/>
      <c r="M1439" s="7"/>
      <c r="N1439" s="8"/>
      <c r="O1439" s="8"/>
      <c r="P1439" s="8"/>
      <c r="Q1439" s="5"/>
      <c r="R1439" s="7"/>
      <c r="S1439" s="6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</row>
    <row r="1440" spans="1:32">
      <c r="A1440" s="10"/>
      <c r="B1440" s="5"/>
      <c r="C1440" s="7"/>
      <c r="D1440" s="5"/>
      <c r="E1440" s="8"/>
      <c r="F1440" s="8"/>
      <c r="G1440" s="9"/>
      <c r="H1440" s="7"/>
      <c r="I1440" s="7"/>
      <c r="J1440" s="6"/>
      <c r="K1440" s="6"/>
      <c r="L1440" s="7"/>
      <c r="M1440" s="7"/>
      <c r="N1440" s="8"/>
      <c r="O1440" s="8"/>
      <c r="P1440" s="8"/>
      <c r="Q1440" s="5"/>
      <c r="R1440" s="7"/>
      <c r="S1440" s="6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</row>
    <row r="1441" spans="1:32">
      <c r="A1441" s="10"/>
      <c r="B1441" s="5"/>
      <c r="C1441" s="7"/>
      <c r="D1441" s="5"/>
      <c r="E1441" s="8"/>
      <c r="F1441" s="8"/>
      <c r="G1441" s="9"/>
      <c r="H1441" s="7"/>
      <c r="I1441" s="7"/>
      <c r="J1441" s="6"/>
      <c r="K1441" s="6"/>
      <c r="L1441" s="7"/>
      <c r="M1441" s="7"/>
      <c r="N1441" s="8"/>
      <c r="O1441" s="8"/>
      <c r="P1441" s="8"/>
      <c r="Q1441" s="5"/>
      <c r="R1441" s="7"/>
      <c r="S1441" s="6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</row>
    <row r="1442" spans="1:32">
      <c r="A1442" s="10"/>
      <c r="B1442" s="5"/>
      <c r="C1442" s="7"/>
      <c r="D1442" s="5"/>
      <c r="E1442" s="8"/>
      <c r="F1442" s="8"/>
      <c r="G1442" s="9"/>
      <c r="H1442" s="7"/>
      <c r="I1442" s="7"/>
      <c r="J1442" s="6"/>
      <c r="K1442" s="6"/>
      <c r="L1442" s="7"/>
      <c r="M1442" s="7"/>
      <c r="N1442" s="8"/>
      <c r="O1442" s="8"/>
      <c r="P1442" s="8"/>
      <c r="Q1442" s="5"/>
      <c r="R1442" s="7"/>
      <c r="S1442" s="6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</row>
    <row r="1443" spans="1:32">
      <c r="A1443" s="10"/>
      <c r="B1443" s="5"/>
      <c r="C1443" s="7"/>
      <c r="D1443" s="5"/>
      <c r="E1443" s="8"/>
      <c r="F1443" s="8"/>
      <c r="G1443" s="9"/>
      <c r="H1443" s="7"/>
      <c r="I1443" s="7"/>
      <c r="J1443" s="6"/>
      <c r="K1443" s="6"/>
      <c r="L1443" s="7"/>
      <c r="M1443" s="7"/>
      <c r="N1443" s="8"/>
      <c r="O1443" s="8"/>
      <c r="P1443" s="8"/>
      <c r="Q1443" s="5"/>
      <c r="R1443" s="7"/>
      <c r="S1443" s="6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</row>
    <row r="1444" spans="1:32">
      <c r="A1444" s="10"/>
      <c r="B1444" s="5"/>
      <c r="C1444" s="7"/>
      <c r="D1444" s="5"/>
      <c r="E1444" s="8"/>
      <c r="F1444" s="8"/>
      <c r="G1444" s="9"/>
      <c r="H1444" s="7"/>
      <c r="I1444" s="7"/>
      <c r="J1444" s="6"/>
      <c r="K1444" s="6"/>
      <c r="L1444" s="7"/>
      <c r="M1444" s="7"/>
      <c r="N1444" s="8"/>
      <c r="O1444" s="8"/>
      <c r="P1444" s="8"/>
      <c r="Q1444" s="5"/>
      <c r="R1444" s="7"/>
      <c r="S1444" s="6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</row>
    <row r="1445" spans="1:32">
      <c r="A1445" s="10"/>
      <c r="B1445" s="5"/>
      <c r="C1445" s="7"/>
      <c r="D1445" s="5"/>
      <c r="E1445" s="8"/>
      <c r="F1445" s="8"/>
      <c r="G1445" s="9"/>
      <c r="H1445" s="7"/>
      <c r="I1445" s="7"/>
      <c r="J1445" s="6"/>
      <c r="K1445" s="6"/>
      <c r="L1445" s="7"/>
      <c r="M1445" s="7"/>
      <c r="N1445" s="8"/>
      <c r="O1445" s="8"/>
      <c r="P1445" s="8"/>
      <c r="Q1445" s="5"/>
      <c r="R1445" s="7"/>
      <c r="S1445" s="6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</row>
    <row r="1446" spans="1:32">
      <c r="A1446" s="10"/>
      <c r="B1446" s="5"/>
      <c r="C1446" s="7"/>
      <c r="D1446" s="5"/>
      <c r="E1446" s="8"/>
      <c r="F1446" s="8"/>
      <c r="G1446" s="9"/>
      <c r="H1446" s="7"/>
      <c r="I1446" s="7"/>
      <c r="J1446" s="6"/>
      <c r="K1446" s="6"/>
      <c r="L1446" s="7"/>
      <c r="M1446" s="7"/>
      <c r="N1446" s="8"/>
      <c r="O1446" s="8"/>
      <c r="P1446" s="8"/>
      <c r="Q1446" s="5"/>
      <c r="R1446" s="7"/>
      <c r="S1446" s="6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</row>
    <row r="1447" spans="1:32">
      <c r="A1447" s="10"/>
      <c r="B1447" s="5"/>
      <c r="C1447" s="7"/>
      <c r="D1447" s="5"/>
      <c r="E1447" s="8"/>
      <c r="F1447" s="8"/>
      <c r="G1447" s="9"/>
      <c r="H1447" s="7"/>
      <c r="I1447" s="7"/>
      <c r="J1447" s="6"/>
      <c r="K1447" s="6"/>
      <c r="L1447" s="7"/>
      <c r="M1447" s="7"/>
      <c r="N1447" s="8"/>
      <c r="O1447" s="8"/>
      <c r="P1447" s="8"/>
      <c r="Q1447" s="5"/>
      <c r="R1447" s="7"/>
      <c r="S1447" s="6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</row>
    <row r="1448" spans="1:32">
      <c r="A1448" s="10"/>
      <c r="B1448" s="5"/>
      <c r="C1448" s="7"/>
      <c r="D1448" s="5"/>
      <c r="E1448" s="8"/>
      <c r="F1448" s="8"/>
      <c r="G1448" s="9"/>
      <c r="H1448" s="7"/>
      <c r="I1448" s="7"/>
      <c r="J1448" s="6"/>
      <c r="K1448" s="6"/>
      <c r="L1448" s="7"/>
      <c r="M1448" s="7"/>
      <c r="N1448" s="8"/>
      <c r="O1448" s="8"/>
      <c r="P1448" s="8"/>
      <c r="Q1448" s="5"/>
      <c r="R1448" s="7"/>
      <c r="S1448" s="6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</row>
    <row r="1449" spans="1:32">
      <c r="A1449" s="10"/>
      <c r="B1449" s="5"/>
      <c r="C1449" s="7"/>
      <c r="D1449" s="5"/>
      <c r="E1449" s="8"/>
      <c r="F1449" s="8"/>
      <c r="G1449" s="9"/>
      <c r="H1449" s="7"/>
      <c r="I1449" s="7"/>
      <c r="J1449" s="6"/>
      <c r="K1449" s="6"/>
      <c r="L1449" s="7"/>
      <c r="M1449" s="7"/>
      <c r="N1449" s="8"/>
      <c r="O1449" s="8"/>
      <c r="P1449" s="8"/>
      <c r="Q1449" s="5"/>
      <c r="R1449" s="7"/>
      <c r="S1449" s="6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</row>
    <row r="1450" spans="1:32">
      <c r="A1450" s="10"/>
      <c r="B1450" s="5"/>
      <c r="C1450" s="7"/>
      <c r="D1450" s="5"/>
      <c r="E1450" s="8"/>
      <c r="F1450" s="8"/>
      <c r="G1450" s="9"/>
      <c r="H1450" s="7"/>
      <c r="I1450" s="7"/>
      <c r="J1450" s="6"/>
      <c r="K1450" s="6"/>
      <c r="L1450" s="7"/>
      <c r="M1450" s="7"/>
      <c r="N1450" s="8"/>
      <c r="O1450" s="8"/>
      <c r="P1450" s="8"/>
      <c r="Q1450" s="5"/>
      <c r="R1450" s="7"/>
      <c r="S1450" s="6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</row>
    <row r="1451" spans="1:32">
      <c r="A1451" s="10"/>
      <c r="B1451" s="5"/>
      <c r="C1451" s="7"/>
      <c r="D1451" s="5"/>
      <c r="E1451" s="8"/>
      <c r="F1451" s="8"/>
      <c r="G1451" s="9"/>
      <c r="H1451" s="7"/>
      <c r="I1451" s="7"/>
      <c r="J1451" s="6"/>
      <c r="K1451" s="6"/>
      <c r="L1451" s="7"/>
      <c r="M1451" s="7"/>
      <c r="N1451" s="8"/>
      <c r="O1451" s="8"/>
      <c r="P1451" s="8"/>
      <c r="Q1451" s="5"/>
      <c r="R1451" s="7"/>
      <c r="S1451" s="6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</row>
    <row r="1452" spans="1:32">
      <c r="A1452" s="10"/>
      <c r="B1452" s="5"/>
      <c r="C1452" s="7"/>
      <c r="D1452" s="5"/>
      <c r="E1452" s="8"/>
      <c r="F1452" s="8"/>
      <c r="G1452" s="9"/>
      <c r="H1452" s="7"/>
      <c r="I1452" s="7"/>
      <c r="J1452" s="6"/>
      <c r="K1452" s="6"/>
      <c r="L1452" s="7"/>
      <c r="M1452" s="7"/>
      <c r="N1452" s="8"/>
      <c r="O1452" s="8"/>
      <c r="P1452" s="8"/>
      <c r="Q1452" s="5"/>
      <c r="R1452" s="7"/>
      <c r="S1452" s="6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</row>
    <row r="1453" spans="1:32">
      <c r="A1453" s="10"/>
      <c r="B1453" s="5"/>
      <c r="C1453" s="7"/>
      <c r="D1453" s="5"/>
      <c r="E1453" s="8"/>
      <c r="F1453" s="8"/>
      <c r="G1453" s="9"/>
      <c r="H1453" s="7"/>
      <c r="I1453" s="7"/>
      <c r="J1453" s="6"/>
      <c r="K1453" s="6"/>
      <c r="L1453" s="7"/>
      <c r="M1453" s="7"/>
      <c r="N1453" s="8"/>
      <c r="O1453" s="8"/>
      <c r="P1453" s="8"/>
      <c r="Q1453" s="5"/>
      <c r="R1453" s="7"/>
      <c r="S1453" s="6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</row>
    <row r="1454" spans="1:32">
      <c r="A1454" s="10"/>
      <c r="B1454" s="5"/>
      <c r="C1454" s="7"/>
      <c r="D1454" s="5"/>
      <c r="E1454" s="8"/>
      <c r="F1454" s="8"/>
      <c r="G1454" s="9"/>
      <c r="H1454" s="7"/>
      <c r="I1454" s="7"/>
      <c r="J1454" s="6"/>
      <c r="K1454" s="6"/>
      <c r="L1454" s="7"/>
      <c r="M1454" s="7"/>
      <c r="N1454" s="8"/>
      <c r="O1454" s="8"/>
      <c r="P1454" s="8"/>
      <c r="Q1454" s="5"/>
      <c r="R1454" s="7"/>
      <c r="S1454" s="6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</row>
    <row r="1455" spans="1:32">
      <c r="A1455" s="10"/>
      <c r="B1455" s="5"/>
      <c r="C1455" s="7"/>
      <c r="D1455" s="5"/>
      <c r="E1455" s="8"/>
      <c r="F1455" s="8"/>
      <c r="G1455" s="9"/>
      <c r="H1455" s="7"/>
      <c r="I1455" s="7"/>
      <c r="J1455" s="6"/>
      <c r="K1455" s="6"/>
      <c r="L1455" s="7"/>
      <c r="M1455" s="7"/>
      <c r="N1455" s="8"/>
      <c r="O1455" s="8"/>
      <c r="P1455" s="8"/>
      <c r="Q1455" s="5"/>
      <c r="R1455" s="7"/>
      <c r="S1455" s="6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</row>
    <row r="1456" spans="1:32">
      <c r="A1456" s="10"/>
      <c r="B1456" s="5"/>
      <c r="C1456" s="7"/>
      <c r="D1456" s="5"/>
      <c r="E1456" s="8"/>
      <c r="F1456" s="8"/>
      <c r="G1456" s="9"/>
      <c r="H1456" s="7"/>
      <c r="I1456" s="7"/>
      <c r="J1456" s="6"/>
      <c r="K1456" s="6"/>
      <c r="L1456" s="7"/>
      <c r="M1456" s="7"/>
      <c r="N1456" s="8"/>
      <c r="O1456" s="8"/>
      <c r="P1456" s="8"/>
      <c r="Q1456" s="5"/>
      <c r="R1456" s="7"/>
      <c r="S1456" s="6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</row>
    <row r="1457" spans="1:32">
      <c r="A1457" s="10"/>
      <c r="B1457" s="5"/>
      <c r="C1457" s="7"/>
      <c r="D1457" s="5"/>
      <c r="E1457" s="8"/>
      <c r="F1457" s="8"/>
      <c r="G1457" s="9"/>
      <c r="H1457" s="7"/>
      <c r="I1457" s="7"/>
      <c r="J1457" s="6"/>
      <c r="K1457" s="6"/>
      <c r="L1457" s="7"/>
      <c r="M1457" s="7"/>
      <c r="N1457" s="8"/>
      <c r="O1457" s="8"/>
      <c r="P1457" s="8"/>
      <c r="Q1457" s="5"/>
      <c r="R1457" s="7"/>
      <c r="S1457" s="6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</row>
    <row r="1458" spans="1:32">
      <c r="A1458" s="10"/>
      <c r="B1458" s="5"/>
      <c r="C1458" s="7"/>
      <c r="D1458" s="5"/>
      <c r="E1458" s="8"/>
      <c r="F1458" s="8"/>
      <c r="G1458" s="9"/>
      <c r="H1458" s="7"/>
      <c r="I1458" s="7"/>
      <c r="J1458" s="6"/>
      <c r="K1458" s="6"/>
      <c r="L1458" s="7"/>
      <c r="M1458" s="7"/>
      <c r="N1458" s="8"/>
      <c r="O1458" s="8"/>
      <c r="P1458" s="8"/>
      <c r="Q1458" s="5"/>
      <c r="R1458" s="7"/>
      <c r="S1458" s="6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</row>
    <row r="1459" spans="1:32">
      <c r="A1459" s="10"/>
      <c r="B1459" s="5"/>
      <c r="C1459" s="7"/>
      <c r="D1459" s="5"/>
      <c r="E1459" s="8"/>
      <c r="F1459" s="8"/>
      <c r="G1459" s="9"/>
      <c r="H1459" s="7"/>
      <c r="I1459" s="7"/>
      <c r="J1459" s="6"/>
      <c r="K1459" s="6"/>
      <c r="L1459" s="7"/>
      <c r="M1459" s="7"/>
      <c r="N1459" s="8"/>
      <c r="O1459" s="8"/>
      <c r="P1459" s="8"/>
      <c r="Q1459" s="5"/>
      <c r="R1459" s="7"/>
      <c r="S1459" s="6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</row>
    <row r="1460" spans="1:32">
      <c r="A1460" s="10"/>
      <c r="B1460" s="5"/>
      <c r="C1460" s="7"/>
      <c r="D1460" s="5"/>
      <c r="E1460" s="8"/>
      <c r="F1460" s="8"/>
      <c r="G1460" s="9"/>
      <c r="H1460" s="7"/>
      <c r="I1460" s="7"/>
      <c r="J1460" s="6"/>
      <c r="K1460" s="6"/>
      <c r="L1460" s="7"/>
      <c r="M1460" s="7"/>
      <c r="N1460" s="8"/>
      <c r="O1460" s="8"/>
      <c r="P1460" s="8"/>
      <c r="Q1460" s="5"/>
      <c r="R1460" s="7"/>
      <c r="S1460" s="6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</row>
    <row r="1461" spans="1:32">
      <c r="A1461" s="10"/>
      <c r="B1461" s="5"/>
      <c r="C1461" s="7"/>
      <c r="D1461" s="5"/>
      <c r="E1461" s="8"/>
      <c r="F1461" s="8"/>
      <c r="G1461" s="9"/>
      <c r="H1461" s="7"/>
      <c r="I1461" s="7"/>
      <c r="J1461" s="6"/>
      <c r="K1461" s="6"/>
      <c r="L1461" s="7"/>
      <c r="M1461" s="7"/>
      <c r="N1461" s="8"/>
      <c r="O1461" s="8"/>
      <c r="P1461" s="8"/>
      <c r="Q1461" s="5"/>
      <c r="R1461" s="7"/>
      <c r="S1461" s="6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</row>
    <row r="1462" spans="1:32">
      <c r="A1462" s="10"/>
      <c r="B1462" s="5"/>
      <c r="C1462" s="7"/>
      <c r="D1462" s="5"/>
      <c r="E1462" s="8"/>
      <c r="F1462" s="8"/>
      <c r="G1462" s="9"/>
      <c r="H1462" s="7"/>
      <c r="I1462" s="7"/>
      <c r="J1462" s="6"/>
      <c r="K1462" s="6"/>
      <c r="L1462" s="7"/>
      <c r="M1462" s="7"/>
      <c r="N1462" s="8"/>
      <c r="O1462" s="8"/>
      <c r="P1462" s="8"/>
      <c r="Q1462" s="5"/>
      <c r="R1462" s="7"/>
      <c r="S1462" s="6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</row>
    <row r="1463" spans="1:32">
      <c r="A1463" s="10"/>
      <c r="B1463" s="5"/>
      <c r="C1463" s="7"/>
      <c r="D1463" s="5"/>
      <c r="E1463" s="8"/>
      <c r="F1463" s="8"/>
      <c r="G1463" s="9"/>
      <c r="H1463" s="7"/>
      <c r="I1463" s="7"/>
      <c r="J1463" s="6"/>
      <c r="K1463" s="6"/>
      <c r="L1463" s="7"/>
      <c r="M1463" s="7"/>
      <c r="N1463" s="8"/>
      <c r="O1463" s="8"/>
      <c r="P1463" s="8"/>
      <c r="Q1463" s="5"/>
      <c r="R1463" s="7"/>
      <c r="S1463" s="6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</row>
    <row r="1464" spans="1:32">
      <c r="A1464" s="10"/>
      <c r="B1464" s="5"/>
      <c r="C1464" s="7"/>
      <c r="D1464" s="5"/>
      <c r="E1464" s="8"/>
      <c r="F1464" s="8"/>
      <c r="G1464" s="9"/>
      <c r="H1464" s="7"/>
      <c r="I1464" s="7"/>
      <c r="J1464" s="6"/>
      <c r="K1464" s="6"/>
      <c r="L1464" s="7"/>
      <c r="M1464" s="7"/>
      <c r="N1464" s="8"/>
      <c r="O1464" s="8"/>
      <c r="P1464" s="8"/>
      <c r="Q1464" s="5"/>
      <c r="R1464" s="7"/>
      <c r="S1464" s="6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</row>
    <row r="1465" spans="1:32">
      <c r="A1465" s="10"/>
      <c r="B1465" s="5"/>
      <c r="C1465" s="7"/>
      <c r="D1465" s="5"/>
      <c r="E1465" s="8"/>
      <c r="F1465" s="8"/>
      <c r="G1465" s="9"/>
      <c r="H1465" s="7"/>
      <c r="I1465" s="7"/>
      <c r="J1465" s="6"/>
      <c r="K1465" s="6"/>
      <c r="L1465" s="7"/>
      <c r="M1465" s="7"/>
      <c r="N1465" s="8"/>
      <c r="O1465" s="8"/>
      <c r="P1465" s="8"/>
      <c r="Q1465" s="5"/>
      <c r="R1465" s="7"/>
      <c r="S1465" s="6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</row>
    <row r="1466" spans="1:32">
      <c r="A1466" s="10"/>
      <c r="B1466" s="5"/>
      <c r="C1466" s="7"/>
      <c r="D1466" s="5"/>
      <c r="E1466" s="8"/>
      <c r="F1466" s="8"/>
      <c r="G1466" s="9"/>
      <c r="H1466" s="7"/>
      <c r="I1466" s="7"/>
      <c r="J1466" s="6"/>
      <c r="K1466" s="6"/>
      <c r="L1466" s="7"/>
      <c r="M1466" s="7"/>
      <c r="N1466" s="8"/>
      <c r="O1466" s="8"/>
      <c r="P1466" s="8"/>
      <c r="Q1466" s="5"/>
      <c r="R1466" s="7"/>
      <c r="S1466" s="6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</row>
    <row r="1467" spans="1:32">
      <c r="A1467" s="10"/>
      <c r="B1467" s="5"/>
      <c r="C1467" s="7"/>
      <c r="D1467" s="5"/>
      <c r="E1467" s="8"/>
      <c r="F1467" s="8"/>
      <c r="G1467" s="9"/>
      <c r="H1467" s="7"/>
      <c r="I1467" s="7"/>
      <c r="J1467" s="6"/>
      <c r="K1467" s="6"/>
      <c r="L1467" s="7"/>
      <c r="M1467" s="7"/>
      <c r="N1467" s="8"/>
      <c r="O1467" s="8"/>
      <c r="P1467" s="8"/>
      <c r="Q1467" s="5"/>
      <c r="R1467" s="7"/>
      <c r="S1467" s="6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</row>
    <row r="1468" spans="1:32">
      <c r="A1468" s="10"/>
      <c r="B1468" s="5"/>
      <c r="C1468" s="7"/>
      <c r="D1468" s="5"/>
      <c r="E1468" s="8"/>
      <c r="F1468" s="8"/>
      <c r="G1468" s="9"/>
      <c r="H1468" s="7"/>
      <c r="I1468" s="7"/>
      <c r="J1468" s="6"/>
      <c r="K1468" s="6"/>
      <c r="L1468" s="7"/>
      <c r="M1468" s="7"/>
      <c r="N1468" s="8"/>
      <c r="O1468" s="8"/>
      <c r="P1468" s="8"/>
      <c r="Q1468" s="5"/>
      <c r="R1468" s="7"/>
      <c r="S1468" s="6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</row>
    <row r="1469" spans="1:32">
      <c r="A1469" s="10"/>
      <c r="B1469" s="5"/>
      <c r="C1469" s="7"/>
      <c r="D1469" s="5"/>
      <c r="E1469" s="8"/>
      <c r="F1469" s="8"/>
      <c r="G1469" s="9"/>
      <c r="H1469" s="7"/>
      <c r="I1469" s="7"/>
      <c r="J1469" s="6"/>
      <c r="K1469" s="6"/>
      <c r="L1469" s="7"/>
      <c r="M1469" s="7"/>
      <c r="N1469" s="8"/>
      <c r="O1469" s="8"/>
      <c r="P1469" s="8"/>
      <c r="Q1469" s="5"/>
      <c r="R1469" s="7"/>
      <c r="S1469" s="6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</row>
    <row r="1470" spans="1:32">
      <c r="A1470" s="10"/>
      <c r="B1470" s="5"/>
      <c r="C1470" s="7"/>
      <c r="D1470" s="5"/>
      <c r="E1470" s="8"/>
      <c r="F1470" s="8"/>
      <c r="G1470" s="9"/>
      <c r="H1470" s="7"/>
      <c r="I1470" s="7"/>
      <c r="J1470" s="6"/>
      <c r="K1470" s="6"/>
      <c r="L1470" s="7"/>
      <c r="M1470" s="7"/>
      <c r="N1470" s="8"/>
      <c r="O1470" s="8"/>
      <c r="P1470" s="8"/>
      <c r="Q1470" s="5"/>
      <c r="R1470" s="7"/>
      <c r="S1470" s="6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</row>
    <row r="1471" spans="1:32">
      <c r="A1471" s="10"/>
      <c r="B1471" s="5"/>
      <c r="C1471" s="7"/>
      <c r="D1471" s="5"/>
      <c r="E1471" s="8"/>
      <c r="F1471" s="8"/>
      <c r="G1471" s="9"/>
      <c r="H1471" s="7"/>
      <c r="I1471" s="7"/>
      <c r="J1471" s="6"/>
      <c r="K1471" s="6"/>
      <c r="L1471" s="7"/>
      <c r="M1471" s="7"/>
      <c r="N1471" s="8"/>
      <c r="O1471" s="8"/>
      <c r="P1471" s="8"/>
      <c r="Q1471" s="5"/>
      <c r="R1471" s="7"/>
      <c r="S1471" s="6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</row>
    <row r="1472" spans="1:32">
      <c r="A1472" s="10"/>
      <c r="B1472" s="5"/>
      <c r="C1472" s="7"/>
      <c r="D1472" s="5"/>
      <c r="E1472" s="8"/>
      <c r="F1472" s="8"/>
      <c r="G1472" s="9"/>
      <c r="H1472" s="7"/>
      <c r="I1472" s="7"/>
      <c r="J1472" s="6"/>
      <c r="K1472" s="6"/>
      <c r="L1472" s="7"/>
      <c r="M1472" s="7"/>
      <c r="N1472" s="8"/>
      <c r="O1472" s="8"/>
      <c r="P1472" s="8"/>
      <c r="Q1472" s="5"/>
      <c r="R1472" s="7"/>
      <c r="S1472" s="6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</row>
    <row r="1473" spans="1:32">
      <c r="A1473" s="10"/>
      <c r="B1473" s="5"/>
      <c r="C1473" s="7"/>
      <c r="D1473" s="5"/>
      <c r="E1473" s="8"/>
      <c r="F1473" s="8"/>
      <c r="G1473" s="9"/>
      <c r="H1473" s="7"/>
      <c r="I1473" s="7"/>
      <c r="J1473" s="6"/>
      <c r="K1473" s="6"/>
      <c r="L1473" s="7"/>
      <c r="M1473" s="7"/>
      <c r="N1473" s="8"/>
      <c r="O1473" s="8"/>
      <c r="P1473" s="8"/>
      <c r="Q1473" s="5"/>
      <c r="R1473" s="7"/>
      <c r="S1473" s="6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</row>
    <row r="1474" spans="1:32">
      <c r="A1474" s="10"/>
      <c r="B1474" s="5"/>
      <c r="C1474" s="7"/>
      <c r="D1474" s="5"/>
      <c r="E1474" s="8"/>
      <c r="F1474" s="8"/>
      <c r="G1474" s="9"/>
      <c r="H1474" s="7"/>
      <c r="I1474" s="7"/>
      <c r="J1474" s="6"/>
      <c r="K1474" s="6"/>
      <c r="L1474" s="7"/>
      <c r="M1474" s="7"/>
      <c r="N1474" s="8"/>
      <c r="O1474" s="8"/>
      <c r="P1474" s="8"/>
      <c r="Q1474" s="5"/>
      <c r="R1474" s="7"/>
      <c r="S1474" s="6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</row>
    <row r="1475" spans="1:32">
      <c r="A1475" s="10"/>
      <c r="B1475" s="5"/>
      <c r="C1475" s="7"/>
      <c r="D1475" s="5"/>
      <c r="E1475" s="8"/>
      <c r="F1475" s="8"/>
      <c r="G1475" s="9"/>
      <c r="H1475" s="7"/>
      <c r="I1475" s="7"/>
      <c r="J1475" s="6"/>
      <c r="K1475" s="6"/>
      <c r="L1475" s="7"/>
      <c r="M1475" s="7"/>
      <c r="N1475" s="8"/>
      <c r="O1475" s="8"/>
      <c r="P1475" s="8"/>
      <c r="Q1475" s="5"/>
      <c r="R1475" s="7"/>
      <c r="S1475" s="6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</row>
    <row r="1476" spans="1:32">
      <c r="A1476" s="10"/>
      <c r="B1476" s="5"/>
      <c r="C1476" s="7"/>
      <c r="D1476" s="5"/>
      <c r="E1476" s="8"/>
      <c r="F1476" s="8"/>
      <c r="G1476" s="9"/>
      <c r="H1476" s="7"/>
      <c r="I1476" s="7"/>
      <c r="J1476" s="6"/>
      <c r="K1476" s="6"/>
      <c r="L1476" s="7"/>
      <c r="M1476" s="7"/>
      <c r="N1476" s="8"/>
      <c r="O1476" s="8"/>
      <c r="P1476" s="8"/>
      <c r="Q1476" s="5"/>
      <c r="R1476" s="7"/>
      <c r="S1476" s="6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</row>
    <row r="1477" spans="1:32">
      <c r="A1477" s="10"/>
      <c r="B1477" s="5"/>
      <c r="C1477" s="7"/>
      <c r="D1477" s="5"/>
      <c r="E1477" s="8"/>
      <c r="F1477" s="8"/>
      <c r="G1477" s="9"/>
      <c r="H1477" s="7"/>
      <c r="I1477" s="7"/>
      <c r="J1477" s="6"/>
      <c r="K1477" s="6"/>
      <c r="L1477" s="7"/>
      <c r="M1477" s="7"/>
      <c r="N1477" s="8"/>
      <c r="O1477" s="8"/>
      <c r="P1477" s="8"/>
      <c r="Q1477" s="5"/>
      <c r="R1477" s="7"/>
      <c r="S1477" s="6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</row>
    <row r="1478" spans="1:32">
      <c r="A1478" s="10"/>
      <c r="B1478" s="5"/>
      <c r="C1478" s="7"/>
      <c r="D1478" s="5"/>
      <c r="E1478" s="8"/>
      <c r="F1478" s="8"/>
      <c r="G1478" s="9"/>
      <c r="H1478" s="7"/>
      <c r="I1478" s="7"/>
      <c r="J1478" s="6"/>
      <c r="K1478" s="6"/>
      <c r="L1478" s="7"/>
      <c r="M1478" s="7"/>
      <c r="N1478" s="8"/>
      <c r="O1478" s="8"/>
      <c r="P1478" s="8"/>
      <c r="Q1478" s="5"/>
      <c r="R1478" s="7"/>
      <c r="S1478" s="6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</row>
    <row r="1479" spans="1:32">
      <c r="A1479" s="10"/>
      <c r="B1479" s="5"/>
      <c r="C1479" s="7"/>
      <c r="D1479" s="5"/>
      <c r="E1479" s="8"/>
      <c r="F1479" s="8"/>
      <c r="G1479" s="9"/>
      <c r="H1479" s="7"/>
      <c r="I1479" s="7"/>
      <c r="J1479" s="6"/>
      <c r="K1479" s="6"/>
      <c r="L1479" s="7"/>
      <c r="M1479" s="7"/>
      <c r="N1479" s="8"/>
      <c r="O1479" s="8"/>
      <c r="P1479" s="8"/>
      <c r="Q1479" s="5"/>
      <c r="R1479" s="7"/>
      <c r="S1479" s="6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</row>
    <row r="1480" spans="1:32">
      <c r="A1480" s="10"/>
      <c r="B1480" s="5"/>
      <c r="C1480" s="7"/>
      <c r="D1480" s="5"/>
      <c r="E1480" s="8"/>
      <c r="F1480" s="8"/>
      <c r="G1480" s="9"/>
      <c r="H1480" s="7"/>
      <c r="I1480" s="7"/>
      <c r="J1480" s="6"/>
      <c r="K1480" s="6"/>
      <c r="L1480" s="7"/>
      <c r="M1480" s="7"/>
      <c r="N1480" s="8"/>
      <c r="O1480" s="8"/>
      <c r="P1480" s="8"/>
      <c r="Q1480" s="5"/>
      <c r="R1480" s="7"/>
      <c r="S1480" s="6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</row>
    <row r="1481" spans="1:32">
      <c r="A1481" s="10"/>
      <c r="B1481" s="5"/>
      <c r="C1481" s="7"/>
      <c r="D1481" s="5"/>
      <c r="E1481" s="8"/>
      <c r="F1481" s="8"/>
      <c r="G1481" s="9"/>
      <c r="H1481" s="7"/>
      <c r="I1481" s="7"/>
      <c r="J1481" s="6"/>
      <c r="K1481" s="6"/>
      <c r="L1481" s="7"/>
      <c r="M1481" s="7"/>
      <c r="N1481" s="8"/>
      <c r="O1481" s="8"/>
      <c r="P1481" s="8"/>
      <c r="Q1481" s="5"/>
      <c r="R1481" s="7"/>
      <c r="S1481" s="6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</row>
    <row r="1482" spans="1:32">
      <c r="A1482" s="10"/>
      <c r="B1482" s="5"/>
      <c r="C1482" s="7"/>
      <c r="D1482" s="5"/>
      <c r="E1482" s="8"/>
      <c r="F1482" s="8"/>
      <c r="G1482" s="9"/>
      <c r="H1482" s="7"/>
      <c r="I1482" s="7"/>
      <c r="J1482" s="6"/>
      <c r="K1482" s="6"/>
      <c r="L1482" s="7"/>
      <c r="M1482" s="7"/>
      <c r="N1482" s="8"/>
      <c r="O1482" s="8"/>
      <c r="P1482" s="8"/>
      <c r="Q1482" s="5"/>
      <c r="R1482" s="7"/>
      <c r="S1482" s="6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</row>
    <row r="1483" spans="1:32">
      <c r="A1483" s="10"/>
      <c r="B1483" s="5"/>
      <c r="C1483" s="7"/>
      <c r="D1483" s="5"/>
      <c r="E1483" s="8"/>
      <c r="F1483" s="8"/>
      <c r="G1483" s="9"/>
      <c r="H1483" s="7"/>
      <c r="I1483" s="7"/>
      <c r="J1483" s="6"/>
      <c r="K1483" s="6"/>
      <c r="L1483" s="7"/>
      <c r="M1483" s="7"/>
      <c r="N1483" s="8"/>
      <c r="O1483" s="8"/>
      <c r="P1483" s="8"/>
      <c r="Q1483" s="5"/>
      <c r="R1483" s="7"/>
      <c r="S1483" s="6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</row>
    <row r="1484" spans="1:32">
      <c r="A1484" s="10"/>
      <c r="B1484" s="5"/>
      <c r="C1484" s="7"/>
      <c r="D1484" s="5"/>
      <c r="E1484" s="8"/>
      <c r="F1484" s="8"/>
      <c r="G1484" s="9"/>
      <c r="H1484" s="7"/>
      <c r="I1484" s="7"/>
      <c r="J1484" s="6"/>
      <c r="K1484" s="6"/>
      <c r="L1484" s="7"/>
      <c r="M1484" s="7"/>
      <c r="N1484" s="8"/>
      <c r="O1484" s="8"/>
      <c r="P1484" s="8"/>
      <c r="Q1484" s="5"/>
      <c r="R1484" s="7"/>
      <c r="S1484" s="6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</row>
    <row r="1485" spans="1:32">
      <c r="A1485" s="10"/>
      <c r="B1485" s="5"/>
      <c r="C1485" s="7"/>
      <c r="D1485" s="5"/>
      <c r="E1485" s="8"/>
      <c r="F1485" s="8"/>
      <c r="G1485" s="9"/>
      <c r="H1485" s="7"/>
      <c r="I1485" s="7"/>
      <c r="J1485" s="6"/>
      <c r="K1485" s="6"/>
      <c r="L1485" s="7"/>
      <c r="M1485" s="7"/>
      <c r="N1485" s="8"/>
      <c r="O1485" s="8"/>
      <c r="P1485" s="8"/>
      <c r="Q1485" s="5"/>
      <c r="R1485" s="7"/>
      <c r="S1485" s="6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</row>
    <row r="1486" spans="1:32">
      <c r="A1486" s="10"/>
      <c r="B1486" s="5"/>
      <c r="C1486" s="7"/>
      <c r="D1486" s="5"/>
      <c r="E1486" s="8"/>
      <c r="F1486" s="8"/>
      <c r="G1486" s="9"/>
      <c r="H1486" s="7"/>
      <c r="I1486" s="7"/>
      <c r="J1486" s="6"/>
      <c r="K1486" s="6"/>
      <c r="L1486" s="7"/>
      <c r="M1486" s="7"/>
      <c r="N1486" s="8"/>
      <c r="O1486" s="8"/>
      <c r="P1486" s="8"/>
      <c r="Q1486" s="5"/>
      <c r="R1486" s="7"/>
      <c r="S1486" s="6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</row>
    <row r="1487" spans="1:32">
      <c r="A1487" s="10"/>
      <c r="B1487" s="5"/>
      <c r="C1487" s="7"/>
      <c r="D1487" s="5"/>
      <c r="E1487" s="8"/>
      <c r="F1487" s="8"/>
      <c r="G1487" s="9"/>
      <c r="H1487" s="7"/>
      <c r="I1487" s="7"/>
      <c r="J1487" s="6"/>
      <c r="K1487" s="6"/>
      <c r="L1487" s="7"/>
      <c r="M1487" s="7"/>
      <c r="N1487" s="8"/>
      <c r="O1487" s="8"/>
      <c r="P1487" s="8"/>
      <c r="Q1487" s="5"/>
      <c r="R1487" s="7"/>
      <c r="S1487" s="6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</row>
    <row r="1488" spans="1:32">
      <c r="A1488" s="10"/>
      <c r="B1488" s="5"/>
      <c r="C1488" s="7"/>
      <c r="D1488" s="5"/>
      <c r="E1488" s="8"/>
      <c r="F1488" s="8"/>
      <c r="G1488" s="9"/>
      <c r="H1488" s="7"/>
      <c r="I1488" s="7"/>
      <c r="J1488" s="6"/>
      <c r="K1488" s="6"/>
      <c r="L1488" s="7"/>
      <c r="M1488" s="7"/>
      <c r="N1488" s="8"/>
      <c r="O1488" s="8"/>
      <c r="P1488" s="8"/>
      <c r="Q1488" s="5"/>
      <c r="R1488" s="7"/>
      <c r="S1488" s="6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</row>
    <row r="1489" spans="1:32">
      <c r="A1489" s="10"/>
      <c r="B1489" s="5"/>
      <c r="C1489" s="7"/>
      <c r="D1489" s="5"/>
      <c r="E1489" s="8"/>
      <c r="F1489" s="8"/>
      <c r="G1489" s="9"/>
      <c r="H1489" s="7"/>
      <c r="I1489" s="7"/>
      <c r="J1489" s="6"/>
      <c r="K1489" s="6"/>
      <c r="L1489" s="7"/>
      <c r="M1489" s="7"/>
      <c r="N1489" s="8"/>
      <c r="O1489" s="8"/>
      <c r="P1489" s="8"/>
      <c r="Q1489" s="5"/>
      <c r="R1489" s="7"/>
      <c r="S1489" s="6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</row>
    <row r="1490" spans="1:32">
      <c r="A1490" s="10"/>
      <c r="B1490" s="5"/>
      <c r="C1490" s="7"/>
      <c r="D1490" s="5"/>
      <c r="E1490" s="8"/>
      <c r="F1490" s="8"/>
      <c r="G1490" s="9"/>
      <c r="H1490" s="7"/>
      <c r="I1490" s="7"/>
      <c r="J1490" s="6"/>
      <c r="K1490" s="6"/>
      <c r="L1490" s="7"/>
      <c r="M1490" s="7"/>
      <c r="N1490" s="8"/>
      <c r="O1490" s="8"/>
      <c r="P1490" s="8"/>
      <c r="Q1490" s="5"/>
      <c r="R1490" s="7"/>
      <c r="S1490" s="6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</row>
    <row r="1491" spans="1:32">
      <c r="A1491" s="10"/>
      <c r="B1491" s="5"/>
      <c r="C1491" s="7"/>
      <c r="D1491" s="5"/>
      <c r="E1491" s="8"/>
      <c r="F1491" s="8"/>
      <c r="G1491" s="9"/>
      <c r="H1491" s="7"/>
      <c r="I1491" s="7"/>
      <c r="J1491" s="6"/>
      <c r="K1491" s="6"/>
      <c r="L1491" s="7"/>
      <c r="M1491" s="7"/>
      <c r="N1491" s="8"/>
      <c r="O1491" s="8"/>
      <c r="P1491" s="8"/>
      <c r="Q1491" s="5"/>
      <c r="R1491" s="7"/>
      <c r="S1491" s="6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</row>
    <row r="1492" spans="1:32">
      <c r="A1492" s="10"/>
      <c r="B1492" s="5"/>
      <c r="C1492" s="7"/>
      <c r="D1492" s="5"/>
      <c r="E1492" s="8"/>
      <c r="F1492" s="8"/>
      <c r="G1492" s="9"/>
      <c r="H1492" s="7"/>
      <c r="I1492" s="7"/>
      <c r="J1492" s="6"/>
      <c r="K1492" s="6"/>
      <c r="L1492" s="7"/>
      <c r="M1492" s="7"/>
      <c r="N1492" s="8"/>
      <c r="O1492" s="8"/>
      <c r="P1492" s="8"/>
      <c r="Q1492" s="5"/>
      <c r="R1492" s="7"/>
      <c r="S1492" s="6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</row>
    <row r="1493" spans="1:32">
      <c r="A1493" s="10"/>
      <c r="B1493" s="5"/>
      <c r="C1493" s="7"/>
      <c r="D1493" s="5"/>
      <c r="E1493" s="8"/>
      <c r="F1493" s="8"/>
      <c r="G1493" s="9"/>
      <c r="H1493" s="7"/>
      <c r="I1493" s="7"/>
      <c r="J1493" s="6"/>
      <c r="K1493" s="6"/>
      <c r="L1493" s="7"/>
      <c r="M1493" s="7"/>
      <c r="N1493" s="8"/>
      <c r="O1493" s="8"/>
      <c r="P1493" s="8"/>
      <c r="Q1493" s="5"/>
      <c r="R1493" s="7"/>
      <c r="S1493" s="6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</row>
    <row r="1494" spans="1:32">
      <c r="A1494" s="10"/>
      <c r="B1494" s="5"/>
      <c r="C1494" s="7"/>
      <c r="D1494" s="5"/>
      <c r="E1494" s="8"/>
      <c r="F1494" s="8"/>
      <c r="G1494" s="9"/>
      <c r="H1494" s="7"/>
      <c r="I1494" s="7"/>
      <c r="J1494" s="6"/>
      <c r="K1494" s="6"/>
      <c r="L1494" s="7"/>
      <c r="M1494" s="7"/>
      <c r="N1494" s="8"/>
      <c r="O1494" s="8"/>
      <c r="P1494" s="8"/>
      <c r="Q1494" s="5"/>
      <c r="R1494" s="7"/>
      <c r="S1494" s="6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</row>
    <row r="1495" spans="1:32">
      <c r="A1495" s="10"/>
      <c r="B1495" s="5"/>
      <c r="C1495" s="7"/>
      <c r="D1495" s="5"/>
      <c r="E1495" s="8"/>
      <c r="F1495" s="8"/>
      <c r="G1495" s="9"/>
      <c r="H1495" s="7"/>
      <c r="I1495" s="7"/>
      <c r="J1495" s="6"/>
      <c r="K1495" s="6"/>
      <c r="L1495" s="7"/>
      <c r="M1495" s="7"/>
      <c r="N1495" s="8"/>
      <c r="O1495" s="8"/>
      <c r="P1495" s="8"/>
      <c r="Q1495" s="5"/>
      <c r="R1495" s="7"/>
      <c r="S1495" s="6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</row>
    <row r="1496" spans="1:32">
      <c r="A1496" s="10"/>
      <c r="B1496" s="5"/>
      <c r="C1496" s="7"/>
      <c r="D1496" s="5"/>
      <c r="E1496" s="8"/>
      <c r="F1496" s="8"/>
      <c r="G1496" s="9"/>
      <c r="H1496" s="7"/>
      <c r="I1496" s="7"/>
      <c r="J1496" s="6"/>
      <c r="K1496" s="6"/>
      <c r="L1496" s="7"/>
      <c r="M1496" s="7"/>
      <c r="N1496" s="8"/>
      <c r="O1496" s="8"/>
      <c r="P1496" s="8"/>
      <c r="Q1496" s="5"/>
      <c r="R1496" s="7"/>
      <c r="S1496" s="6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</row>
    <row r="1497" spans="1:32">
      <c r="A1497" s="10"/>
      <c r="B1497" s="5"/>
      <c r="C1497" s="7"/>
      <c r="D1497" s="5"/>
      <c r="E1497" s="8"/>
      <c r="F1497" s="8"/>
      <c r="G1497" s="9"/>
      <c r="H1497" s="7"/>
      <c r="I1497" s="7"/>
      <c r="J1497" s="6"/>
      <c r="K1497" s="6"/>
      <c r="L1497" s="7"/>
      <c r="M1497" s="7"/>
      <c r="N1497" s="8"/>
      <c r="O1497" s="8"/>
      <c r="P1497" s="8"/>
      <c r="Q1497" s="5"/>
      <c r="R1497" s="7"/>
      <c r="S1497" s="6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</row>
    <row r="1498" spans="1:32">
      <c r="A1498" s="10"/>
      <c r="B1498" s="5"/>
      <c r="C1498" s="7"/>
      <c r="D1498" s="5"/>
      <c r="E1498" s="8"/>
      <c r="F1498" s="8"/>
      <c r="G1498" s="9"/>
      <c r="H1498" s="7"/>
      <c r="I1498" s="7"/>
      <c r="J1498" s="6"/>
      <c r="K1498" s="6"/>
      <c r="L1498" s="7"/>
      <c r="M1498" s="7"/>
      <c r="N1498" s="8"/>
      <c r="O1498" s="8"/>
      <c r="P1498" s="8"/>
      <c r="Q1498" s="5"/>
      <c r="R1498" s="7"/>
      <c r="S1498" s="6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</row>
    <row r="1499" spans="1:32">
      <c r="A1499" s="10"/>
      <c r="B1499" s="5"/>
      <c r="C1499" s="7"/>
      <c r="D1499" s="5"/>
      <c r="E1499" s="8"/>
      <c r="F1499" s="8"/>
      <c r="G1499" s="9"/>
      <c r="H1499" s="7"/>
      <c r="I1499" s="7"/>
      <c r="J1499" s="6"/>
      <c r="K1499" s="6"/>
      <c r="L1499" s="7"/>
      <c r="M1499" s="7"/>
      <c r="N1499" s="8"/>
      <c r="O1499" s="8"/>
      <c r="P1499" s="8"/>
      <c r="Q1499" s="5"/>
      <c r="R1499" s="7"/>
      <c r="S1499" s="6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</row>
    <row r="1500" spans="1:32">
      <c r="A1500" s="10"/>
      <c r="B1500" s="5"/>
      <c r="C1500" s="7"/>
      <c r="D1500" s="5"/>
      <c r="E1500" s="8"/>
      <c r="F1500" s="8"/>
      <c r="G1500" s="9"/>
      <c r="H1500" s="7"/>
      <c r="I1500" s="7"/>
      <c r="J1500" s="6"/>
      <c r="K1500" s="6"/>
      <c r="L1500" s="7"/>
      <c r="M1500" s="7"/>
      <c r="N1500" s="8"/>
      <c r="O1500" s="8"/>
      <c r="P1500" s="8"/>
      <c r="Q1500" s="5"/>
      <c r="R1500" s="7"/>
      <c r="S1500" s="6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</row>
    <row r="1501" spans="1:32">
      <c r="A1501" s="10"/>
      <c r="B1501" s="5"/>
      <c r="C1501" s="7"/>
      <c r="D1501" s="5"/>
      <c r="E1501" s="8"/>
      <c r="F1501" s="8"/>
      <c r="G1501" s="9"/>
      <c r="H1501" s="7"/>
      <c r="I1501" s="7"/>
      <c r="J1501" s="6"/>
      <c r="K1501" s="6"/>
      <c r="L1501" s="7"/>
      <c r="M1501" s="7"/>
      <c r="N1501" s="8"/>
      <c r="O1501" s="8"/>
      <c r="P1501" s="8"/>
      <c r="Q1501" s="5"/>
      <c r="R1501" s="7"/>
      <c r="S1501" s="6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</row>
    <row r="1502" spans="1:32">
      <c r="A1502" s="10"/>
      <c r="B1502" s="5"/>
      <c r="C1502" s="7"/>
      <c r="D1502" s="5"/>
      <c r="E1502" s="8"/>
      <c r="F1502" s="8"/>
      <c r="G1502" s="9"/>
      <c r="H1502" s="7"/>
      <c r="I1502" s="7"/>
      <c r="J1502" s="6"/>
      <c r="K1502" s="6"/>
      <c r="L1502" s="7"/>
      <c r="M1502" s="7"/>
      <c r="N1502" s="8"/>
      <c r="O1502" s="8"/>
      <c r="P1502" s="8"/>
      <c r="Q1502" s="5"/>
      <c r="R1502" s="7"/>
      <c r="S1502" s="6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</row>
    <row r="1503" spans="1:32">
      <c r="A1503" s="10"/>
      <c r="B1503" s="5"/>
      <c r="C1503" s="7"/>
      <c r="D1503" s="5"/>
      <c r="E1503" s="8"/>
      <c r="F1503" s="8"/>
      <c r="G1503" s="9"/>
      <c r="H1503" s="7"/>
      <c r="I1503" s="7"/>
      <c r="J1503" s="6"/>
      <c r="K1503" s="6"/>
      <c r="L1503" s="7"/>
      <c r="M1503" s="7"/>
      <c r="N1503" s="8"/>
      <c r="O1503" s="8"/>
      <c r="P1503" s="8"/>
      <c r="Q1503" s="5"/>
      <c r="R1503" s="7"/>
      <c r="S1503" s="6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</row>
    <row r="1504" spans="1:32">
      <c r="A1504" s="10"/>
      <c r="B1504" s="5"/>
      <c r="C1504" s="7"/>
      <c r="D1504" s="5"/>
      <c r="E1504" s="8"/>
      <c r="F1504" s="8"/>
      <c r="G1504" s="9"/>
      <c r="H1504" s="7"/>
      <c r="I1504" s="7"/>
      <c r="J1504" s="6"/>
      <c r="K1504" s="6"/>
      <c r="L1504" s="7"/>
      <c r="M1504" s="7"/>
      <c r="N1504" s="8"/>
      <c r="O1504" s="8"/>
      <c r="P1504" s="8"/>
      <c r="Q1504" s="5"/>
      <c r="R1504" s="7"/>
      <c r="S1504" s="6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</row>
    <row r="1505" spans="1:32">
      <c r="A1505" s="10"/>
      <c r="B1505" s="5"/>
      <c r="C1505" s="7"/>
      <c r="D1505" s="5"/>
      <c r="E1505" s="8"/>
      <c r="F1505" s="8"/>
      <c r="G1505" s="9"/>
      <c r="H1505" s="7"/>
      <c r="I1505" s="7"/>
      <c r="J1505" s="6"/>
      <c r="K1505" s="6"/>
      <c r="L1505" s="7"/>
      <c r="M1505" s="7"/>
      <c r="N1505" s="8"/>
      <c r="O1505" s="8"/>
      <c r="P1505" s="8"/>
      <c r="Q1505" s="5"/>
      <c r="R1505" s="7"/>
      <c r="S1505" s="6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</row>
    <row r="1506" spans="1:32">
      <c r="A1506" s="10"/>
      <c r="B1506" s="5"/>
      <c r="C1506" s="7"/>
      <c r="D1506" s="5"/>
      <c r="E1506" s="8"/>
      <c r="F1506" s="8"/>
      <c r="G1506" s="9"/>
      <c r="H1506" s="7"/>
      <c r="I1506" s="7"/>
      <c r="J1506" s="6"/>
      <c r="K1506" s="6"/>
      <c r="L1506" s="7"/>
      <c r="M1506" s="7"/>
      <c r="N1506" s="8"/>
      <c r="O1506" s="8"/>
      <c r="P1506" s="8"/>
      <c r="Q1506" s="5"/>
      <c r="R1506" s="7"/>
      <c r="S1506" s="6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</row>
    <row r="1507" spans="1:32">
      <c r="A1507" s="10"/>
      <c r="B1507" s="5"/>
      <c r="C1507" s="7"/>
      <c r="D1507" s="5"/>
      <c r="E1507" s="8"/>
      <c r="F1507" s="8"/>
      <c r="G1507" s="9"/>
      <c r="H1507" s="7"/>
      <c r="I1507" s="7"/>
      <c r="J1507" s="6"/>
      <c r="K1507" s="6"/>
      <c r="L1507" s="7"/>
      <c r="M1507" s="7"/>
      <c r="N1507" s="8"/>
      <c r="O1507" s="8"/>
      <c r="P1507" s="8"/>
      <c r="Q1507" s="5"/>
      <c r="R1507" s="7"/>
      <c r="S1507" s="6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</row>
    <row r="1508" spans="1:32">
      <c r="A1508" s="10"/>
      <c r="B1508" s="5"/>
      <c r="C1508" s="7"/>
      <c r="D1508" s="5"/>
      <c r="E1508" s="8"/>
      <c r="F1508" s="8"/>
      <c r="G1508" s="9"/>
      <c r="H1508" s="7"/>
      <c r="I1508" s="7"/>
      <c r="J1508" s="6"/>
      <c r="K1508" s="6"/>
      <c r="L1508" s="7"/>
      <c r="M1508" s="7"/>
      <c r="N1508" s="8"/>
      <c r="O1508" s="8"/>
      <c r="P1508" s="8"/>
      <c r="Q1508" s="5"/>
      <c r="R1508" s="7"/>
      <c r="S1508" s="6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</row>
    <row r="1509" spans="1:32">
      <c r="A1509" s="10"/>
      <c r="B1509" s="5"/>
      <c r="C1509" s="7"/>
      <c r="D1509" s="5"/>
      <c r="E1509" s="8"/>
      <c r="F1509" s="8"/>
      <c r="G1509" s="9"/>
      <c r="H1509" s="7"/>
      <c r="I1509" s="7"/>
      <c r="J1509" s="6"/>
      <c r="K1509" s="6"/>
      <c r="L1509" s="7"/>
      <c r="M1509" s="7"/>
      <c r="N1509" s="8"/>
      <c r="O1509" s="8"/>
      <c r="P1509" s="8"/>
      <c r="Q1509" s="5"/>
      <c r="R1509" s="7"/>
      <c r="S1509" s="6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</row>
    <row r="1510" spans="1:32">
      <c r="A1510" s="10"/>
      <c r="B1510" s="5"/>
      <c r="C1510" s="7"/>
      <c r="D1510" s="5"/>
      <c r="E1510" s="8"/>
      <c r="F1510" s="8"/>
      <c r="G1510" s="9"/>
      <c r="H1510" s="7"/>
      <c r="I1510" s="7"/>
      <c r="J1510" s="6"/>
      <c r="K1510" s="6"/>
      <c r="L1510" s="7"/>
      <c r="M1510" s="7"/>
      <c r="N1510" s="8"/>
      <c r="O1510" s="8"/>
      <c r="P1510" s="8"/>
      <c r="Q1510" s="5"/>
      <c r="R1510" s="7"/>
      <c r="S1510" s="6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</row>
    <row r="1511" spans="1:32">
      <c r="A1511" s="10"/>
      <c r="B1511" s="5"/>
      <c r="C1511" s="7"/>
      <c r="D1511" s="5"/>
      <c r="E1511" s="8"/>
      <c r="F1511" s="8"/>
      <c r="G1511" s="9"/>
      <c r="H1511" s="7"/>
      <c r="I1511" s="7"/>
      <c r="J1511" s="6"/>
      <c r="K1511" s="6"/>
      <c r="L1511" s="7"/>
      <c r="M1511" s="7"/>
      <c r="N1511" s="8"/>
      <c r="O1511" s="8"/>
      <c r="P1511" s="8"/>
      <c r="Q1511" s="5"/>
      <c r="R1511" s="7"/>
      <c r="S1511" s="6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</row>
    <row r="1512" spans="1:32">
      <c r="A1512" s="10"/>
      <c r="B1512" s="5"/>
      <c r="C1512" s="7"/>
      <c r="D1512" s="5"/>
      <c r="E1512" s="8"/>
      <c r="F1512" s="8"/>
      <c r="G1512" s="9"/>
      <c r="H1512" s="7"/>
      <c r="I1512" s="7"/>
      <c r="J1512" s="6"/>
      <c r="K1512" s="6"/>
      <c r="L1512" s="7"/>
      <c r="M1512" s="7"/>
      <c r="N1512" s="8"/>
      <c r="O1512" s="8"/>
      <c r="P1512" s="8"/>
      <c r="Q1512" s="5"/>
      <c r="R1512" s="7"/>
      <c r="S1512" s="6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</row>
    <row r="1513" spans="1:32">
      <c r="A1513" s="10"/>
      <c r="B1513" s="5"/>
      <c r="C1513" s="7"/>
      <c r="D1513" s="5"/>
      <c r="E1513" s="8"/>
      <c r="F1513" s="8"/>
      <c r="G1513" s="9"/>
      <c r="H1513" s="7"/>
      <c r="I1513" s="7"/>
      <c r="J1513" s="6"/>
      <c r="K1513" s="6"/>
      <c r="L1513" s="7"/>
      <c r="M1513" s="7"/>
      <c r="N1513" s="8"/>
      <c r="O1513" s="8"/>
      <c r="P1513" s="8"/>
      <c r="Q1513" s="5"/>
      <c r="R1513" s="7"/>
      <c r="S1513" s="6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</row>
    <row r="1514" spans="1:32">
      <c r="A1514" s="10"/>
      <c r="B1514" s="5"/>
      <c r="C1514" s="7"/>
      <c r="D1514" s="5"/>
      <c r="E1514" s="8"/>
      <c r="F1514" s="8"/>
      <c r="G1514" s="9"/>
      <c r="H1514" s="7"/>
      <c r="I1514" s="7"/>
      <c r="J1514" s="6"/>
      <c r="K1514" s="6"/>
      <c r="L1514" s="7"/>
      <c r="M1514" s="7"/>
      <c r="N1514" s="8"/>
      <c r="O1514" s="8"/>
      <c r="P1514" s="8"/>
      <c r="Q1514" s="5"/>
      <c r="R1514" s="7"/>
      <c r="S1514" s="6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</row>
    <row r="1515" spans="1:32">
      <c r="A1515" s="10"/>
      <c r="B1515" s="5"/>
      <c r="C1515" s="7"/>
      <c r="D1515" s="5"/>
      <c r="E1515" s="8"/>
      <c r="F1515" s="8"/>
      <c r="G1515" s="9"/>
      <c r="H1515" s="7"/>
      <c r="I1515" s="7"/>
      <c r="J1515" s="6"/>
      <c r="K1515" s="6"/>
      <c r="L1515" s="7"/>
      <c r="M1515" s="7"/>
      <c r="N1515" s="8"/>
      <c r="O1515" s="8"/>
      <c r="P1515" s="8"/>
      <c r="Q1515" s="5"/>
      <c r="R1515" s="7"/>
      <c r="S1515" s="6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</row>
    <row r="1516" spans="1:32">
      <c r="A1516" s="10"/>
      <c r="B1516" s="5"/>
      <c r="C1516" s="7"/>
      <c r="D1516" s="5"/>
      <c r="E1516" s="8"/>
      <c r="F1516" s="8"/>
      <c r="G1516" s="9"/>
      <c r="H1516" s="7"/>
      <c r="I1516" s="7"/>
      <c r="J1516" s="6"/>
      <c r="K1516" s="6"/>
      <c r="L1516" s="7"/>
      <c r="M1516" s="7"/>
      <c r="N1516" s="8"/>
      <c r="O1516" s="8"/>
      <c r="P1516" s="8"/>
      <c r="Q1516" s="5"/>
      <c r="R1516" s="7"/>
      <c r="S1516" s="6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</row>
    <row r="1517" spans="1:32">
      <c r="A1517" s="10"/>
      <c r="B1517" s="5"/>
      <c r="C1517" s="7"/>
      <c r="D1517" s="5"/>
      <c r="E1517" s="8"/>
      <c r="F1517" s="8"/>
      <c r="G1517" s="9"/>
      <c r="H1517" s="7"/>
      <c r="I1517" s="7"/>
      <c r="J1517" s="6"/>
      <c r="K1517" s="6"/>
      <c r="L1517" s="7"/>
      <c r="M1517" s="7"/>
      <c r="N1517" s="8"/>
      <c r="O1517" s="8"/>
      <c r="P1517" s="8"/>
      <c r="Q1517" s="5"/>
      <c r="R1517" s="7"/>
      <c r="S1517" s="6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</row>
    <row r="1518" spans="1:32">
      <c r="A1518" s="10"/>
      <c r="B1518" s="5"/>
      <c r="C1518" s="7"/>
      <c r="D1518" s="5"/>
      <c r="E1518" s="8"/>
      <c r="F1518" s="8"/>
      <c r="G1518" s="9"/>
      <c r="H1518" s="7"/>
      <c r="I1518" s="7"/>
      <c r="J1518" s="6"/>
      <c r="K1518" s="6"/>
      <c r="L1518" s="7"/>
      <c r="M1518" s="7"/>
      <c r="N1518" s="8"/>
      <c r="O1518" s="8"/>
      <c r="P1518" s="8"/>
      <c r="Q1518" s="5"/>
      <c r="R1518" s="7"/>
      <c r="S1518" s="6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</row>
    <row r="1519" spans="1:32">
      <c r="A1519" s="10"/>
      <c r="B1519" s="5"/>
      <c r="C1519" s="7"/>
      <c r="D1519" s="5"/>
      <c r="E1519" s="8"/>
      <c r="F1519" s="8"/>
      <c r="G1519" s="9"/>
      <c r="H1519" s="7"/>
      <c r="I1519" s="7"/>
      <c r="J1519" s="6"/>
      <c r="K1519" s="6"/>
      <c r="L1519" s="7"/>
      <c r="M1519" s="7"/>
      <c r="N1519" s="8"/>
      <c r="O1519" s="8"/>
      <c r="P1519" s="8"/>
      <c r="Q1519" s="5"/>
      <c r="R1519" s="7"/>
      <c r="S1519" s="6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</row>
    <row r="1520" spans="1:32">
      <c r="A1520" s="10"/>
      <c r="B1520" s="5"/>
      <c r="C1520" s="7"/>
      <c r="D1520" s="5"/>
      <c r="E1520" s="8"/>
      <c r="F1520" s="8"/>
      <c r="G1520" s="9"/>
      <c r="H1520" s="7"/>
      <c r="I1520" s="7"/>
      <c r="J1520" s="6"/>
      <c r="K1520" s="6"/>
      <c r="L1520" s="7"/>
      <c r="M1520" s="7"/>
      <c r="N1520" s="8"/>
      <c r="O1520" s="8"/>
      <c r="P1520" s="8"/>
      <c r="Q1520" s="5"/>
      <c r="R1520" s="7"/>
      <c r="S1520" s="6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</row>
    <row r="1521" spans="1:32">
      <c r="A1521" s="10"/>
      <c r="B1521" s="5"/>
      <c r="C1521" s="7"/>
      <c r="D1521" s="5"/>
      <c r="E1521" s="8"/>
      <c r="F1521" s="8"/>
      <c r="G1521" s="9"/>
      <c r="H1521" s="7"/>
      <c r="I1521" s="7"/>
      <c r="J1521" s="6"/>
      <c r="K1521" s="6"/>
      <c r="L1521" s="7"/>
      <c r="M1521" s="7"/>
      <c r="N1521" s="8"/>
      <c r="O1521" s="8"/>
      <c r="P1521" s="8"/>
      <c r="Q1521" s="5"/>
      <c r="R1521" s="7"/>
      <c r="S1521" s="6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</row>
    <row r="1522" spans="1:32">
      <c r="A1522" s="10"/>
      <c r="B1522" s="5"/>
      <c r="C1522" s="7"/>
      <c r="D1522" s="5"/>
      <c r="E1522" s="8"/>
      <c r="F1522" s="8"/>
      <c r="G1522" s="9"/>
      <c r="H1522" s="7"/>
      <c r="I1522" s="7"/>
      <c r="J1522" s="6"/>
      <c r="K1522" s="6"/>
      <c r="L1522" s="7"/>
      <c r="M1522" s="7"/>
      <c r="N1522" s="8"/>
      <c r="O1522" s="8"/>
      <c r="P1522" s="8"/>
      <c r="Q1522" s="5"/>
      <c r="R1522" s="7"/>
      <c r="S1522" s="6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</row>
    <row r="1523" spans="1:32">
      <c r="A1523" s="10"/>
      <c r="B1523" s="5"/>
      <c r="C1523" s="7"/>
      <c r="D1523" s="5"/>
      <c r="E1523" s="8"/>
      <c r="F1523" s="8"/>
      <c r="G1523" s="9"/>
      <c r="H1523" s="7"/>
      <c r="I1523" s="7"/>
      <c r="J1523" s="6"/>
      <c r="K1523" s="6"/>
      <c r="L1523" s="7"/>
      <c r="M1523" s="7"/>
      <c r="N1523" s="8"/>
      <c r="O1523" s="8"/>
      <c r="P1523" s="8"/>
      <c r="Q1523" s="5"/>
      <c r="R1523" s="7"/>
      <c r="S1523" s="6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</row>
    <row r="1524" spans="1:32">
      <c r="A1524" s="10"/>
      <c r="B1524" s="5"/>
      <c r="C1524" s="7"/>
      <c r="D1524" s="5"/>
      <c r="E1524" s="8"/>
      <c r="F1524" s="8"/>
      <c r="G1524" s="9"/>
      <c r="H1524" s="7"/>
      <c r="I1524" s="7"/>
      <c r="J1524" s="6"/>
      <c r="K1524" s="6"/>
      <c r="L1524" s="7"/>
      <c r="M1524" s="7"/>
      <c r="N1524" s="8"/>
      <c r="O1524" s="8"/>
      <c r="P1524" s="8"/>
      <c r="Q1524" s="5"/>
      <c r="R1524" s="7"/>
      <c r="S1524" s="6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</row>
    <row r="1525" spans="1:32">
      <c r="A1525" s="10"/>
      <c r="B1525" s="5"/>
      <c r="C1525" s="7"/>
      <c r="D1525" s="5"/>
      <c r="E1525" s="8"/>
      <c r="F1525" s="8"/>
      <c r="G1525" s="9"/>
      <c r="H1525" s="7"/>
      <c r="I1525" s="7"/>
      <c r="J1525" s="6"/>
      <c r="K1525" s="6"/>
      <c r="L1525" s="7"/>
      <c r="M1525" s="7"/>
      <c r="N1525" s="8"/>
      <c r="O1525" s="8"/>
      <c r="P1525" s="8"/>
      <c r="Q1525" s="5"/>
      <c r="R1525" s="7"/>
      <c r="S1525" s="6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</row>
    <row r="1526" spans="1:32">
      <c r="A1526" s="10"/>
      <c r="B1526" s="5"/>
      <c r="C1526" s="7"/>
      <c r="D1526" s="5"/>
      <c r="E1526" s="8"/>
      <c r="F1526" s="8"/>
      <c r="G1526" s="9"/>
      <c r="H1526" s="7"/>
      <c r="I1526" s="7"/>
      <c r="J1526" s="6"/>
      <c r="K1526" s="6"/>
      <c r="L1526" s="7"/>
      <c r="M1526" s="7"/>
      <c r="N1526" s="8"/>
      <c r="O1526" s="8"/>
      <c r="P1526" s="8"/>
      <c r="Q1526" s="5"/>
      <c r="R1526" s="7"/>
      <c r="S1526" s="6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</row>
    <row r="1527" spans="1:32">
      <c r="A1527" s="10"/>
      <c r="B1527" s="5"/>
      <c r="C1527" s="7"/>
      <c r="D1527" s="5"/>
      <c r="E1527" s="8"/>
      <c r="F1527" s="8"/>
      <c r="G1527" s="9"/>
      <c r="H1527" s="7"/>
      <c r="I1527" s="7"/>
      <c r="J1527" s="6"/>
      <c r="K1527" s="6"/>
      <c r="L1527" s="7"/>
      <c r="M1527" s="7"/>
      <c r="N1527" s="8"/>
      <c r="O1527" s="8"/>
      <c r="P1527" s="8"/>
      <c r="Q1527" s="5"/>
      <c r="R1527" s="7"/>
      <c r="S1527" s="6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</row>
    <row r="1528" spans="1:32">
      <c r="A1528" s="10"/>
      <c r="B1528" s="5"/>
      <c r="C1528" s="7"/>
      <c r="D1528" s="5"/>
      <c r="E1528" s="8"/>
      <c r="F1528" s="8"/>
      <c r="G1528" s="9"/>
      <c r="H1528" s="7"/>
      <c r="I1528" s="7"/>
      <c r="J1528" s="6"/>
      <c r="K1528" s="6"/>
      <c r="L1528" s="7"/>
      <c r="M1528" s="7"/>
      <c r="N1528" s="8"/>
      <c r="O1528" s="8"/>
      <c r="P1528" s="8"/>
      <c r="Q1528" s="5"/>
      <c r="R1528" s="7"/>
      <c r="S1528" s="6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</row>
    <row r="1529" spans="1:32">
      <c r="A1529" s="10"/>
      <c r="B1529" s="5"/>
      <c r="C1529" s="7"/>
      <c r="D1529" s="5"/>
      <c r="E1529" s="8"/>
      <c r="F1529" s="8"/>
      <c r="G1529" s="9"/>
      <c r="H1529" s="7"/>
      <c r="I1529" s="7"/>
      <c r="J1529" s="6"/>
      <c r="K1529" s="6"/>
      <c r="L1529" s="7"/>
      <c r="M1529" s="7"/>
      <c r="N1529" s="8"/>
      <c r="O1529" s="8"/>
      <c r="P1529" s="8"/>
      <c r="Q1529" s="5"/>
      <c r="R1529" s="7"/>
      <c r="S1529" s="6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</row>
    <row r="1530" spans="1:32">
      <c r="A1530" s="10"/>
      <c r="B1530" s="5"/>
      <c r="C1530" s="7"/>
      <c r="D1530" s="5"/>
      <c r="E1530" s="8"/>
      <c r="F1530" s="8"/>
      <c r="G1530" s="9"/>
      <c r="H1530" s="7"/>
      <c r="I1530" s="7"/>
      <c r="J1530" s="6"/>
      <c r="K1530" s="6"/>
      <c r="L1530" s="7"/>
      <c r="M1530" s="7"/>
      <c r="N1530" s="8"/>
      <c r="O1530" s="8"/>
      <c r="P1530" s="8"/>
      <c r="Q1530" s="5"/>
      <c r="R1530" s="7"/>
      <c r="S1530" s="6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</row>
    <row r="1531" spans="1:32">
      <c r="A1531" s="10"/>
      <c r="B1531" s="5"/>
      <c r="C1531" s="7"/>
      <c r="D1531" s="5"/>
      <c r="E1531" s="8"/>
      <c r="F1531" s="8"/>
      <c r="G1531" s="9"/>
      <c r="H1531" s="7"/>
      <c r="I1531" s="7"/>
      <c r="J1531" s="6"/>
      <c r="K1531" s="6"/>
      <c r="L1531" s="7"/>
      <c r="M1531" s="7"/>
      <c r="N1531" s="8"/>
      <c r="O1531" s="8"/>
      <c r="P1531" s="8"/>
      <c r="Q1531" s="5"/>
      <c r="R1531" s="7"/>
      <c r="S1531" s="6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</row>
    <row r="1532" spans="1:32">
      <c r="A1532" s="10"/>
      <c r="B1532" s="5"/>
      <c r="C1532" s="7"/>
      <c r="D1532" s="5"/>
      <c r="E1532" s="8"/>
      <c r="F1532" s="8"/>
      <c r="G1532" s="9"/>
      <c r="H1532" s="7"/>
      <c r="I1532" s="7"/>
      <c r="J1532" s="6"/>
      <c r="K1532" s="6"/>
      <c r="L1532" s="7"/>
      <c r="M1532" s="7"/>
      <c r="N1532" s="8"/>
      <c r="O1532" s="8"/>
      <c r="P1532" s="8"/>
      <c r="Q1532" s="5"/>
      <c r="R1532" s="7"/>
      <c r="S1532" s="6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</row>
    <row r="1533" spans="1:32">
      <c r="A1533" s="10"/>
      <c r="B1533" s="5"/>
      <c r="C1533" s="7"/>
      <c r="D1533" s="5"/>
      <c r="E1533" s="8"/>
      <c r="F1533" s="8"/>
      <c r="G1533" s="9"/>
      <c r="H1533" s="7"/>
      <c r="I1533" s="7"/>
      <c r="J1533" s="6"/>
      <c r="K1533" s="6"/>
      <c r="L1533" s="7"/>
      <c r="M1533" s="7"/>
      <c r="N1533" s="8"/>
      <c r="O1533" s="8"/>
      <c r="P1533" s="8"/>
      <c r="Q1533" s="5"/>
      <c r="R1533" s="7"/>
      <c r="S1533" s="6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</row>
    <row r="1534" spans="1:32">
      <c r="A1534" s="10"/>
      <c r="B1534" s="5"/>
      <c r="C1534" s="7"/>
      <c r="D1534" s="5"/>
      <c r="E1534" s="8"/>
      <c r="F1534" s="8"/>
      <c r="G1534" s="9"/>
      <c r="H1534" s="7"/>
      <c r="I1534" s="7"/>
      <c r="J1534" s="6"/>
      <c r="K1534" s="6"/>
      <c r="L1534" s="7"/>
      <c r="M1534" s="7"/>
      <c r="N1534" s="8"/>
      <c r="O1534" s="8"/>
      <c r="P1534" s="8"/>
      <c r="Q1534" s="5"/>
      <c r="R1534" s="7"/>
      <c r="S1534" s="6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</row>
    <row r="1535" spans="1:32">
      <c r="A1535" s="10"/>
      <c r="B1535" s="5"/>
      <c r="C1535" s="7"/>
      <c r="D1535" s="5"/>
      <c r="E1535" s="8"/>
      <c r="F1535" s="8"/>
      <c r="G1535" s="9"/>
      <c r="H1535" s="7"/>
      <c r="I1535" s="7"/>
      <c r="J1535" s="6"/>
      <c r="K1535" s="6"/>
      <c r="L1535" s="7"/>
      <c r="M1535" s="7"/>
      <c r="N1535" s="8"/>
      <c r="O1535" s="8"/>
      <c r="P1535" s="8"/>
      <c r="Q1535" s="5"/>
      <c r="R1535" s="7"/>
      <c r="S1535" s="6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</row>
    <row r="1536" spans="1:32">
      <c r="A1536" s="10"/>
      <c r="B1536" s="5"/>
      <c r="C1536" s="7"/>
      <c r="D1536" s="5"/>
      <c r="E1536" s="8"/>
      <c r="F1536" s="8"/>
      <c r="G1536" s="9"/>
      <c r="H1536" s="7"/>
      <c r="I1536" s="7"/>
      <c r="J1536" s="6"/>
      <c r="K1536" s="6"/>
      <c r="L1536" s="7"/>
      <c r="M1536" s="7"/>
      <c r="N1536" s="8"/>
      <c r="O1536" s="8"/>
      <c r="P1536" s="8"/>
      <c r="Q1536" s="5"/>
      <c r="R1536" s="7"/>
      <c r="S1536" s="6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</row>
    <row r="1537" spans="1:32">
      <c r="A1537" s="10"/>
      <c r="B1537" s="5"/>
      <c r="C1537" s="7"/>
      <c r="D1537" s="5"/>
      <c r="E1537" s="8"/>
      <c r="F1537" s="8"/>
      <c r="G1537" s="9"/>
      <c r="H1537" s="7"/>
      <c r="I1537" s="7"/>
      <c r="J1537" s="6"/>
      <c r="K1537" s="6"/>
      <c r="L1537" s="7"/>
      <c r="M1537" s="7"/>
      <c r="N1537" s="8"/>
      <c r="O1537" s="8"/>
      <c r="P1537" s="8"/>
      <c r="Q1537" s="5"/>
      <c r="R1537" s="7"/>
      <c r="S1537" s="6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</row>
    <row r="1538" spans="1:32">
      <c r="A1538" s="10"/>
      <c r="B1538" s="5"/>
      <c r="C1538" s="7"/>
      <c r="D1538" s="5"/>
      <c r="E1538" s="8"/>
      <c r="F1538" s="8"/>
      <c r="G1538" s="9"/>
      <c r="H1538" s="7"/>
      <c r="I1538" s="7"/>
      <c r="J1538" s="6"/>
      <c r="K1538" s="6"/>
      <c r="L1538" s="7"/>
      <c r="M1538" s="7"/>
      <c r="N1538" s="8"/>
      <c r="O1538" s="8"/>
      <c r="P1538" s="8"/>
      <c r="Q1538" s="5"/>
      <c r="R1538" s="7"/>
      <c r="S1538" s="6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</row>
    <row r="1539" spans="1:32">
      <c r="A1539" s="10"/>
      <c r="B1539" s="5"/>
      <c r="C1539" s="7"/>
      <c r="D1539" s="5"/>
      <c r="E1539" s="8"/>
      <c r="F1539" s="8"/>
      <c r="G1539" s="9"/>
      <c r="H1539" s="7"/>
      <c r="I1539" s="7"/>
      <c r="J1539" s="6"/>
      <c r="K1539" s="6"/>
      <c r="L1539" s="7"/>
      <c r="M1539" s="7"/>
      <c r="N1539" s="8"/>
      <c r="O1539" s="8"/>
      <c r="P1539" s="8"/>
      <c r="Q1539" s="5"/>
      <c r="R1539" s="7"/>
      <c r="S1539" s="6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</row>
    <row r="1540" spans="1:32">
      <c r="A1540" s="10"/>
      <c r="B1540" s="5"/>
      <c r="C1540" s="7"/>
      <c r="D1540" s="5"/>
      <c r="E1540" s="8"/>
      <c r="F1540" s="8"/>
      <c r="G1540" s="9"/>
      <c r="H1540" s="7"/>
      <c r="I1540" s="7"/>
      <c r="J1540" s="6"/>
      <c r="K1540" s="6"/>
      <c r="L1540" s="7"/>
      <c r="M1540" s="7"/>
      <c r="N1540" s="8"/>
      <c r="O1540" s="8"/>
      <c r="P1540" s="8"/>
      <c r="Q1540" s="5"/>
      <c r="R1540" s="7"/>
      <c r="S1540" s="6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</row>
    <row r="1541" spans="1:32">
      <c r="A1541" s="10"/>
      <c r="B1541" s="5"/>
      <c r="C1541" s="7"/>
      <c r="D1541" s="5"/>
      <c r="E1541" s="8"/>
      <c r="F1541" s="8"/>
      <c r="G1541" s="9"/>
      <c r="H1541" s="7"/>
      <c r="I1541" s="7"/>
      <c r="J1541" s="6"/>
      <c r="K1541" s="6"/>
      <c r="L1541" s="7"/>
      <c r="M1541" s="7"/>
      <c r="N1541" s="8"/>
      <c r="O1541" s="8"/>
      <c r="P1541" s="8"/>
      <c r="Q1541" s="5"/>
      <c r="R1541" s="7"/>
      <c r="S1541" s="6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</row>
    <row r="1542" spans="1:32">
      <c r="A1542" s="10"/>
      <c r="B1542" s="5"/>
      <c r="C1542" s="7"/>
      <c r="D1542" s="5"/>
      <c r="E1542" s="8"/>
      <c r="F1542" s="8"/>
      <c r="G1542" s="9"/>
      <c r="H1542" s="7"/>
      <c r="I1542" s="7"/>
      <c r="J1542" s="6"/>
      <c r="K1542" s="6"/>
      <c r="L1542" s="7"/>
      <c r="M1542" s="7"/>
      <c r="N1542" s="8"/>
      <c r="O1542" s="8"/>
      <c r="P1542" s="8"/>
      <c r="Q1542" s="5"/>
      <c r="R1542" s="7"/>
      <c r="S1542" s="6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</row>
    <row r="1543" spans="1:32">
      <c r="A1543" s="10"/>
      <c r="B1543" s="5"/>
      <c r="C1543" s="7"/>
      <c r="D1543" s="5"/>
      <c r="E1543" s="8"/>
      <c r="F1543" s="8"/>
      <c r="G1543" s="9"/>
      <c r="H1543" s="7"/>
      <c r="I1543" s="7"/>
      <c r="J1543" s="6"/>
      <c r="K1543" s="6"/>
      <c r="L1543" s="7"/>
      <c r="M1543" s="7"/>
      <c r="N1543" s="8"/>
      <c r="O1543" s="8"/>
      <c r="P1543" s="8"/>
      <c r="Q1543" s="5"/>
      <c r="R1543" s="7"/>
      <c r="S1543" s="6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</row>
    <row r="1544" spans="1:32">
      <c r="A1544" s="10"/>
      <c r="B1544" s="5"/>
      <c r="C1544" s="7"/>
      <c r="D1544" s="5"/>
      <c r="E1544" s="8"/>
      <c r="F1544" s="8"/>
      <c r="G1544" s="9"/>
      <c r="H1544" s="7"/>
      <c r="I1544" s="7"/>
      <c r="J1544" s="6"/>
      <c r="K1544" s="6"/>
      <c r="L1544" s="7"/>
      <c r="M1544" s="7"/>
      <c r="N1544" s="8"/>
      <c r="O1544" s="8"/>
      <c r="P1544" s="8"/>
      <c r="Q1544" s="5"/>
      <c r="R1544" s="7"/>
      <c r="S1544" s="6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</row>
    <row r="1545" spans="1:32">
      <c r="A1545" s="10"/>
      <c r="B1545" s="5"/>
      <c r="C1545" s="7"/>
      <c r="D1545" s="5"/>
      <c r="E1545" s="8"/>
      <c r="F1545" s="8"/>
      <c r="G1545" s="9"/>
      <c r="H1545" s="7"/>
      <c r="I1545" s="7"/>
      <c r="J1545" s="6"/>
      <c r="K1545" s="6"/>
      <c r="L1545" s="7"/>
      <c r="M1545" s="7"/>
      <c r="N1545" s="8"/>
      <c r="O1545" s="8"/>
      <c r="P1545" s="8"/>
      <c r="Q1545" s="5"/>
      <c r="R1545" s="7"/>
      <c r="S1545" s="6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</row>
    <row r="1546" spans="1:32">
      <c r="A1546" s="10"/>
      <c r="B1546" s="5"/>
      <c r="C1546" s="7"/>
      <c r="D1546" s="5"/>
      <c r="E1546" s="8"/>
      <c r="F1546" s="8"/>
      <c r="G1546" s="9"/>
      <c r="H1546" s="7"/>
      <c r="I1546" s="7"/>
      <c r="J1546" s="6"/>
      <c r="K1546" s="6"/>
      <c r="L1546" s="7"/>
      <c r="M1546" s="7"/>
      <c r="N1546" s="8"/>
      <c r="O1546" s="8"/>
      <c r="P1546" s="8"/>
      <c r="Q1546" s="5"/>
      <c r="R1546" s="7"/>
      <c r="S1546" s="6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</row>
    <row r="1547" spans="1:32">
      <c r="A1547" s="10"/>
      <c r="B1547" s="5"/>
      <c r="C1547" s="7"/>
      <c r="D1547" s="5"/>
      <c r="E1547" s="8"/>
      <c r="F1547" s="8"/>
      <c r="G1547" s="9"/>
      <c r="H1547" s="7"/>
      <c r="I1547" s="7"/>
      <c r="J1547" s="6"/>
      <c r="K1547" s="6"/>
      <c r="L1547" s="7"/>
      <c r="M1547" s="7"/>
      <c r="N1547" s="8"/>
      <c r="O1547" s="8"/>
      <c r="P1547" s="8"/>
      <c r="Q1547" s="5"/>
      <c r="R1547" s="7"/>
      <c r="S1547" s="6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</row>
    <row r="1548" spans="1:32">
      <c r="A1548" s="10"/>
      <c r="B1548" s="5"/>
      <c r="C1548" s="7"/>
      <c r="D1548" s="5"/>
      <c r="E1548" s="8"/>
      <c r="F1548" s="8"/>
      <c r="G1548" s="9"/>
      <c r="H1548" s="7"/>
      <c r="I1548" s="7"/>
      <c r="J1548" s="6"/>
      <c r="K1548" s="6"/>
      <c r="L1548" s="7"/>
      <c r="M1548" s="7"/>
      <c r="N1548" s="8"/>
      <c r="O1548" s="8"/>
      <c r="P1548" s="8"/>
      <c r="Q1548" s="5"/>
      <c r="R1548" s="7"/>
      <c r="S1548" s="6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</row>
    <row r="1549" spans="1:32">
      <c r="A1549" s="10"/>
      <c r="B1549" s="5"/>
      <c r="C1549" s="7"/>
      <c r="D1549" s="5"/>
      <c r="E1549" s="8"/>
      <c r="F1549" s="8"/>
      <c r="G1549" s="9"/>
      <c r="H1549" s="7"/>
      <c r="I1549" s="7"/>
      <c r="J1549" s="6"/>
      <c r="K1549" s="6"/>
      <c r="L1549" s="7"/>
      <c r="M1549" s="7"/>
      <c r="N1549" s="8"/>
      <c r="O1549" s="8"/>
      <c r="P1549" s="8"/>
      <c r="Q1549" s="5"/>
      <c r="R1549" s="7"/>
      <c r="S1549" s="6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</row>
    <row r="1550" spans="1:32">
      <c r="A1550" s="10"/>
      <c r="B1550" s="5"/>
      <c r="C1550" s="7"/>
      <c r="D1550" s="5"/>
      <c r="E1550" s="8"/>
      <c r="F1550" s="8"/>
      <c r="G1550" s="9"/>
      <c r="H1550" s="7"/>
      <c r="I1550" s="7"/>
      <c r="J1550" s="6"/>
      <c r="K1550" s="6"/>
      <c r="L1550" s="7"/>
      <c r="M1550" s="7"/>
      <c r="N1550" s="8"/>
      <c r="O1550" s="8"/>
      <c r="P1550" s="8"/>
      <c r="Q1550" s="5"/>
      <c r="R1550" s="7"/>
      <c r="S1550" s="6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</row>
    <row r="1551" spans="1:32">
      <c r="A1551" s="10"/>
      <c r="B1551" s="5"/>
      <c r="C1551" s="7"/>
      <c r="D1551" s="5"/>
      <c r="E1551" s="8"/>
      <c r="F1551" s="8"/>
      <c r="G1551" s="9"/>
      <c r="H1551" s="7"/>
      <c r="I1551" s="7"/>
      <c r="J1551" s="6"/>
      <c r="K1551" s="6"/>
      <c r="L1551" s="7"/>
      <c r="M1551" s="7"/>
      <c r="N1551" s="8"/>
      <c r="O1551" s="8"/>
      <c r="P1551" s="8"/>
      <c r="Q1551" s="5"/>
      <c r="R1551" s="7"/>
      <c r="S1551" s="6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</row>
    <row r="1552" spans="1:32">
      <c r="A1552" s="10"/>
      <c r="B1552" s="5"/>
      <c r="C1552" s="7"/>
      <c r="D1552" s="5"/>
      <c r="E1552" s="8"/>
      <c r="F1552" s="8"/>
      <c r="G1552" s="9"/>
      <c r="H1552" s="7"/>
      <c r="I1552" s="7"/>
      <c r="J1552" s="6"/>
      <c r="K1552" s="6"/>
      <c r="L1552" s="7"/>
      <c r="M1552" s="7"/>
      <c r="N1552" s="8"/>
      <c r="O1552" s="8"/>
      <c r="P1552" s="8"/>
      <c r="Q1552" s="5"/>
      <c r="R1552" s="7"/>
      <c r="S1552" s="6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</row>
    <row r="1553" spans="1:32">
      <c r="A1553" s="10"/>
      <c r="B1553" s="5"/>
      <c r="C1553" s="7"/>
      <c r="D1553" s="5"/>
      <c r="E1553" s="8"/>
      <c r="F1553" s="8"/>
      <c r="G1553" s="9"/>
      <c r="H1553" s="7"/>
      <c r="I1553" s="7"/>
      <c r="J1553" s="6"/>
      <c r="K1553" s="6"/>
      <c r="L1553" s="7"/>
      <c r="M1553" s="7"/>
      <c r="N1553" s="8"/>
      <c r="O1553" s="8"/>
      <c r="P1553" s="8"/>
      <c r="Q1553" s="5"/>
      <c r="R1553" s="7"/>
      <c r="S1553" s="6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</row>
    <row r="1554" spans="1:32">
      <c r="A1554" s="10"/>
      <c r="B1554" s="5"/>
      <c r="C1554" s="7"/>
      <c r="D1554" s="5"/>
      <c r="E1554" s="8"/>
      <c r="F1554" s="8"/>
      <c r="G1554" s="9"/>
      <c r="H1554" s="7"/>
      <c r="I1554" s="7"/>
      <c r="J1554" s="6"/>
      <c r="K1554" s="6"/>
      <c r="L1554" s="7"/>
      <c r="M1554" s="7"/>
      <c r="N1554" s="8"/>
      <c r="O1554" s="8"/>
      <c r="P1554" s="8"/>
      <c r="Q1554" s="5"/>
      <c r="R1554" s="7"/>
      <c r="S1554" s="6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</row>
    <row r="1555" spans="1:32">
      <c r="A1555" s="10"/>
      <c r="B1555" s="5"/>
      <c r="C1555" s="7"/>
      <c r="D1555" s="5"/>
      <c r="E1555" s="8"/>
      <c r="F1555" s="8"/>
      <c r="G1555" s="9"/>
      <c r="H1555" s="7"/>
      <c r="I1555" s="7"/>
      <c r="J1555" s="6"/>
      <c r="K1555" s="6"/>
      <c r="L1555" s="7"/>
      <c r="M1555" s="7"/>
      <c r="N1555" s="8"/>
      <c r="O1555" s="8"/>
      <c r="P1555" s="8"/>
      <c r="Q1555" s="5"/>
      <c r="R1555" s="7"/>
      <c r="S1555" s="6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</row>
    <row r="1556" spans="1:32">
      <c r="A1556" s="10"/>
      <c r="B1556" s="5"/>
      <c r="C1556" s="7"/>
      <c r="D1556" s="5"/>
      <c r="E1556" s="8"/>
      <c r="F1556" s="8"/>
      <c r="G1556" s="9"/>
      <c r="H1556" s="7"/>
      <c r="I1556" s="7"/>
      <c r="J1556" s="6"/>
      <c r="K1556" s="6"/>
      <c r="L1556" s="7"/>
      <c r="M1556" s="7"/>
      <c r="N1556" s="8"/>
      <c r="O1556" s="8"/>
      <c r="P1556" s="8"/>
      <c r="Q1556" s="5"/>
      <c r="R1556" s="7"/>
      <c r="S1556" s="6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</row>
    <row r="1557" spans="1:32">
      <c r="A1557" s="10"/>
      <c r="B1557" s="5"/>
      <c r="C1557" s="7"/>
      <c r="D1557" s="5"/>
      <c r="E1557" s="8"/>
      <c r="F1557" s="8"/>
      <c r="G1557" s="9"/>
      <c r="H1557" s="7"/>
      <c r="I1557" s="7"/>
      <c r="J1557" s="6"/>
      <c r="K1557" s="6"/>
      <c r="L1557" s="7"/>
      <c r="M1557" s="7"/>
      <c r="N1557" s="8"/>
      <c r="O1557" s="8"/>
      <c r="P1557" s="8"/>
      <c r="Q1557" s="5"/>
      <c r="R1557" s="7"/>
      <c r="S1557" s="6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</row>
    <row r="1558" spans="1:32">
      <c r="A1558" s="10"/>
      <c r="B1558" s="5"/>
      <c r="C1558" s="7"/>
      <c r="D1558" s="5"/>
      <c r="E1558" s="8"/>
      <c r="F1558" s="8"/>
      <c r="G1558" s="9"/>
      <c r="H1558" s="7"/>
      <c r="I1558" s="7"/>
      <c r="J1558" s="6"/>
      <c r="K1558" s="6"/>
      <c r="L1558" s="7"/>
      <c r="M1558" s="7"/>
      <c r="N1558" s="8"/>
      <c r="O1558" s="8"/>
      <c r="P1558" s="8"/>
      <c r="Q1558" s="5"/>
      <c r="R1558" s="7"/>
      <c r="S1558" s="6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</row>
    <row r="1559" spans="1:32">
      <c r="A1559" s="10"/>
      <c r="B1559" s="5"/>
      <c r="C1559" s="7"/>
      <c r="D1559" s="5"/>
      <c r="E1559" s="8"/>
      <c r="F1559" s="8"/>
      <c r="G1559" s="9"/>
      <c r="H1559" s="7"/>
      <c r="I1559" s="7"/>
      <c r="J1559" s="6"/>
      <c r="K1559" s="6"/>
      <c r="L1559" s="7"/>
      <c r="M1559" s="7"/>
      <c r="N1559" s="8"/>
      <c r="O1559" s="8"/>
      <c r="P1559" s="8"/>
      <c r="Q1559" s="5"/>
      <c r="R1559" s="7"/>
      <c r="S1559" s="6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</row>
    <row r="1560" spans="1:32">
      <c r="A1560" s="10"/>
      <c r="B1560" s="5"/>
      <c r="C1560" s="7"/>
      <c r="D1560" s="5"/>
      <c r="E1560" s="8"/>
      <c r="F1560" s="8"/>
      <c r="G1560" s="9"/>
      <c r="H1560" s="7"/>
      <c r="I1560" s="7"/>
      <c r="J1560" s="6"/>
      <c r="K1560" s="6"/>
      <c r="L1560" s="7"/>
      <c r="M1560" s="7"/>
      <c r="N1560" s="8"/>
      <c r="O1560" s="8"/>
      <c r="P1560" s="8"/>
      <c r="Q1560" s="5"/>
      <c r="R1560" s="7"/>
      <c r="S1560" s="6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</row>
    <row r="1561" spans="1:32">
      <c r="A1561" s="10"/>
      <c r="B1561" s="5"/>
      <c r="C1561" s="7"/>
      <c r="D1561" s="5"/>
      <c r="E1561" s="8"/>
      <c r="F1561" s="8"/>
      <c r="G1561" s="9"/>
      <c r="H1561" s="7"/>
      <c r="I1561" s="7"/>
      <c r="J1561" s="6"/>
      <c r="K1561" s="6"/>
      <c r="L1561" s="7"/>
      <c r="M1561" s="7"/>
      <c r="N1561" s="8"/>
      <c r="O1561" s="8"/>
      <c r="P1561" s="8"/>
      <c r="Q1561" s="5"/>
      <c r="R1561" s="7"/>
      <c r="S1561" s="6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</row>
    <row r="1562" spans="1:32">
      <c r="A1562" s="10"/>
      <c r="B1562" s="5"/>
      <c r="C1562" s="7"/>
      <c r="D1562" s="5"/>
      <c r="E1562" s="8"/>
      <c r="F1562" s="8"/>
      <c r="G1562" s="9"/>
      <c r="H1562" s="7"/>
      <c r="I1562" s="7"/>
      <c r="J1562" s="6"/>
      <c r="K1562" s="6"/>
      <c r="L1562" s="7"/>
      <c r="M1562" s="7"/>
      <c r="N1562" s="8"/>
      <c r="O1562" s="8"/>
      <c r="P1562" s="8"/>
      <c r="Q1562" s="5"/>
      <c r="R1562" s="7"/>
      <c r="S1562" s="6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</row>
    <row r="1563" spans="1:32">
      <c r="A1563" s="10"/>
      <c r="B1563" s="5"/>
      <c r="C1563" s="7"/>
      <c r="D1563" s="5"/>
      <c r="E1563" s="8"/>
      <c r="F1563" s="8"/>
      <c r="G1563" s="9"/>
      <c r="H1563" s="7"/>
      <c r="I1563" s="7"/>
      <c r="J1563" s="6"/>
      <c r="K1563" s="6"/>
      <c r="L1563" s="7"/>
      <c r="M1563" s="7"/>
      <c r="N1563" s="8"/>
      <c r="O1563" s="8"/>
      <c r="P1563" s="8"/>
      <c r="Q1563" s="5"/>
      <c r="R1563" s="7"/>
      <c r="S1563" s="6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</row>
    <row r="1564" spans="1:32">
      <c r="A1564" s="10"/>
      <c r="B1564" s="5"/>
      <c r="C1564" s="7"/>
      <c r="D1564" s="5"/>
      <c r="E1564" s="8"/>
      <c r="F1564" s="8"/>
      <c r="G1564" s="9"/>
      <c r="H1564" s="7"/>
      <c r="I1564" s="7"/>
      <c r="J1564" s="6"/>
      <c r="K1564" s="6"/>
      <c r="L1564" s="7"/>
      <c r="M1564" s="7"/>
      <c r="N1564" s="8"/>
      <c r="O1564" s="8"/>
      <c r="P1564" s="8"/>
      <c r="Q1564" s="5"/>
      <c r="R1564" s="7"/>
      <c r="S1564" s="6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</row>
    <row r="1565" spans="1:32">
      <c r="A1565" s="10"/>
      <c r="B1565" s="5"/>
      <c r="C1565" s="7"/>
      <c r="D1565" s="5"/>
      <c r="E1565" s="8"/>
      <c r="F1565" s="8"/>
      <c r="G1565" s="9"/>
      <c r="H1565" s="7"/>
      <c r="I1565" s="7"/>
      <c r="J1565" s="6"/>
      <c r="K1565" s="6"/>
      <c r="L1565" s="7"/>
      <c r="M1565" s="7"/>
      <c r="N1565" s="8"/>
      <c r="O1565" s="8"/>
      <c r="P1565" s="8"/>
      <c r="Q1565" s="5"/>
      <c r="R1565" s="7"/>
      <c r="S1565" s="6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</row>
    <row r="1566" spans="1:32">
      <c r="A1566" s="10"/>
      <c r="B1566" s="5"/>
      <c r="C1566" s="7"/>
      <c r="D1566" s="5"/>
      <c r="E1566" s="8"/>
      <c r="F1566" s="8"/>
      <c r="G1566" s="9"/>
      <c r="H1566" s="7"/>
      <c r="I1566" s="7"/>
      <c r="J1566" s="6"/>
      <c r="K1566" s="6"/>
      <c r="L1566" s="7"/>
      <c r="M1566" s="7"/>
      <c r="N1566" s="8"/>
      <c r="O1566" s="8"/>
      <c r="P1566" s="8"/>
      <c r="Q1566" s="5"/>
      <c r="R1566" s="7"/>
      <c r="S1566" s="6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</row>
    <row r="1567" spans="1:32">
      <c r="A1567" s="10"/>
      <c r="B1567" s="5"/>
      <c r="C1567" s="7"/>
      <c r="D1567" s="5"/>
      <c r="E1567" s="8"/>
      <c r="F1567" s="8"/>
      <c r="G1567" s="9"/>
      <c r="H1567" s="7"/>
      <c r="I1567" s="7"/>
      <c r="J1567" s="6"/>
      <c r="K1567" s="6"/>
      <c r="L1567" s="7"/>
      <c r="M1567" s="7"/>
      <c r="N1567" s="8"/>
      <c r="O1567" s="8"/>
      <c r="P1567" s="8"/>
      <c r="Q1567" s="5"/>
      <c r="R1567" s="7"/>
      <c r="S1567" s="6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</row>
    <row r="1568" spans="1:32">
      <c r="A1568" s="10"/>
      <c r="B1568" s="5"/>
      <c r="C1568" s="7"/>
      <c r="D1568" s="5"/>
      <c r="E1568" s="8"/>
      <c r="F1568" s="8"/>
      <c r="G1568" s="9"/>
      <c r="H1568" s="7"/>
      <c r="I1568" s="7"/>
      <c r="J1568" s="6"/>
      <c r="K1568" s="6"/>
      <c r="L1568" s="7"/>
      <c r="M1568" s="7"/>
      <c r="N1568" s="8"/>
      <c r="O1568" s="8"/>
      <c r="P1568" s="8"/>
      <c r="Q1568" s="5"/>
      <c r="R1568" s="7"/>
      <c r="S1568" s="6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</row>
    <row r="1569" spans="1:32">
      <c r="A1569" s="10"/>
      <c r="B1569" s="5"/>
      <c r="C1569" s="7"/>
      <c r="D1569" s="5"/>
      <c r="E1569" s="8"/>
      <c r="F1569" s="8"/>
      <c r="G1569" s="9"/>
      <c r="H1569" s="7"/>
      <c r="I1569" s="7"/>
      <c r="J1569" s="6"/>
      <c r="K1569" s="6"/>
      <c r="L1569" s="7"/>
      <c r="M1569" s="7"/>
      <c r="N1569" s="8"/>
      <c r="O1569" s="8"/>
      <c r="P1569" s="8"/>
      <c r="Q1569" s="5"/>
      <c r="R1569" s="7"/>
      <c r="S1569" s="6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</row>
    <row r="1570" spans="1:32">
      <c r="A1570" s="10"/>
      <c r="B1570" s="5"/>
      <c r="C1570" s="7"/>
      <c r="D1570" s="5"/>
      <c r="E1570" s="8"/>
      <c r="F1570" s="8"/>
      <c r="G1570" s="9"/>
      <c r="H1570" s="7"/>
      <c r="I1570" s="7"/>
      <c r="J1570" s="6"/>
      <c r="K1570" s="6"/>
      <c r="L1570" s="7"/>
      <c r="M1570" s="7"/>
      <c r="N1570" s="8"/>
      <c r="O1570" s="8"/>
      <c r="P1570" s="8"/>
      <c r="Q1570" s="5"/>
      <c r="R1570" s="7"/>
      <c r="S1570" s="6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</row>
    <row r="1571" spans="1:32">
      <c r="A1571" s="10"/>
      <c r="B1571" s="5"/>
      <c r="C1571" s="7"/>
      <c r="D1571" s="5"/>
      <c r="E1571" s="8"/>
      <c r="F1571" s="8"/>
      <c r="G1571" s="9"/>
      <c r="H1571" s="7"/>
      <c r="I1571" s="7"/>
      <c r="J1571" s="6"/>
      <c r="K1571" s="6"/>
      <c r="L1571" s="7"/>
      <c r="M1571" s="7"/>
      <c r="N1571" s="8"/>
      <c r="O1571" s="8"/>
      <c r="P1571" s="8"/>
      <c r="Q1571" s="5"/>
      <c r="R1571" s="7"/>
      <c r="S1571" s="6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</row>
    <row r="1572" spans="1:32">
      <c r="A1572" s="10"/>
      <c r="B1572" s="5"/>
      <c r="C1572" s="7"/>
      <c r="D1572" s="5"/>
      <c r="E1572" s="8"/>
      <c r="F1572" s="8"/>
      <c r="G1572" s="9"/>
      <c r="H1572" s="7"/>
      <c r="I1572" s="7"/>
      <c r="J1572" s="6"/>
      <c r="K1572" s="6"/>
      <c r="L1572" s="7"/>
      <c r="M1572" s="7"/>
      <c r="N1572" s="8"/>
      <c r="O1572" s="8"/>
      <c r="P1572" s="8"/>
      <c r="Q1572" s="5"/>
      <c r="R1572" s="7"/>
      <c r="S1572" s="6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</row>
    <row r="1573" spans="1:32">
      <c r="A1573" s="10"/>
      <c r="B1573" s="5"/>
      <c r="C1573" s="7"/>
      <c r="D1573" s="5"/>
      <c r="E1573" s="8"/>
      <c r="F1573" s="8"/>
      <c r="G1573" s="9"/>
      <c r="H1573" s="7"/>
      <c r="I1573" s="7"/>
      <c r="J1573" s="6"/>
      <c r="K1573" s="6"/>
      <c r="L1573" s="7"/>
      <c r="M1573" s="7"/>
      <c r="N1573" s="8"/>
      <c r="O1573" s="8"/>
      <c r="P1573" s="8"/>
      <c r="Q1573" s="5"/>
      <c r="R1573" s="7"/>
      <c r="S1573" s="6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</row>
    <row r="1574" spans="1:32">
      <c r="A1574" s="10"/>
      <c r="B1574" s="5"/>
      <c r="C1574" s="7"/>
      <c r="D1574" s="5"/>
      <c r="E1574" s="8"/>
      <c r="F1574" s="8"/>
      <c r="G1574" s="9"/>
      <c r="H1574" s="7"/>
      <c r="I1574" s="7"/>
      <c r="J1574" s="6"/>
      <c r="K1574" s="6"/>
      <c r="L1574" s="7"/>
      <c r="M1574" s="7"/>
      <c r="N1574" s="8"/>
      <c r="O1574" s="8"/>
      <c r="P1574" s="8"/>
      <c r="Q1574" s="5"/>
      <c r="R1574" s="7"/>
      <c r="S1574" s="6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</row>
    <row r="1575" spans="1:32">
      <c r="A1575" s="10"/>
      <c r="B1575" s="5"/>
      <c r="C1575" s="7"/>
      <c r="D1575" s="5"/>
      <c r="E1575" s="8"/>
      <c r="F1575" s="8"/>
      <c r="G1575" s="9"/>
      <c r="H1575" s="7"/>
      <c r="I1575" s="7"/>
      <c r="J1575" s="6"/>
      <c r="K1575" s="6"/>
      <c r="L1575" s="7"/>
      <c r="M1575" s="7"/>
      <c r="N1575" s="8"/>
      <c r="O1575" s="8"/>
      <c r="P1575" s="8"/>
      <c r="Q1575" s="5"/>
      <c r="R1575" s="7"/>
      <c r="S1575" s="6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</row>
    <row r="1576" spans="1:32">
      <c r="A1576" s="10"/>
      <c r="B1576" s="5"/>
      <c r="C1576" s="7"/>
      <c r="D1576" s="5"/>
      <c r="E1576" s="8"/>
      <c r="F1576" s="8"/>
      <c r="G1576" s="9"/>
      <c r="H1576" s="7"/>
      <c r="I1576" s="7"/>
      <c r="J1576" s="6"/>
      <c r="K1576" s="6"/>
      <c r="L1576" s="7"/>
      <c r="M1576" s="7"/>
      <c r="N1576" s="8"/>
      <c r="O1576" s="8"/>
      <c r="P1576" s="8"/>
      <c r="Q1576" s="5"/>
      <c r="R1576" s="7"/>
      <c r="S1576" s="6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</row>
    <row r="1577" spans="1:32">
      <c r="A1577" s="10"/>
      <c r="B1577" s="5"/>
      <c r="C1577" s="7"/>
      <c r="D1577" s="5"/>
      <c r="E1577" s="8"/>
      <c r="F1577" s="8"/>
      <c r="G1577" s="9"/>
      <c r="H1577" s="7"/>
      <c r="I1577" s="7"/>
      <c r="J1577" s="6"/>
      <c r="K1577" s="6"/>
      <c r="L1577" s="7"/>
      <c r="M1577" s="7"/>
      <c r="N1577" s="8"/>
      <c r="O1577" s="8"/>
      <c r="P1577" s="8"/>
      <c r="Q1577" s="5"/>
      <c r="R1577" s="7"/>
      <c r="S1577" s="6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</row>
    <row r="1578" spans="1:32">
      <c r="A1578" s="10"/>
      <c r="B1578" s="5"/>
      <c r="C1578" s="7"/>
      <c r="D1578" s="5"/>
      <c r="E1578" s="8"/>
      <c r="F1578" s="8"/>
      <c r="G1578" s="9"/>
      <c r="H1578" s="7"/>
      <c r="I1578" s="7"/>
      <c r="J1578" s="6"/>
      <c r="K1578" s="6"/>
      <c r="L1578" s="7"/>
      <c r="M1578" s="7"/>
      <c r="N1578" s="8"/>
      <c r="O1578" s="8"/>
      <c r="P1578" s="8"/>
      <c r="Q1578" s="5"/>
      <c r="R1578" s="7"/>
      <c r="S1578" s="6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</row>
    <row r="1579" spans="1:32">
      <c r="A1579" s="10"/>
      <c r="B1579" s="5"/>
      <c r="C1579" s="7"/>
      <c r="D1579" s="5"/>
      <c r="E1579" s="8"/>
      <c r="F1579" s="8"/>
      <c r="G1579" s="9"/>
      <c r="H1579" s="7"/>
      <c r="I1579" s="7"/>
      <c r="J1579" s="6"/>
      <c r="K1579" s="6"/>
      <c r="L1579" s="7"/>
      <c r="M1579" s="7"/>
      <c r="N1579" s="8"/>
      <c r="O1579" s="8"/>
      <c r="P1579" s="8"/>
      <c r="Q1579" s="5"/>
      <c r="R1579" s="7"/>
      <c r="S1579" s="6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</row>
    <row r="1580" spans="1:32">
      <c r="A1580" s="10"/>
      <c r="B1580" s="5"/>
      <c r="C1580" s="7"/>
      <c r="D1580" s="5"/>
      <c r="E1580" s="8"/>
      <c r="F1580" s="8"/>
      <c r="G1580" s="9"/>
      <c r="H1580" s="7"/>
      <c r="I1580" s="7"/>
      <c r="J1580" s="6"/>
      <c r="K1580" s="6"/>
      <c r="L1580" s="7"/>
      <c r="M1580" s="7"/>
      <c r="N1580" s="8"/>
      <c r="O1580" s="8"/>
      <c r="P1580" s="8"/>
      <c r="Q1580" s="5"/>
      <c r="R1580" s="7"/>
      <c r="S1580" s="6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</row>
    <row r="1581" spans="1:32">
      <c r="A1581" s="10"/>
      <c r="B1581" s="5"/>
      <c r="C1581" s="7"/>
      <c r="D1581" s="5"/>
      <c r="E1581" s="8"/>
      <c r="F1581" s="8"/>
      <c r="G1581" s="9"/>
      <c r="H1581" s="7"/>
      <c r="I1581" s="7"/>
      <c r="J1581" s="6"/>
      <c r="K1581" s="6"/>
      <c r="L1581" s="7"/>
      <c r="M1581" s="7"/>
      <c r="N1581" s="8"/>
      <c r="O1581" s="8"/>
      <c r="P1581" s="8"/>
      <c r="Q1581" s="5"/>
      <c r="R1581" s="7"/>
      <c r="S1581" s="6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</row>
    <row r="1582" spans="1:32">
      <c r="A1582" s="10"/>
      <c r="B1582" s="5"/>
      <c r="C1582" s="7"/>
      <c r="D1582" s="5"/>
      <c r="E1582" s="8"/>
      <c r="F1582" s="8"/>
      <c r="G1582" s="9"/>
      <c r="H1582" s="7"/>
      <c r="I1582" s="7"/>
      <c r="J1582" s="6"/>
      <c r="K1582" s="6"/>
      <c r="L1582" s="7"/>
      <c r="M1582" s="7"/>
      <c r="N1582" s="8"/>
      <c r="O1582" s="8"/>
      <c r="P1582" s="8"/>
      <c r="Q1582" s="5"/>
      <c r="R1582" s="7"/>
      <c r="S1582" s="6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</row>
    <row r="1583" spans="1:32">
      <c r="A1583" s="10"/>
      <c r="B1583" s="5"/>
      <c r="C1583" s="7"/>
      <c r="D1583" s="5"/>
      <c r="E1583" s="8"/>
      <c r="F1583" s="8"/>
      <c r="G1583" s="9"/>
      <c r="H1583" s="7"/>
      <c r="I1583" s="7"/>
      <c r="J1583" s="6"/>
      <c r="K1583" s="6"/>
      <c r="L1583" s="7"/>
      <c r="M1583" s="7"/>
      <c r="N1583" s="8"/>
      <c r="O1583" s="8"/>
      <c r="P1583" s="8"/>
      <c r="Q1583" s="5"/>
      <c r="R1583" s="7"/>
      <c r="S1583" s="6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</row>
    <row r="1584" spans="1:32">
      <c r="A1584" s="10"/>
      <c r="B1584" s="5"/>
      <c r="C1584" s="7"/>
      <c r="D1584" s="5"/>
      <c r="E1584" s="8"/>
      <c r="F1584" s="8"/>
      <c r="G1584" s="9"/>
      <c r="H1584" s="7"/>
      <c r="I1584" s="7"/>
      <c r="J1584" s="6"/>
      <c r="K1584" s="6"/>
      <c r="L1584" s="7"/>
      <c r="M1584" s="7"/>
      <c r="N1584" s="8"/>
      <c r="O1584" s="8"/>
      <c r="P1584" s="8"/>
      <c r="Q1584" s="5"/>
      <c r="R1584" s="7"/>
      <c r="S1584" s="6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</row>
    <row r="1585" spans="1:32">
      <c r="A1585" s="10"/>
      <c r="B1585" s="5"/>
      <c r="C1585" s="7"/>
      <c r="D1585" s="5"/>
      <c r="E1585" s="8"/>
      <c r="F1585" s="8"/>
      <c r="G1585" s="9"/>
      <c r="H1585" s="7"/>
      <c r="I1585" s="7"/>
      <c r="J1585" s="6"/>
      <c r="K1585" s="6"/>
      <c r="L1585" s="7"/>
      <c r="M1585" s="7"/>
      <c r="N1585" s="8"/>
      <c r="O1585" s="8"/>
      <c r="P1585" s="8"/>
      <c r="Q1585" s="5"/>
      <c r="R1585" s="7"/>
      <c r="S1585" s="6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</row>
    <row r="1586" spans="1:32">
      <c r="A1586" s="10"/>
      <c r="B1586" s="5"/>
      <c r="C1586" s="7"/>
      <c r="D1586" s="5"/>
      <c r="E1586" s="8"/>
      <c r="F1586" s="8"/>
      <c r="G1586" s="9"/>
      <c r="H1586" s="7"/>
      <c r="I1586" s="7"/>
      <c r="J1586" s="6"/>
      <c r="K1586" s="6"/>
      <c r="L1586" s="7"/>
      <c r="M1586" s="7"/>
      <c r="N1586" s="8"/>
      <c r="O1586" s="8"/>
      <c r="P1586" s="8"/>
      <c r="Q1586" s="5"/>
      <c r="R1586" s="7"/>
      <c r="S1586" s="6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</row>
    <row r="1587" spans="1:32">
      <c r="A1587" s="10"/>
      <c r="B1587" s="5"/>
      <c r="C1587" s="7"/>
      <c r="D1587" s="5"/>
      <c r="E1587" s="8"/>
      <c r="F1587" s="8"/>
      <c r="G1587" s="9"/>
      <c r="H1587" s="7"/>
      <c r="I1587" s="7"/>
      <c r="J1587" s="6"/>
      <c r="K1587" s="6"/>
      <c r="L1587" s="7"/>
      <c r="M1587" s="7"/>
      <c r="N1587" s="8"/>
      <c r="O1587" s="8"/>
      <c r="P1587" s="8"/>
      <c r="Q1587" s="5"/>
      <c r="R1587" s="7"/>
      <c r="S1587" s="6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</row>
    <row r="1588" spans="1:32">
      <c r="A1588" s="10"/>
      <c r="B1588" s="5"/>
      <c r="C1588" s="7"/>
      <c r="D1588" s="5"/>
      <c r="E1588" s="8"/>
      <c r="F1588" s="8"/>
      <c r="G1588" s="9"/>
      <c r="H1588" s="7"/>
      <c r="I1588" s="7"/>
      <c r="J1588" s="6"/>
      <c r="K1588" s="6"/>
      <c r="L1588" s="7"/>
      <c r="M1588" s="7"/>
      <c r="N1588" s="8"/>
      <c r="O1588" s="8"/>
      <c r="P1588" s="8"/>
      <c r="Q1588" s="5"/>
      <c r="R1588" s="7"/>
      <c r="S1588" s="6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</row>
    <row r="1589" spans="1:32">
      <c r="A1589" s="10"/>
      <c r="B1589" s="5"/>
      <c r="C1589" s="7"/>
      <c r="D1589" s="5"/>
      <c r="E1589" s="8"/>
      <c r="F1589" s="8"/>
      <c r="G1589" s="9"/>
      <c r="H1589" s="7"/>
      <c r="I1589" s="7"/>
      <c r="J1589" s="6"/>
      <c r="K1589" s="6"/>
      <c r="L1589" s="7"/>
      <c r="M1589" s="7"/>
      <c r="N1589" s="8"/>
      <c r="O1589" s="8"/>
      <c r="P1589" s="8"/>
      <c r="Q1589" s="5"/>
      <c r="R1589" s="7"/>
      <c r="S1589" s="6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</row>
    <row r="1590" spans="1:32">
      <c r="A1590" s="10"/>
      <c r="B1590" s="5"/>
      <c r="C1590" s="7"/>
      <c r="D1590" s="5"/>
      <c r="E1590" s="8"/>
      <c r="F1590" s="8"/>
      <c r="G1590" s="9"/>
      <c r="H1590" s="7"/>
      <c r="I1590" s="7"/>
      <c r="J1590" s="6"/>
      <c r="K1590" s="6"/>
      <c r="L1590" s="7"/>
      <c r="M1590" s="7"/>
      <c r="N1590" s="8"/>
      <c r="O1590" s="8"/>
      <c r="P1590" s="8"/>
      <c r="Q1590" s="5"/>
      <c r="R1590" s="7"/>
      <c r="S1590" s="6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</row>
    <row r="1591" spans="1:32">
      <c r="A1591" s="10"/>
      <c r="B1591" s="5"/>
      <c r="C1591" s="7"/>
      <c r="D1591" s="5"/>
      <c r="E1591" s="8"/>
      <c r="F1591" s="8"/>
      <c r="G1591" s="9"/>
      <c r="H1591" s="7"/>
      <c r="I1591" s="7"/>
      <c r="J1591" s="6"/>
      <c r="K1591" s="6"/>
      <c r="L1591" s="7"/>
      <c r="M1591" s="7"/>
      <c r="N1591" s="8"/>
      <c r="O1591" s="8"/>
      <c r="P1591" s="8"/>
      <c r="Q1591" s="5"/>
      <c r="R1591" s="7"/>
      <c r="S1591" s="6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</row>
    <row r="1592" spans="1:32">
      <c r="A1592" s="10"/>
      <c r="B1592" s="5"/>
      <c r="C1592" s="7"/>
      <c r="D1592" s="5"/>
      <c r="E1592" s="8"/>
      <c r="F1592" s="8"/>
      <c r="G1592" s="9"/>
      <c r="H1592" s="7"/>
      <c r="I1592" s="7"/>
      <c r="J1592" s="6"/>
      <c r="K1592" s="6"/>
      <c r="L1592" s="7"/>
      <c r="M1592" s="7"/>
      <c r="N1592" s="8"/>
      <c r="O1592" s="8"/>
      <c r="P1592" s="8"/>
      <c r="Q1592" s="5"/>
      <c r="R1592" s="7"/>
      <c r="S1592" s="6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</row>
    <row r="1593" spans="1:32">
      <c r="A1593" s="10"/>
      <c r="B1593" s="5"/>
      <c r="C1593" s="7"/>
      <c r="D1593" s="5"/>
      <c r="E1593" s="8"/>
      <c r="F1593" s="8"/>
      <c r="G1593" s="9"/>
      <c r="H1593" s="7"/>
      <c r="I1593" s="7"/>
      <c r="J1593" s="6"/>
      <c r="K1593" s="6"/>
      <c r="L1593" s="7"/>
      <c r="M1593" s="7"/>
      <c r="N1593" s="8"/>
      <c r="O1593" s="8"/>
      <c r="P1593" s="8"/>
      <c r="Q1593" s="5"/>
      <c r="R1593" s="7"/>
      <c r="S1593" s="6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</row>
    <row r="1594" spans="1:32">
      <c r="A1594" s="10"/>
      <c r="B1594" s="5"/>
      <c r="C1594" s="7"/>
      <c r="D1594" s="5"/>
      <c r="E1594" s="8"/>
      <c r="F1594" s="8"/>
      <c r="G1594" s="9"/>
      <c r="H1594" s="7"/>
      <c r="I1594" s="7"/>
      <c r="J1594" s="6"/>
      <c r="K1594" s="6"/>
      <c r="L1594" s="7"/>
      <c r="M1594" s="7"/>
      <c r="N1594" s="8"/>
      <c r="O1594" s="8"/>
      <c r="P1594" s="8"/>
      <c r="Q1594" s="5"/>
      <c r="R1594" s="7"/>
      <c r="S1594" s="6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</row>
    <row r="1595" spans="1:32">
      <c r="A1595" s="10"/>
      <c r="B1595" s="5"/>
      <c r="C1595" s="7"/>
      <c r="D1595" s="5"/>
      <c r="E1595" s="8"/>
      <c r="F1595" s="8"/>
      <c r="G1595" s="9"/>
      <c r="H1595" s="7"/>
      <c r="I1595" s="7"/>
      <c r="J1595" s="6"/>
      <c r="K1595" s="6"/>
      <c r="L1595" s="7"/>
      <c r="M1595" s="7"/>
      <c r="N1595" s="8"/>
      <c r="O1595" s="8"/>
      <c r="P1595" s="8"/>
      <c r="Q1595" s="5"/>
      <c r="R1595" s="7"/>
      <c r="S1595" s="6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</row>
    <row r="1596" spans="1:32">
      <c r="A1596" s="10"/>
      <c r="B1596" s="5"/>
      <c r="C1596" s="7"/>
      <c r="D1596" s="5"/>
      <c r="E1596" s="8"/>
      <c r="F1596" s="8"/>
      <c r="G1596" s="9"/>
      <c r="H1596" s="7"/>
      <c r="I1596" s="7"/>
      <c r="J1596" s="6"/>
      <c r="K1596" s="6"/>
      <c r="L1596" s="7"/>
      <c r="M1596" s="7"/>
      <c r="N1596" s="8"/>
      <c r="O1596" s="8"/>
      <c r="P1596" s="8"/>
      <c r="Q1596" s="5"/>
      <c r="R1596" s="7"/>
      <c r="S1596" s="6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  <c r="AF1596" s="5"/>
    </row>
    <row r="1597" spans="1:32">
      <c r="A1597" s="10"/>
      <c r="B1597" s="5"/>
      <c r="C1597" s="7"/>
      <c r="D1597" s="5"/>
      <c r="E1597" s="8"/>
      <c r="F1597" s="8"/>
      <c r="G1597" s="9"/>
      <c r="H1597" s="7"/>
      <c r="I1597" s="7"/>
      <c r="J1597" s="6"/>
      <c r="K1597" s="6"/>
      <c r="L1597" s="7"/>
      <c r="M1597" s="7"/>
      <c r="N1597" s="8"/>
      <c r="O1597" s="8"/>
      <c r="P1597" s="8"/>
      <c r="Q1597" s="5"/>
      <c r="R1597" s="7"/>
      <c r="S1597" s="6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</row>
    <row r="1598" spans="1:32">
      <c r="A1598" s="10"/>
      <c r="B1598" s="5"/>
      <c r="C1598" s="7"/>
      <c r="D1598" s="5"/>
      <c r="E1598" s="8"/>
      <c r="F1598" s="8"/>
      <c r="G1598" s="9"/>
      <c r="H1598" s="7"/>
      <c r="I1598" s="7"/>
      <c r="J1598" s="6"/>
      <c r="K1598" s="6"/>
      <c r="L1598" s="7"/>
      <c r="M1598" s="7"/>
      <c r="N1598" s="8"/>
      <c r="O1598" s="8"/>
      <c r="P1598" s="8"/>
      <c r="Q1598" s="5"/>
      <c r="R1598" s="7"/>
      <c r="S1598" s="6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  <c r="AF1598" s="5"/>
    </row>
    <row r="1599" spans="1:32">
      <c r="A1599" s="10"/>
      <c r="B1599" s="5"/>
      <c r="C1599" s="7"/>
      <c r="D1599" s="5"/>
      <c r="E1599" s="8"/>
      <c r="F1599" s="8"/>
      <c r="G1599" s="9"/>
      <c r="H1599" s="7"/>
      <c r="I1599" s="7"/>
      <c r="J1599" s="6"/>
      <c r="K1599" s="6"/>
      <c r="L1599" s="7"/>
      <c r="M1599" s="7"/>
      <c r="N1599" s="8"/>
      <c r="O1599" s="8"/>
      <c r="P1599" s="8"/>
      <c r="Q1599" s="5"/>
      <c r="R1599" s="7"/>
      <c r="S1599" s="6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</row>
    <row r="1600" spans="1:32">
      <c r="A1600" s="10"/>
      <c r="B1600" s="5"/>
      <c r="C1600" s="7"/>
      <c r="D1600" s="5"/>
      <c r="E1600" s="8"/>
      <c r="F1600" s="8"/>
      <c r="G1600" s="9"/>
      <c r="H1600" s="7"/>
      <c r="I1600" s="7"/>
      <c r="J1600" s="6"/>
      <c r="K1600" s="6"/>
      <c r="L1600" s="7"/>
      <c r="M1600" s="7"/>
      <c r="N1600" s="8"/>
      <c r="O1600" s="8"/>
      <c r="P1600" s="8"/>
      <c r="Q1600" s="5"/>
      <c r="R1600" s="7"/>
      <c r="S1600" s="6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</row>
    <row r="1601" spans="1:32">
      <c r="A1601" s="10"/>
      <c r="B1601" s="5"/>
      <c r="C1601" s="7"/>
      <c r="D1601" s="5"/>
      <c r="E1601" s="8"/>
      <c r="F1601" s="8"/>
      <c r="G1601" s="9"/>
      <c r="H1601" s="7"/>
      <c r="I1601" s="7"/>
      <c r="J1601" s="6"/>
      <c r="K1601" s="6"/>
      <c r="L1601" s="7"/>
      <c r="M1601" s="7"/>
      <c r="N1601" s="8"/>
      <c r="O1601" s="8"/>
      <c r="P1601" s="8"/>
      <c r="Q1601" s="5"/>
      <c r="R1601" s="7"/>
      <c r="S1601" s="6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</row>
    <row r="1602" spans="1:32">
      <c r="A1602" s="10"/>
      <c r="B1602" s="5"/>
      <c r="C1602" s="7"/>
      <c r="D1602" s="5"/>
      <c r="E1602" s="8"/>
      <c r="F1602" s="8"/>
      <c r="G1602" s="9"/>
      <c r="H1602" s="7"/>
      <c r="I1602" s="7"/>
      <c r="J1602" s="6"/>
      <c r="K1602" s="6"/>
      <c r="L1602" s="7"/>
      <c r="M1602" s="7"/>
      <c r="N1602" s="8"/>
      <c r="O1602" s="8"/>
      <c r="P1602" s="8"/>
      <c r="Q1602" s="5"/>
      <c r="R1602" s="7"/>
      <c r="S1602" s="6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</row>
    <row r="1603" spans="1:32">
      <c r="A1603" s="10"/>
      <c r="B1603" s="5"/>
      <c r="C1603" s="7"/>
      <c r="D1603" s="5"/>
      <c r="E1603" s="8"/>
      <c r="F1603" s="8"/>
      <c r="G1603" s="9"/>
      <c r="H1603" s="7"/>
      <c r="I1603" s="7"/>
      <c r="J1603" s="6"/>
      <c r="K1603" s="6"/>
      <c r="L1603" s="7"/>
      <c r="M1603" s="7"/>
      <c r="N1603" s="8"/>
      <c r="O1603" s="8"/>
      <c r="P1603" s="8"/>
      <c r="Q1603" s="5"/>
      <c r="R1603" s="7"/>
      <c r="S1603" s="6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</row>
    <row r="1604" spans="1:32">
      <c r="A1604" s="10"/>
      <c r="B1604" s="5"/>
      <c r="C1604" s="7"/>
      <c r="D1604" s="5"/>
      <c r="E1604" s="8"/>
      <c r="F1604" s="8"/>
      <c r="G1604" s="9"/>
      <c r="H1604" s="7"/>
      <c r="I1604" s="7"/>
      <c r="J1604" s="6"/>
      <c r="K1604" s="6"/>
      <c r="L1604" s="7"/>
      <c r="M1604" s="7"/>
      <c r="N1604" s="8"/>
      <c r="O1604" s="8"/>
      <c r="P1604" s="8"/>
      <c r="Q1604" s="5"/>
      <c r="R1604" s="7"/>
      <c r="S1604" s="6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  <c r="AF1604" s="5"/>
    </row>
    <row r="1605" spans="1:32">
      <c r="A1605" s="10"/>
      <c r="B1605" s="5"/>
      <c r="C1605" s="7"/>
      <c r="D1605" s="5"/>
      <c r="E1605" s="8"/>
      <c r="F1605" s="8"/>
      <c r="G1605" s="9"/>
      <c r="H1605" s="7"/>
      <c r="I1605" s="7"/>
      <c r="J1605" s="6"/>
      <c r="K1605" s="6"/>
      <c r="L1605" s="7"/>
      <c r="M1605" s="7"/>
      <c r="N1605" s="8"/>
      <c r="O1605" s="8"/>
      <c r="P1605" s="8"/>
      <c r="Q1605" s="5"/>
      <c r="R1605" s="7"/>
      <c r="S1605" s="6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</row>
    <row r="1606" spans="1:32">
      <c r="A1606" s="10"/>
      <c r="B1606" s="5"/>
      <c r="C1606" s="7"/>
      <c r="D1606" s="5"/>
      <c r="E1606" s="8"/>
      <c r="F1606" s="8"/>
      <c r="G1606" s="9"/>
      <c r="H1606" s="7"/>
      <c r="I1606" s="7"/>
      <c r="J1606" s="6"/>
      <c r="K1606" s="6"/>
      <c r="L1606" s="7"/>
      <c r="M1606" s="7"/>
      <c r="N1606" s="8"/>
      <c r="O1606" s="8"/>
      <c r="P1606" s="8"/>
      <c r="Q1606" s="5"/>
      <c r="R1606" s="7"/>
      <c r="S1606" s="6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</row>
    <row r="1607" spans="1:32">
      <c r="A1607" s="10"/>
      <c r="B1607" s="5"/>
      <c r="C1607" s="7"/>
      <c r="D1607" s="5"/>
      <c r="E1607" s="8"/>
      <c r="F1607" s="8"/>
      <c r="G1607" s="9"/>
      <c r="H1607" s="7"/>
      <c r="I1607" s="7"/>
      <c r="J1607" s="6"/>
      <c r="K1607" s="6"/>
      <c r="L1607" s="7"/>
      <c r="M1607" s="7"/>
      <c r="N1607" s="8"/>
      <c r="O1607" s="8"/>
      <c r="P1607" s="8"/>
      <c r="Q1607" s="5"/>
      <c r="R1607" s="7"/>
      <c r="S1607" s="6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</row>
    <row r="1608" spans="1:32">
      <c r="A1608" s="10"/>
      <c r="B1608" s="5"/>
      <c r="C1608" s="7"/>
      <c r="D1608" s="5"/>
      <c r="E1608" s="8"/>
      <c r="F1608" s="8"/>
      <c r="G1608" s="9"/>
      <c r="H1608" s="7"/>
      <c r="I1608" s="7"/>
      <c r="J1608" s="6"/>
      <c r="K1608" s="6"/>
      <c r="L1608" s="7"/>
      <c r="M1608" s="7"/>
      <c r="N1608" s="8"/>
      <c r="O1608" s="8"/>
      <c r="P1608" s="8"/>
      <c r="Q1608" s="5"/>
      <c r="R1608" s="7"/>
      <c r="S1608" s="6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</row>
    <row r="1609" spans="1:32">
      <c r="A1609" s="10"/>
      <c r="B1609" s="5"/>
      <c r="C1609" s="7"/>
      <c r="D1609" s="5"/>
      <c r="E1609" s="8"/>
      <c r="F1609" s="8"/>
      <c r="G1609" s="9"/>
      <c r="H1609" s="7"/>
      <c r="I1609" s="7"/>
      <c r="J1609" s="6"/>
      <c r="K1609" s="6"/>
      <c r="L1609" s="7"/>
      <c r="M1609" s="7"/>
      <c r="N1609" s="8"/>
      <c r="O1609" s="8"/>
      <c r="P1609" s="8"/>
      <c r="Q1609" s="5"/>
      <c r="R1609" s="7"/>
      <c r="S1609" s="6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</row>
    <row r="1610" spans="1:32">
      <c r="A1610" s="10"/>
      <c r="B1610" s="5"/>
      <c r="C1610" s="7"/>
      <c r="D1610" s="5"/>
      <c r="E1610" s="8"/>
      <c r="F1610" s="8"/>
      <c r="G1610" s="9"/>
      <c r="H1610" s="7"/>
      <c r="I1610" s="7"/>
      <c r="J1610" s="6"/>
      <c r="K1610" s="6"/>
      <c r="L1610" s="7"/>
      <c r="M1610" s="7"/>
      <c r="N1610" s="8"/>
      <c r="O1610" s="8"/>
      <c r="P1610" s="8"/>
      <c r="Q1610" s="5"/>
      <c r="R1610" s="7"/>
      <c r="S1610" s="6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</row>
    <row r="1611" spans="1:32">
      <c r="A1611" s="10"/>
      <c r="B1611" s="5"/>
      <c r="C1611" s="7"/>
      <c r="D1611" s="5"/>
      <c r="E1611" s="8"/>
      <c r="F1611" s="8"/>
      <c r="G1611" s="9"/>
      <c r="H1611" s="7"/>
      <c r="I1611" s="7"/>
      <c r="J1611" s="6"/>
      <c r="K1611" s="6"/>
      <c r="L1611" s="7"/>
      <c r="M1611" s="7"/>
      <c r="N1611" s="8"/>
      <c r="O1611" s="8"/>
      <c r="P1611" s="8"/>
      <c r="Q1611" s="5"/>
      <c r="R1611" s="7"/>
      <c r="S1611" s="6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</row>
    <row r="1612" spans="1:32">
      <c r="A1612" s="10"/>
      <c r="B1612" s="5"/>
      <c r="C1612" s="7"/>
      <c r="D1612" s="5"/>
      <c r="E1612" s="8"/>
      <c r="F1612" s="8"/>
      <c r="G1612" s="9"/>
      <c r="H1612" s="7"/>
      <c r="I1612" s="7"/>
      <c r="J1612" s="6"/>
      <c r="K1612" s="6"/>
      <c r="L1612" s="7"/>
      <c r="M1612" s="7"/>
      <c r="N1612" s="8"/>
      <c r="O1612" s="8"/>
      <c r="P1612" s="8"/>
      <c r="Q1612" s="5"/>
      <c r="R1612" s="7"/>
      <c r="S1612" s="6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</row>
    <row r="1613" spans="1:32">
      <c r="A1613" s="10"/>
      <c r="B1613" s="5"/>
      <c r="C1613" s="7"/>
      <c r="D1613" s="5"/>
      <c r="E1613" s="8"/>
      <c r="F1613" s="8"/>
      <c r="G1613" s="9"/>
      <c r="H1613" s="7"/>
      <c r="I1613" s="7"/>
      <c r="J1613" s="6"/>
      <c r="K1613" s="6"/>
      <c r="L1613" s="7"/>
      <c r="M1613" s="7"/>
      <c r="N1613" s="8"/>
      <c r="O1613" s="8"/>
      <c r="P1613" s="8"/>
      <c r="Q1613" s="5"/>
      <c r="R1613" s="7"/>
      <c r="S1613" s="6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</row>
    <row r="1614" spans="1:32">
      <c r="A1614" s="10"/>
      <c r="B1614" s="5"/>
      <c r="C1614" s="7"/>
      <c r="D1614" s="5"/>
      <c r="E1614" s="8"/>
      <c r="F1614" s="8"/>
      <c r="G1614" s="9"/>
      <c r="H1614" s="7"/>
      <c r="I1614" s="7"/>
      <c r="J1614" s="6"/>
      <c r="K1614" s="6"/>
      <c r="L1614" s="7"/>
      <c r="M1614" s="7"/>
      <c r="N1614" s="8"/>
      <c r="O1614" s="8"/>
      <c r="P1614" s="8"/>
      <c r="Q1614" s="5"/>
      <c r="R1614" s="7"/>
      <c r="S1614" s="6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  <c r="AF1614" s="5"/>
    </row>
    <row r="1615" spans="1:32">
      <c r="A1615" s="10"/>
      <c r="B1615" s="5"/>
      <c r="C1615" s="7"/>
      <c r="D1615" s="5"/>
      <c r="E1615" s="8"/>
      <c r="F1615" s="8"/>
      <c r="G1615" s="9"/>
      <c r="H1615" s="7"/>
      <c r="I1615" s="7"/>
      <c r="J1615" s="6"/>
      <c r="K1615" s="6"/>
      <c r="L1615" s="7"/>
      <c r="M1615" s="7"/>
      <c r="N1615" s="8"/>
      <c r="O1615" s="8"/>
      <c r="P1615" s="8"/>
      <c r="Q1615" s="5"/>
      <c r="R1615" s="7"/>
      <c r="S1615" s="6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  <c r="AF1615" s="5"/>
    </row>
    <row r="1616" spans="1:32">
      <c r="A1616" s="10"/>
      <c r="B1616" s="5"/>
      <c r="C1616" s="7"/>
      <c r="D1616" s="5"/>
      <c r="E1616" s="8"/>
      <c r="F1616" s="8"/>
      <c r="G1616" s="9"/>
      <c r="H1616" s="7"/>
      <c r="I1616" s="7"/>
      <c r="J1616" s="6"/>
      <c r="K1616" s="6"/>
      <c r="L1616" s="7"/>
      <c r="M1616" s="7"/>
      <c r="N1616" s="8"/>
      <c r="O1616" s="8"/>
      <c r="P1616" s="8"/>
      <c r="Q1616" s="5"/>
      <c r="R1616" s="7"/>
      <c r="S1616" s="6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  <c r="AD1616" s="5"/>
      <c r="AE1616" s="5"/>
      <c r="AF1616" s="5"/>
    </row>
    <row r="1617" spans="1:32">
      <c r="A1617" s="10"/>
      <c r="B1617" s="5"/>
      <c r="C1617" s="7"/>
      <c r="D1617" s="5"/>
      <c r="E1617" s="8"/>
      <c r="F1617" s="8"/>
      <c r="G1617" s="9"/>
      <c r="H1617" s="7"/>
      <c r="I1617" s="7"/>
      <c r="J1617" s="6"/>
      <c r="K1617" s="6"/>
      <c r="L1617" s="7"/>
      <c r="M1617" s="7"/>
      <c r="N1617" s="8"/>
      <c r="O1617" s="8"/>
      <c r="P1617" s="8"/>
      <c r="Q1617" s="5"/>
      <c r="R1617" s="7"/>
      <c r="S1617" s="6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  <c r="AD1617" s="5"/>
      <c r="AE1617" s="5"/>
      <c r="AF1617" s="5"/>
    </row>
    <row r="1618" spans="1:32">
      <c r="A1618" s="10"/>
      <c r="B1618" s="5"/>
      <c r="C1618" s="7"/>
      <c r="D1618" s="5"/>
      <c r="E1618" s="8"/>
      <c r="F1618" s="8"/>
      <c r="G1618" s="9"/>
      <c r="H1618" s="7"/>
      <c r="I1618" s="7"/>
      <c r="J1618" s="6"/>
      <c r="K1618" s="6"/>
      <c r="L1618" s="7"/>
      <c r="M1618" s="7"/>
      <c r="N1618" s="8"/>
      <c r="O1618" s="8"/>
      <c r="P1618" s="8"/>
      <c r="Q1618" s="5"/>
      <c r="R1618" s="7"/>
      <c r="S1618" s="6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</row>
    <row r="1619" spans="1:32">
      <c r="A1619" s="10"/>
      <c r="B1619" s="5"/>
      <c r="C1619" s="7"/>
      <c r="D1619" s="5"/>
      <c r="E1619" s="8"/>
      <c r="F1619" s="8"/>
      <c r="G1619" s="9"/>
      <c r="H1619" s="7"/>
      <c r="I1619" s="7"/>
      <c r="J1619" s="6"/>
      <c r="K1619" s="6"/>
      <c r="L1619" s="7"/>
      <c r="M1619" s="7"/>
      <c r="N1619" s="8"/>
      <c r="O1619" s="8"/>
      <c r="P1619" s="8"/>
      <c r="Q1619" s="5"/>
      <c r="R1619" s="7"/>
      <c r="S1619" s="6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</row>
    <row r="1620" spans="1:32">
      <c r="A1620" s="10"/>
      <c r="B1620" s="5"/>
      <c r="C1620" s="7"/>
      <c r="D1620" s="5"/>
      <c r="E1620" s="8"/>
      <c r="F1620" s="8"/>
      <c r="G1620" s="9"/>
      <c r="H1620" s="7"/>
      <c r="I1620" s="7"/>
      <c r="J1620" s="6"/>
      <c r="K1620" s="6"/>
      <c r="L1620" s="7"/>
      <c r="M1620" s="7"/>
      <c r="N1620" s="8"/>
      <c r="O1620" s="8"/>
      <c r="P1620" s="8"/>
      <c r="Q1620" s="5"/>
      <c r="R1620" s="7"/>
      <c r="S1620" s="6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  <c r="AD1620" s="5"/>
      <c r="AE1620" s="5"/>
      <c r="AF1620" s="5"/>
    </row>
    <row r="1621" spans="1:32">
      <c r="A1621" s="10"/>
      <c r="B1621" s="5"/>
      <c r="C1621" s="7"/>
      <c r="D1621" s="5"/>
      <c r="E1621" s="8"/>
      <c r="F1621" s="8"/>
      <c r="G1621" s="9"/>
      <c r="H1621" s="7"/>
      <c r="I1621" s="7"/>
      <c r="J1621" s="6"/>
      <c r="K1621" s="6"/>
      <c r="L1621" s="7"/>
      <c r="M1621" s="7"/>
      <c r="N1621" s="8"/>
      <c r="O1621" s="8"/>
      <c r="P1621" s="8"/>
      <c r="Q1621" s="5"/>
      <c r="R1621" s="7"/>
      <c r="S1621" s="6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  <c r="AF1621" s="5"/>
    </row>
    <row r="1622" spans="1:32">
      <c r="A1622" s="10"/>
      <c r="B1622" s="5"/>
      <c r="C1622" s="7"/>
      <c r="D1622" s="5"/>
      <c r="E1622" s="8"/>
      <c r="F1622" s="8"/>
      <c r="G1622" s="9"/>
      <c r="H1622" s="7"/>
      <c r="I1622" s="7"/>
      <c r="J1622" s="6"/>
      <c r="K1622" s="6"/>
      <c r="L1622" s="7"/>
      <c r="M1622" s="7"/>
      <c r="N1622" s="8"/>
      <c r="O1622" s="8"/>
      <c r="P1622" s="8"/>
      <c r="Q1622" s="5"/>
      <c r="R1622" s="7"/>
      <c r="S1622" s="6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  <c r="AF1622" s="5"/>
    </row>
    <row r="1623" spans="1:32">
      <c r="A1623" s="10"/>
      <c r="B1623" s="5"/>
      <c r="C1623" s="7"/>
      <c r="D1623" s="5"/>
      <c r="E1623" s="8"/>
      <c r="F1623" s="8"/>
      <c r="G1623" s="9"/>
      <c r="H1623" s="7"/>
      <c r="I1623" s="7"/>
      <c r="J1623" s="6"/>
      <c r="K1623" s="6"/>
      <c r="L1623" s="7"/>
      <c r="M1623" s="7"/>
      <c r="N1623" s="8"/>
      <c r="O1623" s="8"/>
      <c r="P1623" s="8"/>
      <c r="Q1623" s="5"/>
      <c r="R1623" s="7"/>
      <c r="S1623" s="6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  <c r="AF1623" s="5"/>
    </row>
    <row r="1624" spans="1:32">
      <c r="A1624" s="10"/>
      <c r="B1624" s="5"/>
      <c r="C1624" s="7"/>
      <c r="D1624" s="5"/>
      <c r="E1624" s="8"/>
      <c r="F1624" s="8"/>
      <c r="G1624" s="9"/>
      <c r="H1624" s="7"/>
      <c r="I1624" s="7"/>
      <c r="J1624" s="6"/>
      <c r="K1624" s="6"/>
      <c r="L1624" s="7"/>
      <c r="M1624" s="7"/>
      <c r="N1624" s="8"/>
      <c r="O1624" s="8"/>
      <c r="P1624" s="8"/>
      <c r="Q1624" s="5"/>
      <c r="R1624" s="7"/>
      <c r="S1624" s="6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  <c r="AD1624" s="5"/>
      <c r="AE1624" s="5"/>
      <c r="AF1624" s="5"/>
    </row>
    <row r="1625" spans="1:32">
      <c r="A1625" s="10"/>
      <c r="B1625" s="5"/>
      <c r="C1625" s="7"/>
      <c r="D1625" s="5"/>
      <c r="E1625" s="8"/>
      <c r="F1625" s="8"/>
      <c r="G1625" s="9"/>
      <c r="H1625" s="7"/>
      <c r="I1625" s="7"/>
      <c r="J1625" s="6"/>
      <c r="K1625" s="6"/>
      <c r="L1625" s="7"/>
      <c r="M1625" s="7"/>
      <c r="N1625" s="8"/>
      <c r="O1625" s="8"/>
      <c r="P1625" s="8"/>
      <c r="Q1625" s="5"/>
      <c r="R1625" s="7"/>
      <c r="S1625" s="6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  <c r="AF1625" s="5"/>
    </row>
    <row r="1626" spans="1:32">
      <c r="A1626" s="10"/>
      <c r="B1626" s="5"/>
      <c r="C1626" s="7"/>
      <c r="D1626" s="5"/>
      <c r="E1626" s="8"/>
      <c r="F1626" s="8"/>
      <c r="G1626" s="9"/>
      <c r="H1626" s="7"/>
      <c r="I1626" s="7"/>
      <c r="J1626" s="6"/>
      <c r="K1626" s="6"/>
      <c r="L1626" s="7"/>
      <c r="M1626" s="7"/>
      <c r="N1626" s="8"/>
      <c r="O1626" s="8"/>
      <c r="P1626" s="8"/>
      <c r="Q1626" s="5"/>
      <c r="R1626" s="7"/>
      <c r="S1626" s="6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  <c r="AD1626" s="5"/>
      <c r="AE1626" s="5"/>
      <c r="AF1626" s="5"/>
    </row>
    <row r="1627" spans="1:32">
      <c r="A1627" s="10"/>
      <c r="B1627" s="5"/>
      <c r="C1627" s="7"/>
      <c r="D1627" s="5"/>
      <c r="E1627" s="8"/>
      <c r="F1627" s="8"/>
      <c r="G1627" s="9"/>
      <c r="H1627" s="7"/>
      <c r="I1627" s="7"/>
      <c r="J1627" s="6"/>
      <c r="K1627" s="6"/>
      <c r="L1627" s="7"/>
      <c r="M1627" s="7"/>
      <c r="N1627" s="8"/>
      <c r="O1627" s="8"/>
      <c r="P1627" s="8"/>
      <c r="Q1627" s="5"/>
      <c r="R1627" s="7"/>
      <c r="S1627" s="6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  <c r="AD1627" s="5"/>
      <c r="AE1627" s="5"/>
      <c r="AF1627" s="5"/>
    </row>
    <row r="1628" spans="1:32">
      <c r="A1628" s="10"/>
      <c r="B1628" s="5"/>
      <c r="C1628" s="7"/>
      <c r="D1628" s="5"/>
      <c r="E1628" s="8"/>
      <c r="F1628" s="8"/>
      <c r="G1628" s="9"/>
      <c r="H1628" s="7"/>
      <c r="I1628" s="7"/>
      <c r="J1628" s="6"/>
      <c r="K1628" s="6"/>
      <c r="L1628" s="7"/>
      <c r="M1628" s="7"/>
      <c r="N1628" s="8"/>
      <c r="O1628" s="8"/>
      <c r="P1628" s="8"/>
      <c r="Q1628" s="5"/>
      <c r="R1628" s="7"/>
      <c r="S1628" s="6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  <c r="AD1628" s="5"/>
      <c r="AE1628" s="5"/>
      <c r="AF1628" s="5"/>
    </row>
    <row r="1629" spans="1:32">
      <c r="A1629" s="10"/>
      <c r="B1629" s="5"/>
      <c r="C1629" s="7"/>
      <c r="D1629" s="5"/>
      <c r="E1629" s="8"/>
      <c r="F1629" s="8"/>
      <c r="G1629" s="9"/>
      <c r="H1629" s="7"/>
      <c r="I1629" s="7"/>
      <c r="J1629" s="6"/>
      <c r="K1629" s="6"/>
      <c r="L1629" s="7"/>
      <c r="M1629" s="7"/>
      <c r="N1629" s="8"/>
      <c r="O1629" s="8"/>
      <c r="P1629" s="8"/>
      <c r="Q1629" s="5"/>
      <c r="R1629" s="7"/>
      <c r="S1629" s="6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  <c r="AF1629" s="5"/>
    </row>
    <row r="1630" spans="1:32">
      <c r="A1630" s="10"/>
      <c r="B1630" s="5"/>
      <c r="C1630" s="7"/>
      <c r="D1630" s="5"/>
      <c r="E1630" s="8"/>
      <c r="F1630" s="8"/>
      <c r="G1630" s="9"/>
      <c r="H1630" s="7"/>
      <c r="I1630" s="7"/>
      <c r="J1630" s="6"/>
      <c r="K1630" s="6"/>
      <c r="L1630" s="7"/>
      <c r="M1630" s="7"/>
      <c r="N1630" s="8"/>
      <c r="O1630" s="8"/>
      <c r="P1630" s="8"/>
      <c r="Q1630" s="5"/>
      <c r="R1630" s="7"/>
      <c r="S1630" s="6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  <c r="AF1630" s="5"/>
    </row>
    <row r="1631" spans="1:32">
      <c r="A1631" s="10"/>
      <c r="B1631" s="5"/>
      <c r="C1631" s="7"/>
      <c r="D1631" s="5"/>
      <c r="E1631" s="8"/>
      <c r="F1631" s="8"/>
      <c r="G1631" s="9"/>
      <c r="H1631" s="7"/>
      <c r="I1631" s="7"/>
      <c r="J1631" s="6"/>
      <c r="K1631" s="6"/>
      <c r="L1631" s="7"/>
      <c r="M1631" s="7"/>
      <c r="N1631" s="8"/>
      <c r="O1631" s="8"/>
      <c r="P1631" s="8"/>
      <c r="Q1631" s="5"/>
      <c r="R1631" s="7"/>
      <c r="S1631" s="6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  <c r="AD1631" s="5"/>
      <c r="AE1631" s="5"/>
      <c r="AF1631" s="5"/>
    </row>
    <row r="1632" spans="1:32">
      <c r="A1632" s="10"/>
      <c r="B1632" s="5"/>
      <c r="C1632" s="7"/>
      <c r="D1632" s="5"/>
      <c r="E1632" s="8"/>
      <c r="F1632" s="8"/>
      <c r="G1632" s="9"/>
      <c r="H1632" s="7"/>
      <c r="I1632" s="7"/>
      <c r="J1632" s="6"/>
      <c r="K1632" s="6"/>
      <c r="L1632" s="7"/>
      <c r="M1632" s="7"/>
      <c r="N1632" s="8"/>
      <c r="O1632" s="8"/>
      <c r="P1632" s="8"/>
      <c r="Q1632" s="5"/>
      <c r="R1632" s="7"/>
      <c r="S1632" s="6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  <c r="AD1632" s="5"/>
      <c r="AE1632" s="5"/>
      <c r="AF1632" s="5"/>
    </row>
    <row r="1633" spans="1:32">
      <c r="A1633" s="10"/>
      <c r="B1633" s="5"/>
      <c r="C1633" s="7"/>
      <c r="D1633" s="5"/>
      <c r="E1633" s="8"/>
      <c r="F1633" s="8"/>
      <c r="G1633" s="9"/>
      <c r="H1633" s="7"/>
      <c r="I1633" s="7"/>
      <c r="J1633" s="6"/>
      <c r="K1633" s="6"/>
      <c r="L1633" s="7"/>
      <c r="M1633" s="7"/>
      <c r="N1633" s="8"/>
      <c r="O1633" s="8"/>
      <c r="P1633" s="8"/>
      <c r="Q1633" s="5"/>
      <c r="R1633" s="7"/>
      <c r="S1633" s="6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</row>
    <row r="1634" spans="1:32">
      <c r="A1634" s="10"/>
      <c r="B1634" s="5"/>
      <c r="C1634" s="7"/>
      <c r="D1634" s="5"/>
      <c r="E1634" s="8"/>
      <c r="F1634" s="8"/>
      <c r="G1634" s="9"/>
      <c r="H1634" s="7"/>
      <c r="I1634" s="7"/>
      <c r="J1634" s="6"/>
      <c r="K1634" s="6"/>
      <c r="L1634" s="7"/>
      <c r="M1634" s="7"/>
      <c r="N1634" s="8"/>
      <c r="O1634" s="8"/>
      <c r="P1634" s="8"/>
      <c r="Q1634" s="5"/>
      <c r="R1634" s="7"/>
      <c r="S1634" s="6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  <c r="AF1634" s="5"/>
    </row>
    <row r="1635" spans="1:32">
      <c r="A1635" s="10"/>
      <c r="B1635" s="5"/>
      <c r="C1635" s="7"/>
      <c r="D1635" s="5"/>
      <c r="E1635" s="8"/>
      <c r="F1635" s="8"/>
      <c r="G1635" s="9"/>
      <c r="H1635" s="7"/>
      <c r="I1635" s="7"/>
      <c r="J1635" s="6"/>
      <c r="K1635" s="6"/>
      <c r="L1635" s="7"/>
      <c r="M1635" s="7"/>
      <c r="N1635" s="8"/>
      <c r="O1635" s="8"/>
      <c r="P1635" s="8"/>
      <c r="Q1635" s="5"/>
      <c r="R1635" s="7"/>
      <c r="S1635" s="6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  <c r="AD1635" s="5"/>
      <c r="AE1635" s="5"/>
      <c r="AF1635" s="5"/>
    </row>
    <row r="1636" spans="1:32">
      <c r="A1636" s="10"/>
      <c r="B1636" s="5"/>
      <c r="C1636" s="7"/>
      <c r="D1636" s="5"/>
      <c r="E1636" s="8"/>
      <c r="F1636" s="8"/>
      <c r="G1636" s="9"/>
      <c r="H1636" s="7"/>
      <c r="I1636" s="7"/>
      <c r="J1636" s="6"/>
      <c r="K1636" s="6"/>
      <c r="L1636" s="7"/>
      <c r="M1636" s="7"/>
      <c r="N1636" s="8"/>
      <c r="O1636" s="8"/>
      <c r="P1636" s="8"/>
      <c r="Q1636" s="5"/>
      <c r="R1636" s="7"/>
      <c r="S1636" s="6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  <c r="AF1636" s="5"/>
    </row>
    <row r="1637" spans="1:32">
      <c r="A1637" s="10"/>
      <c r="B1637" s="5"/>
      <c r="C1637" s="7"/>
      <c r="D1637" s="5"/>
      <c r="E1637" s="8"/>
      <c r="F1637" s="8"/>
      <c r="G1637" s="9"/>
      <c r="H1637" s="7"/>
      <c r="I1637" s="7"/>
      <c r="J1637" s="6"/>
      <c r="K1637" s="6"/>
      <c r="L1637" s="7"/>
      <c r="M1637" s="7"/>
      <c r="N1637" s="8"/>
      <c r="O1637" s="8"/>
      <c r="P1637" s="8"/>
      <c r="Q1637" s="5"/>
      <c r="R1637" s="7"/>
      <c r="S1637" s="6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  <c r="AF1637" s="5"/>
    </row>
    <row r="1638" spans="1:32">
      <c r="A1638" s="10"/>
      <c r="B1638" s="5"/>
      <c r="C1638" s="7"/>
      <c r="D1638" s="5"/>
      <c r="E1638" s="8"/>
      <c r="F1638" s="8"/>
      <c r="G1638" s="9"/>
      <c r="H1638" s="7"/>
      <c r="I1638" s="7"/>
      <c r="J1638" s="6"/>
      <c r="K1638" s="6"/>
      <c r="L1638" s="7"/>
      <c r="M1638" s="7"/>
      <c r="N1638" s="8"/>
      <c r="O1638" s="8"/>
      <c r="P1638" s="8"/>
      <c r="Q1638" s="5"/>
      <c r="R1638" s="7"/>
      <c r="S1638" s="6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  <c r="AD1638" s="5"/>
      <c r="AE1638" s="5"/>
      <c r="AF1638" s="5"/>
    </row>
    <row r="1639" spans="1:32">
      <c r="A1639" s="10"/>
      <c r="B1639" s="5"/>
      <c r="C1639" s="7"/>
      <c r="D1639" s="5"/>
      <c r="E1639" s="8"/>
      <c r="F1639" s="8"/>
      <c r="G1639" s="9"/>
      <c r="H1639" s="7"/>
      <c r="I1639" s="7"/>
      <c r="J1639" s="6"/>
      <c r="K1639" s="6"/>
      <c r="L1639" s="7"/>
      <c r="M1639" s="7"/>
      <c r="N1639" s="8"/>
      <c r="O1639" s="8"/>
      <c r="P1639" s="8"/>
      <c r="Q1639" s="5"/>
      <c r="R1639" s="7"/>
      <c r="S1639" s="6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  <c r="AD1639" s="5"/>
      <c r="AE1639" s="5"/>
      <c r="AF1639" s="5"/>
    </row>
    <row r="1640" spans="1:32">
      <c r="A1640" s="10"/>
      <c r="B1640" s="5"/>
      <c r="C1640" s="7"/>
      <c r="D1640" s="5"/>
      <c r="E1640" s="8"/>
      <c r="F1640" s="8"/>
      <c r="G1640" s="9"/>
      <c r="H1640" s="7"/>
      <c r="I1640" s="7"/>
      <c r="J1640" s="6"/>
      <c r="K1640" s="6"/>
      <c r="L1640" s="7"/>
      <c r="M1640" s="7"/>
      <c r="N1640" s="8"/>
      <c r="O1640" s="8"/>
      <c r="P1640" s="8"/>
      <c r="Q1640" s="5"/>
      <c r="R1640" s="7"/>
      <c r="S1640" s="6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  <c r="AD1640" s="5"/>
      <c r="AE1640" s="5"/>
      <c r="AF1640" s="5"/>
    </row>
    <row r="1641" spans="1:32">
      <c r="A1641" s="10"/>
      <c r="B1641" s="5"/>
      <c r="C1641" s="7"/>
      <c r="D1641" s="5"/>
      <c r="E1641" s="8"/>
      <c r="F1641" s="8"/>
      <c r="G1641" s="9"/>
      <c r="H1641" s="7"/>
      <c r="I1641" s="7"/>
      <c r="J1641" s="6"/>
      <c r="K1641" s="6"/>
      <c r="L1641" s="7"/>
      <c r="M1641" s="7"/>
      <c r="N1641" s="8"/>
      <c r="O1641" s="8"/>
      <c r="P1641" s="8"/>
      <c r="Q1641" s="5"/>
      <c r="R1641" s="7"/>
      <c r="S1641" s="6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  <c r="AF1641" s="5"/>
    </row>
    <row r="1642" spans="1:32">
      <c r="A1642" s="10"/>
      <c r="B1642" s="5"/>
      <c r="C1642" s="7"/>
      <c r="D1642" s="5"/>
      <c r="E1642" s="8"/>
      <c r="F1642" s="8"/>
      <c r="G1642" s="9"/>
      <c r="H1642" s="7"/>
      <c r="I1642" s="7"/>
      <c r="J1642" s="6"/>
      <c r="K1642" s="6"/>
      <c r="L1642" s="7"/>
      <c r="M1642" s="7"/>
      <c r="N1642" s="8"/>
      <c r="O1642" s="8"/>
      <c r="P1642" s="8"/>
      <c r="Q1642" s="5"/>
      <c r="R1642" s="7"/>
      <c r="S1642" s="6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  <c r="AD1642" s="5"/>
      <c r="AE1642" s="5"/>
      <c r="AF1642" s="5"/>
    </row>
    <row r="1643" spans="1:32">
      <c r="A1643" s="10"/>
      <c r="B1643" s="5"/>
      <c r="C1643" s="7"/>
      <c r="D1643" s="5"/>
      <c r="E1643" s="8"/>
      <c r="F1643" s="8"/>
      <c r="G1643" s="9"/>
      <c r="H1643" s="7"/>
      <c r="I1643" s="7"/>
      <c r="J1643" s="6"/>
      <c r="K1643" s="6"/>
      <c r="L1643" s="7"/>
      <c r="M1643" s="7"/>
      <c r="N1643" s="8"/>
      <c r="O1643" s="8"/>
      <c r="P1643" s="8"/>
      <c r="Q1643" s="5"/>
      <c r="R1643" s="7"/>
      <c r="S1643" s="6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  <c r="AD1643" s="5"/>
      <c r="AE1643" s="5"/>
      <c r="AF1643" s="5"/>
    </row>
    <row r="1644" spans="1:32">
      <c r="A1644" s="10"/>
      <c r="B1644" s="5"/>
      <c r="C1644" s="7"/>
      <c r="D1644" s="5"/>
      <c r="E1644" s="8"/>
      <c r="F1644" s="8"/>
      <c r="G1644" s="9"/>
      <c r="H1644" s="7"/>
      <c r="I1644" s="7"/>
      <c r="J1644" s="6"/>
      <c r="K1644" s="6"/>
      <c r="L1644" s="7"/>
      <c r="M1644" s="7"/>
      <c r="N1644" s="8"/>
      <c r="O1644" s="8"/>
      <c r="P1644" s="8"/>
      <c r="Q1644" s="5"/>
      <c r="R1644" s="7"/>
      <c r="S1644" s="6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  <c r="AD1644" s="5"/>
      <c r="AE1644" s="5"/>
      <c r="AF1644" s="5"/>
    </row>
    <row r="1645" spans="1:32">
      <c r="A1645" s="10"/>
      <c r="B1645" s="5"/>
      <c r="C1645" s="7"/>
      <c r="D1645" s="5"/>
      <c r="E1645" s="8"/>
      <c r="F1645" s="8"/>
      <c r="G1645" s="9"/>
      <c r="H1645" s="7"/>
      <c r="I1645" s="7"/>
      <c r="J1645" s="6"/>
      <c r="K1645" s="6"/>
      <c r="L1645" s="7"/>
      <c r="M1645" s="7"/>
      <c r="N1645" s="8"/>
      <c r="O1645" s="8"/>
      <c r="P1645" s="8"/>
      <c r="Q1645" s="5"/>
      <c r="R1645" s="7"/>
      <c r="S1645" s="6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  <c r="AD1645" s="5"/>
      <c r="AE1645" s="5"/>
      <c r="AF1645" s="5"/>
    </row>
    <row r="1646" spans="1:32">
      <c r="A1646" s="10"/>
      <c r="B1646" s="5"/>
      <c r="C1646" s="7"/>
      <c r="D1646" s="5"/>
      <c r="E1646" s="8"/>
      <c r="F1646" s="8"/>
      <c r="G1646" s="9"/>
      <c r="H1646" s="7"/>
      <c r="I1646" s="7"/>
      <c r="J1646" s="6"/>
      <c r="K1646" s="6"/>
      <c r="L1646" s="7"/>
      <c r="M1646" s="7"/>
      <c r="N1646" s="8"/>
      <c r="O1646" s="8"/>
      <c r="P1646" s="8"/>
      <c r="Q1646" s="5"/>
      <c r="R1646" s="7"/>
      <c r="S1646" s="6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  <c r="AF1646" s="5"/>
    </row>
    <row r="1647" spans="1:32">
      <c r="A1647" s="10"/>
      <c r="B1647" s="5"/>
      <c r="C1647" s="7"/>
      <c r="D1647" s="5"/>
      <c r="E1647" s="8"/>
      <c r="F1647" s="8"/>
      <c r="G1647" s="9"/>
      <c r="H1647" s="7"/>
      <c r="I1647" s="7"/>
      <c r="J1647" s="6"/>
      <c r="K1647" s="6"/>
      <c r="L1647" s="7"/>
      <c r="M1647" s="7"/>
      <c r="N1647" s="8"/>
      <c r="O1647" s="8"/>
      <c r="P1647" s="8"/>
      <c r="Q1647" s="5"/>
      <c r="R1647" s="7"/>
      <c r="S1647" s="6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  <c r="AF1647" s="5"/>
    </row>
    <row r="1648" spans="1:32">
      <c r="A1648" s="10"/>
      <c r="B1648" s="5"/>
      <c r="C1648" s="7"/>
      <c r="D1648" s="5"/>
      <c r="E1648" s="8"/>
      <c r="F1648" s="8"/>
      <c r="G1648" s="9"/>
      <c r="H1648" s="7"/>
      <c r="I1648" s="7"/>
      <c r="J1648" s="6"/>
      <c r="K1648" s="6"/>
      <c r="L1648" s="7"/>
      <c r="M1648" s="7"/>
      <c r="N1648" s="8"/>
      <c r="O1648" s="8"/>
      <c r="P1648" s="8"/>
      <c r="Q1648" s="5"/>
      <c r="R1648" s="7"/>
      <c r="S1648" s="6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  <c r="AF1648" s="5"/>
    </row>
    <row r="1649" spans="1:32">
      <c r="A1649" s="10"/>
      <c r="B1649" s="5"/>
      <c r="C1649" s="7"/>
      <c r="D1649" s="5"/>
      <c r="E1649" s="8"/>
      <c r="F1649" s="8"/>
      <c r="G1649" s="9"/>
      <c r="H1649" s="7"/>
      <c r="I1649" s="7"/>
      <c r="J1649" s="6"/>
      <c r="K1649" s="6"/>
      <c r="L1649" s="7"/>
      <c r="M1649" s="7"/>
      <c r="N1649" s="8"/>
      <c r="O1649" s="8"/>
      <c r="P1649" s="8"/>
      <c r="Q1649" s="5"/>
      <c r="R1649" s="7"/>
      <c r="S1649" s="6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  <c r="AD1649" s="5"/>
      <c r="AE1649" s="5"/>
      <c r="AF1649" s="5"/>
    </row>
    <row r="1650" spans="1:32">
      <c r="A1650" s="10"/>
      <c r="B1650" s="5"/>
      <c r="C1650" s="7"/>
      <c r="D1650" s="5"/>
      <c r="E1650" s="8"/>
      <c r="F1650" s="8"/>
      <c r="G1650" s="9"/>
      <c r="H1650" s="7"/>
      <c r="I1650" s="7"/>
      <c r="J1650" s="6"/>
      <c r="K1650" s="6"/>
      <c r="L1650" s="7"/>
      <c r="M1650" s="7"/>
      <c r="N1650" s="8"/>
      <c r="O1650" s="8"/>
      <c r="P1650" s="8"/>
      <c r="Q1650" s="5"/>
      <c r="R1650" s="7"/>
      <c r="S1650" s="6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  <c r="AF1650" s="5"/>
    </row>
    <row r="1651" spans="1:32">
      <c r="A1651" s="10"/>
      <c r="B1651" s="5"/>
      <c r="C1651" s="7"/>
      <c r="D1651" s="5"/>
      <c r="E1651" s="8"/>
      <c r="F1651" s="8"/>
      <c r="G1651" s="9"/>
      <c r="H1651" s="7"/>
      <c r="I1651" s="7"/>
      <c r="J1651" s="6"/>
      <c r="K1651" s="6"/>
      <c r="L1651" s="7"/>
      <c r="M1651" s="7"/>
      <c r="N1651" s="8"/>
      <c r="O1651" s="8"/>
      <c r="P1651" s="8"/>
      <c r="Q1651" s="5"/>
      <c r="R1651" s="7"/>
      <c r="S1651" s="6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  <c r="AF1651" s="5"/>
    </row>
    <row r="1652" spans="1:32">
      <c r="A1652" s="10"/>
      <c r="B1652" s="5"/>
      <c r="C1652" s="7"/>
      <c r="D1652" s="5"/>
      <c r="E1652" s="8"/>
      <c r="F1652" s="8"/>
      <c r="G1652" s="9"/>
      <c r="H1652" s="7"/>
      <c r="I1652" s="7"/>
      <c r="J1652" s="6"/>
      <c r="K1652" s="6"/>
      <c r="L1652" s="7"/>
      <c r="M1652" s="7"/>
      <c r="N1652" s="8"/>
      <c r="O1652" s="8"/>
      <c r="P1652" s="8"/>
      <c r="Q1652" s="5"/>
      <c r="R1652" s="7"/>
      <c r="S1652" s="6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  <c r="AF1652" s="5"/>
    </row>
    <row r="1653" spans="1:32">
      <c r="A1653" s="10"/>
      <c r="B1653" s="5"/>
      <c r="C1653" s="7"/>
      <c r="D1653" s="5"/>
      <c r="E1653" s="8"/>
      <c r="F1653" s="8"/>
      <c r="G1653" s="9"/>
      <c r="H1653" s="7"/>
      <c r="I1653" s="7"/>
      <c r="J1653" s="6"/>
      <c r="K1653" s="6"/>
      <c r="L1653" s="7"/>
      <c r="M1653" s="7"/>
      <c r="N1653" s="8"/>
      <c r="O1653" s="8"/>
      <c r="P1653" s="8"/>
      <c r="Q1653" s="5"/>
      <c r="R1653" s="7"/>
      <c r="S1653" s="6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</row>
    <row r="1654" spans="1:32">
      <c r="A1654" s="10"/>
      <c r="B1654" s="5"/>
      <c r="C1654" s="7"/>
      <c r="D1654" s="5"/>
      <c r="E1654" s="8"/>
      <c r="F1654" s="8"/>
      <c r="G1654" s="9"/>
      <c r="H1654" s="7"/>
      <c r="I1654" s="7"/>
      <c r="J1654" s="6"/>
      <c r="K1654" s="6"/>
      <c r="L1654" s="7"/>
      <c r="M1654" s="7"/>
      <c r="N1654" s="8"/>
      <c r="O1654" s="8"/>
      <c r="P1654" s="8"/>
      <c r="Q1654" s="5"/>
      <c r="R1654" s="7"/>
      <c r="S1654" s="6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</row>
    <row r="1655" spans="1:32">
      <c r="A1655" s="10"/>
      <c r="B1655" s="5"/>
      <c r="C1655" s="7"/>
      <c r="D1655" s="5"/>
      <c r="E1655" s="8"/>
      <c r="F1655" s="8"/>
      <c r="G1655" s="9"/>
      <c r="H1655" s="7"/>
      <c r="I1655" s="7"/>
      <c r="J1655" s="6"/>
      <c r="K1655" s="6"/>
      <c r="L1655" s="7"/>
      <c r="M1655" s="7"/>
      <c r="N1655" s="8"/>
      <c r="O1655" s="8"/>
      <c r="P1655" s="8"/>
      <c r="Q1655" s="5"/>
      <c r="R1655" s="7"/>
      <c r="S1655" s="6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</row>
    <row r="1656" spans="1:32">
      <c r="A1656" s="10"/>
      <c r="B1656" s="5"/>
      <c r="C1656" s="7"/>
      <c r="D1656" s="5"/>
      <c r="E1656" s="8"/>
      <c r="F1656" s="8"/>
      <c r="G1656" s="9"/>
      <c r="H1656" s="7"/>
      <c r="I1656" s="7"/>
      <c r="J1656" s="6"/>
      <c r="K1656" s="6"/>
      <c r="L1656" s="7"/>
      <c r="M1656" s="7"/>
      <c r="N1656" s="8"/>
      <c r="O1656" s="8"/>
      <c r="P1656" s="8"/>
      <c r="Q1656" s="5"/>
      <c r="R1656" s="7"/>
      <c r="S1656" s="6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  <c r="AD1656" s="5"/>
      <c r="AE1656" s="5"/>
      <c r="AF1656" s="5"/>
    </row>
    <row r="1657" spans="1:32">
      <c r="A1657" s="10"/>
      <c r="B1657" s="5"/>
      <c r="C1657" s="7"/>
      <c r="D1657" s="5"/>
      <c r="E1657" s="8"/>
      <c r="F1657" s="8"/>
      <c r="G1657" s="9"/>
      <c r="H1657" s="7"/>
      <c r="I1657" s="7"/>
      <c r="J1657" s="6"/>
      <c r="K1657" s="6"/>
      <c r="L1657" s="7"/>
      <c r="M1657" s="7"/>
      <c r="N1657" s="8"/>
      <c r="O1657" s="8"/>
      <c r="P1657" s="8"/>
      <c r="Q1657" s="5"/>
      <c r="R1657" s="7"/>
      <c r="S1657" s="6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  <c r="AD1657" s="5"/>
      <c r="AE1657" s="5"/>
      <c r="AF1657" s="5"/>
    </row>
    <row r="1658" spans="1:32">
      <c r="A1658" s="10"/>
      <c r="B1658" s="5"/>
      <c r="C1658" s="7"/>
      <c r="D1658" s="5"/>
      <c r="E1658" s="8"/>
      <c r="F1658" s="8"/>
      <c r="G1658" s="9"/>
      <c r="H1658" s="7"/>
      <c r="I1658" s="7"/>
      <c r="J1658" s="6"/>
      <c r="K1658" s="6"/>
      <c r="L1658" s="7"/>
      <c r="M1658" s="7"/>
      <c r="N1658" s="8"/>
      <c r="O1658" s="8"/>
      <c r="P1658" s="8"/>
      <c r="Q1658" s="5"/>
      <c r="R1658" s="7"/>
      <c r="S1658" s="6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</row>
    <row r="1659" spans="1:32">
      <c r="A1659" s="10"/>
      <c r="B1659" s="5"/>
      <c r="C1659" s="7"/>
      <c r="D1659" s="5"/>
      <c r="E1659" s="8"/>
      <c r="F1659" s="8"/>
      <c r="G1659" s="9"/>
      <c r="H1659" s="7"/>
      <c r="I1659" s="7"/>
      <c r="J1659" s="6"/>
      <c r="K1659" s="6"/>
      <c r="L1659" s="7"/>
      <c r="M1659" s="7"/>
      <c r="N1659" s="8"/>
      <c r="O1659" s="8"/>
      <c r="P1659" s="8"/>
      <c r="Q1659" s="5"/>
      <c r="R1659" s="7"/>
      <c r="S1659" s="6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  <c r="AD1659" s="5"/>
      <c r="AE1659" s="5"/>
      <c r="AF1659" s="5"/>
    </row>
    <row r="1660" spans="1:32">
      <c r="A1660" s="10"/>
      <c r="B1660" s="5"/>
      <c r="C1660" s="7"/>
      <c r="D1660" s="5"/>
      <c r="E1660" s="8"/>
      <c r="F1660" s="8"/>
      <c r="G1660" s="9"/>
      <c r="H1660" s="7"/>
      <c r="I1660" s="7"/>
      <c r="J1660" s="6"/>
      <c r="K1660" s="6"/>
      <c r="L1660" s="7"/>
      <c r="M1660" s="7"/>
      <c r="N1660" s="8"/>
      <c r="O1660" s="8"/>
      <c r="P1660" s="8"/>
      <c r="Q1660" s="5"/>
      <c r="R1660" s="7"/>
      <c r="S1660" s="6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  <c r="AD1660" s="5"/>
      <c r="AE1660" s="5"/>
      <c r="AF1660" s="5"/>
    </row>
    <row r="1661" spans="1:32">
      <c r="A1661" s="10"/>
      <c r="B1661" s="5"/>
      <c r="C1661" s="7"/>
      <c r="D1661" s="5"/>
      <c r="E1661" s="8"/>
      <c r="F1661" s="8"/>
      <c r="G1661" s="9"/>
      <c r="H1661" s="7"/>
      <c r="I1661" s="7"/>
      <c r="J1661" s="6"/>
      <c r="K1661" s="6"/>
      <c r="L1661" s="7"/>
      <c r="M1661" s="7"/>
      <c r="N1661" s="8"/>
      <c r="O1661" s="8"/>
      <c r="P1661" s="8"/>
      <c r="Q1661" s="5"/>
      <c r="R1661" s="7"/>
      <c r="S1661" s="6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  <c r="AD1661" s="5"/>
      <c r="AE1661" s="5"/>
      <c r="AF1661" s="5"/>
    </row>
    <row r="1662" spans="1:32">
      <c r="A1662" s="10"/>
      <c r="B1662" s="5"/>
      <c r="C1662" s="7"/>
      <c r="D1662" s="5"/>
      <c r="E1662" s="8"/>
      <c r="F1662" s="8"/>
      <c r="G1662" s="9"/>
      <c r="H1662" s="7"/>
      <c r="I1662" s="7"/>
      <c r="J1662" s="6"/>
      <c r="K1662" s="6"/>
      <c r="L1662" s="7"/>
      <c r="M1662" s="7"/>
      <c r="N1662" s="8"/>
      <c r="O1662" s="8"/>
      <c r="P1662" s="8"/>
      <c r="Q1662" s="5"/>
      <c r="R1662" s="7"/>
      <c r="S1662" s="6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  <c r="AD1662" s="5"/>
      <c r="AE1662" s="5"/>
      <c r="AF1662" s="5"/>
    </row>
    <row r="1663" spans="1:32">
      <c r="A1663" s="10"/>
      <c r="B1663" s="5"/>
      <c r="C1663" s="7"/>
      <c r="D1663" s="5"/>
      <c r="E1663" s="8"/>
      <c r="F1663" s="8"/>
      <c r="G1663" s="9"/>
      <c r="H1663" s="7"/>
      <c r="I1663" s="7"/>
      <c r="J1663" s="6"/>
      <c r="K1663" s="6"/>
      <c r="L1663" s="7"/>
      <c r="M1663" s="7"/>
      <c r="N1663" s="8"/>
      <c r="O1663" s="8"/>
      <c r="P1663" s="8"/>
      <c r="Q1663" s="5"/>
      <c r="R1663" s="7"/>
      <c r="S1663" s="6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  <c r="AD1663" s="5"/>
      <c r="AE1663" s="5"/>
      <c r="AF1663" s="5"/>
    </row>
    <row r="1664" spans="1:32">
      <c r="A1664" s="10"/>
      <c r="B1664" s="5"/>
      <c r="C1664" s="7"/>
      <c r="D1664" s="5"/>
      <c r="E1664" s="8"/>
      <c r="F1664" s="8"/>
      <c r="G1664" s="9"/>
      <c r="H1664" s="7"/>
      <c r="I1664" s="7"/>
      <c r="J1664" s="6"/>
      <c r="K1664" s="6"/>
      <c r="L1664" s="7"/>
      <c r="M1664" s="7"/>
      <c r="N1664" s="8"/>
      <c r="O1664" s="8"/>
      <c r="P1664" s="8"/>
      <c r="Q1664" s="5"/>
      <c r="R1664" s="7"/>
      <c r="S1664" s="6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  <c r="AD1664" s="5"/>
      <c r="AE1664" s="5"/>
      <c r="AF1664" s="5"/>
    </row>
    <row r="1665" spans="1:32">
      <c r="A1665" s="10"/>
      <c r="B1665" s="5"/>
      <c r="C1665" s="7"/>
      <c r="D1665" s="5"/>
      <c r="E1665" s="8"/>
      <c r="F1665" s="8"/>
      <c r="G1665" s="9"/>
      <c r="H1665" s="7"/>
      <c r="I1665" s="7"/>
      <c r="J1665" s="6"/>
      <c r="K1665" s="6"/>
      <c r="L1665" s="7"/>
      <c r="M1665" s="7"/>
      <c r="N1665" s="8"/>
      <c r="O1665" s="8"/>
      <c r="P1665" s="8"/>
      <c r="Q1665" s="5"/>
      <c r="R1665" s="7"/>
      <c r="S1665" s="6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  <c r="AD1665" s="5"/>
      <c r="AE1665" s="5"/>
      <c r="AF1665" s="5"/>
    </row>
    <row r="1666" spans="1:32">
      <c r="A1666" s="10"/>
      <c r="B1666" s="5"/>
      <c r="C1666" s="7"/>
      <c r="D1666" s="5"/>
      <c r="E1666" s="8"/>
      <c r="F1666" s="8"/>
      <c r="G1666" s="9"/>
      <c r="H1666" s="7"/>
      <c r="I1666" s="7"/>
      <c r="J1666" s="6"/>
      <c r="K1666" s="6"/>
      <c r="L1666" s="7"/>
      <c r="M1666" s="7"/>
      <c r="N1666" s="8"/>
      <c r="O1666" s="8"/>
      <c r="P1666" s="8"/>
      <c r="Q1666" s="5"/>
      <c r="R1666" s="7"/>
      <c r="S1666" s="6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  <c r="AD1666" s="5"/>
      <c r="AE1666" s="5"/>
      <c r="AF1666" s="5"/>
    </row>
    <row r="1667" spans="1:32">
      <c r="A1667" s="10"/>
      <c r="B1667" s="5"/>
      <c r="C1667" s="7"/>
      <c r="D1667" s="5"/>
      <c r="E1667" s="8"/>
      <c r="F1667" s="8"/>
      <c r="G1667" s="9"/>
      <c r="H1667" s="7"/>
      <c r="I1667" s="7"/>
      <c r="J1667" s="6"/>
      <c r="K1667" s="6"/>
      <c r="L1667" s="7"/>
      <c r="M1667" s="7"/>
      <c r="N1667" s="8"/>
      <c r="O1667" s="8"/>
      <c r="P1667" s="8"/>
      <c r="Q1667" s="5"/>
      <c r="R1667" s="7"/>
      <c r="S1667" s="6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  <c r="AF1667" s="5"/>
    </row>
    <row r="1668" spans="1:32">
      <c r="A1668" s="10"/>
      <c r="B1668" s="5"/>
      <c r="C1668" s="7"/>
      <c r="D1668" s="5"/>
      <c r="E1668" s="8"/>
      <c r="F1668" s="8"/>
      <c r="G1668" s="9"/>
      <c r="H1668" s="7"/>
      <c r="I1668" s="7"/>
      <c r="J1668" s="6"/>
      <c r="K1668" s="6"/>
      <c r="L1668" s="7"/>
      <c r="M1668" s="7"/>
      <c r="N1668" s="8"/>
      <c r="O1668" s="8"/>
      <c r="P1668" s="8"/>
      <c r="Q1668" s="5"/>
      <c r="R1668" s="7"/>
      <c r="S1668" s="6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  <c r="AD1668" s="5"/>
      <c r="AE1668" s="5"/>
      <c r="AF1668" s="5"/>
    </row>
    <row r="1669" spans="1:32">
      <c r="A1669" s="10"/>
      <c r="B1669" s="5"/>
      <c r="C1669" s="7"/>
      <c r="D1669" s="5"/>
      <c r="E1669" s="8"/>
      <c r="F1669" s="8"/>
      <c r="G1669" s="9"/>
      <c r="H1669" s="7"/>
      <c r="I1669" s="7"/>
      <c r="J1669" s="6"/>
      <c r="K1669" s="6"/>
      <c r="L1669" s="7"/>
      <c r="M1669" s="7"/>
      <c r="N1669" s="8"/>
      <c r="O1669" s="8"/>
      <c r="P1669" s="8"/>
      <c r="Q1669" s="5"/>
      <c r="R1669" s="7"/>
      <c r="S1669" s="6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  <c r="AD1669" s="5"/>
      <c r="AE1669" s="5"/>
      <c r="AF1669" s="5"/>
    </row>
    <row r="1670" spans="1:32">
      <c r="A1670" s="10"/>
      <c r="B1670" s="5"/>
      <c r="C1670" s="7"/>
      <c r="D1670" s="5"/>
      <c r="E1670" s="8"/>
      <c r="F1670" s="8"/>
      <c r="G1670" s="9"/>
      <c r="H1670" s="7"/>
      <c r="I1670" s="7"/>
      <c r="J1670" s="6"/>
      <c r="K1670" s="6"/>
      <c r="L1670" s="7"/>
      <c r="M1670" s="7"/>
      <c r="N1670" s="8"/>
      <c r="O1670" s="8"/>
      <c r="P1670" s="8"/>
      <c r="Q1670" s="5"/>
      <c r="R1670" s="7"/>
      <c r="S1670" s="6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  <c r="AD1670" s="5"/>
      <c r="AE1670" s="5"/>
      <c r="AF1670" s="5"/>
    </row>
    <row r="1671" spans="1:32">
      <c r="A1671" s="10"/>
      <c r="B1671" s="5"/>
      <c r="C1671" s="7"/>
      <c r="D1671" s="5"/>
      <c r="E1671" s="8"/>
      <c r="F1671" s="8"/>
      <c r="G1671" s="9"/>
      <c r="H1671" s="7"/>
      <c r="I1671" s="7"/>
      <c r="J1671" s="6"/>
      <c r="K1671" s="6"/>
      <c r="L1671" s="7"/>
      <c r="M1671" s="7"/>
      <c r="N1671" s="8"/>
      <c r="O1671" s="8"/>
      <c r="P1671" s="8"/>
      <c r="Q1671" s="5"/>
      <c r="R1671" s="7"/>
      <c r="S1671" s="6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  <c r="AD1671" s="5"/>
      <c r="AE1671" s="5"/>
      <c r="AF1671" s="5"/>
    </row>
    <row r="1672" spans="1:32">
      <c r="A1672" s="10"/>
      <c r="B1672" s="5"/>
      <c r="C1672" s="7"/>
      <c r="D1672" s="5"/>
      <c r="E1672" s="8"/>
      <c r="F1672" s="8"/>
      <c r="G1672" s="9"/>
      <c r="H1672" s="7"/>
      <c r="I1672" s="7"/>
      <c r="J1672" s="6"/>
      <c r="K1672" s="6"/>
      <c r="L1672" s="7"/>
      <c r="M1672" s="7"/>
      <c r="N1672" s="8"/>
      <c r="O1672" s="8"/>
      <c r="P1672" s="8"/>
      <c r="Q1672" s="5"/>
      <c r="R1672" s="7"/>
      <c r="S1672" s="6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  <c r="AF1672" s="5"/>
    </row>
    <row r="1673" spans="1:32">
      <c r="A1673" s="10"/>
      <c r="B1673" s="5"/>
      <c r="C1673" s="7"/>
      <c r="D1673" s="5"/>
      <c r="E1673" s="8"/>
      <c r="F1673" s="8"/>
      <c r="G1673" s="9"/>
      <c r="H1673" s="7"/>
      <c r="I1673" s="7"/>
      <c r="J1673" s="6"/>
      <c r="K1673" s="6"/>
      <c r="L1673" s="7"/>
      <c r="M1673" s="7"/>
      <c r="N1673" s="8"/>
      <c r="O1673" s="8"/>
      <c r="P1673" s="8"/>
      <c r="Q1673" s="5"/>
      <c r="R1673" s="7"/>
      <c r="S1673" s="6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</row>
    <row r="1674" spans="1:32">
      <c r="A1674" s="10"/>
      <c r="B1674" s="5"/>
      <c r="C1674" s="7"/>
      <c r="D1674" s="5"/>
      <c r="E1674" s="8"/>
      <c r="F1674" s="8"/>
      <c r="G1674" s="9"/>
      <c r="H1674" s="7"/>
      <c r="I1674" s="7"/>
      <c r="J1674" s="6"/>
      <c r="K1674" s="6"/>
      <c r="L1674" s="7"/>
      <c r="M1674" s="7"/>
      <c r="N1674" s="8"/>
      <c r="O1674" s="8"/>
      <c r="P1674" s="8"/>
      <c r="Q1674" s="5"/>
      <c r="R1674" s="7"/>
      <c r="S1674" s="6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  <c r="AD1674" s="5"/>
      <c r="AE1674" s="5"/>
      <c r="AF1674" s="5"/>
    </row>
    <row r="1675" spans="1:32">
      <c r="A1675" s="10"/>
      <c r="B1675" s="5"/>
      <c r="C1675" s="7"/>
      <c r="D1675" s="5"/>
      <c r="E1675" s="8"/>
      <c r="F1675" s="8"/>
      <c r="G1675" s="9"/>
      <c r="H1675" s="7"/>
      <c r="I1675" s="7"/>
      <c r="J1675" s="6"/>
      <c r="K1675" s="6"/>
      <c r="L1675" s="7"/>
      <c r="M1675" s="7"/>
      <c r="N1675" s="8"/>
      <c r="O1675" s="8"/>
      <c r="P1675" s="8"/>
      <c r="Q1675" s="5"/>
      <c r="R1675" s="7"/>
      <c r="S1675" s="6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  <c r="AD1675" s="5"/>
      <c r="AE1675" s="5"/>
      <c r="AF1675" s="5"/>
    </row>
    <row r="1676" spans="1:32">
      <c r="A1676" s="10"/>
      <c r="B1676" s="5"/>
      <c r="C1676" s="7"/>
      <c r="D1676" s="5"/>
      <c r="E1676" s="8"/>
      <c r="F1676" s="8"/>
      <c r="G1676" s="9"/>
      <c r="H1676" s="7"/>
      <c r="I1676" s="7"/>
      <c r="J1676" s="6"/>
      <c r="K1676" s="6"/>
      <c r="L1676" s="7"/>
      <c r="M1676" s="7"/>
      <c r="N1676" s="8"/>
      <c r="O1676" s="8"/>
      <c r="P1676" s="8"/>
      <c r="Q1676" s="5"/>
      <c r="R1676" s="7"/>
      <c r="S1676" s="6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  <c r="AD1676" s="5"/>
      <c r="AE1676" s="5"/>
      <c r="AF1676" s="5"/>
    </row>
    <row r="1677" spans="1:32">
      <c r="A1677" s="10"/>
      <c r="B1677" s="5"/>
      <c r="C1677" s="7"/>
      <c r="D1677" s="5"/>
      <c r="E1677" s="8"/>
      <c r="F1677" s="8"/>
      <c r="G1677" s="9"/>
      <c r="H1677" s="7"/>
      <c r="I1677" s="7"/>
      <c r="J1677" s="6"/>
      <c r="K1677" s="6"/>
      <c r="L1677" s="7"/>
      <c r="M1677" s="7"/>
      <c r="N1677" s="8"/>
      <c r="O1677" s="8"/>
      <c r="P1677" s="8"/>
      <c r="Q1677" s="5"/>
      <c r="R1677" s="7"/>
      <c r="S1677" s="6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  <c r="AD1677" s="5"/>
      <c r="AE1677" s="5"/>
      <c r="AF1677" s="5"/>
    </row>
    <row r="1678" spans="1:32">
      <c r="A1678" s="10"/>
      <c r="B1678" s="5"/>
      <c r="C1678" s="7"/>
      <c r="D1678" s="5"/>
      <c r="E1678" s="8"/>
      <c r="F1678" s="8"/>
      <c r="G1678" s="9"/>
      <c r="H1678" s="7"/>
      <c r="I1678" s="7"/>
      <c r="J1678" s="6"/>
      <c r="K1678" s="6"/>
      <c r="L1678" s="7"/>
      <c r="M1678" s="7"/>
      <c r="N1678" s="8"/>
      <c r="O1678" s="8"/>
      <c r="P1678" s="8"/>
      <c r="Q1678" s="5"/>
      <c r="R1678" s="7"/>
      <c r="S1678" s="6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  <c r="AD1678" s="5"/>
      <c r="AE1678" s="5"/>
      <c r="AF1678" s="5"/>
    </row>
    <row r="1679" spans="1:32">
      <c r="A1679" s="10"/>
      <c r="B1679" s="5"/>
      <c r="C1679" s="7"/>
      <c r="D1679" s="5"/>
      <c r="E1679" s="8"/>
      <c r="F1679" s="8"/>
      <c r="G1679" s="9"/>
      <c r="H1679" s="7"/>
      <c r="I1679" s="7"/>
      <c r="J1679" s="6"/>
      <c r="K1679" s="6"/>
      <c r="L1679" s="7"/>
      <c r="M1679" s="7"/>
      <c r="N1679" s="8"/>
      <c r="O1679" s="8"/>
      <c r="P1679" s="8"/>
      <c r="Q1679" s="5"/>
      <c r="R1679" s="7"/>
      <c r="S1679" s="6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  <c r="AD1679" s="5"/>
      <c r="AE1679" s="5"/>
      <c r="AF1679" s="5"/>
    </row>
    <row r="1680" spans="1:32">
      <c r="A1680" s="10"/>
      <c r="B1680" s="5"/>
      <c r="C1680" s="7"/>
      <c r="D1680" s="5"/>
      <c r="E1680" s="8"/>
      <c r="F1680" s="8"/>
      <c r="G1680" s="9"/>
      <c r="H1680" s="7"/>
      <c r="I1680" s="7"/>
      <c r="J1680" s="6"/>
      <c r="K1680" s="6"/>
      <c r="L1680" s="7"/>
      <c r="M1680" s="7"/>
      <c r="N1680" s="8"/>
      <c r="O1680" s="8"/>
      <c r="P1680" s="8"/>
      <c r="Q1680" s="5"/>
      <c r="R1680" s="7"/>
      <c r="S1680" s="6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  <c r="AD1680" s="5"/>
      <c r="AE1680" s="5"/>
      <c r="AF1680" s="5"/>
    </row>
    <row r="1681" spans="1:32">
      <c r="A1681" s="10"/>
      <c r="B1681" s="5"/>
      <c r="C1681" s="7"/>
      <c r="D1681" s="5"/>
      <c r="E1681" s="8"/>
      <c r="F1681" s="8"/>
      <c r="G1681" s="9"/>
      <c r="H1681" s="7"/>
      <c r="I1681" s="7"/>
      <c r="J1681" s="6"/>
      <c r="K1681" s="6"/>
      <c r="L1681" s="7"/>
      <c r="M1681" s="7"/>
      <c r="N1681" s="8"/>
      <c r="O1681" s="8"/>
      <c r="P1681" s="8"/>
      <c r="Q1681" s="5"/>
      <c r="R1681" s="7"/>
      <c r="S1681" s="6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  <c r="AD1681" s="5"/>
      <c r="AE1681" s="5"/>
      <c r="AF1681" s="5"/>
    </row>
    <row r="1682" spans="1:32">
      <c r="A1682" s="10"/>
      <c r="B1682" s="5"/>
      <c r="C1682" s="7"/>
      <c r="D1682" s="5"/>
      <c r="E1682" s="8"/>
      <c r="F1682" s="8"/>
      <c r="G1682" s="9"/>
      <c r="H1682" s="7"/>
      <c r="I1682" s="7"/>
      <c r="J1682" s="6"/>
      <c r="K1682" s="6"/>
      <c r="L1682" s="7"/>
      <c r="M1682" s="7"/>
      <c r="N1682" s="8"/>
      <c r="O1682" s="8"/>
      <c r="P1682" s="8"/>
      <c r="Q1682" s="5"/>
      <c r="R1682" s="7"/>
      <c r="S1682" s="6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  <c r="AD1682" s="5"/>
      <c r="AE1682" s="5"/>
      <c r="AF1682" s="5"/>
    </row>
    <row r="1683" spans="1:32">
      <c r="A1683" s="10"/>
      <c r="B1683" s="5"/>
      <c r="C1683" s="7"/>
      <c r="D1683" s="5"/>
      <c r="E1683" s="8"/>
      <c r="F1683" s="8"/>
      <c r="G1683" s="9"/>
      <c r="H1683" s="7"/>
      <c r="I1683" s="7"/>
      <c r="J1683" s="6"/>
      <c r="K1683" s="6"/>
      <c r="L1683" s="7"/>
      <c r="M1683" s="7"/>
      <c r="N1683" s="8"/>
      <c r="O1683" s="8"/>
      <c r="P1683" s="8"/>
      <c r="Q1683" s="5"/>
      <c r="R1683" s="7"/>
      <c r="S1683" s="6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  <c r="AD1683" s="5"/>
      <c r="AE1683" s="5"/>
      <c r="AF1683" s="5"/>
    </row>
    <row r="1684" spans="1:32">
      <c r="A1684" s="10"/>
      <c r="B1684" s="5"/>
      <c r="C1684" s="7"/>
      <c r="D1684" s="5"/>
      <c r="E1684" s="8"/>
      <c r="F1684" s="8"/>
      <c r="G1684" s="9"/>
      <c r="H1684" s="7"/>
      <c r="I1684" s="7"/>
      <c r="J1684" s="6"/>
      <c r="K1684" s="6"/>
      <c r="L1684" s="7"/>
      <c r="M1684" s="7"/>
      <c r="N1684" s="8"/>
      <c r="O1684" s="8"/>
      <c r="P1684" s="8"/>
      <c r="Q1684" s="5"/>
      <c r="R1684" s="7"/>
      <c r="S1684" s="6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  <c r="AD1684" s="5"/>
      <c r="AE1684" s="5"/>
      <c r="AF1684" s="5"/>
    </row>
    <row r="1685" spans="1:32">
      <c r="A1685" s="10"/>
      <c r="B1685" s="5"/>
      <c r="C1685" s="7"/>
      <c r="D1685" s="5"/>
      <c r="E1685" s="8"/>
      <c r="F1685" s="8"/>
      <c r="G1685" s="9"/>
      <c r="H1685" s="7"/>
      <c r="I1685" s="7"/>
      <c r="J1685" s="6"/>
      <c r="K1685" s="6"/>
      <c r="L1685" s="7"/>
      <c r="M1685" s="7"/>
      <c r="N1685" s="8"/>
      <c r="O1685" s="8"/>
      <c r="P1685" s="8"/>
      <c r="Q1685" s="5"/>
      <c r="R1685" s="7"/>
      <c r="S1685" s="6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  <c r="AD1685" s="5"/>
      <c r="AE1685" s="5"/>
      <c r="AF1685" s="5"/>
    </row>
    <row r="1686" spans="1:32">
      <c r="A1686" s="10"/>
      <c r="B1686" s="5"/>
      <c r="C1686" s="7"/>
      <c r="D1686" s="5"/>
      <c r="E1686" s="8"/>
      <c r="F1686" s="8"/>
      <c r="G1686" s="9"/>
      <c r="H1686" s="7"/>
      <c r="I1686" s="7"/>
      <c r="J1686" s="6"/>
      <c r="K1686" s="6"/>
      <c r="L1686" s="7"/>
      <c r="M1686" s="7"/>
      <c r="N1686" s="8"/>
      <c r="O1686" s="8"/>
      <c r="P1686" s="8"/>
      <c r="Q1686" s="5"/>
      <c r="R1686" s="7"/>
      <c r="S1686" s="6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  <c r="AD1686" s="5"/>
      <c r="AE1686" s="5"/>
      <c r="AF1686" s="5"/>
    </row>
    <row r="1687" spans="1:32">
      <c r="A1687" s="10"/>
      <c r="B1687" s="5"/>
      <c r="C1687" s="7"/>
      <c r="D1687" s="5"/>
      <c r="E1687" s="8"/>
      <c r="F1687" s="8"/>
      <c r="G1687" s="9"/>
      <c r="H1687" s="7"/>
      <c r="I1687" s="7"/>
      <c r="J1687" s="6"/>
      <c r="K1687" s="6"/>
      <c r="L1687" s="7"/>
      <c r="M1687" s="7"/>
      <c r="N1687" s="8"/>
      <c r="O1687" s="8"/>
      <c r="P1687" s="8"/>
      <c r="Q1687" s="5"/>
      <c r="R1687" s="7"/>
      <c r="S1687" s="6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  <c r="AD1687" s="5"/>
      <c r="AE1687" s="5"/>
      <c r="AF1687" s="5"/>
    </row>
    <row r="1688" spans="1:32">
      <c r="A1688" s="10"/>
      <c r="B1688" s="5"/>
      <c r="C1688" s="7"/>
      <c r="D1688" s="5"/>
      <c r="E1688" s="8"/>
      <c r="F1688" s="8"/>
      <c r="G1688" s="9"/>
      <c r="H1688" s="7"/>
      <c r="I1688" s="7"/>
      <c r="J1688" s="6"/>
      <c r="K1688" s="6"/>
      <c r="L1688" s="7"/>
      <c r="M1688" s="7"/>
      <c r="N1688" s="8"/>
      <c r="O1688" s="8"/>
      <c r="P1688" s="8"/>
      <c r="Q1688" s="5"/>
      <c r="R1688" s="7"/>
      <c r="S1688" s="6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  <c r="AD1688" s="5"/>
      <c r="AE1688" s="5"/>
      <c r="AF1688" s="5"/>
    </row>
    <row r="1689" spans="1:32">
      <c r="A1689" s="10"/>
      <c r="B1689" s="5"/>
      <c r="C1689" s="7"/>
      <c r="D1689" s="5"/>
      <c r="E1689" s="8"/>
      <c r="F1689" s="8"/>
      <c r="G1689" s="9"/>
      <c r="H1689" s="7"/>
      <c r="I1689" s="7"/>
      <c r="J1689" s="6"/>
      <c r="K1689" s="6"/>
      <c r="L1689" s="7"/>
      <c r="M1689" s="7"/>
      <c r="N1689" s="8"/>
      <c r="O1689" s="8"/>
      <c r="P1689" s="8"/>
      <c r="Q1689" s="5"/>
      <c r="R1689" s="7"/>
      <c r="S1689" s="6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  <c r="AD1689" s="5"/>
      <c r="AE1689" s="5"/>
      <c r="AF1689" s="5"/>
    </row>
    <row r="1690" spans="1:32">
      <c r="A1690" s="10"/>
      <c r="B1690" s="5"/>
      <c r="C1690" s="7"/>
      <c r="D1690" s="5"/>
      <c r="E1690" s="8"/>
      <c r="F1690" s="8"/>
      <c r="G1690" s="9"/>
      <c r="H1690" s="7"/>
      <c r="I1690" s="7"/>
      <c r="J1690" s="6"/>
      <c r="K1690" s="6"/>
      <c r="L1690" s="7"/>
      <c r="M1690" s="7"/>
      <c r="N1690" s="8"/>
      <c r="O1690" s="8"/>
      <c r="P1690" s="8"/>
      <c r="Q1690" s="5"/>
      <c r="R1690" s="7"/>
      <c r="S1690" s="6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  <c r="AD1690" s="5"/>
      <c r="AE1690" s="5"/>
      <c r="AF1690" s="5"/>
    </row>
    <row r="1691" spans="1:32">
      <c r="A1691" s="10"/>
      <c r="B1691" s="5"/>
      <c r="C1691" s="7"/>
      <c r="D1691" s="5"/>
      <c r="E1691" s="8"/>
      <c r="F1691" s="8"/>
      <c r="G1691" s="9"/>
      <c r="H1691" s="7"/>
      <c r="I1691" s="7"/>
      <c r="J1691" s="6"/>
      <c r="K1691" s="6"/>
      <c r="L1691" s="7"/>
      <c r="M1691" s="7"/>
      <c r="N1691" s="8"/>
      <c r="O1691" s="8"/>
      <c r="P1691" s="8"/>
      <c r="Q1691" s="5"/>
      <c r="R1691" s="7"/>
      <c r="S1691" s="6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  <c r="AD1691" s="5"/>
      <c r="AE1691" s="5"/>
      <c r="AF1691" s="5"/>
    </row>
    <row r="1692" spans="1:32">
      <c r="A1692" s="10"/>
      <c r="B1692" s="5"/>
      <c r="C1692" s="7"/>
      <c r="D1692" s="5"/>
      <c r="E1692" s="8"/>
      <c r="F1692" s="8"/>
      <c r="G1692" s="9"/>
      <c r="H1692" s="7"/>
      <c r="I1692" s="7"/>
      <c r="J1692" s="6"/>
      <c r="K1692" s="6"/>
      <c r="L1692" s="7"/>
      <c r="M1692" s="7"/>
      <c r="N1692" s="8"/>
      <c r="O1692" s="8"/>
      <c r="P1692" s="8"/>
      <c r="Q1692" s="5"/>
      <c r="R1692" s="7"/>
      <c r="S1692" s="6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  <c r="AD1692" s="5"/>
      <c r="AE1692" s="5"/>
      <c r="AF1692" s="5"/>
    </row>
    <row r="1693" spans="1:32">
      <c r="A1693" s="10"/>
      <c r="B1693" s="5"/>
      <c r="C1693" s="7"/>
      <c r="D1693" s="5"/>
      <c r="E1693" s="8"/>
      <c r="F1693" s="8"/>
      <c r="G1693" s="9"/>
      <c r="H1693" s="7"/>
      <c r="I1693" s="7"/>
      <c r="J1693" s="6"/>
      <c r="K1693" s="6"/>
      <c r="L1693" s="7"/>
      <c r="M1693" s="7"/>
      <c r="N1693" s="8"/>
      <c r="O1693" s="8"/>
      <c r="P1693" s="8"/>
      <c r="Q1693" s="5"/>
      <c r="R1693" s="7"/>
      <c r="S1693" s="6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  <c r="AD1693" s="5"/>
      <c r="AE1693" s="5"/>
      <c r="AF1693" s="5"/>
    </row>
    <row r="1694" spans="1:32">
      <c r="A1694" s="10"/>
      <c r="B1694" s="5"/>
      <c r="C1694" s="7"/>
      <c r="D1694" s="5"/>
      <c r="E1694" s="8"/>
      <c r="F1694" s="8"/>
      <c r="G1694" s="9"/>
      <c r="H1694" s="7"/>
      <c r="I1694" s="7"/>
      <c r="J1694" s="6"/>
      <c r="K1694" s="6"/>
      <c r="L1694" s="7"/>
      <c r="M1694" s="7"/>
      <c r="N1694" s="8"/>
      <c r="O1694" s="8"/>
      <c r="P1694" s="8"/>
      <c r="Q1694" s="5"/>
      <c r="R1694" s="7"/>
      <c r="S1694" s="6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  <c r="AD1694" s="5"/>
      <c r="AE1694" s="5"/>
      <c r="AF1694" s="5"/>
    </row>
    <row r="1695" spans="1:32">
      <c r="A1695" s="10"/>
      <c r="B1695" s="5"/>
      <c r="C1695" s="7"/>
      <c r="D1695" s="5"/>
      <c r="E1695" s="8"/>
      <c r="F1695" s="8"/>
      <c r="G1695" s="9"/>
      <c r="H1695" s="7"/>
      <c r="I1695" s="7"/>
      <c r="J1695" s="6"/>
      <c r="K1695" s="6"/>
      <c r="L1695" s="7"/>
      <c r="M1695" s="7"/>
      <c r="N1695" s="8"/>
      <c r="O1695" s="8"/>
      <c r="P1695" s="8"/>
      <c r="Q1695" s="5"/>
      <c r="R1695" s="7"/>
      <c r="S1695" s="6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  <c r="AD1695" s="5"/>
      <c r="AE1695" s="5"/>
      <c r="AF1695" s="5"/>
    </row>
    <row r="1696" spans="1:32">
      <c r="A1696" s="10"/>
      <c r="B1696" s="5"/>
      <c r="C1696" s="7"/>
      <c r="D1696" s="5"/>
      <c r="E1696" s="8"/>
      <c r="F1696" s="8"/>
      <c r="G1696" s="9"/>
      <c r="H1696" s="7"/>
      <c r="I1696" s="7"/>
      <c r="J1696" s="6"/>
      <c r="K1696" s="6"/>
      <c r="L1696" s="7"/>
      <c r="M1696" s="7"/>
      <c r="N1696" s="8"/>
      <c r="O1696" s="8"/>
      <c r="P1696" s="8"/>
      <c r="Q1696" s="5"/>
      <c r="R1696" s="7"/>
      <c r="S1696" s="6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  <c r="AD1696" s="5"/>
      <c r="AE1696" s="5"/>
      <c r="AF1696" s="5"/>
    </row>
    <row r="1697" spans="1:32">
      <c r="A1697" s="10"/>
      <c r="B1697" s="5"/>
      <c r="C1697" s="7"/>
      <c r="D1697" s="5"/>
      <c r="E1697" s="8"/>
      <c r="F1697" s="8"/>
      <c r="G1697" s="9"/>
      <c r="H1697" s="7"/>
      <c r="I1697" s="7"/>
      <c r="J1697" s="6"/>
      <c r="K1697" s="6"/>
      <c r="L1697" s="7"/>
      <c r="M1697" s="7"/>
      <c r="N1697" s="8"/>
      <c r="O1697" s="8"/>
      <c r="P1697" s="8"/>
      <c r="Q1697" s="5"/>
      <c r="R1697" s="7"/>
      <c r="S1697" s="6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  <c r="AD1697" s="5"/>
      <c r="AE1697" s="5"/>
      <c r="AF1697" s="5"/>
    </row>
    <row r="1698" spans="1:32">
      <c r="A1698" s="10"/>
      <c r="B1698" s="5"/>
      <c r="C1698" s="7"/>
      <c r="D1698" s="5"/>
      <c r="E1698" s="8"/>
      <c r="F1698" s="8"/>
      <c r="G1698" s="9"/>
      <c r="H1698" s="7"/>
      <c r="I1698" s="7"/>
      <c r="J1698" s="6"/>
      <c r="K1698" s="6"/>
      <c r="L1698" s="7"/>
      <c r="M1698" s="7"/>
      <c r="N1698" s="8"/>
      <c r="O1698" s="8"/>
      <c r="P1698" s="8"/>
      <c r="Q1698" s="5"/>
      <c r="R1698" s="7"/>
      <c r="S1698" s="6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  <c r="AD1698" s="5"/>
      <c r="AE1698" s="5"/>
      <c r="AF1698" s="5"/>
    </row>
    <row r="1699" spans="1:32">
      <c r="A1699" s="10"/>
      <c r="B1699" s="5"/>
      <c r="C1699" s="7"/>
      <c r="D1699" s="5"/>
      <c r="E1699" s="8"/>
      <c r="F1699" s="8"/>
      <c r="G1699" s="9"/>
      <c r="H1699" s="7"/>
      <c r="I1699" s="7"/>
      <c r="J1699" s="6"/>
      <c r="K1699" s="6"/>
      <c r="L1699" s="7"/>
      <c r="M1699" s="7"/>
      <c r="N1699" s="8"/>
      <c r="O1699" s="8"/>
      <c r="P1699" s="8"/>
      <c r="Q1699" s="5"/>
      <c r="R1699" s="7"/>
      <c r="S1699" s="6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  <c r="AD1699" s="5"/>
      <c r="AE1699" s="5"/>
      <c r="AF1699" s="5"/>
    </row>
    <row r="1700" spans="1:32">
      <c r="A1700" s="10"/>
      <c r="B1700" s="5"/>
      <c r="C1700" s="7"/>
      <c r="D1700" s="5"/>
      <c r="E1700" s="8"/>
      <c r="F1700" s="8"/>
      <c r="G1700" s="9"/>
      <c r="H1700" s="7"/>
      <c r="I1700" s="7"/>
      <c r="J1700" s="6"/>
      <c r="K1700" s="6"/>
      <c r="L1700" s="7"/>
      <c r="M1700" s="7"/>
      <c r="N1700" s="8"/>
      <c r="O1700" s="8"/>
      <c r="P1700" s="8"/>
      <c r="Q1700" s="5"/>
      <c r="R1700" s="7"/>
      <c r="S1700" s="6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  <c r="AD1700" s="5"/>
      <c r="AE1700" s="5"/>
      <c r="AF1700" s="5"/>
    </row>
    <row r="1701" spans="1:32">
      <c r="A1701" s="10"/>
      <c r="B1701" s="5"/>
      <c r="C1701" s="7"/>
      <c r="D1701" s="5"/>
      <c r="E1701" s="8"/>
      <c r="F1701" s="8"/>
      <c r="G1701" s="9"/>
      <c r="H1701" s="7"/>
      <c r="I1701" s="7"/>
      <c r="J1701" s="6"/>
      <c r="K1701" s="6"/>
      <c r="L1701" s="7"/>
      <c r="M1701" s="7"/>
      <c r="N1701" s="8"/>
      <c r="O1701" s="8"/>
      <c r="P1701" s="8"/>
      <c r="Q1701" s="5"/>
      <c r="R1701" s="7"/>
      <c r="S1701" s="6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  <c r="AF1701" s="5"/>
    </row>
    <row r="1702" spans="1:32">
      <c r="A1702" s="10"/>
      <c r="B1702" s="5"/>
      <c r="C1702" s="7"/>
      <c r="D1702" s="5"/>
      <c r="E1702" s="8"/>
      <c r="F1702" s="8"/>
      <c r="G1702" s="9"/>
      <c r="H1702" s="7"/>
      <c r="I1702" s="7"/>
      <c r="J1702" s="6"/>
      <c r="K1702" s="6"/>
      <c r="L1702" s="7"/>
      <c r="M1702" s="7"/>
      <c r="N1702" s="8"/>
      <c r="O1702" s="8"/>
      <c r="P1702" s="8"/>
      <c r="Q1702" s="5"/>
      <c r="R1702" s="7"/>
      <c r="S1702" s="6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  <c r="AF1702" s="5"/>
    </row>
    <row r="1703" spans="1:32">
      <c r="A1703" s="10"/>
      <c r="B1703" s="5"/>
      <c r="C1703" s="7"/>
      <c r="D1703" s="5"/>
      <c r="E1703" s="8"/>
      <c r="F1703" s="8"/>
      <c r="G1703" s="9"/>
      <c r="H1703" s="7"/>
      <c r="I1703" s="7"/>
      <c r="J1703" s="6"/>
      <c r="K1703" s="6"/>
      <c r="L1703" s="7"/>
      <c r="M1703" s="7"/>
      <c r="N1703" s="8"/>
      <c r="O1703" s="8"/>
      <c r="P1703" s="8"/>
      <c r="Q1703" s="5"/>
      <c r="R1703" s="7"/>
      <c r="S1703" s="6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  <c r="AD1703" s="5"/>
      <c r="AE1703" s="5"/>
      <c r="AF1703" s="5"/>
    </row>
    <row r="1704" spans="1:32">
      <c r="A1704" s="10"/>
      <c r="B1704" s="5"/>
      <c r="C1704" s="7"/>
      <c r="D1704" s="5"/>
      <c r="E1704" s="8"/>
      <c r="F1704" s="8"/>
      <c r="G1704" s="9"/>
      <c r="H1704" s="7"/>
      <c r="I1704" s="7"/>
      <c r="J1704" s="6"/>
      <c r="K1704" s="6"/>
      <c r="L1704" s="7"/>
      <c r="M1704" s="7"/>
      <c r="N1704" s="8"/>
      <c r="O1704" s="8"/>
      <c r="P1704" s="8"/>
      <c r="Q1704" s="5"/>
      <c r="R1704" s="7"/>
      <c r="S1704" s="6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  <c r="AD1704" s="5"/>
      <c r="AE1704" s="5"/>
      <c r="AF1704" s="5"/>
    </row>
    <row r="1705" spans="1:32">
      <c r="A1705" s="10"/>
      <c r="B1705" s="5"/>
      <c r="C1705" s="7"/>
      <c r="D1705" s="5"/>
      <c r="E1705" s="8"/>
      <c r="F1705" s="8"/>
      <c r="G1705" s="9"/>
      <c r="H1705" s="7"/>
      <c r="I1705" s="7"/>
      <c r="J1705" s="6"/>
      <c r="K1705" s="6"/>
      <c r="L1705" s="7"/>
      <c r="M1705" s="7"/>
      <c r="N1705" s="8"/>
      <c r="O1705" s="8"/>
      <c r="P1705" s="8"/>
      <c r="Q1705" s="5"/>
      <c r="R1705" s="7"/>
      <c r="S1705" s="6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  <c r="AD1705" s="5"/>
      <c r="AE1705" s="5"/>
      <c r="AF1705" s="5"/>
    </row>
    <row r="1706" spans="1:32">
      <c r="A1706" s="10"/>
      <c r="B1706" s="5"/>
      <c r="C1706" s="7"/>
      <c r="D1706" s="5"/>
      <c r="E1706" s="8"/>
      <c r="F1706" s="8"/>
      <c r="G1706" s="9"/>
      <c r="H1706" s="7"/>
      <c r="I1706" s="7"/>
      <c r="J1706" s="6"/>
      <c r="K1706" s="6"/>
      <c r="L1706" s="7"/>
      <c r="M1706" s="7"/>
      <c r="N1706" s="8"/>
      <c r="O1706" s="8"/>
      <c r="P1706" s="8"/>
      <c r="Q1706" s="5"/>
      <c r="R1706" s="7"/>
      <c r="S1706" s="6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  <c r="AD1706" s="5"/>
      <c r="AE1706" s="5"/>
      <c r="AF1706" s="5"/>
    </row>
    <row r="1707" spans="1:32">
      <c r="A1707" s="10"/>
      <c r="B1707" s="5"/>
      <c r="C1707" s="7"/>
      <c r="D1707" s="5"/>
      <c r="E1707" s="8"/>
      <c r="F1707" s="8"/>
      <c r="G1707" s="9"/>
      <c r="H1707" s="7"/>
      <c r="I1707" s="7"/>
      <c r="J1707" s="6"/>
      <c r="K1707" s="6"/>
      <c r="L1707" s="7"/>
      <c r="M1707" s="7"/>
      <c r="N1707" s="8"/>
      <c r="O1707" s="8"/>
      <c r="P1707" s="8"/>
      <c r="Q1707" s="5"/>
      <c r="R1707" s="7"/>
      <c r="S1707" s="6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  <c r="AD1707" s="5"/>
      <c r="AE1707" s="5"/>
      <c r="AF1707" s="5"/>
    </row>
    <row r="1708" spans="1:32">
      <c r="A1708" s="10"/>
      <c r="B1708" s="5"/>
      <c r="C1708" s="7"/>
      <c r="D1708" s="5"/>
      <c r="E1708" s="8"/>
      <c r="F1708" s="8"/>
      <c r="G1708" s="9"/>
      <c r="H1708" s="7"/>
      <c r="I1708" s="7"/>
      <c r="J1708" s="6"/>
      <c r="K1708" s="6"/>
      <c r="L1708" s="7"/>
      <c r="M1708" s="7"/>
      <c r="N1708" s="8"/>
      <c r="O1708" s="8"/>
      <c r="P1708" s="8"/>
      <c r="Q1708" s="5"/>
      <c r="R1708" s="7"/>
      <c r="S1708" s="6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  <c r="AD1708" s="5"/>
      <c r="AE1708" s="5"/>
      <c r="AF1708" s="5"/>
    </row>
    <row r="1709" spans="1:32">
      <c r="A1709" s="10"/>
      <c r="B1709" s="5"/>
      <c r="C1709" s="7"/>
      <c r="D1709" s="5"/>
      <c r="E1709" s="8"/>
      <c r="F1709" s="8"/>
      <c r="G1709" s="9"/>
      <c r="H1709" s="7"/>
      <c r="I1709" s="7"/>
      <c r="J1709" s="6"/>
      <c r="K1709" s="6"/>
      <c r="L1709" s="7"/>
      <c r="M1709" s="7"/>
      <c r="N1709" s="8"/>
      <c r="O1709" s="8"/>
      <c r="P1709" s="8"/>
      <c r="Q1709" s="5"/>
      <c r="R1709" s="7"/>
      <c r="S1709" s="6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  <c r="AD1709" s="5"/>
      <c r="AE1709" s="5"/>
      <c r="AF1709" s="5"/>
    </row>
    <row r="1710" spans="1:32">
      <c r="A1710" s="10"/>
      <c r="B1710" s="5"/>
      <c r="C1710" s="7"/>
      <c r="D1710" s="5"/>
      <c r="E1710" s="8"/>
      <c r="F1710" s="8"/>
      <c r="G1710" s="9"/>
      <c r="H1710" s="7"/>
      <c r="I1710" s="7"/>
      <c r="J1710" s="6"/>
      <c r="K1710" s="6"/>
      <c r="L1710" s="7"/>
      <c r="M1710" s="7"/>
      <c r="N1710" s="8"/>
      <c r="O1710" s="8"/>
      <c r="P1710" s="8"/>
      <c r="Q1710" s="5"/>
      <c r="R1710" s="7"/>
      <c r="S1710" s="6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  <c r="AD1710" s="5"/>
      <c r="AE1710" s="5"/>
      <c r="AF1710" s="5"/>
    </row>
    <row r="1711" spans="1:32">
      <c r="A1711" s="10"/>
      <c r="B1711" s="5"/>
      <c r="C1711" s="7"/>
      <c r="D1711" s="5"/>
      <c r="E1711" s="8"/>
      <c r="F1711" s="8"/>
      <c r="G1711" s="9"/>
      <c r="H1711" s="7"/>
      <c r="I1711" s="7"/>
      <c r="J1711" s="6"/>
      <c r="K1711" s="6"/>
      <c r="L1711" s="7"/>
      <c r="M1711" s="7"/>
      <c r="N1711" s="8"/>
      <c r="O1711" s="8"/>
      <c r="P1711" s="8"/>
      <c r="Q1711" s="5"/>
      <c r="R1711" s="7"/>
      <c r="S1711" s="6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  <c r="AD1711" s="5"/>
      <c r="AE1711" s="5"/>
      <c r="AF1711" s="5"/>
    </row>
    <row r="1712" spans="1:32">
      <c r="A1712" s="10"/>
      <c r="B1712" s="5"/>
      <c r="C1712" s="7"/>
      <c r="D1712" s="5"/>
      <c r="E1712" s="8"/>
      <c r="F1712" s="8"/>
      <c r="G1712" s="9"/>
      <c r="H1712" s="7"/>
      <c r="I1712" s="7"/>
      <c r="J1712" s="6"/>
      <c r="K1712" s="6"/>
      <c r="L1712" s="7"/>
      <c r="M1712" s="7"/>
      <c r="N1712" s="8"/>
      <c r="O1712" s="8"/>
      <c r="P1712" s="8"/>
      <c r="Q1712" s="5"/>
      <c r="R1712" s="7"/>
      <c r="S1712" s="6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  <c r="AD1712" s="5"/>
      <c r="AE1712" s="5"/>
      <c r="AF1712" s="5"/>
    </row>
    <row r="1713" spans="1:32">
      <c r="A1713" s="10"/>
      <c r="B1713" s="5"/>
      <c r="C1713" s="7"/>
      <c r="D1713" s="5"/>
      <c r="E1713" s="8"/>
      <c r="F1713" s="8"/>
      <c r="G1713" s="9"/>
      <c r="H1713" s="7"/>
      <c r="I1713" s="7"/>
      <c r="J1713" s="6"/>
      <c r="K1713" s="6"/>
      <c r="L1713" s="7"/>
      <c r="M1713" s="7"/>
      <c r="N1713" s="8"/>
      <c r="O1713" s="8"/>
      <c r="P1713" s="8"/>
      <c r="Q1713" s="5"/>
      <c r="R1713" s="7"/>
      <c r="S1713" s="6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  <c r="AD1713" s="5"/>
      <c r="AE1713" s="5"/>
      <c r="AF1713" s="5"/>
    </row>
    <row r="1714" spans="1:32">
      <c r="A1714" s="10"/>
      <c r="B1714" s="5"/>
      <c r="C1714" s="7"/>
      <c r="D1714" s="5"/>
      <c r="E1714" s="8"/>
      <c r="F1714" s="8"/>
      <c r="G1714" s="9"/>
      <c r="H1714" s="7"/>
      <c r="I1714" s="7"/>
      <c r="J1714" s="6"/>
      <c r="K1714" s="6"/>
      <c r="L1714" s="7"/>
      <c r="M1714" s="7"/>
      <c r="N1714" s="8"/>
      <c r="O1714" s="8"/>
      <c r="P1714" s="8"/>
      <c r="Q1714" s="5"/>
      <c r="R1714" s="7"/>
      <c r="S1714" s="6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  <c r="AD1714" s="5"/>
      <c r="AE1714" s="5"/>
      <c r="AF1714" s="5"/>
    </row>
    <row r="1715" spans="1:32">
      <c r="A1715" s="10"/>
      <c r="B1715" s="5"/>
      <c r="C1715" s="7"/>
      <c r="D1715" s="5"/>
      <c r="E1715" s="8"/>
      <c r="F1715" s="8"/>
      <c r="G1715" s="9"/>
      <c r="H1715" s="7"/>
      <c r="I1715" s="7"/>
      <c r="J1715" s="6"/>
      <c r="K1715" s="6"/>
      <c r="L1715" s="7"/>
      <c r="M1715" s="7"/>
      <c r="N1715" s="8"/>
      <c r="O1715" s="8"/>
      <c r="P1715" s="8"/>
      <c r="Q1715" s="5"/>
      <c r="R1715" s="7"/>
      <c r="S1715" s="6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  <c r="AD1715" s="5"/>
      <c r="AE1715" s="5"/>
      <c r="AF1715" s="5"/>
    </row>
    <row r="1716" spans="1:32">
      <c r="A1716" s="10"/>
      <c r="B1716" s="5"/>
      <c r="C1716" s="7"/>
      <c r="D1716" s="5"/>
      <c r="E1716" s="8"/>
      <c r="F1716" s="8"/>
      <c r="G1716" s="9"/>
      <c r="H1716" s="7"/>
      <c r="I1716" s="7"/>
      <c r="J1716" s="6"/>
      <c r="K1716" s="6"/>
      <c r="L1716" s="7"/>
      <c r="M1716" s="7"/>
      <c r="N1716" s="8"/>
      <c r="O1716" s="8"/>
      <c r="P1716" s="8"/>
      <c r="Q1716" s="5"/>
      <c r="R1716" s="7"/>
      <c r="S1716" s="6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  <c r="AD1716" s="5"/>
      <c r="AE1716" s="5"/>
      <c r="AF1716" s="5"/>
    </row>
    <row r="1717" spans="1:32">
      <c r="A1717" s="10"/>
      <c r="B1717" s="5"/>
      <c r="C1717" s="7"/>
      <c r="D1717" s="5"/>
      <c r="E1717" s="8"/>
      <c r="F1717" s="8"/>
      <c r="G1717" s="9"/>
      <c r="H1717" s="7"/>
      <c r="I1717" s="7"/>
      <c r="J1717" s="6"/>
      <c r="K1717" s="6"/>
      <c r="L1717" s="7"/>
      <c r="M1717" s="7"/>
      <c r="N1717" s="8"/>
      <c r="O1717" s="8"/>
      <c r="P1717" s="8"/>
      <c r="Q1717" s="5"/>
      <c r="R1717" s="7"/>
      <c r="S1717" s="6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  <c r="AD1717" s="5"/>
      <c r="AE1717" s="5"/>
      <c r="AF1717" s="5"/>
    </row>
    <row r="1718" spans="1:32">
      <c r="A1718" s="10"/>
      <c r="B1718" s="5"/>
      <c r="C1718" s="7"/>
      <c r="D1718" s="5"/>
      <c r="E1718" s="8"/>
      <c r="F1718" s="8"/>
      <c r="G1718" s="9"/>
      <c r="H1718" s="7"/>
      <c r="I1718" s="7"/>
      <c r="J1718" s="6"/>
      <c r="K1718" s="6"/>
      <c r="L1718" s="7"/>
      <c r="M1718" s="7"/>
      <c r="N1718" s="8"/>
      <c r="O1718" s="8"/>
      <c r="P1718" s="8"/>
      <c r="Q1718" s="5"/>
      <c r="R1718" s="7"/>
      <c r="S1718" s="6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  <c r="AD1718" s="5"/>
      <c r="AE1718" s="5"/>
      <c r="AF1718" s="5"/>
    </row>
    <row r="1719" spans="1:32">
      <c r="A1719" s="10"/>
      <c r="B1719" s="5"/>
      <c r="C1719" s="7"/>
      <c r="D1719" s="5"/>
      <c r="E1719" s="8"/>
      <c r="F1719" s="8"/>
      <c r="G1719" s="9"/>
      <c r="H1719" s="7"/>
      <c r="I1719" s="7"/>
      <c r="J1719" s="6"/>
      <c r="K1719" s="6"/>
      <c r="L1719" s="7"/>
      <c r="M1719" s="7"/>
      <c r="N1719" s="8"/>
      <c r="O1719" s="8"/>
      <c r="P1719" s="8"/>
      <c r="Q1719" s="5"/>
      <c r="R1719" s="7"/>
      <c r="S1719" s="6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  <c r="AD1719" s="5"/>
      <c r="AE1719" s="5"/>
      <c r="AF1719" s="5"/>
    </row>
    <row r="1720" spans="1:32">
      <c r="A1720" s="10"/>
      <c r="B1720" s="5"/>
      <c r="C1720" s="7"/>
      <c r="D1720" s="5"/>
      <c r="E1720" s="8"/>
      <c r="F1720" s="8"/>
      <c r="G1720" s="9"/>
      <c r="H1720" s="7"/>
      <c r="I1720" s="7"/>
      <c r="J1720" s="6"/>
      <c r="K1720" s="6"/>
      <c r="L1720" s="7"/>
      <c r="M1720" s="7"/>
      <c r="N1720" s="8"/>
      <c r="O1720" s="8"/>
      <c r="P1720" s="8"/>
      <c r="Q1720" s="5"/>
      <c r="R1720" s="7"/>
      <c r="S1720" s="6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  <c r="AD1720" s="5"/>
      <c r="AE1720" s="5"/>
      <c r="AF1720" s="5"/>
    </row>
    <row r="1721" spans="1:32">
      <c r="A1721" s="10"/>
      <c r="B1721" s="5"/>
      <c r="C1721" s="7"/>
      <c r="D1721" s="5"/>
      <c r="E1721" s="8"/>
      <c r="F1721" s="8"/>
      <c r="G1721" s="9"/>
      <c r="H1721" s="7"/>
      <c r="I1721" s="7"/>
      <c r="J1721" s="6"/>
      <c r="K1721" s="6"/>
      <c r="L1721" s="7"/>
      <c r="M1721" s="7"/>
      <c r="N1721" s="8"/>
      <c r="O1721" s="8"/>
      <c r="P1721" s="8"/>
      <c r="Q1721" s="5"/>
      <c r="R1721" s="7"/>
      <c r="S1721" s="6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  <c r="AD1721" s="5"/>
      <c r="AE1721" s="5"/>
      <c r="AF1721" s="5"/>
    </row>
    <row r="1722" spans="1:32">
      <c r="A1722" s="10"/>
      <c r="B1722" s="5"/>
      <c r="C1722" s="7"/>
      <c r="D1722" s="5"/>
      <c r="E1722" s="8"/>
      <c r="F1722" s="8"/>
      <c r="G1722" s="9"/>
      <c r="H1722" s="7"/>
      <c r="I1722" s="7"/>
      <c r="J1722" s="6"/>
      <c r="K1722" s="6"/>
      <c r="L1722" s="7"/>
      <c r="M1722" s="7"/>
      <c r="N1722" s="8"/>
      <c r="O1722" s="8"/>
      <c r="P1722" s="8"/>
      <c r="Q1722" s="5"/>
      <c r="R1722" s="7"/>
      <c r="S1722" s="6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  <c r="AD1722" s="5"/>
      <c r="AE1722" s="5"/>
      <c r="AF1722" s="5"/>
    </row>
    <row r="1723" spans="1:32">
      <c r="A1723" s="10"/>
      <c r="B1723" s="5"/>
      <c r="C1723" s="7"/>
      <c r="D1723" s="5"/>
      <c r="E1723" s="8"/>
      <c r="F1723" s="8"/>
      <c r="G1723" s="9"/>
      <c r="H1723" s="7"/>
      <c r="I1723" s="7"/>
      <c r="J1723" s="6"/>
      <c r="K1723" s="6"/>
      <c r="L1723" s="7"/>
      <c r="M1723" s="7"/>
      <c r="N1723" s="8"/>
      <c r="O1723" s="8"/>
      <c r="P1723" s="8"/>
      <c r="Q1723" s="5"/>
      <c r="R1723" s="7"/>
      <c r="S1723" s="6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  <c r="AD1723" s="5"/>
      <c r="AE1723" s="5"/>
      <c r="AF1723" s="5"/>
    </row>
    <row r="1724" spans="1:32">
      <c r="A1724" s="10"/>
      <c r="B1724" s="5"/>
      <c r="C1724" s="7"/>
      <c r="D1724" s="5"/>
      <c r="E1724" s="8"/>
      <c r="F1724" s="8"/>
      <c r="G1724" s="9"/>
      <c r="H1724" s="7"/>
      <c r="I1724" s="7"/>
      <c r="J1724" s="6"/>
      <c r="K1724" s="6"/>
      <c r="L1724" s="7"/>
      <c r="M1724" s="7"/>
      <c r="N1724" s="8"/>
      <c r="O1724" s="8"/>
      <c r="P1724" s="8"/>
      <c r="Q1724" s="5"/>
      <c r="R1724" s="7"/>
      <c r="S1724" s="6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  <c r="AD1724" s="5"/>
      <c r="AE1724" s="5"/>
      <c r="AF1724" s="5"/>
    </row>
    <row r="1725" spans="1:32">
      <c r="A1725" s="10"/>
      <c r="B1725" s="5"/>
      <c r="C1725" s="7"/>
      <c r="D1725" s="5"/>
      <c r="E1725" s="8"/>
      <c r="F1725" s="8"/>
      <c r="G1725" s="9"/>
      <c r="H1725" s="7"/>
      <c r="I1725" s="7"/>
      <c r="J1725" s="6"/>
      <c r="K1725" s="6"/>
      <c r="L1725" s="7"/>
      <c r="M1725" s="7"/>
      <c r="N1725" s="8"/>
      <c r="O1725" s="8"/>
      <c r="P1725" s="8"/>
      <c r="Q1725" s="5"/>
      <c r="R1725" s="7"/>
      <c r="S1725" s="6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  <c r="AD1725" s="5"/>
      <c r="AE1725" s="5"/>
      <c r="AF1725" s="5"/>
    </row>
    <row r="1726" spans="1:32">
      <c r="A1726" s="10"/>
      <c r="B1726" s="5"/>
      <c r="C1726" s="7"/>
      <c r="D1726" s="5"/>
      <c r="E1726" s="8"/>
      <c r="F1726" s="8"/>
      <c r="G1726" s="9"/>
      <c r="H1726" s="7"/>
      <c r="I1726" s="7"/>
      <c r="J1726" s="6"/>
      <c r="K1726" s="6"/>
      <c r="L1726" s="7"/>
      <c r="M1726" s="7"/>
      <c r="N1726" s="8"/>
      <c r="O1726" s="8"/>
      <c r="P1726" s="8"/>
      <c r="Q1726" s="5"/>
      <c r="R1726" s="7"/>
      <c r="S1726" s="6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  <c r="AD1726" s="5"/>
      <c r="AE1726" s="5"/>
      <c r="AF1726" s="5"/>
    </row>
    <row r="1727" spans="1:32">
      <c r="A1727" s="10"/>
      <c r="B1727" s="5"/>
      <c r="C1727" s="7"/>
      <c r="D1727" s="5"/>
      <c r="E1727" s="8"/>
      <c r="F1727" s="8"/>
      <c r="G1727" s="9"/>
      <c r="H1727" s="7"/>
      <c r="I1727" s="7"/>
      <c r="J1727" s="6"/>
      <c r="K1727" s="6"/>
      <c r="L1727" s="7"/>
      <c r="M1727" s="7"/>
      <c r="N1727" s="8"/>
      <c r="O1727" s="8"/>
      <c r="P1727" s="8"/>
      <c r="Q1727" s="5"/>
      <c r="R1727" s="7"/>
      <c r="S1727" s="6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  <c r="AD1727" s="5"/>
      <c r="AE1727" s="5"/>
      <c r="AF1727" s="5"/>
    </row>
    <row r="1728" spans="1:32">
      <c r="A1728" s="10"/>
      <c r="B1728" s="5"/>
      <c r="C1728" s="7"/>
      <c r="D1728" s="5"/>
      <c r="E1728" s="8"/>
      <c r="F1728" s="8"/>
      <c r="G1728" s="9"/>
      <c r="H1728" s="7"/>
      <c r="I1728" s="7"/>
      <c r="J1728" s="6"/>
      <c r="K1728" s="6"/>
      <c r="L1728" s="7"/>
      <c r="M1728" s="7"/>
      <c r="N1728" s="8"/>
      <c r="O1728" s="8"/>
      <c r="P1728" s="8"/>
      <c r="Q1728" s="5"/>
      <c r="R1728" s="7"/>
      <c r="S1728" s="6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  <c r="AD1728" s="5"/>
      <c r="AE1728" s="5"/>
      <c r="AF1728" s="5"/>
    </row>
    <row r="1729" spans="1:32">
      <c r="A1729" s="10"/>
      <c r="B1729" s="5"/>
      <c r="C1729" s="7"/>
      <c r="D1729" s="5"/>
      <c r="E1729" s="8"/>
      <c r="F1729" s="8"/>
      <c r="G1729" s="9"/>
      <c r="H1729" s="7"/>
      <c r="I1729" s="7"/>
      <c r="J1729" s="6"/>
      <c r="K1729" s="6"/>
      <c r="L1729" s="7"/>
      <c r="M1729" s="7"/>
      <c r="N1729" s="8"/>
      <c r="O1729" s="8"/>
      <c r="P1729" s="8"/>
      <c r="Q1729" s="5"/>
      <c r="R1729" s="7"/>
      <c r="S1729" s="6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  <c r="AD1729" s="5"/>
      <c r="AE1729" s="5"/>
      <c r="AF1729" s="5"/>
    </row>
    <row r="1730" spans="1:32">
      <c r="A1730" s="10"/>
      <c r="B1730" s="5"/>
      <c r="C1730" s="7"/>
      <c r="D1730" s="5"/>
      <c r="E1730" s="8"/>
      <c r="F1730" s="8"/>
      <c r="G1730" s="9"/>
      <c r="H1730" s="7"/>
      <c r="I1730" s="7"/>
      <c r="J1730" s="6"/>
      <c r="K1730" s="6"/>
      <c r="L1730" s="7"/>
      <c r="M1730" s="7"/>
      <c r="N1730" s="8"/>
      <c r="O1730" s="8"/>
      <c r="P1730" s="8"/>
      <c r="Q1730" s="5"/>
      <c r="R1730" s="7"/>
      <c r="S1730" s="6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  <c r="AD1730" s="5"/>
      <c r="AE1730" s="5"/>
      <c r="AF1730" s="5"/>
    </row>
    <row r="1731" spans="1:32">
      <c r="A1731" s="10"/>
      <c r="B1731" s="5"/>
      <c r="C1731" s="7"/>
      <c r="D1731" s="5"/>
      <c r="E1731" s="8"/>
      <c r="F1731" s="8"/>
      <c r="G1731" s="9"/>
      <c r="H1731" s="7"/>
      <c r="I1731" s="7"/>
      <c r="J1731" s="6"/>
      <c r="K1731" s="6"/>
      <c r="L1731" s="7"/>
      <c r="M1731" s="7"/>
      <c r="N1731" s="8"/>
      <c r="O1731" s="8"/>
      <c r="P1731" s="8"/>
      <c r="Q1731" s="5"/>
      <c r="R1731" s="7"/>
      <c r="S1731" s="6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  <c r="AD1731" s="5"/>
      <c r="AE1731" s="5"/>
      <c r="AF1731" s="5"/>
    </row>
    <row r="1732" spans="1:32">
      <c r="A1732" s="10"/>
      <c r="B1732" s="5"/>
      <c r="C1732" s="7"/>
      <c r="D1732" s="5"/>
      <c r="E1732" s="8"/>
      <c r="F1732" s="8"/>
      <c r="G1732" s="9"/>
      <c r="H1732" s="7"/>
      <c r="I1732" s="7"/>
      <c r="J1732" s="6"/>
      <c r="K1732" s="6"/>
      <c r="L1732" s="7"/>
      <c r="M1732" s="7"/>
      <c r="N1732" s="8"/>
      <c r="O1732" s="8"/>
      <c r="P1732" s="8"/>
      <c r="Q1732" s="5"/>
      <c r="R1732" s="7"/>
      <c r="S1732" s="6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  <c r="AD1732" s="5"/>
      <c r="AE1732" s="5"/>
      <c r="AF1732" s="5"/>
    </row>
    <row r="1733" spans="1:32">
      <c r="A1733" s="10"/>
      <c r="B1733" s="5"/>
      <c r="C1733" s="7"/>
      <c r="D1733" s="5"/>
      <c r="E1733" s="8"/>
      <c r="F1733" s="8"/>
      <c r="G1733" s="9"/>
      <c r="H1733" s="7"/>
      <c r="I1733" s="7"/>
      <c r="J1733" s="6"/>
      <c r="K1733" s="6"/>
      <c r="L1733" s="7"/>
      <c r="M1733" s="7"/>
      <c r="N1733" s="8"/>
      <c r="O1733" s="8"/>
      <c r="P1733" s="8"/>
      <c r="Q1733" s="5"/>
      <c r="R1733" s="7"/>
      <c r="S1733" s="6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  <c r="AD1733" s="5"/>
      <c r="AE1733" s="5"/>
      <c r="AF1733" s="5"/>
    </row>
    <row r="1734" spans="1:32">
      <c r="A1734" s="10"/>
      <c r="B1734" s="5"/>
      <c r="C1734" s="7"/>
      <c r="D1734" s="5"/>
      <c r="E1734" s="8"/>
      <c r="F1734" s="8"/>
      <c r="G1734" s="9"/>
      <c r="H1734" s="7"/>
      <c r="I1734" s="7"/>
      <c r="J1734" s="6"/>
      <c r="K1734" s="6"/>
      <c r="L1734" s="7"/>
      <c r="M1734" s="7"/>
      <c r="N1734" s="8"/>
      <c r="O1734" s="8"/>
      <c r="P1734" s="8"/>
      <c r="Q1734" s="5"/>
      <c r="R1734" s="7"/>
      <c r="S1734" s="6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  <c r="AD1734" s="5"/>
      <c r="AE1734" s="5"/>
      <c r="AF1734" s="5"/>
    </row>
    <row r="1735" spans="1:32">
      <c r="A1735" s="10"/>
      <c r="B1735" s="5"/>
      <c r="C1735" s="7"/>
      <c r="D1735" s="5"/>
      <c r="E1735" s="8"/>
      <c r="F1735" s="8"/>
      <c r="G1735" s="9"/>
      <c r="H1735" s="7"/>
      <c r="I1735" s="7"/>
      <c r="J1735" s="6"/>
      <c r="K1735" s="6"/>
      <c r="L1735" s="7"/>
      <c r="M1735" s="7"/>
      <c r="N1735" s="8"/>
      <c r="O1735" s="8"/>
      <c r="P1735" s="8"/>
      <c r="Q1735" s="5"/>
      <c r="R1735" s="7"/>
      <c r="S1735" s="6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  <c r="AD1735" s="5"/>
      <c r="AE1735" s="5"/>
      <c r="AF1735" s="5"/>
    </row>
    <row r="1736" spans="1:32">
      <c r="A1736" s="10"/>
      <c r="B1736" s="5"/>
      <c r="C1736" s="7"/>
      <c r="D1736" s="5"/>
      <c r="E1736" s="8"/>
      <c r="F1736" s="8"/>
      <c r="G1736" s="9"/>
      <c r="H1736" s="7"/>
      <c r="I1736" s="7"/>
      <c r="J1736" s="6"/>
      <c r="K1736" s="6"/>
      <c r="L1736" s="7"/>
      <c r="M1736" s="7"/>
      <c r="N1736" s="8"/>
      <c r="O1736" s="8"/>
      <c r="P1736" s="8"/>
      <c r="Q1736" s="5"/>
      <c r="R1736" s="7"/>
      <c r="S1736" s="6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  <c r="AD1736" s="5"/>
      <c r="AE1736" s="5"/>
      <c r="AF1736" s="5"/>
    </row>
    <row r="1737" spans="1:32">
      <c r="A1737" s="10"/>
      <c r="B1737" s="5"/>
      <c r="C1737" s="7"/>
      <c r="D1737" s="5"/>
      <c r="E1737" s="8"/>
      <c r="F1737" s="8"/>
      <c r="G1737" s="9"/>
      <c r="H1737" s="7"/>
      <c r="I1737" s="7"/>
      <c r="J1737" s="6"/>
      <c r="K1737" s="6"/>
      <c r="L1737" s="7"/>
      <c r="M1737" s="7"/>
      <c r="N1737" s="8"/>
      <c r="O1737" s="8"/>
      <c r="P1737" s="8"/>
      <c r="Q1737" s="5"/>
      <c r="R1737" s="7"/>
      <c r="S1737" s="6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  <c r="AD1737" s="5"/>
      <c r="AE1737" s="5"/>
      <c r="AF1737" s="5"/>
    </row>
    <row r="1738" spans="1:32">
      <c r="A1738" s="10"/>
      <c r="B1738" s="5"/>
      <c r="C1738" s="7"/>
      <c r="D1738" s="5"/>
      <c r="E1738" s="8"/>
      <c r="F1738" s="8"/>
      <c r="G1738" s="9"/>
      <c r="H1738" s="7"/>
      <c r="I1738" s="7"/>
      <c r="J1738" s="6"/>
      <c r="K1738" s="6"/>
      <c r="L1738" s="7"/>
      <c r="M1738" s="7"/>
      <c r="N1738" s="8"/>
      <c r="O1738" s="8"/>
      <c r="P1738" s="8"/>
      <c r="Q1738" s="5"/>
      <c r="R1738" s="7"/>
      <c r="S1738" s="6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  <c r="AD1738" s="5"/>
      <c r="AE1738" s="5"/>
      <c r="AF1738" s="5"/>
    </row>
    <row r="1739" spans="1:32">
      <c r="A1739" s="10"/>
      <c r="B1739" s="5"/>
      <c r="C1739" s="7"/>
      <c r="D1739" s="5"/>
      <c r="E1739" s="8"/>
      <c r="F1739" s="8"/>
      <c r="G1739" s="9"/>
      <c r="H1739" s="7"/>
      <c r="I1739" s="7"/>
      <c r="J1739" s="6"/>
      <c r="K1739" s="6"/>
      <c r="L1739" s="7"/>
      <c r="M1739" s="7"/>
      <c r="N1739" s="8"/>
      <c r="O1739" s="8"/>
      <c r="P1739" s="8"/>
      <c r="Q1739" s="5"/>
      <c r="R1739" s="7"/>
      <c r="S1739" s="6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  <c r="AD1739" s="5"/>
      <c r="AE1739" s="5"/>
      <c r="AF1739" s="5"/>
    </row>
    <row r="1740" spans="1:32">
      <c r="A1740" s="10"/>
      <c r="B1740" s="5"/>
      <c r="C1740" s="7"/>
      <c r="D1740" s="5"/>
      <c r="E1740" s="8"/>
      <c r="F1740" s="8"/>
      <c r="G1740" s="9"/>
      <c r="H1740" s="7"/>
      <c r="I1740" s="7"/>
      <c r="J1740" s="6"/>
      <c r="K1740" s="6"/>
      <c r="L1740" s="7"/>
      <c r="M1740" s="7"/>
      <c r="N1740" s="8"/>
      <c r="O1740" s="8"/>
      <c r="P1740" s="8"/>
      <c r="Q1740" s="5"/>
      <c r="R1740" s="7"/>
      <c r="S1740" s="6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  <c r="AD1740" s="5"/>
      <c r="AE1740" s="5"/>
      <c r="AF1740" s="5"/>
    </row>
    <row r="1741" spans="1:32">
      <c r="A1741" s="10"/>
      <c r="B1741" s="5"/>
      <c r="C1741" s="7"/>
      <c r="D1741" s="5"/>
      <c r="E1741" s="8"/>
      <c r="F1741" s="8"/>
      <c r="G1741" s="9"/>
      <c r="H1741" s="7"/>
      <c r="I1741" s="7"/>
      <c r="J1741" s="6"/>
      <c r="K1741" s="6"/>
      <c r="L1741" s="7"/>
      <c r="M1741" s="7"/>
      <c r="N1741" s="8"/>
      <c r="O1741" s="8"/>
      <c r="P1741" s="8"/>
      <c r="Q1741" s="5"/>
      <c r="R1741" s="7"/>
      <c r="S1741" s="6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  <c r="AD1741" s="5"/>
      <c r="AE1741" s="5"/>
      <c r="AF1741" s="5"/>
    </row>
    <row r="1742" spans="1:32">
      <c r="A1742" s="10"/>
      <c r="B1742" s="5"/>
      <c r="C1742" s="7"/>
      <c r="D1742" s="5"/>
      <c r="E1742" s="8"/>
      <c r="F1742" s="8"/>
      <c r="G1742" s="9"/>
      <c r="H1742" s="7"/>
      <c r="I1742" s="7"/>
      <c r="J1742" s="6"/>
      <c r="K1742" s="6"/>
      <c r="L1742" s="7"/>
      <c r="M1742" s="7"/>
      <c r="N1742" s="8"/>
      <c r="O1742" s="8"/>
      <c r="P1742" s="8"/>
      <c r="Q1742" s="5"/>
      <c r="R1742" s="7"/>
      <c r="S1742" s="6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  <c r="AD1742" s="5"/>
      <c r="AE1742" s="5"/>
      <c r="AF1742" s="5"/>
    </row>
    <row r="1743" spans="1:32">
      <c r="A1743" s="10"/>
      <c r="B1743" s="5"/>
      <c r="C1743" s="7"/>
      <c r="D1743" s="5"/>
      <c r="E1743" s="8"/>
      <c r="F1743" s="8"/>
      <c r="G1743" s="9"/>
      <c r="H1743" s="7"/>
      <c r="I1743" s="7"/>
      <c r="J1743" s="6"/>
      <c r="K1743" s="6"/>
      <c r="L1743" s="7"/>
      <c r="M1743" s="7"/>
      <c r="N1743" s="8"/>
      <c r="O1743" s="8"/>
      <c r="P1743" s="8"/>
      <c r="Q1743" s="5"/>
      <c r="R1743" s="7"/>
      <c r="S1743" s="6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  <c r="AD1743" s="5"/>
      <c r="AE1743" s="5"/>
      <c r="AF1743" s="5"/>
    </row>
    <row r="1744" spans="1:32">
      <c r="A1744" s="10"/>
      <c r="B1744" s="5"/>
      <c r="C1744" s="7"/>
      <c r="D1744" s="5"/>
      <c r="E1744" s="8"/>
      <c r="F1744" s="8"/>
      <c r="G1744" s="9"/>
      <c r="H1744" s="7"/>
      <c r="I1744" s="7"/>
      <c r="J1744" s="6"/>
      <c r="K1744" s="6"/>
      <c r="L1744" s="7"/>
      <c r="M1744" s="7"/>
      <c r="N1744" s="8"/>
      <c r="O1744" s="8"/>
      <c r="P1744" s="8"/>
      <c r="Q1744" s="5"/>
      <c r="R1744" s="7"/>
      <c r="S1744" s="6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  <c r="AD1744" s="5"/>
      <c r="AE1744" s="5"/>
      <c r="AF1744" s="5"/>
    </row>
    <row r="1745" spans="1:32">
      <c r="A1745" s="10"/>
      <c r="B1745" s="5"/>
      <c r="C1745" s="7"/>
      <c r="D1745" s="5"/>
      <c r="E1745" s="8"/>
      <c r="F1745" s="8"/>
      <c r="G1745" s="9"/>
      <c r="H1745" s="7"/>
      <c r="I1745" s="7"/>
      <c r="J1745" s="6"/>
      <c r="K1745" s="6"/>
      <c r="L1745" s="7"/>
      <c r="M1745" s="7"/>
      <c r="N1745" s="8"/>
      <c r="O1745" s="8"/>
      <c r="P1745" s="8"/>
      <c r="Q1745" s="5"/>
      <c r="R1745" s="7"/>
      <c r="S1745" s="6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  <c r="AD1745" s="5"/>
      <c r="AE1745" s="5"/>
      <c r="AF1745" s="5"/>
    </row>
    <row r="1746" spans="1:32">
      <c r="A1746" s="10"/>
      <c r="B1746" s="5"/>
      <c r="C1746" s="7"/>
      <c r="D1746" s="5"/>
      <c r="E1746" s="8"/>
      <c r="F1746" s="8"/>
      <c r="G1746" s="9"/>
      <c r="H1746" s="7"/>
      <c r="I1746" s="7"/>
      <c r="J1746" s="6"/>
      <c r="K1746" s="6"/>
      <c r="L1746" s="7"/>
      <c r="M1746" s="7"/>
      <c r="N1746" s="8"/>
      <c r="O1746" s="8"/>
      <c r="P1746" s="8"/>
      <c r="Q1746" s="5"/>
      <c r="R1746" s="7"/>
      <c r="S1746" s="6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  <c r="AD1746" s="5"/>
      <c r="AE1746" s="5"/>
      <c r="AF1746" s="5"/>
    </row>
    <row r="1747" spans="1:32">
      <c r="A1747" s="10"/>
      <c r="B1747" s="5"/>
      <c r="C1747" s="7"/>
      <c r="D1747" s="5"/>
      <c r="E1747" s="8"/>
      <c r="F1747" s="8"/>
      <c r="G1747" s="9"/>
      <c r="H1747" s="7"/>
      <c r="I1747" s="7"/>
      <c r="J1747" s="6"/>
      <c r="K1747" s="6"/>
      <c r="L1747" s="7"/>
      <c r="M1747" s="7"/>
      <c r="N1747" s="8"/>
      <c r="O1747" s="8"/>
      <c r="P1747" s="8"/>
      <c r="Q1747" s="5"/>
      <c r="R1747" s="7"/>
      <c r="S1747" s="6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  <c r="AD1747" s="5"/>
      <c r="AE1747" s="5"/>
      <c r="AF1747" s="5"/>
    </row>
    <row r="1748" spans="1:32">
      <c r="A1748" s="10"/>
      <c r="B1748" s="5"/>
      <c r="C1748" s="7"/>
      <c r="D1748" s="5"/>
      <c r="E1748" s="8"/>
      <c r="F1748" s="8"/>
      <c r="G1748" s="9"/>
      <c r="H1748" s="7"/>
      <c r="I1748" s="7"/>
      <c r="J1748" s="6"/>
      <c r="K1748" s="6"/>
      <c r="L1748" s="7"/>
      <c r="M1748" s="7"/>
      <c r="N1748" s="8"/>
      <c r="O1748" s="8"/>
      <c r="P1748" s="8"/>
      <c r="Q1748" s="5"/>
      <c r="R1748" s="7"/>
      <c r="S1748" s="6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  <c r="AD1748" s="5"/>
      <c r="AE1748" s="5"/>
      <c r="AF1748" s="5"/>
    </row>
    <row r="1749" spans="1:32">
      <c r="A1749" s="10"/>
      <c r="B1749" s="5"/>
      <c r="C1749" s="7"/>
      <c r="D1749" s="5"/>
      <c r="E1749" s="8"/>
      <c r="F1749" s="8"/>
      <c r="G1749" s="9"/>
      <c r="H1749" s="7"/>
      <c r="I1749" s="7"/>
      <c r="J1749" s="6"/>
      <c r="K1749" s="6"/>
      <c r="L1749" s="7"/>
      <c r="M1749" s="7"/>
      <c r="N1749" s="8"/>
      <c r="O1749" s="8"/>
      <c r="P1749" s="8"/>
      <c r="Q1749" s="5"/>
      <c r="R1749" s="7"/>
      <c r="S1749" s="6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  <c r="AD1749" s="5"/>
      <c r="AE1749" s="5"/>
      <c r="AF1749" s="5"/>
    </row>
    <row r="1750" spans="1:32">
      <c r="A1750" s="10"/>
      <c r="B1750" s="5"/>
      <c r="C1750" s="7"/>
      <c r="D1750" s="5"/>
      <c r="E1750" s="8"/>
      <c r="F1750" s="8"/>
      <c r="G1750" s="9"/>
      <c r="H1750" s="7"/>
      <c r="I1750" s="7"/>
      <c r="J1750" s="6"/>
      <c r="K1750" s="6"/>
      <c r="L1750" s="7"/>
      <c r="M1750" s="7"/>
      <c r="N1750" s="8"/>
      <c r="O1750" s="8"/>
      <c r="P1750" s="8"/>
      <c r="Q1750" s="5"/>
      <c r="R1750" s="7"/>
      <c r="S1750" s="6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  <c r="AD1750" s="5"/>
      <c r="AE1750" s="5"/>
      <c r="AF1750" s="5"/>
    </row>
    <row r="1751" spans="1:32">
      <c r="A1751" s="10"/>
      <c r="B1751" s="5"/>
      <c r="C1751" s="7"/>
      <c r="D1751" s="5"/>
      <c r="E1751" s="8"/>
      <c r="F1751" s="8"/>
      <c r="G1751" s="9"/>
      <c r="H1751" s="7"/>
      <c r="I1751" s="7"/>
      <c r="J1751" s="6"/>
      <c r="K1751" s="6"/>
      <c r="L1751" s="7"/>
      <c r="M1751" s="7"/>
      <c r="N1751" s="8"/>
      <c r="O1751" s="8"/>
      <c r="P1751" s="8"/>
      <c r="Q1751" s="5"/>
      <c r="R1751" s="7"/>
      <c r="S1751" s="6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  <c r="AD1751" s="5"/>
      <c r="AE1751" s="5"/>
      <c r="AF1751" s="5"/>
    </row>
    <row r="1752" spans="1:32">
      <c r="A1752" s="10"/>
      <c r="B1752" s="5"/>
      <c r="C1752" s="7"/>
      <c r="D1752" s="5"/>
      <c r="E1752" s="8"/>
      <c r="F1752" s="8"/>
      <c r="G1752" s="9"/>
      <c r="H1752" s="7"/>
      <c r="I1752" s="7"/>
      <c r="J1752" s="6"/>
      <c r="K1752" s="6"/>
      <c r="L1752" s="7"/>
      <c r="M1752" s="7"/>
      <c r="N1752" s="8"/>
      <c r="O1752" s="8"/>
      <c r="P1752" s="8"/>
      <c r="Q1752" s="5"/>
      <c r="R1752" s="7"/>
      <c r="S1752" s="6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  <c r="AD1752" s="5"/>
      <c r="AE1752" s="5"/>
      <c r="AF1752" s="5"/>
    </row>
    <row r="1753" spans="1:32">
      <c r="A1753" s="10"/>
      <c r="B1753" s="5"/>
      <c r="C1753" s="7"/>
      <c r="D1753" s="5"/>
      <c r="E1753" s="8"/>
      <c r="F1753" s="8"/>
      <c r="G1753" s="9"/>
      <c r="H1753" s="7"/>
      <c r="I1753" s="7"/>
      <c r="J1753" s="6"/>
      <c r="K1753" s="6"/>
      <c r="L1753" s="7"/>
      <c r="M1753" s="7"/>
      <c r="N1753" s="8"/>
      <c r="O1753" s="8"/>
      <c r="P1753" s="8"/>
      <c r="Q1753" s="5"/>
      <c r="R1753" s="7"/>
      <c r="S1753" s="6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  <c r="AD1753" s="5"/>
      <c r="AE1753" s="5"/>
      <c r="AF1753" s="5"/>
    </row>
    <row r="1754" spans="1:32">
      <c r="A1754" s="10"/>
      <c r="B1754" s="5"/>
      <c r="C1754" s="7"/>
      <c r="D1754" s="5"/>
      <c r="E1754" s="8"/>
      <c r="F1754" s="8"/>
      <c r="G1754" s="9"/>
      <c r="H1754" s="7"/>
      <c r="I1754" s="7"/>
      <c r="J1754" s="6"/>
      <c r="K1754" s="6"/>
      <c r="L1754" s="7"/>
      <c r="M1754" s="7"/>
      <c r="N1754" s="8"/>
      <c r="O1754" s="8"/>
      <c r="P1754" s="8"/>
      <c r="Q1754" s="5"/>
      <c r="R1754" s="7"/>
      <c r="S1754" s="6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  <c r="AD1754" s="5"/>
      <c r="AE1754" s="5"/>
      <c r="AF1754" s="5"/>
    </row>
    <row r="1755" spans="1:32">
      <c r="A1755" s="10"/>
      <c r="B1755" s="5"/>
      <c r="C1755" s="7"/>
      <c r="D1755" s="5"/>
      <c r="E1755" s="8"/>
      <c r="F1755" s="8"/>
      <c r="G1755" s="9"/>
      <c r="H1755" s="7"/>
      <c r="I1755" s="7"/>
      <c r="J1755" s="6"/>
      <c r="K1755" s="6"/>
      <c r="L1755" s="7"/>
      <c r="M1755" s="7"/>
      <c r="N1755" s="8"/>
      <c r="O1755" s="8"/>
      <c r="P1755" s="8"/>
      <c r="Q1755" s="5"/>
      <c r="R1755" s="7"/>
      <c r="S1755" s="6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  <c r="AD1755" s="5"/>
      <c r="AE1755" s="5"/>
      <c r="AF1755" s="5"/>
    </row>
    <row r="1756" spans="1:32">
      <c r="A1756" s="10"/>
      <c r="B1756" s="5"/>
      <c r="C1756" s="7"/>
      <c r="D1756" s="5"/>
      <c r="E1756" s="8"/>
      <c r="F1756" s="8"/>
      <c r="G1756" s="9"/>
      <c r="H1756" s="7"/>
      <c r="I1756" s="7"/>
      <c r="J1756" s="6"/>
      <c r="K1756" s="6"/>
      <c r="L1756" s="7"/>
      <c r="M1756" s="7"/>
      <c r="N1756" s="8"/>
      <c r="O1756" s="8"/>
      <c r="P1756" s="8"/>
      <c r="Q1756" s="5"/>
      <c r="R1756" s="7"/>
      <c r="S1756" s="6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  <c r="AD1756" s="5"/>
      <c r="AE1756" s="5"/>
      <c r="AF1756" s="5"/>
    </row>
    <row r="1757" spans="1:32">
      <c r="A1757" s="10"/>
      <c r="B1757" s="5"/>
      <c r="C1757" s="7"/>
      <c r="D1757" s="5"/>
      <c r="E1757" s="8"/>
      <c r="F1757" s="8"/>
      <c r="G1757" s="9"/>
      <c r="H1757" s="7"/>
      <c r="I1757" s="7"/>
      <c r="J1757" s="6"/>
      <c r="K1757" s="6"/>
      <c r="L1757" s="7"/>
      <c r="M1757" s="7"/>
      <c r="N1757" s="8"/>
      <c r="O1757" s="8"/>
      <c r="P1757" s="8"/>
      <c r="Q1757" s="5"/>
      <c r="R1757" s="7"/>
      <c r="S1757" s="6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  <c r="AD1757" s="5"/>
      <c r="AE1757" s="5"/>
      <c r="AF1757" s="5"/>
    </row>
    <row r="1758" spans="1:32">
      <c r="A1758" s="10"/>
      <c r="B1758" s="5"/>
      <c r="C1758" s="7"/>
      <c r="D1758" s="5"/>
      <c r="E1758" s="8"/>
      <c r="F1758" s="8"/>
      <c r="G1758" s="9"/>
      <c r="H1758" s="7"/>
      <c r="I1758" s="7"/>
      <c r="J1758" s="6"/>
      <c r="K1758" s="6"/>
      <c r="L1758" s="7"/>
      <c r="M1758" s="7"/>
      <c r="N1758" s="8"/>
      <c r="O1758" s="8"/>
      <c r="P1758" s="8"/>
      <c r="Q1758" s="5"/>
      <c r="R1758" s="7"/>
      <c r="S1758" s="6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  <c r="AD1758" s="5"/>
      <c r="AE1758" s="5"/>
      <c r="AF1758" s="5"/>
    </row>
    <row r="1759" spans="1:32">
      <c r="A1759" s="10"/>
      <c r="B1759" s="5"/>
      <c r="C1759" s="7"/>
      <c r="D1759" s="5"/>
      <c r="E1759" s="8"/>
      <c r="F1759" s="8"/>
      <c r="G1759" s="9"/>
      <c r="H1759" s="7"/>
      <c r="I1759" s="7"/>
      <c r="J1759" s="6"/>
      <c r="K1759" s="6"/>
      <c r="L1759" s="7"/>
      <c r="M1759" s="7"/>
      <c r="N1759" s="8"/>
      <c r="O1759" s="8"/>
      <c r="P1759" s="8"/>
      <c r="Q1759" s="5"/>
      <c r="R1759" s="7"/>
      <c r="S1759" s="6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  <c r="AD1759" s="5"/>
      <c r="AE1759" s="5"/>
      <c r="AF1759" s="5"/>
    </row>
    <row r="1760" spans="1:32">
      <c r="A1760" s="10"/>
      <c r="B1760" s="5"/>
      <c r="C1760" s="7"/>
      <c r="D1760" s="5"/>
      <c r="E1760" s="8"/>
      <c r="F1760" s="8"/>
      <c r="G1760" s="9"/>
      <c r="H1760" s="7"/>
      <c r="I1760" s="7"/>
      <c r="J1760" s="6"/>
      <c r="K1760" s="6"/>
      <c r="L1760" s="7"/>
      <c r="M1760" s="7"/>
      <c r="N1760" s="8"/>
      <c r="O1760" s="8"/>
      <c r="P1760" s="8"/>
      <c r="Q1760" s="5"/>
      <c r="R1760" s="7"/>
      <c r="S1760" s="6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  <c r="AD1760" s="5"/>
      <c r="AE1760" s="5"/>
      <c r="AF1760" s="5"/>
    </row>
    <row r="1761" spans="1:32">
      <c r="A1761" s="10"/>
      <c r="B1761" s="5"/>
      <c r="C1761" s="7"/>
      <c r="D1761" s="5"/>
      <c r="E1761" s="8"/>
      <c r="F1761" s="8"/>
      <c r="G1761" s="9"/>
      <c r="H1761" s="7"/>
      <c r="I1761" s="7"/>
      <c r="J1761" s="6"/>
      <c r="K1761" s="6"/>
      <c r="L1761" s="7"/>
      <c r="M1761" s="7"/>
      <c r="N1761" s="8"/>
      <c r="O1761" s="8"/>
      <c r="P1761" s="8"/>
      <c r="Q1761" s="5"/>
      <c r="R1761" s="7"/>
      <c r="S1761" s="6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  <c r="AD1761" s="5"/>
      <c r="AE1761" s="5"/>
      <c r="AF1761" s="5"/>
    </row>
    <row r="1762" spans="1:32">
      <c r="A1762" s="10"/>
      <c r="B1762" s="5"/>
      <c r="C1762" s="7"/>
      <c r="D1762" s="5"/>
      <c r="E1762" s="8"/>
      <c r="F1762" s="8"/>
      <c r="G1762" s="9"/>
      <c r="H1762" s="7"/>
      <c r="I1762" s="7"/>
      <c r="J1762" s="6"/>
      <c r="K1762" s="6"/>
      <c r="L1762" s="7"/>
      <c r="M1762" s="7"/>
      <c r="N1762" s="8"/>
      <c r="O1762" s="8"/>
      <c r="P1762" s="8"/>
      <c r="Q1762" s="5"/>
      <c r="R1762" s="7"/>
      <c r="S1762" s="6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  <c r="AD1762" s="5"/>
      <c r="AE1762" s="5"/>
      <c r="AF1762" s="5"/>
    </row>
    <row r="1763" spans="1:32">
      <c r="A1763" s="10"/>
      <c r="B1763" s="5"/>
      <c r="C1763" s="7"/>
      <c r="D1763" s="5"/>
      <c r="E1763" s="8"/>
      <c r="F1763" s="8"/>
      <c r="G1763" s="9"/>
      <c r="H1763" s="7"/>
      <c r="I1763" s="7"/>
      <c r="J1763" s="6"/>
      <c r="K1763" s="6"/>
      <c r="L1763" s="7"/>
      <c r="M1763" s="7"/>
      <c r="N1763" s="8"/>
      <c r="O1763" s="8"/>
      <c r="P1763" s="8"/>
      <c r="Q1763" s="5"/>
      <c r="R1763" s="7"/>
      <c r="S1763" s="6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  <c r="AD1763" s="5"/>
      <c r="AE1763" s="5"/>
      <c r="AF1763" s="5"/>
    </row>
    <row r="1764" spans="1:32">
      <c r="A1764" s="10"/>
      <c r="B1764" s="5"/>
      <c r="C1764" s="7"/>
      <c r="D1764" s="5"/>
      <c r="E1764" s="8"/>
      <c r="F1764" s="8"/>
      <c r="G1764" s="9"/>
      <c r="H1764" s="7"/>
      <c r="I1764" s="7"/>
      <c r="J1764" s="6"/>
      <c r="K1764" s="6"/>
      <c r="L1764" s="7"/>
      <c r="M1764" s="7"/>
      <c r="N1764" s="8"/>
      <c r="O1764" s="8"/>
      <c r="P1764" s="8"/>
      <c r="Q1764" s="5"/>
      <c r="R1764" s="7"/>
      <c r="S1764" s="6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  <c r="AD1764" s="5"/>
      <c r="AE1764" s="5"/>
      <c r="AF1764" s="5"/>
    </row>
    <row r="1765" spans="1:32">
      <c r="A1765" s="10"/>
      <c r="B1765" s="5"/>
      <c r="C1765" s="7"/>
      <c r="D1765" s="5"/>
      <c r="E1765" s="8"/>
      <c r="F1765" s="8"/>
      <c r="G1765" s="9"/>
      <c r="H1765" s="7"/>
      <c r="I1765" s="7"/>
      <c r="J1765" s="6"/>
      <c r="K1765" s="6"/>
      <c r="L1765" s="7"/>
      <c r="M1765" s="7"/>
      <c r="N1765" s="8"/>
      <c r="O1765" s="8"/>
      <c r="P1765" s="8"/>
      <c r="Q1765" s="5"/>
      <c r="R1765" s="7"/>
      <c r="S1765" s="6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  <c r="AD1765" s="5"/>
      <c r="AE1765" s="5"/>
      <c r="AF1765" s="5"/>
    </row>
    <row r="1766" spans="1:32">
      <c r="A1766" s="10"/>
      <c r="B1766" s="5"/>
      <c r="C1766" s="7"/>
      <c r="D1766" s="5"/>
      <c r="E1766" s="8"/>
      <c r="F1766" s="8"/>
      <c r="G1766" s="9"/>
      <c r="H1766" s="7"/>
      <c r="I1766" s="7"/>
      <c r="J1766" s="6"/>
      <c r="K1766" s="6"/>
      <c r="L1766" s="7"/>
      <c r="M1766" s="7"/>
      <c r="N1766" s="8"/>
      <c r="O1766" s="8"/>
      <c r="P1766" s="8"/>
      <c r="Q1766" s="5"/>
      <c r="R1766" s="7"/>
      <c r="S1766" s="6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  <c r="AD1766" s="5"/>
      <c r="AE1766" s="5"/>
      <c r="AF1766" s="5"/>
    </row>
    <row r="1767" spans="1:32">
      <c r="A1767" s="10"/>
      <c r="B1767" s="5"/>
      <c r="C1767" s="7"/>
      <c r="D1767" s="5"/>
      <c r="E1767" s="8"/>
      <c r="F1767" s="8"/>
      <c r="G1767" s="9"/>
      <c r="H1767" s="7"/>
      <c r="I1767" s="7"/>
      <c r="J1767" s="6"/>
      <c r="K1767" s="6"/>
      <c r="L1767" s="7"/>
      <c r="M1767" s="7"/>
      <c r="N1767" s="8"/>
      <c r="O1767" s="8"/>
      <c r="P1767" s="8"/>
      <c r="Q1767" s="5"/>
      <c r="R1767" s="7"/>
      <c r="S1767" s="6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  <c r="AD1767" s="5"/>
      <c r="AE1767" s="5"/>
      <c r="AF1767" s="5"/>
    </row>
    <row r="1768" spans="1:32">
      <c r="A1768" s="10"/>
      <c r="B1768" s="5"/>
      <c r="C1768" s="7"/>
      <c r="D1768" s="5"/>
      <c r="E1768" s="8"/>
      <c r="F1768" s="8"/>
      <c r="G1768" s="9"/>
      <c r="H1768" s="7"/>
      <c r="I1768" s="7"/>
      <c r="J1768" s="6"/>
      <c r="K1768" s="6"/>
      <c r="L1768" s="7"/>
      <c r="M1768" s="7"/>
      <c r="N1768" s="8"/>
      <c r="O1768" s="8"/>
      <c r="P1768" s="8"/>
      <c r="Q1768" s="5"/>
      <c r="R1768" s="7"/>
      <c r="S1768" s="6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  <c r="AD1768" s="5"/>
      <c r="AE1768" s="5"/>
      <c r="AF1768" s="5"/>
    </row>
    <row r="1769" spans="1:32">
      <c r="A1769" s="10"/>
      <c r="B1769" s="5"/>
      <c r="C1769" s="7"/>
      <c r="D1769" s="5"/>
      <c r="E1769" s="8"/>
      <c r="F1769" s="8"/>
      <c r="G1769" s="9"/>
      <c r="H1769" s="7"/>
      <c r="I1769" s="7"/>
      <c r="J1769" s="6"/>
      <c r="K1769" s="6"/>
      <c r="L1769" s="7"/>
      <c r="M1769" s="7"/>
      <c r="N1769" s="8"/>
      <c r="O1769" s="8"/>
      <c r="P1769" s="8"/>
      <c r="Q1769" s="5"/>
      <c r="R1769" s="7"/>
      <c r="S1769" s="6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  <c r="AD1769" s="5"/>
      <c r="AE1769" s="5"/>
      <c r="AF1769" s="5"/>
    </row>
    <row r="1770" spans="1:32">
      <c r="A1770" s="10"/>
      <c r="B1770" s="5"/>
      <c r="C1770" s="7"/>
      <c r="D1770" s="5"/>
      <c r="E1770" s="8"/>
      <c r="F1770" s="8"/>
      <c r="G1770" s="9"/>
      <c r="H1770" s="7"/>
      <c r="I1770" s="7"/>
      <c r="J1770" s="6"/>
      <c r="K1770" s="6"/>
      <c r="L1770" s="7"/>
      <c r="M1770" s="7"/>
      <c r="N1770" s="8"/>
      <c r="O1770" s="8"/>
      <c r="P1770" s="8"/>
      <c r="Q1770" s="5"/>
      <c r="R1770" s="7"/>
      <c r="S1770" s="6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  <c r="AD1770" s="5"/>
      <c r="AE1770" s="5"/>
      <c r="AF1770" s="5"/>
    </row>
    <row r="1771" spans="1:32">
      <c r="A1771" s="10"/>
      <c r="B1771" s="5"/>
      <c r="C1771" s="7"/>
      <c r="D1771" s="5"/>
      <c r="E1771" s="8"/>
      <c r="F1771" s="8"/>
      <c r="G1771" s="9"/>
      <c r="H1771" s="7"/>
      <c r="I1771" s="7"/>
      <c r="J1771" s="6"/>
      <c r="K1771" s="6"/>
      <c r="L1771" s="7"/>
      <c r="M1771" s="7"/>
      <c r="N1771" s="8"/>
      <c r="O1771" s="8"/>
      <c r="P1771" s="8"/>
      <c r="Q1771" s="5"/>
      <c r="R1771" s="7"/>
      <c r="S1771" s="6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  <c r="AD1771" s="5"/>
      <c r="AE1771" s="5"/>
      <c r="AF1771" s="5"/>
    </row>
    <row r="1772" spans="1:32">
      <c r="A1772" s="10"/>
      <c r="B1772" s="5"/>
      <c r="C1772" s="7"/>
      <c r="D1772" s="5"/>
      <c r="E1772" s="8"/>
      <c r="F1772" s="8"/>
      <c r="G1772" s="9"/>
      <c r="H1772" s="7"/>
      <c r="I1772" s="7"/>
      <c r="J1772" s="6"/>
      <c r="K1772" s="6"/>
      <c r="L1772" s="7"/>
      <c r="M1772" s="7"/>
      <c r="N1772" s="8"/>
      <c r="O1772" s="8"/>
      <c r="P1772" s="8"/>
      <c r="Q1772" s="5"/>
      <c r="R1772" s="7"/>
      <c r="S1772" s="6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  <c r="AD1772" s="5"/>
      <c r="AE1772" s="5"/>
      <c r="AF1772" s="5"/>
    </row>
    <row r="1773" spans="1:32">
      <c r="A1773" s="10"/>
      <c r="B1773" s="5"/>
      <c r="C1773" s="7"/>
      <c r="D1773" s="5"/>
      <c r="E1773" s="8"/>
      <c r="F1773" s="8"/>
      <c r="G1773" s="9"/>
      <c r="H1773" s="7"/>
      <c r="I1773" s="7"/>
      <c r="J1773" s="6"/>
      <c r="K1773" s="6"/>
      <c r="L1773" s="7"/>
      <c r="M1773" s="7"/>
      <c r="N1773" s="8"/>
      <c r="O1773" s="8"/>
      <c r="P1773" s="8"/>
      <c r="Q1773" s="5"/>
      <c r="R1773" s="7"/>
      <c r="S1773" s="6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  <c r="AD1773" s="5"/>
      <c r="AE1773" s="5"/>
      <c r="AF1773" s="5"/>
    </row>
    <row r="1774" spans="1:32">
      <c r="A1774" s="10"/>
      <c r="B1774" s="5"/>
      <c r="C1774" s="7"/>
      <c r="D1774" s="5"/>
      <c r="E1774" s="8"/>
      <c r="F1774" s="8"/>
      <c r="G1774" s="9"/>
      <c r="H1774" s="7"/>
      <c r="I1774" s="7"/>
      <c r="J1774" s="6"/>
      <c r="K1774" s="6"/>
      <c r="L1774" s="7"/>
      <c r="M1774" s="7"/>
      <c r="N1774" s="8"/>
      <c r="O1774" s="8"/>
      <c r="P1774" s="8"/>
      <c r="Q1774" s="5"/>
      <c r="R1774" s="7"/>
      <c r="S1774" s="6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  <c r="AD1774" s="5"/>
      <c r="AE1774" s="5"/>
      <c r="AF1774" s="5"/>
    </row>
    <row r="1775" spans="1:32">
      <c r="A1775" s="10"/>
      <c r="B1775" s="5"/>
      <c r="C1775" s="7"/>
      <c r="D1775" s="5"/>
      <c r="E1775" s="8"/>
      <c r="F1775" s="8"/>
      <c r="G1775" s="9"/>
      <c r="H1775" s="7"/>
      <c r="I1775" s="7"/>
      <c r="J1775" s="6"/>
      <c r="K1775" s="6"/>
      <c r="L1775" s="7"/>
      <c r="M1775" s="7"/>
      <c r="N1775" s="8"/>
      <c r="O1775" s="8"/>
      <c r="P1775" s="8"/>
      <c r="Q1775" s="5"/>
      <c r="R1775" s="7"/>
      <c r="S1775" s="6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  <c r="AD1775" s="5"/>
      <c r="AE1775" s="5"/>
      <c r="AF1775" s="5"/>
    </row>
    <row r="1776" spans="1:32">
      <c r="A1776" s="10"/>
      <c r="B1776" s="5"/>
      <c r="C1776" s="7"/>
      <c r="D1776" s="5"/>
      <c r="E1776" s="8"/>
      <c r="F1776" s="8"/>
      <c r="G1776" s="9"/>
      <c r="H1776" s="7"/>
      <c r="I1776" s="7"/>
      <c r="J1776" s="6"/>
      <c r="K1776" s="6"/>
      <c r="L1776" s="7"/>
      <c r="M1776" s="7"/>
      <c r="N1776" s="8"/>
      <c r="O1776" s="8"/>
      <c r="P1776" s="8"/>
      <c r="Q1776" s="5"/>
      <c r="R1776" s="7"/>
      <c r="S1776" s="6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  <c r="AD1776" s="5"/>
      <c r="AE1776" s="5"/>
      <c r="AF1776" s="5"/>
    </row>
    <row r="1777" spans="1:32">
      <c r="A1777" s="10"/>
      <c r="B1777" s="5"/>
      <c r="C1777" s="7"/>
      <c r="D1777" s="5"/>
      <c r="E1777" s="8"/>
      <c r="F1777" s="8"/>
      <c r="G1777" s="9"/>
      <c r="H1777" s="7"/>
      <c r="I1777" s="7"/>
      <c r="J1777" s="6"/>
      <c r="K1777" s="6"/>
      <c r="L1777" s="7"/>
      <c r="M1777" s="7"/>
      <c r="N1777" s="8"/>
      <c r="O1777" s="8"/>
      <c r="P1777" s="8"/>
      <c r="Q1777" s="5"/>
      <c r="R1777" s="7"/>
      <c r="S1777" s="6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  <c r="AD1777" s="5"/>
      <c r="AE1777" s="5"/>
      <c r="AF1777" s="5"/>
    </row>
    <row r="1778" spans="1:32">
      <c r="A1778" s="10"/>
      <c r="B1778" s="5"/>
      <c r="C1778" s="7"/>
      <c r="D1778" s="5"/>
      <c r="E1778" s="8"/>
      <c r="F1778" s="8"/>
      <c r="G1778" s="9"/>
      <c r="H1778" s="7"/>
      <c r="I1778" s="7"/>
      <c r="J1778" s="6"/>
      <c r="K1778" s="6"/>
      <c r="L1778" s="7"/>
      <c r="M1778" s="7"/>
      <c r="N1778" s="8"/>
      <c r="O1778" s="8"/>
      <c r="P1778" s="8"/>
      <c r="Q1778" s="5"/>
      <c r="R1778" s="7"/>
      <c r="S1778" s="6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  <c r="AD1778" s="5"/>
      <c r="AE1778" s="5"/>
      <c r="AF1778" s="5"/>
    </row>
    <row r="1779" spans="1:32">
      <c r="A1779" s="10"/>
      <c r="B1779" s="5"/>
      <c r="C1779" s="7"/>
      <c r="D1779" s="5"/>
      <c r="E1779" s="8"/>
      <c r="F1779" s="8"/>
      <c r="G1779" s="9"/>
      <c r="H1779" s="7"/>
      <c r="I1779" s="7"/>
      <c r="J1779" s="6"/>
      <c r="K1779" s="6"/>
      <c r="L1779" s="7"/>
      <c r="M1779" s="7"/>
      <c r="N1779" s="8"/>
      <c r="O1779" s="8"/>
      <c r="P1779" s="8"/>
      <c r="Q1779" s="5"/>
      <c r="R1779" s="7"/>
      <c r="S1779" s="6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  <c r="AD1779" s="5"/>
      <c r="AE1779" s="5"/>
      <c r="AF1779" s="5"/>
    </row>
    <row r="1780" spans="1:32">
      <c r="A1780" s="10"/>
      <c r="B1780" s="5"/>
      <c r="C1780" s="7"/>
      <c r="D1780" s="5"/>
      <c r="E1780" s="8"/>
      <c r="F1780" s="8"/>
      <c r="G1780" s="9"/>
      <c r="H1780" s="7"/>
      <c r="I1780" s="7"/>
      <c r="J1780" s="6"/>
      <c r="K1780" s="6"/>
      <c r="L1780" s="7"/>
      <c r="M1780" s="7"/>
      <c r="N1780" s="8"/>
      <c r="O1780" s="8"/>
      <c r="P1780" s="8"/>
      <c r="Q1780" s="5"/>
      <c r="R1780" s="7"/>
      <c r="S1780" s="6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  <c r="AD1780" s="5"/>
      <c r="AE1780" s="5"/>
      <c r="AF1780" s="5"/>
    </row>
    <row r="1781" spans="1:32">
      <c r="A1781" s="10"/>
      <c r="B1781" s="5"/>
      <c r="C1781" s="7"/>
      <c r="D1781" s="5"/>
      <c r="E1781" s="8"/>
      <c r="F1781" s="8"/>
      <c r="G1781" s="9"/>
      <c r="H1781" s="7"/>
      <c r="I1781" s="7"/>
      <c r="J1781" s="6"/>
      <c r="K1781" s="6"/>
      <c r="L1781" s="7"/>
      <c r="M1781" s="7"/>
      <c r="N1781" s="8"/>
      <c r="O1781" s="8"/>
      <c r="P1781" s="8"/>
      <c r="Q1781" s="5"/>
      <c r="R1781" s="7"/>
      <c r="S1781" s="6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  <c r="AD1781" s="5"/>
      <c r="AE1781" s="5"/>
      <c r="AF1781" s="5"/>
    </row>
    <row r="1782" spans="1:32">
      <c r="A1782" s="10"/>
      <c r="B1782" s="5"/>
      <c r="C1782" s="7"/>
      <c r="D1782" s="5"/>
      <c r="E1782" s="8"/>
      <c r="F1782" s="8"/>
      <c r="G1782" s="9"/>
      <c r="H1782" s="7"/>
      <c r="I1782" s="7"/>
      <c r="J1782" s="6"/>
      <c r="K1782" s="6"/>
      <c r="L1782" s="7"/>
      <c r="M1782" s="7"/>
      <c r="N1782" s="8"/>
      <c r="O1782" s="8"/>
      <c r="P1782" s="8"/>
      <c r="Q1782" s="5"/>
      <c r="R1782" s="7"/>
      <c r="S1782" s="6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  <c r="AD1782" s="5"/>
      <c r="AE1782" s="5"/>
      <c r="AF1782" s="5"/>
    </row>
    <row r="1783" spans="1:32">
      <c r="A1783" s="10"/>
      <c r="B1783" s="5"/>
      <c r="C1783" s="7"/>
      <c r="D1783" s="5"/>
      <c r="E1783" s="8"/>
      <c r="F1783" s="8"/>
      <c r="G1783" s="9"/>
      <c r="H1783" s="7"/>
      <c r="I1783" s="7"/>
      <c r="J1783" s="6"/>
      <c r="K1783" s="6"/>
      <c r="L1783" s="7"/>
      <c r="M1783" s="7"/>
      <c r="N1783" s="8"/>
      <c r="O1783" s="8"/>
      <c r="P1783" s="8"/>
      <c r="Q1783" s="5"/>
      <c r="R1783" s="7"/>
      <c r="S1783" s="6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  <c r="AD1783" s="5"/>
      <c r="AE1783" s="5"/>
      <c r="AF1783" s="5"/>
    </row>
    <row r="1784" spans="1:32">
      <c r="A1784" s="10"/>
      <c r="B1784" s="5"/>
      <c r="C1784" s="7"/>
      <c r="D1784" s="5"/>
      <c r="E1784" s="8"/>
      <c r="F1784" s="8"/>
      <c r="G1784" s="9"/>
      <c r="H1784" s="7"/>
      <c r="I1784" s="7"/>
      <c r="J1784" s="6"/>
      <c r="K1784" s="6"/>
      <c r="L1784" s="7"/>
      <c r="M1784" s="7"/>
      <c r="N1784" s="8"/>
      <c r="O1784" s="8"/>
      <c r="P1784" s="8"/>
      <c r="Q1784" s="5"/>
      <c r="R1784" s="7"/>
      <c r="S1784" s="6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  <c r="AD1784" s="5"/>
      <c r="AE1784" s="5"/>
      <c r="AF1784" s="5"/>
    </row>
    <row r="1785" spans="1:32">
      <c r="A1785" s="10"/>
      <c r="B1785" s="5"/>
      <c r="C1785" s="7"/>
      <c r="D1785" s="5"/>
      <c r="E1785" s="8"/>
      <c r="F1785" s="8"/>
      <c r="G1785" s="9"/>
      <c r="H1785" s="7"/>
      <c r="I1785" s="7"/>
      <c r="J1785" s="6"/>
      <c r="K1785" s="6"/>
      <c r="L1785" s="7"/>
      <c r="M1785" s="7"/>
      <c r="N1785" s="8"/>
      <c r="O1785" s="8"/>
      <c r="P1785" s="8"/>
      <c r="Q1785" s="5"/>
      <c r="R1785" s="7"/>
      <c r="S1785" s="6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  <c r="AD1785" s="5"/>
      <c r="AE1785" s="5"/>
      <c r="AF1785" s="5"/>
    </row>
    <row r="1786" spans="1:32">
      <c r="A1786" s="10"/>
      <c r="B1786" s="5"/>
      <c r="C1786" s="7"/>
      <c r="D1786" s="5"/>
      <c r="E1786" s="8"/>
      <c r="F1786" s="8"/>
      <c r="G1786" s="9"/>
      <c r="H1786" s="7"/>
      <c r="I1786" s="7"/>
      <c r="J1786" s="6"/>
      <c r="K1786" s="6"/>
      <c r="L1786" s="7"/>
      <c r="M1786" s="7"/>
      <c r="N1786" s="8"/>
      <c r="O1786" s="8"/>
      <c r="P1786" s="8"/>
      <c r="Q1786" s="5"/>
      <c r="R1786" s="7"/>
      <c r="S1786" s="6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  <c r="AD1786" s="5"/>
      <c r="AE1786" s="5"/>
      <c r="AF1786" s="5"/>
    </row>
    <row r="1787" spans="1:32">
      <c r="A1787" s="10"/>
      <c r="B1787" s="5"/>
      <c r="C1787" s="7"/>
      <c r="D1787" s="5"/>
      <c r="E1787" s="8"/>
      <c r="F1787" s="8"/>
      <c r="G1787" s="9"/>
      <c r="H1787" s="7"/>
      <c r="I1787" s="7"/>
      <c r="J1787" s="6"/>
      <c r="K1787" s="6"/>
      <c r="L1787" s="7"/>
      <c r="M1787" s="7"/>
      <c r="N1787" s="8"/>
      <c r="O1787" s="8"/>
      <c r="P1787" s="8"/>
      <c r="Q1787" s="5"/>
      <c r="R1787" s="7"/>
      <c r="S1787" s="6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  <c r="AD1787" s="5"/>
      <c r="AE1787" s="5"/>
      <c r="AF1787" s="5"/>
    </row>
    <row r="1788" spans="1:32">
      <c r="A1788" s="10"/>
      <c r="B1788" s="5"/>
      <c r="C1788" s="7"/>
      <c r="D1788" s="5"/>
      <c r="E1788" s="8"/>
      <c r="F1788" s="8"/>
      <c r="G1788" s="9"/>
      <c r="H1788" s="7"/>
      <c r="I1788" s="7"/>
      <c r="J1788" s="6"/>
      <c r="K1788" s="6"/>
      <c r="L1788" s="7"/>
      <c r="M1788" s="7"/>
      <c r="N1788" s="8"/>
      <c r="O1788" s="8"/>
      <c r="P1788" s="8"/>
      <c r="Q1788" s="5"/>
      <c r="R1788" s="7"/>
      <c r="S1788" s="6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  <c r="AD1788" s="5"/>
      <c r="AE1788" s="5"/>
      <c r="AF1788" s="5"/>
    </row>
    <row r="1789" spans="1:32">
      <c r="A1789" s="10"/>
      <c r="B1789" s="5"/>
      <c r="C1789" s="7"/>
      <c r="D1789" s="5"/>
      <c r="E1789" s="8"/>
      <c r="F1789" s="8"/>
      <c r="G1789" s="9"/>
      <c r="H1789" s="7"/>
      <c r="I1789" s="7"/>
      <c r="J1789" s="6"/>
      <c r="K1789" s="6"/>
      <c r="L1789" s="7"/>
      <c r="M1789" s="7"/>
      <c r="N1789" s="8"/>
      <c r="O1789" s="8"/>
      <c r="P1789" s="8"/>
      <c r="Q1789" s="5"/>
      <c r="R1789" s="7"/>
      <c r="S1789" s="6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  <c r="AD1789" s="5"/>
      <c r="AE1789" s="5"/>
      <c r="AF1789" s="5"/>
    </row>
    <row r="1790" spans="1:32">
      <c r="A1790" s="10"/>
      <c r="B1790" s="5"/>
      <c r="C1790" s="7"/>
      <c r="D1790" s="5"/>
      <c r="E1790" s="8"/>
      <c r="F1790" s="8"/>
      <c r="G1790" s="9"/>
      <c r="H1790" s="7"/>
      <c r="I1790" s="7"/>
      <c r="J1790" s="6"/>
      <c r="K1790" s="6"/>
      <c r="L1790" s="7"/>
      <c r="M1790" s="7"/>
      <c r="N1790" s="8"/>
      <c r="O1790" s="8"/>
      <c r="P1790" s="8"/>
      <c r="Q1790" s="5"/>
      <c r="R1790" s="7"/>
      <c r="S1790" s="6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  <c r="AD1790" s="5"/>
      <c r="AE1790" s="5"/>
      <c r="AF1790" s="5"/>
    </row>
    <row r="1791" spans="1:32">
      <c r="A1791" s="10"/>
      <c r="B1791" s="5"/>
      <c r="C1791" s="7"/>
      <c r="D1791" s="5"/>
      <c r="E1791" s="8"/>
      <c r="F1791" s="8"/>
      <c r="G1791" s="9"/>
      <c r="H1791" s="7"/>
      <c r="I1791" s="7"/>
      <c r="J1791" s="6"/>
      <c r="K1791" s="6"/>
      <c r="L1791" s="7"/>
      <c r="M1791" s="7"/>
      <c r="N1791" s="8"/>
      <c r="O1791" s="8"/>
      <c r="P1791" s="8"/>
      <c r="Q1791" s="5"/>
      <c r="R1791" s="7"/>
      <c r="S1791" s="6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  <c r="AD1791" s="5"/>
      <c r="AE1791" s="5"/>
      <c r="AF1791" s="5"/>
    </row>
    <row r="1792" spans="1:32">
      <c r="A1792" s="10"/>
      <c r="B1792" s="5"/>
      <c r="C1792" s="7"/>
      <c r="D1792" s="5"/>
      <c r="E1792" s="8"/>
      <c r="F1792" s="8"/>
      <c r="G1792" s="9"/>
      <c r="H1792" s="7"/>
      <c r="I1792" s="7"/>
      <c r="J1792" s="6"/>
      <c r="K1792" s="6"/>
      <c r="L1792" s="7"/>
      <c r="M1792" s="7"/>
      <c r="N1792" s="8"/>
      <c r="O1792" s="8"/>
      <c r="P1792" s="8"/>
      <c r="Q1792" s="5"/>
      <c r="R1792" s="7"/>
      <c r="S1792" s="6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  <c r="AD1792" s="5"/>
      <c r="AE1792" s="5"/>
      <c r="AF1792" s="5"/>
    </row>
    <row r="1793" spans="1:32">
      <c r="A1793" s="10"/>
      <c r="B1793" s="5"/>
      <c r="C1793" s="7"/>
      <c r="D1793" s="5"/>
      <c r="E1793" s="8"/>
      <c r="F1793" s="8"/>
      <c r="G1793" s="9"/>
      <c r="H1793" s="7"/>
      <c r="I1793" s="7"/>
      <c r="J1793" s="6"/>
      <c r="K1793" s="6"/>
      <c r="L1793" s="7"/>
      <c r="M1793" s="7"/>
      <c r="N1793" s="8"/>
      <c r="O1793" s="8"/>
      <c r="P1793" s="8"/>
      <c r="Q1793" s="5"/>
      <c r="R1793" s="7"/>
      <c r="S1793" s="6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  <c r="AD1793" s="5"/>
      <c r="AE1793" s="5"/>
      <c r="AF1793" s="5"/>
    </row>
    <row r="1794" spans="1:32">
      <c r="A1794" s="10"/>
      <c r="B1794" s="5"/>
      <c r="C1794" s="7"/>
      <c r="D1794" s="5"/>
      <c r="E1794" s="8"/>
      <c r="F1794" s="8"/>
      <c r="G1794" s="9"/>
      <c r="H1794" s="7"/>
      <c r="I1794" s="7"/>
      <c r="J1794" s="6"/>
      <c r="K1794" s="6"/>
      <c r="L1794" s="7"/>
      <c r="M1794" s="7"/>
      <c r="N1794" s="8"/>
      <c r="O1794" s="8"/>
      <c r="P1794" s="8"/>
      <c r="Q1794" s="5"/>
      <c r="R1794" s="7"/>
      <c r="S1794" s="6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  <c r="AD1794" s="5"/>
      <c r="AE1794" s="5"/>
      <c r="AF1794" s="5"/>
    </row>
    <row r="1795" spans="1:32">
      <c r="A1795" s="10"/>
      <c r="B1795" s="5"/>
      <c r="C1795" s="7"/>
      <c r="D1795" s="5"/>
      <c r="E1795" s="8"/>
      <c r="F1795" s="8"/>
      <c r="G1795" s="9"/>
      <c r="H1795" s="7"/>
      <c r="I1795" s="7"/>
      <c r="J1795" s="6"/>
      <c r="K1795" s="6"/>
      <c r="L1795" s="7"/>
      <c r="M1795" s="7"/>
      <c r="N1795" s="8"/>
      <c r="O1795" s="8"/>
      <c r="P1795" s="8"/>
      <c r="Q1795" s="5"/>
      <c r="R1795" s="7"/>
      <c r="S1795" s="6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  <c r="AD1795" s="5"/>
      <c r="AE1795" s="5"/>
      <c r="AF1795" s="5"/>
    </row>
    <row r="1796" spans="1:32">
      <c r="A1796" s="10"/>
      <c r="B1796" s="5"/>
      <c r="C1796" s="7"/>
      <c r="D1796" s="5"/>
      <c r="E1796" s="8"/>
      <c r="F1796" s="8"/>
      <c r="G1796" s="9"/>
      <c r="H1796" s="7"/>
      <c r="I1796" s="7"/>
      <c r="J1796" s="6"/>
      <c r="K1796" s="6"/>
      <c r="L1796" s="7"/>
      <c r="M1796" s="7"/>
      <c r="N1796" s="8"/>
      <c r="O1796" s="8"/>
      <c r="P1796" s="8"/>
      <c r="Q1796" s="5"/>
      <c r="R1796" s="7"/>
      <c r="S1796" s="6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  <c r="AD1796" s="5"/>
      <c r="AE1796" s="5"/>
      <c r="AF1796" s="5"/>
    </row>
    <row r="1797" spans="1:32">
      <c r="A1797" s="10"/>
      <c r="B1797" s="5"/>
      <c r="C1797" s="7"/>
      <c r="D1797" s="5"/>
      <c r="E1797" s="8"/>
      <c r="F1797" s="8"/>
      <c r="G1797" s="9"/>
      <c r="H1797" s="7"/>
      <c r="I1797" s="7"/>
      <c r="J1797" s="6"/>
      <c r="K1797" s="6"/>
      <c r="L1797" s="7"/>
      <c r="M1797" s="7"/>
      <c r="N1797" s="8"/>
      <c r="O1797" s="8"/>
      <c r="P1797" s="8"/>
      <c r="Q1797" s="5"/>
      <c r="R1797" s="7"/>
      <c r="S1797" s="6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  <c r="AD1797" s="5"/>
      <c r="AE1797" s="5"/>
      <c r="AF1797" s="5"/>
    </row>
    <row r="1798" spans="1:32">
      <c r="A1798" s="10"/>
      <c r="B1798" s="5"/>
      <c r="C1798" s="7"/>
      <c r="D1798" s="5"/>
      <c r="E1798" s="8"/>
      <c r="F1798" s="8"/>
      <c r="G1798" s="9"/>
      <c r="H1798" s="7"/>
      <c r="I1798" s="7"/>
      <c r="J1798" s="6"/>
      <c r="K1798" s="6"/>
      <c r="L1798" s="7"/>
      <c r="M1798" s="7"/>
      <c r="N1798" s="8"/>
      <c r="O1798" s="8"/>
      <c r="P1798" s="8"/>
      <c r="Q1798" s="5"/>
      <c r="R1798" s="7"/>
      <c r="S1798" s="6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  <c r="AD1798" s="5"/>
      <c r="AE1798" s="5"/>
      <c r="AF1798" s="5"/>
    </row>
    <row r="1799" spans="1:32">
      <c r="A1799" s="10"/>
      <c r="B1799" s="5"/>
      <c r="C1799" s="7"/>
      <c r="D1799" s="5"/>
      <c r="E1799" s="8"/>
      <c r="F1799" s="8"/>
      <c r="G1799" s="9"/>
      <c r="H1799" s="7"/>
      <c r="I1799" s="7"/>
      <c r="J1799" s="6"/>
      <c r="K1799" s="6"/>
      <c r="L1799" s="7"/>
      <c r="M1799" s="7"/>
      <c r="N1799" s="8"/>
      <c r="O1799" s="8"/>
      <c r="P1799" s="8"/>
      <c r="Q1799" s="5"/>
      <c r="R1799" s="7"/>
      <c r="S1799" s="6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  <c r="AD1799" s="5"/>
      <c r="AE1799" s="5"/>
      <c r="AF1799" s="5"/>
    </row>
    <row r="1800" spans="1:32">
      <c r="A1800" s="10"/>
      <c r="B1800" s="5"/>
      <c r="C1800" s="7"/>
      <c r="D1800" s="5"/>
      <c r="E1800" s="8"/>
      <c r="F1800" s="8"/>
      <c r="G1800" s="9"/>
      <c r="H1800" s="7"/>
      <c r="I1800" s="7"/>
      <c r="J1800" s="6"/>
      <c r="K1800" s="6"/>
      <c r="L1800" s="7"/>
      <c r="M1800" s="7"/>
      <c r="N1800" s="8"/>
      <c r="O1800" s="8"/>
      <c r="P1800" s="8"/>
      <c r="Q1800" s="5"/>
      <c r="R1800" s="7"/>
      <c r="S1800" s="6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  <c r="AD1800" s="5"/>
      <c r="AE1800" s="5"/>
      <c r="AF1800" s="5"/>
    </row>
    <row r="1801" spans="1:32">
      <c r="A1801" s="10"/>
      <c r="B1801" s="5"/>
      <c r="C1801" s="7"/>
      <c r="D1801" s="5"/>
      <c r="E1801" s="8"/>
      <c r="F1801" s="8"/>
      <c r="G1801" s="9"/>
      <c r="H1801" s="7"/>
      <c r="I1801" s="7"/>
      <c r="J1801" s="6"/>
      <c r="K1801" s="6"/>
      <c r="L1801" s="7"/>
      <c r="M1801" s="7"/>
      <c r="N1801" s="8"/>
      <c r="O1801" s="8"/>
      <c r="P1801" s="8"/>
      <c r="Q1801" s="5"/>
      <c r="R1801" s="7"/>
      <c r="S1801" s="6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  <c r="AD1801" s="5"/>
      <c r="AE1801" s="5"/>
      <c r="AF1801" s="5"/>
    </row>
    <row r="1802" spans="1:32">
      <c r="A1802" s="10"/>
      <c r="B1802" s="5"/>
      <c r="C1802" s="7"/>
      <c r="D1802" s="5"/>
      <c r="E1802" s="8"/>
      <c r="F1802" s="8"/>
      <c r="G1802" s="9"/>
      <c r="H1802" s="7"/>
      <c r="I1802" s="7"/>
      <c r="J1802" s="6"/>
      <c r="K1802" s="6"/>
      <c r="L1802" s="7"/>
      <c r="M1802" s="7"/>
      <c r="N1802" s="8"/>
      <c r="O1802" s="8"/>
      <c r="P1802" s="8"/>
      <c r="Q1802" s="5"/>
      <c r="R1802" s="7"/>
      <c r="S1802" s="6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  <c r="AD1802" s="5"/>
      <c r="AE1802" s="5"/>
      <c r="AF1802" s="5"/>
    </row>
    <row r="1803" spans="1:32">
      <c r="A1803" s="10"/>
      <c r="B1803" s="5"/>
      <c r="C1803" s="7"/>
      <c r="D1803" s="5"/>
      <c r="E1803" s="8"/>
      <c r="F1803" s="8"/>
      <c r="G1803" s="9"/>
      <c r="H1803" s="7"/>
      <c r="I1803" s="7"/>
      <c r="J1803" s="6"/>
      <c r="K1803" s="6"/>
      <c r="L1803" s="7"/>
      <c r="M1803" s="7"/>
      <c r="N1803" s="8"/>
      <c r="O1803" s="8"/>
      <c r="P1803" s="8"/>
      <c r="Q1803" s="5"/>
      <c r="R1803" s="7"/>
      <c r="S1803" s="6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  <c r="AD1803" s="5"/>
      <c r="AE1803" s="5"/>
      <c r="AF1803" s="5"/>
    </row>
    <row r="1804" spans="1:32">
      <c r="A1804" s="10"/>
      <c r="B1804" s="5"/>
      <c r="C1804" s="7"/>
      <c r="D1804" s="5"/>
      <c r="E1804" s="8"/>
      <c r="F1804" s="8"/>
      <c r="G1804" s="9"/>
      <c r="H1804" s="7"/>
      <c r="I1804" s="7"/>
      <c r="J1804" s="6"/>
      <c r="K1804" s="6"/>
      <c r="L1804" s="7"/>
      <c r="M1804" s="7"/>
      <c r="N1804" s="8"/>
      <c r="O1804" s="8"/>
      <c r="P1804" s="8"/>
      <c r="Q1804" s="5"/>
      <c r="R1804" s="7"/>
      <c r="S1804" s="6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  <c r="AD1804" s="5"/>
      <c r="AE1804" s="5"/>
      <c r="AF1804" s="5"/>
    </row>
    <row r="1805" spans="1:32">
      <c r="A1805" s="10"/>
      <c r="B1805" s="5"/>
      <c r="C1805" s="7"/>
      <c r="D1805" s="5"/>
      <c r="E1805" s="8"/>
      <c r="F1805" s="8"/>
      <c r="G1805" s="9"/>
      <c r="H1805" s="7"/>
      <c r="I1805" s="7"/>
      <c r="J1805" s="6"/>
      <c r="K1805" s="6"/>
      <c r="L1805" s="7"/>
      <c r="M1805" s="7"/>
      <c r="N1805" s="8"/>
      <c r="O1805" s="8"/>
      <c r="P1805" s="8"/>
      <c r="Q1805" s="5"/>
      <c r="R1805" s="7"/>
      <c r="S1805" s="6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  <c r="AD1805" s="5"/>
      <c r="AE1805" s="5"/>
      <c r="AF1805" s="5"/>
    </row>
    <row r="1806" spans="1:32">
      <c r="A1806" s="10"/>
      <c r="B1806" s="5"/>
      <c r="C1806" s="7"/>
      <c r="D1806" s="5"/>
      <c r="E1806" s="8"/>
      <c r="F1806" s="8"/>
      <c r="G1806" s="9"/>
      <c r="H1806" s="7"/>
      <c r="I1806" s="7"/>
      <c r="J1806" s="6"/>
      <c r="K1806" s="6"/>
      <c r="L1806" s="7"/>
      <c r="M1806" s="7"/>
      <c r="N1806" s="8"/>
      <c r="O1806" s="8"/>
      <c r="P1806" s="8"/>
      <c r="Q1806" s="5"/>
      <c r="R1806" s="7"/>
      <c r="S1806" s="6"/>
      <c r="T1806" s="5"/>
      <c r="U1806" s="5"/>
      <c r="V1806" s="5"/>
      <c r="W1806" s="5"/>
      <c r="X1806" s="5"/>
      <c r="Y1806" s="5"/>
      <c r="Z1806" s="5"/>
      <c r="AA1806" s="5"/>
      <c r="AB1806" s="5"/>
      <c r="AC1806" s="5"/>
      <c r="AD1806" s="5"/>
      <c r="AE1806" s="5"/>
      <c r="AF1806" s="5"/>
    </row>
    <row r="1807" spans="1:32">
      <c r="A1807" s="10"/>
      <c r="B1807" s="5"/>
      <c r="C1807" s="7"/>
      <c r="D1807" s="5"/>
      <c r="E1807" s="8"/>
      <c r="F1807" s="8"/>
      <c r="G1807" s="9"/>
      <c r="H1807" s="7"/>
      <c r="I1807" s="7"/>
      <c r="J1807" s="6"/>
      <c r="K1807" s="6"/>
      <c r="L1807" s="7"/>
      <c r="M1807" s="7"/>
      <c r="N1807" s="8"/>
      <c r="O1807" s="8"/>
      <c r="P1807" s="8"/>
      <c r="Q1807" s="5"/>
      <c r="R1807" s="7"/>
      <c r="S1807" s="6"/>
      <c r="T1807" s="5"/>
      <c r="U1807" s="5"/>
      <c r="V1807" s="5"/>
      <c r="W1807" s="5"/>
      <c r="X1807" s="5"/>
      <c r="Y1807" s="5"/>
      <c r="Z1807" s="5"/>
      <c r="AA1807" s="5"/>
      <c r="AB1807" s="5"/>
      <c r="AC1807" s="5"/>
      <c r="AD1807" s="5"/>
      <c r="AE1807" s="5"/>
      <c r="AF1807" s="5"/>
    </row>
    <row r="1808" spans="1:32">
      <c r="A1808" s="10"/>
      <c r="B1808" s="5"/>
      <c r="C1808" s="7"/>
      <c r="D1808" s="5"/>
      <c r="E1808" s="8"/>
      <c r="F1808" s="8"/>
      <c r="G1808" s="9"/>
      <c r="H1808" s="7"/>
      <c r="I1808" s="7"/>
      <c r="J1808" s="6"/>
      <c r="K1808" s="6"/>
      <c r="L1808" s="7"/>
      <c r="M1808" s="7"/>
      <c r="N1808" s="8"/>
      <c r="O1808" s="8"/>
      <c r="P1808" s="8"/>
      <c r="Q1808" s="5"/>
      <c r="R1808" s="7"/>
      <c r="S1808" s="6"/>
      <c r="T1808" s="5"/>
      <c r="U1808" s="5"/>
      <c r="V1808" s="5"/>
      <c r="W1808" s="5"/>
      <c r="X1808" s="5"/>
      <c r="Y1808" s="5"/>
      <c r="Z1808" s="5"/>
      <c r="AA1808" s="5"/>
      <c r="AB1808" s="5"/>
      <c r="AC1808" s="5"/>
      <c r="AD1808" s="5"/>
      <c r="AE1808" s="5"/>
      <c r="AF1808" s="5"/>
    </row>
    <row r="1809" spans="1:32">
      <c r="A1809" s="10"/>
      <c r="B1809" s="5"/>
      <c r="C1809" s="7"/>
      <c r="D1809" s="5"/>
      <c r="E1809" s="8"/>
      <c r="F1809" s="8"/>
      <c r="G1809" s="9"/>
      <c r="H1809" s="7"/>
      <c r="I1809" s="7"/>
      <c r="J1809" s="6"/>
      <c r="K1809" s="6"/>
      <c r="L1809" s="7"/>
      <c r="M1809" s="7"/>
      <c r="N1809" s="8"/>
      <c r="O1809" s="8"/>
      <c r="P1809" s="8"/>
      <c r="Q1809" s="5"/>
      <c r="R1809" s="7"/>
      <c r="S1809" s="6"/>
      <c r="T1809" s="5"/>
      <c r="U1809" s="5"/>
      <c r="V1809" s="5"/>
      <c r="W1809" s="5"/>
      <c r="X1809" s="5"/>
      <c r="Y1809" s="5"/>
      <c r="Z1809" s="5"/>
      <c r="AA1809" s="5"/>
      <c r="AB1809" s="5"/>
      <c r="AC1809" s="5"/>
      <c r="AD1809" s="5"/>
      <c r="AE1809" s="5"/>
      <c r="AF1809" s="5"/>
    </row>
    <row r="1810" spans="1:32">
      <c r="A1810" s="10"/>
      <c r="B1810" s="5"/>
      <c r="C1810" s="7"/>
      <c r="D1810" s="5"/>
      <c r="E1810" s="8"/>
      <c r="F1810" s="8"/>
      <c r="G1810" s="9"/>
      <c r="H1810" s="7"/>
      <c r="I1810" s="7"/>
      <c r="J1810" s="6"/>
      <c r="K1810" s="6"/>
      <c r="L1810" s="7"/>
      <c r="M1810" s="7"/>
      <c r="N1810" s="8"/>
      <c r="O1810" s="8"/>
      <c r="P1810" s="8"/>
      <c r="Q1810" s="5"/>
      <c r="R1810" s="7"/>
      <c r="S1810" s="6"/>
      <c r="T1810" s="5"/>
      <c r="U1810" s="5"/>
      <c r="V1810" s="5"/>
      <c r="W1810" s="5"/>
      <c r="X1810" s="5"/>
      <c r="Y1810" s="5"/>
      <c r="Z1810" s="5"/>
      <c r="AA1810" s="5"/>
      <c r="AB1810" s="5"/>
      <c r="AC1810" s="5"/>
      <c r="AD1810" s="5"/>
      <c r="AE1810" s="5"/>
      <c r="AF1810" s="5"/>
    </row>
    <row r="1811" spans="1:32">
      <c r="A1811" s="10"/>
      <c r="B1811" s="5"/>
      <c r="C1811" s="7"/>
      <c r="D1811" s="5"/>
      <c r="E1811" s="8"/>
      <c r="F1811" s="8"/>
      <c r="G1811" s="9"/>
      <c r="H1811" s="7"/>
      <c r="I1811" s="7"/>
      <c r="J1811" s="6"/>
      <c r="K1811" s="6"/>
      <c r="L1811" s="7"/>
      <c r="M1811" s="7"/>
      <c r="N1811" s="8"/>
      <c r="O1811" s="8"/>
      <c r="P1811" s="8"/>
      <c r="Q1811" s="5"/>
      <c r="R1811" s="7"/>
      <c r="S1811" s="6"/>
      <c r="T1811" s="5"/>
      <c r="U1811" s="5"/>
      <c r="V1811" s="5"/>
      <c r="W1811" s="5"/>
      <c r="X1811" s="5"/>
      <c r="Y1811" s="5"/>
      <c r="Z1811" s="5"/>
      <c r="AA1811" s="5"/>
      <c r="AB1811" s="5"/>
      <c r="AC1811" s="5"/>
      <c r="AD1811" s="5"/>
      <c r="AE1811" s="5"/>
      <c r="AF1811" s="5"/>
    </row>
    <row r="1812" spans="1:32">
      <c r="A1812" s="10"/>
      <c r="B1812" s="5"/>
      <c r="C1812" s="7"/>
      <c r="D1812" s="5"/>
      <c r="E1812" s="8"/>
      <c r="F1812" s="8"/>
      <c r="G1812" s="9"/>
      <c r="H1812" s="7"/>
      <c r="I1812" s="7"/>
      <c r="J1812" s="6"/>
      <c r="K1812" s="6"/>
      <c r="L1812" s="7"/>
      <c r="M1812" s="7"/>
      <c r="N1812" s="8"/>
      <c r="O1812" s="8"/>
      <c r="P1812" s="8"/>
      <c r="Q1812" s="5"/>
      <c r="R1812" s="7"/>
      <c r="S1812" s="6"/>
      <c r="T1812" s="5"/>
      <c r="U1812" s="5"/>
      <c r="V1812" s="5"/>
      <c r="W1812" s="5"/>
      <c r="X1812" s="5"/>
      <c r="Y1812" s="5"/>
      <c r="Z1812" s="5"/>
      <c r="AA1812" s="5"/>
      <c r="AB1812" s="5"/>
      <c r="AC1812" s="5"/>
      <c r="AD1812" s="5"/>
      <c r="AE1812" s="5"/>
      <c r="AF1812" s="5"/>
    </row>
    <row r="1813" spans="1:32">
      <c r="A1813" s="10"/>
      <c r="B1813" s="5"/>
      <c r="C1813" s="7"/>
      <c r="D1813" s="5"/>
      <c r="E1813" s="8"/>
      <c r="F1813" s="8"/>
      <c r="G1813" s="9"/>
      <c r="H1813" s="7"/>
      <c r="I1813" s="7"/>
      <c r="J1813" s="6"/>
      <c r="K1813" s="6"/>
      <c r="L1813" s="7"/>
      <c r="M1813" s="7"/>
      <c r="N1813" s="8"/>
      <c r="O1813" s="8"/>
      <c r="P1813" s="8"/>
      <c r="Q1813" s="5"/>
      <c r="R1813" s="7"/>
      <c r="S1813" s="6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  <c r="AD1813" s="5"/>
      <c r="AE1813" s="5"/>
      <c r="AF1813" s="5"/>
    </row>
    <row r="1814" spans="1:32">
      <c r="A1814" s="10"/>
      <c r="B1814" s="5"/>
      <c r="C1814" s="7"/>
      <c r="D1814" s="5"/>
      <c r="E1814" s="8"/>
      <c r="F1814" s="8"/>
      <c r="G1814" s="9"/>
      <c r="H1814" s="7"/>
      <c r="I1814" s="7"/>
      <c r="J1814" s="6"/>
      <c r="K1814" s="6"/>
      <c r="L1814" s="7"/>
      <c r="M1814" s="7"/>
      <c r="N1814" s="8"/>
      <c r="O1814" s="8"/>
      <c r="P1814" s="8"/>
      <c r="Q1814" s="5"/>
      <c r="R1814" s="7"/>
      <c r="S1814" s="6"/>
      <c r="T1814" s="5"/>
      <c r="U1814" s="5"/>
      <c r="V1814" s="5"/>
      <c r="W1814" s="5"/>
      <c r="X1814" s="5"/>
      <c r="Y1814" s="5"/>
      <c r="Z1814" s="5"/>
      <c r="AA1814" s="5"/>
      <c r="AB1814" s="5"/>
      <c r="AC1814" s="5"/>
      <c r="AD1814" s="5"/>
      <c r="AE1814" s="5"/>
      <c r="AF1814" s="5"/>
    </row>
    <row r="1815" spans="1:32">
      <c r="A1815" s="10"/>
      <c r="B1815" s="5"/>
      <c r="C1815" s="7"/>
      <c r="D1815" s="5"/>
      <c r="E1815" s="8"/>
      <c r="F1815" s="8"/>
      <c r="G1815" s="9"/>
      <c r="H1815" s="7"/>
      <c r="I1815" s="7"/>
      <c r="J1815" s="6"/>
      <c r="K1815" s="6"/>
      <c r="L1815" s="7"/>
      <c r="M1815" s="7"/>
      <c r="N1815" s="8"/>
      <c r="O1815" s="8"/>
      <c r="P1815" s="8"/>
      <c r="Q1815" s="5"/>
      <c r="R1815" s="7"/>
      <c r="S1815" s="6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  <c r="AD1815" s="5"/>
      <c r="AE1815" s="5"/>
      <c r="AF1815" s="5"/>
    </row>
    <row r="1816" spans="1:32">
      <c r="A1816" s="10"/>
      <c r="B1816" s="5"/>
      <c r="C1816" s="7"/>
      <c r="D1816" s="5"/>
      <c r="E1816" s="8"/>
      <c r="F1816" s="8"/>
      <c r="G1816" s="9"/>
      <c r="H1816" s="7"/>
      <c r="I1816" s="7"/>
      <c r="J1816" s="6"/>
      <c r="K1816" s="6"/>
      <c r="L1816" s="7"/>
      <c r="M1816" s="7"/>
      <c r="N1816" s="8"/>
      <c r="O1816" s="8"/>
      <c r="P1816" s="8"/>
      <c r="Q1816" s="5"/>
      <c r="R1816" s="7"/>
      <c r="S1816" s="6"/>
      <c r="T1816" s="5"/>
      <c r="U1816" s="5"/>
      <c r="V1816" s="5"/>
      <c r="W1816" s="5"/>
      <c r="X1816" s="5"/>
      <c r="Y1816" s="5"/>
      <c r="Z1816" s="5"/>
      <c r="AA1816" s="5"/>
      <c r="AB1816" s="5"/>
      <c r="AC1816" s="5"/>
      <c r="AD1816" s="5"/>
      <c r="AE1816" s="5"/>
      <c r="AF1816" s="5"/>
    </row>
    <row r="1817" spans="1:32">
      <c r="A1817" s="10"/>
      <c r="B1817" s="5"/>
      <c r="C1817" s="7"/>
      <c r="D1817" s="5"/>
      <c r="E1817" s="8"/>
      <c r="F1817" s="8"/>
      <c r="G1817" s="9"/>
      <c r="H1817" s="7"/>
      <c r="I1817" s="7"/>
      <c r="J1817" s="6"/>
      <c r="K1817" s="6"/>
      <c r="L1817" s="7"/>
      <c r="M1817" s="7"/>
      <c r="N1817" s="8"/>
      <c r="O1817" s="8"/>
      <c r="P1817" s="8"/>
      <c r="Q1817" s="5"/>
      <c r="R1817" s="7"/>
      <c r="S1817" s="6"/>
      <c r="T1817" s="5"/>
      <c r="U1817" s="5"/>
      <c r="V1817" s="5"/>
      <c r="W1817" s="5"/>
      <c r="X1817" s="5"/>
      <c r="Y1817" s="5"/>
      <c r="Z1817" s="5"/>
      <c r="AA1817" s="5"/>
      <c r="AB1817" s="5"/>
      <c r="AC1817" s="5"/>
      <c r="AD1817" s="5"/>
      <c r="AE1817" s="5"/>
      <c r="AF1817" s="5"/>
    </row>
    <row r="1818" spans="1:32">
      <c r="A1818" s="10"/>
      <c r="B1818" s="5"/>
      <c r="C1818" s="7"/>
      <c r="D1818" s="5"/>
      <c r="E1818" s="8"/>
      <c r="F1818" s="8"/>
      <c r="G1818" s="9"/>
      <c r="H1818" s="7"/>
      <c r="I1818" s="7"/>
      <c r="J1818" s="6"/>
      <c r="K1818" s="6"/>
      <c r="L1818" s="7"/>
      <c r="M1818" s="7"/>
      <c r="N1818" s="8"/>
      <c r="O1818" s="8"/>
      <c r="P1818" s="8"/>
      <c r="Q1818" s="5"/>
      <c r="R1818" s="7"/>
      <c r="S1818" s="6"/>
      <c r="T1818" s="5"/>
      <c r="U1818" s="5"/>
      <c r="V1818" s="5"/>
      <c r="W1818" s="5"/>
      <c r="X1818" s="5"/>
      <c r="Y1818" s="5"/>
      <c r="Z1818" s="5"/>
      <c r="AA1818" s="5"/>
      <c r="AB1818" s="5"/>
      <c r="AC1818" s="5"/>
      <c r="AD1818" s="5"/>
      <c r="AE1818" s="5"/>
      <c r="AF1818" s="5"/>
    </row>
    <row r="1819" spans="1:32">
      <c r="A1819" s="10"/>
      <c r="B1819" s="5"/>
      <c r="C1819" s="7"/>
      <c r="D1819" s="5"/>
      <c r="E1819" s="8"/>
      <c r="F1819" s="8"/>
      <c r="G1819" s="9"/>
      <c r="H1819" s="7"/>
      <c r="I1819" s="7"/>
      <c r="J1819" s="6"/>
      <c r="K1819" s="6"/>
      <c r="L1819" s="7"/>
      <c r="M1819" s="7"/>
      <c r="N1819" s="8"/>
      <c r="O1819" s="8"/>
      <c r="P1819" s="8"/>
      <c r="Q1819" s="5"/>
      <c r="R1819" s="7"/>
      <c r="S1819" s="6"/>
      <c r="T1819" s="5"/>
      <c r="U1819" s="5"/>
      <c r="V1819" s="5"/>
      <c r="W1819" s="5"/>
      <c r="X1819" s="5"/>
      <c r="Y1819" s="5"/>
      <c r="Z1819" s="5"/>
      <c r="AA1819" s="5"/>
      <c r="AB1819" s="5"/>
      <c r="AC1819" s="5"/>
      <c r="AD1819" s="5"/>
      <c r="AE1819" s="5"/>
      <c r="AF1819" s="5"/>
    </row>
    <row r="1820" spans="1:32">
      <c r="A1820" s="10"/>
      <c r="B1820" s="5"/>
      <c r="C1820" s="7"/>
      <c r="D1820" s="5"/>
      <c r="E1820" s="8"/>
      <c r="F1820" s="8"/>
      <c r="G1820" s="9"/>
      <c r="H1820" s="7"/>
      <c r="I1820" s="7"/>
      <c r="J1820" s="6"/>
      <c r="K1820" s="6"/>
      <c r="L1820" s="7"/>
      <c r="M1820" s="7"/>
      <c r="N1820" s="8"/>
      <c r="O1820" s="8"/>
      <c r="P1820" s="8"/>
      <c r="Q1820" s="5"/>
      <c r="R1820" s="7"/>
      <c r="S1820" s="6"/>
      <c r="T1820" s="5"/>
      <c r="U1820" s="5"/>
      <c r="V1820" s="5"/>
      <c r="W1820" s="5"/>
      <c r="X1820" s="5"/>
      <c r="Y1820" s="5"/>
      <c r="Z1820" s="5"/>
      <c r="AA1820" s="5"/>
      <c r="AB1820" s="5"/>
      <c r="AC1820" s="5"/>
      <c r="AD1820" s="5"/>
      <c r="AE1820" s="5"/>
      <c r="AF1820" s="5"/>
    </row>
    <row r="1821" spans="1:32">
      <c r="A1821" s="10"/>
      <c r="B1821" s="5"/>
      <c r="C1821" s="7"/>
      <c r="D1821" s="5"/>
      <c r="E1821" s="8"/>
      <c r="F1821" s="8"/>
      <c r="G1821" s="9"/>
      <c r="H1821" s="7"/>
      <c r="I1821" s="7"/>
      <c r="J1821" s="6"/>
      <c r="K1821" s="6"/>
      <c r="L1821" s="7"/>
      <c r="M1821" s="7"/>
      <c r="N1821" s="8"/>
      <c r="O1821" s="8"/>
      <c r="P1821" s="8"/>
      <c r="Q1821" s="5"/>
      <c r="R1821" s="7"/>
      <c r="S1821" s="6"/>
      <c r="T1821" s="5"/>
      <c r="U1821" s="5"/>
      <c r="V1821" s="5"/>
      <c r="W1821" s="5"/>
      <c r="X1821" s="5"/>
      <c r="Y1821" s="5"/>
      <c r="Z1821" s="5"/>
      <c r="AA1821" s="5"/>
      <c r="AB1821" s="5"/>
      <c r="AC1821" s="5"/>
      <c r="AD1821" s="5"/>
      <c r="AE1821" s="5"/>
      <c r="AF1821" s="5"/>
    </row>
    <row r="1822" spans="1:32">
      <c r="A1822" s="10"/>
      <c r="B1822" s="5"/>
      <c r="C1822" s="7"/>
      <c r="D1822" s="5"/>
      <c r="E1822" s="8"/>
      <c r="F1822" s="8"/>
      <c r="G1822" s="9"/>
      <c r="H1822" s="7"/>
      <c r="I1822" s="7"/>
      <c r="J1822" s="6"/>
      <c r="K1822" s="6"/>
      <c r="L1822" s="7"/>
      <c r="M1822" s="7"/>
      <c r="N1822" s="8"/>
      <c r="O1822" s="8"/>
      <c r="P1822" s="8"/>
      <c r="Q1822" s="5"/>
      <c r="R1822" s="7"/>
      <c r="S1822" s="6"/>
      <c r="T1822" s="5"/>
      <c r="U1822" s="5"/>
      <c r="V1822" s="5"/>
      <c r="W1822" s="5"/>
      <c r="X1822" s="5"/>
      <c r="Y1822" s="5"/>
      <c r="Z1822" s="5"/>
      <c r="AA1822" s="5"/>
      <c r="AB1822" s="5"/>
      <c r="AC1822" s="5"/>
      <c r="AD1822" s="5"/>
      <c r="AE1822" s="5"/>
      <c r="AF1822" s="5"/>
    </row>
    <row r="1823" spans="1:32">
      <c r="A1823" s="10"/>
      <c r="B1823" s="5"/>
      <c r="C1823" s="7"/>
      <c r="D1823" s="5"/>
      <c r="E1823" s="8"/>
      <c r="F1823" s="8"/>
      <c r="G1823" s="9"/>
      <c r="H1823" s="7"/>
      <c r="I1823" s="7"/>
      <c r="J1823" s="6"/>
      <c r="K1823" s="6"/>
      <c r="L1823" s="7"/>
      <c r="M1823" s="7"/>
      <c r="N1823" s="8"/>
      <c r="O1823" s="8"/>
      <c r="P1823" s="8"/>
      <c r="Q1823" s="5"/>
      <c r="R1823" s="7"/>
      <c r="S1823" s="6"/>
      <c r="T1823" s="5"/>
      <c r="U1823" s="5"/>
      <c r="V1823" s="5"/>
      <c r="W1823" s="5"/>
      <c r="X1823" s="5"/>
      <c r="Y1823" s="5"/>
      <c r="Z1823" s="5"/>
      <c r="AA1823" s="5"/>
      <c r="AB1823" s="5"/>
      <c r="AC1823" s="5"/>
      <c r="AD1823" s="5"/>
      <c r="AE1823" s="5"/>
      <c r="AF1823" s="5"/>
    </row>
    <row r="1824" spans="1:32">
      <c r="A1824" s="10"/>
      <c r="B1824" s="5"/>
      <c r="C1824" s="7"/>
      <c r="D1824" s="5"/>
      <c r="E1824" s="8"/>
      <c r="F1824" s="8"/>
      <c r="G1824" s="9"/>
      <c r="H1824" s="7"/>
      <c r="I1824" s="7"/>
      <c r="J1824" s="6"/>
      <c r="K1824" s="6"/>
      <c r="L1824" s="7"/>
      <c r="M1824" s="7"/>
      <c r="N1824" s="8"/>
      <c r="O1824" s="8"/>
      <c r="P1824" s="8"/>
      <c r="Q1824" s="5"/>
      <c r="R1824" s="7"/>
      <c r="S1824" s="6"/>
      <c r="T1824" s="5"/>
      <c r="U1824" s="5"/>
      <c r="V1824" s="5"/>
      <c r="W1824" s="5"/>
      <c r="X1824" s="5"/>
      <c r="Y1824" s="5"/>
      <c r="Z1824" s="5"/>
      <c r="AA1824" s="5"/>
      <c r="AB1824" s="5"/>
      <c r="AC1824" s="5"/>
      <c r="AD1824" s="5"/>
      <c r="AE1824" s="5"/>
      <c r="AF1824" s="5"/>
    </row>
    <row r="1825" spans="1:32">
      <c r="A1825" s="10"/>
      <c r="B1825" s="5"/>
      <c r="C1825" s="7"/>
      <c r="D1825" s="5"/>
      <c r="E1825" s="8"/>
      <c r="F1825" s="8"/>
      <c r="G1825" s="9"/>
      <c r="H1825" s="7"/>
      <c r="I1825" s="7"/>
      <c r="J1825" s="6"/>
      <c r="K1825" s="6"/>
      <c r="L1825" s="7"/>
      <c r="M1825" s="7"/>
      <c r="N1825" s="8"/>
      <c r="O1825" s="8"/>
      <c r="P1825" s="8"/>
      <c r="Q1825" s="5"/>
      <c r="R1825" s="7"/>
      <c r="S1825" s="6"/>
      <c r="T1825" s="5"/>
      <c r="U1825" s="5"/>
      <c r="V1825" s="5"/>
      <c r="W1825" s="5"/>
      <c r="X1825" s="5"/>
      <c r="Y1825" s="5"/>
      <c r="Z1825" s="5"/>
      <c r="AA1825" s="5"/>
      <c r="AB1825" s="5"/>
      <c r="AC1825" s="5"/>
      <c r="AD1825" s="5"/>
      <c r="AE1825" s="5"/>
      <c r="AF1825" s="5"/>
    </row>
    <row r="1826" spans="1:32">
      <c r="A1826" s="10"/>
      <c r="B1826" s="5"/>
      <c r="C1826" s="7"/>
      <c r="D1826" s="5"/>
      <c r="E1826" s="8"/>
      <c r="F1826" s="8"/>
      <c r="G1826" s="9"/>
      <c r="H1826" s="7"/>
      <c r="I1826" s="7"/>
      <c r="J1826" s="6"/>
      <c r="K1826" s="6"/>
      <c r="L1826" s="7"/>
      <c r="M1826" s="7"/>
      <c r="N1826" s="8"/>
      <c r="O1826" s="8"/>
      <c r="P1826" s="8"/>
      <c r="Q1826" s="5"/>
      <c r="R1826" s="7"/>
      <c r="S1826" s="6"/>
      <c r="T1826" s="5"/>
      <c r="U1826" s="5"/>
      <c r="V1826" s="5"/>
      <c r="W1826" s="5"/>
      <c r="X1826" s="5"/>
      <c r="Y1826" s="5"/>
      <c r="Z1826" s="5"/>
      <c r="AA1826" s="5"/>
      <c r="AB1826" s="5"/>
      <c r="AC1826" s="5"/>
      <c r="AD1826" s="5"/>
      <c r="AE1826" s="5"/>
      <c r="AF1826" s="5"/>
    </row>
    <row r="1827" spans="1:32">
      <c r="A1827" s="10"/>
      <c r="B1827" s="5"/>
      <c r="C1827" s="7"/>
      <c r="D1827" s="5"/>
      <c r="E1827" s="8"/>
      <c r="F1827" s="8"/>
      <c r="G1827" s="9"/>
      <c r="H1827" s="7"/>
      <c r="I1827" s="7"/>
      <c r="J1827" s="6"/>
      <c r="K1827" s="6"/>
      <c r="L1827" s="7"/>
      <c r="M1827" s="7"/>
      <c r="N1827" s="8"/>
      <c r="O1827" s="8"/>
      <c r="P1827" s="8"/>
      <c r="Q1827" s="5"/>
      <c r="R1827" s="7"/>
      <c r="S1827" s="6"/>
      <c r="T1827" s="5"/>
      <c r="U1827" s="5"/>
      <c r="V1827" s="5"/>
      <c r="W1827" s="5"/>
      <c r="X1827" s="5"/>
      <c r="Y1827" s="5"/>
      <c r="Z1827" s="5"/>
      <c r="AA1827" s="5"/>
      <c r="AB1827" s="5"/>
      <c r="AC1827" s="5"/>
      <c r="AD1827" s="5"/>
      <c r="AE1827" s="5"/>
      <c r="AF1827" s="5"/>
    </row>
    <row r="1828" spans="1:32">
      <c r="A1828" s="10"/>
      <c r="B1828" s="5"/>
      <c r="C1828" s="7"/>
      <c r="D1828" s="5"/>
      <c r="E1828" s="8"/>
      <c r="F1828" s="8"/>
      <c r="G1828" s="9"/>
      <c r="H1828" s="7"/>
      <c r="I1828" s="7"/>
      <c r="J1828" s="6"/>
      <c r="K1828" s="6"/>
      <c r="L1828" s="7"/>
      <c r="M1828" s="7"/>
      <c r="N1828" s="8"/>
      <c r="O1828" s="8"/>
      <c r="P1828" s="8"/>
      <c r="Q1828" s="5"/>
      <c r="R1828" s="7"/>
      <c r="S1828" s="6"/>
      <c r="T1828" s="5"/>
      <c r="U1828" s="5"/>
      <c r="V1828" s="5"/>
      <c r="W1828" s="5"/>
      <c r="X1828" s="5"/>
      <c r="Y1828" s="5"/>
      <c r="Z1828" s="5"/>
      <c r="AA1828" s="5"/>
      <c r="AB1828" s="5"/>
      <c r="AC1828" s="5"/>
      <c r="AD1828" s="5"/>
      <c r="AE1828" s="5"/>
      <c r="AF1828" s="5"/>
    </row>
    <row r="1829" spans="1:32">
      <c r="A1829" s="10"/>
      <c r="B1829" s="5"/>
      <c r="C1829" s="7"/>
      <c r="D1829" s="5"/>
      <c r="E1829" s="8"/>
      <c r="F1829" s="8"/>
      <c r="G1829" s="9"/>
      <c r="H1829" s="7"/>
      <c r="I1829" s="7"/>
      <c r="J1829" s="6"/>
      <c r="K1829" s="6"/>
      <c r="L1829" s="7"/>
      <c r="M1829" s="7"/>
      <c r="N1829" s="8"/>
      <c r="O1829" s="8"/>
      <c r="P1829" s="8"/>
      <c r="Q1829" s="5"/>
      <c r="R1829" s="7"/>
      <c r="S1829" s="6"/>
      <c r="T1829" s="5"/>
      <c r="U1829" s="5"/>
      <c r="V1829" s="5"/>
      <c r="W1829" s="5"/>
      <c r="X1829" s="5"/>
      <c r="Y1829" s="5"/>
      <c r="Z1829" s="5"/>
      <c r="AA1829" s="5"/>
      <c r="AB1829" s="5"/>
      <c r="AC1829" s="5"/>
      <c r="AD1829" s="5"/>
      <c r="AE1829" s="5"/>
      <c r="AF1829" s="5"/>
    </row>
    <row r="1830" spans="1:32">
      <c r="A1830" s="10"/>
      <c r="B1830" s="5"/>
      <c r="C1830" s="7"/>
      <c r="D1830" s="5"/>
      <c r="E1830" s="8"/>
      <c r="F1830" s="8"/>
      <c r="G1830" s="9"/>
      <c r="H1830" s="7"/>
      <c r="I1830" s="7"/>
      <c r="J1830" s="6"/>
      <c r="K1830" s="6"/>
      <c r="L1830" s="7"/>
      <c r="M1830" s="7"/>
      <c r="N1830" s="8"/>
      <c r="O1830" s="8"/>
      <c r="P1830" s="8"/>
      <c r="Q1830" s="5"/>
      <c r="R1830" s="7"/>
      <c r="S1830" s="6"/>
      <c r="T1830" s="5"/>
      <c r="U1830" s="5"/>
      <c r="V1830" s="5"/>
      <c r="W1830" s="5"/>
      <c r="X1830" s="5"/>
      <c r="Y1830" s="5"/>
      <c r="Z1830" s="5"/>
      <c r="AA1830" s="5"/>
      <c r="AB1830" s="5"/>
      <c r="AC1830" s="5"/>
      <c r="AD1830" s="5"/>
      <c r="AE1830" s="5"/>
      <c r="AF1830" s="5"/>
    </row>
    <row r="1831" spans="1:32">
      <c r="A1831" s="10"/>
      <c r="B1831" s="5"/>
      <c r="C1831" s="7"/>
      <c r="D1831" s="5"/>
      <c r="E1831" s="8"/>
      <c r="F1831" s="8"/>
      <c r="G1831" s="9"/>
      <c r="H1831" s="7"/>
      <c r="I1831" s="7"/>
      <c r="J1831" s="6"/>
      <c r="K1831" s="6"/>
      <c r="L1831" s="7"/>
      <c r="M1831" s="7"/>
      <c r="N1831" s="8"/>
      <c r="O1831" s="8"/>
      <c r="P1831" s="8"/>
      <c r="Q1831" s="5"/>
      <c r="R1831" s="7"/>
      <c r="S1831" s="6"/>
      <c r="T1831" s="5"/>
      <c r="U1831" s="5"/>
      <c r="V1831" s="5"/>
      <c r="W1831" s="5"/>
      <c r="X1831" s="5"/>
      <c r="Y1831" s="5"/>
      <c r="Z1831" s="5"/>
      <c r="AA1831" s="5"/>
      <c r="AB1831" s="5"/>
      <c r="AC1831" s="5"/>
      <c r="AD1831" s="5"/>
      <c r="AE1831" s="5"/>
      <c r="AF1831" s="5"/>
    </row>
    <row r="1832" spans="1:32">
      <c r="A1832" s="10"/>
      <c r="B1832" s="5"/>
      <c r="C1832" s="7"/>
      <c r="D1832" s="5"/>
      <c r="E1832" s="8"/>
      <c r="F1832" s="8"/>
      <c r="G1832" s="9"/>
      <c r="H1832" s="7"/>
      <c r="I1832" s="7"/>
      <c r="J1832" s="6"/>
      <c r="K1832" s="6"/>
      <c r="L1832" s="7"/>
      <c r="M1832" s="7"/>
      <c r="N1832" s="8"/>
      <c r="O1832" s="8"/>
      <c r="P1832" s="8"/>
      <c r="Q1832" s="5"/>
      <c r="R1832" s="7"/>
      <c r="S1832" s="6"/>
      <c r="T1832" s="5"/>
      <c r="U1832" s="5"/>
      <c r="V1832" s="5"/>
      <c r="W1832" s="5"/>
      <c r="X1832" s="5"/>
      <c r="Y1832" s="5"/>
      <c r="Z1832" s="5"/>
      <c r="AA1832" s="5"/>
      <c r="AB1832" s="5"/>
      <c r="AC1832" s="5"/>
      <c r="AD1832" s="5"/>
      <c r="AE1832" s="5"/>
      <c r="AF1832" s="5"/>
    </row>
    <row r="1833" spans="1:32">
      <c r="A1833" s="10"/>
      <c r="B1833" s="5"/>
      <c r="C1833" s="7"/>
      <c r="D1833" s="5"/>
      <c r="E1833" s="8"/>
      <c r="F1833" s="8"/>
      <c r="G1833" s="9"/>
      <c r="H1833" s="7"/>
      <c r="I1833" s="7"/>
      <c r="J1833" s="6"/>
      <c r="K1833" s="6"/>
      <c r="L1833" s="7"/>
      <c r="M1833" s="7"/>
      <c r="N1833" s="8"/>
      <c r="O1833" s="8"/>
      <c r="P1833" s="8"/>
      <c r="Q1833" s="5"/>
      <c r="R1833" s="7"/>
      <c r="S1833" s="6"/>
      <c r="T1833" s="5"/>
      <c r="U1833" s="5"/>
      <c r="V1833" s="5"/>
      <c r="W1833" s="5"/>
      <c r="X1833" s="5"/>
      <c r="Y1833" s="5"/>
      <c r="Z1833" s="5"/>
      <c r="AA1833" s="5"/>
      <c r="AB1833" s="5"/>
      <c r="AC1833" s="5"/>
      <c r="AD1833" s="5"/>
      <c r="AE1833" s="5"/>
      <c r="AF1833" s="5"/>
    </row>
    <row r="1834" spans="1:32">
      <c r="A1834" s="10"/>
      <c r="B1834" s="5"/>
      <c r="C1834" s="7"/>
      <c r="D1834" s="5"/>
      <c r="E1834" s="8"/>
      <c r="F1834" s="8"/>
      <c r="G1834" s="9"/>
      <c r="H1834" s="7"/>
      <c r="I1834" s="7"/>
      <c r="J1834" s="6"/>
      <c r="K1834" s="6"/>
      <c r="L1834" s="7"/>
      <c r="M1834" s="7"/>
      <c r="N1834" s="8"/>
      <c r="O1834" s="8"/>
      <c r="P1834" s="8"/>
      <c r="Q1834" s="5"/>
      <c r="R1834" s="7"/>
      <c r="S1834" s="6"/>
      <c r="T1834" s="5"/>
      <c r="U1834" s="5"/>
      <c r="V1834" s="5"/>
      <c r="W1834" s="5"/>
      <c r="X1834" s="5"/>
      <c r="Y1834" s="5"/>
      <c r="Z1834" s="5"/>
      <c r="AA1834" s="5"/>
      <c r="AB1834" s="5"/>
      <c r="AC1834" s="5"/>
      <c r="AD1834" s="5"/>
      <c r="AE1834" s="5"/>
      <c r="AF1834" s="5"/>
    </row>
    <row r="1835" spans="1:32">
      <c r="A1835" s="10"/>
      <c r="B1835" s="5"/>
      <c r="C1835" s="7"/>
      <c r="D1835" s="5"/>
      <c r="E1835" s="8"/>
      <c r="F1835" s="8"/>
      <c r="G1835" s="9"/>
      <c r="H1835" s="7"/>
      <c r="I1835" s="7"/>
      <c r="J1835" s="6"/>
      <c r="K1835" s="6"/>
      <c r="L1835" s="7"/>
      <c r="M1835" s="7"/>
      <c r="N1835" s="8"/>
      <c r="O1835" s="8"/>
      <c r="P1835" s="8"/>
      <c r="Q1835" s="5"/>
      <c r="R1835" s="7"/>
      <c r="S1835" s="6"/>
      <c r="T1835" s="5"/>
      <c r="U1835" s="5"/>
      <c r="V1835" s="5"/>
      <c r="W1835" s="5"/>
      <c r="X1835" s="5"/>
      <c r="Y1835" s="5"/>
      <c r="Z1835" s="5"/>
      <c r="AA1835" s="5"/>
      <c r="AB1835" s="5"/>
      <c r="AC1835" s="5"/>
      <c r="AD1835" s="5"/>
      <c r="AE1835" s="5"/>
      <c r="AF1835" s="5"/>
    </row>
    <row r="1836" spans="1:32">
      <c r="A1836" s="10"/>
      <c r="B1836" s="5"/>
      <c r="C1836" s="7"/>
      <c r="D1836" s="5"/>
      <c r="E1836" s="8"/>
      <c r="F1836" s="8"/>
      <c r="G1836" s="9"/>
      <c r="H1836" s="7"/>
      <c r="I1836" s="7"/>
      <c r="J1836" s="6"/>
      <c r="K1836" s="6"/>
      <c r="L1836" s="7"/>
      <c r="M1836" s="7"/>
      <c r="N1836" s="8"/>
      <c r="O1836" s="8"/>
      <c r="P1836" s="8"/>
      <c r="Q1836" s="5"/>
      <c r="R1836" s="7"/>
      <c r="S1836" s="6"/>
      <c r="T1836" s="5"/>
      <c r="U1836" s="5"/>
      <c r="V1836" s="5"/>
      <c r="W1836" s="5"/>
      <c r="X1836" s="5"/>
      <c r="Y1836" s="5"/>
      <c r="Z1836" s="5"/>
      <c r="AA1836" s="5"/>
      <c r="AB1836" s="5"/>
      <c r="AC1836" s="5"/>
      <c r="AD1836" s="5"/>
      <c r="AE1836" s="5"/>
      <c r="AF1836" s="5"/>
    </row>
    <row r="1837" spans="1:32">
      <c r="A1837" s="10"/>
      <c r="B1837" s="5"/>
      <c r="C1837" s="7"/>
      <c r="D1837" s="5"/>
      <c r="E1837" s="8"/>
      <c r="F1837" s="8"/>
      <c r="G1837" s="9"/>
      <c r="H1837" s="7"/>
      <c r="I1837" s="7"/>
      <c r="J1837" s="6"/>
      <c r="K1837" s="6"/>
      <c r="L1837" s="7"/>
      <c r="M1837" s="7"/>
      <c r="N1837" s="8"/>
      <c r="O1837" s="8"/>
      <c r="P1837" s="8"/>
      <c r="Q1837" s="5"/>
      <c r="R1837" s="7"/>
      <c r="S1837" s="6"/>
      <c r="T1837" s="5"/>
      <c r="U1837" s="5"/>
      <c r="V1837" s="5"/>
      <c r="W1837" s="5"/>
      <c r="X1837" s="5"/>
      <c r="Y1837" s="5"/>
      <c r="Z1837" s="5"/>
      <c r="AA1837" s="5"/>
      <c r="AB1837" s="5"/>
      <c r="AC1837" s="5"/>
      <c r="AD1837" s="5"/>
      <c r="AE1837" s="5"/>
      <c r="AF1837" s="5"/>
    </row>
    <row r="1838" spans="1:32">
      <c r="A1838" s="10"/>
      <c r="B1838" s="5"/>
      <c r="C1838" s="7"/>
      <c r="D1838" s="5"/>
      <c r="E1838" s="8"/>
      <c r="F1838" s="8"/>
      <c r="G1838" s="9"/>
      <c r="H1838" s="7"/>
      <c r="I1838" s="7"/>
      <c r="J1838" s="6"/>
      <c r="K1838" s="6"/>
      <c r="L1838" s="7"/>
      <c r="M1838" s="7"/>
      <c r="N1838" s="8"/>
      <c r="O1838" s="8"/>
      <c r="P1838" s="8"/>
      <c r="Q1838" s="5"/>
      <c r="R1838" s="7"/>
      <c r="S1838" s="6"/>
      <c r="T1838" s="5"/>
      <c r="U1838" s="5"/>
      <c r="V1838" s="5"/>
      <c r="W1838" s="5"/>
      <c r="X1838" s="5"/>
      <c r="Y1838" s="5"/>
      <c r="Z1838" s="5"/>
      <c r="AA1838" s="5"/>
      <c r="AB1838" s="5"/>
      <c r="AC1838" s="5"/>
      <c r="AD1838" s="5"/>
      <c r="AE1838" s="5"/>
      <c r="AF1838" s="5"/>
    </row>
    <row r="1839" spans="1:32">
      <c r="A1839" s="10"/>
      <c r="B1839" s="5"/>
      <c r="C1839" s="7"/>
      <c r="D1839" s="5"/>
      <c r="E1839" s="8"/>
      <c r="F1839" s="8"/>
      <c r="G1839" s="9"/>
      <c r="H1839" s="7"/>
      <c r="I1839" s="7"/>
      <c r="J1839" s="6"/>
      <c r="K1839" s="6"/>
      <c r="L1839" s="7"/>
      <c r="M1839" s="7"/>
      <c r="N1839" s="8"/>
      <c r="O1839" s="8"/>
      <c r="P1839" s="8"/>
      <c r="Q1839" s="5"/>
      <c r="R1839" s="7"/>
      <c r="S1839" s="6"/>
      <c r="T1839" s="5"/>
      <c r="U1839" s="5"/>
      <c r="V1839" s="5"/>
      <c r="W1839" s="5"/>
      <c r="X1839" s="5"/>
      <c r="Y1839" s="5"/>
      <c r="Z1839" s="5"/>
      <c r="AA1839" s="5"/>
      <c r="AB1839" s="5"/>
      <c r="AC1839" s="5"/>
      <c r="AD1839" s="5"/>
      <c r="AE1839" s="5"/>
      <c r="AF1839" s="5"/>
    </row>
    <row r="1840" spans="1:32">
      <c r="A1840" s="10"/>
      <c r="B1840" s="5"/>
      <c r="C1840" s="7"/>
      <c r="D1840" s="5"/>
      <c r="E1840" s="8"/>
      <c r="F1840" s="8"/>
      <c r="G1840" s="9"/>
      <c r="H1840" s="7"/>
      <c r="I1840" s="7"/>
      <c r="J1840" s="6"/>
      <c r="K1840" s="6"/>
      <c r="L1840" s="7"/>
      <c r="M1840" s="7"/>
      <c r="N1840" s="8"/>
      <c r="O1840" s="8"/>
      <c r="P1840" s="8"/>
      <c r="Q1840" s="5"/>
      <c r="R1840" s="7"/>
      <c r="S1840" s="6"/>
      <c r="T1840" s="5"/>
      <c r="U1840" s="5"/>
      <c r="V1840" s="5"/>
      <c r="W1840" s="5"/>
      <c r="X1840" s="5"/>
      <c r="Y1840" s="5"/>
      <c r="Z1840" s="5"/>
      <c r="AA1840" s="5"/>
      <c r="AB1840" s="5"/>
      <c r="AC1840" s="5"/>
      <c r="AD1840" s="5"/>
      <c r="AE1840" s="5"/>
      <c r="AF1840" s="5"/>
    </row>
    <row r="1841" spans="1:32">
      <c r="A1841" s="10"/>
      <c r="B1841" s="5"/>
      <c r="C1841" s="7"/>
      <c r="D1841" s="5"/>
      <c r="E1841" s="8"/>
      <c r="F1841" s="8"/>
      <c r="G1841" s="9"/>
      <c r="H1841" s="7"/>
      <c r="I1841" s="7"/>
      <c r="J1841" s="6"/>
      <c r="K1841" s="6"/>
      <c r="L1841" s="7"/>
      <c r="M1841" s="7"/>
      <c r="N1841" s="8"/>
      <c r="O1841" s="8"/>
      <c r="P1841" s="8"/>
      <c r="Q1841" s="5"/>
      <c r="R1841" s="7"/>
      <c r="S1841" s="6"/>
      <c r="T1841" s="5"/>
      <c r="U1841" s="5"/>
      <c r="V1841" s="5"/>
      <c r="W1841" s="5"/>
      <c r="X1841" s="5"/>
      <c r="Y1841" s="5"/>
      <c r="Z1841" s="5"/>
      <c r="AA1841" s="5"/>
      <c r="AB1841" s="5"/>
      <c r="AC1841" s="5"/>
      <c r="AD1841" s="5"/>
      <c r="AE1841" s="5"/>
      <c r="AF1841" s="5"/>
    </row>
    <row r="1842" spans="1:32">
      <c r="A1842" s="10"/>
      <c r="B1842" s="5"/>
      <c r="C1842" s="7"/>
      <c r="D1842" s="5"/>
      <c r="E1842" s="8"/>
      <c r="F1842" s="8"/>
      <c r="G1842" s="9"/>
      <c r="H1842" s="7"/>
      <c r="I1842" s="7"/>
      <c r="J1842" s="6"/>
      <c r="K1842" s="6"/>
      <c r="L1842" s="7"/>
      <c r="M1842" s="7"/>
      <c r="N1842" s="8"/>
      <c r="O1842" s="8"/>
      <c r="P1842" s="8"/>
      <c r="Q1842" s="5"/>
      <c r="R1842" s="7"/>
      <c r="S1842" s="6"/>
      <c r="T1842" s="5"/>
      <c r="U1842" s="5"/>
      <c r="V1842" s="5"/>
      <c r="W1842" s="5"/>
      <c r="X1842" s="5"/>
      <c r="Y1842" s="5"/>
      <c r="Z1842" s="5"/>
      <c r="AA1842" s="5"/>
      <c r="AB1842" s="5"/>
      <c r="AC1842" s="5"/>
      <c r="AD1842" s="5"/>
      <c r="AE1842" s="5"/>
      <c r="AF1842" s="5"/>
    </row>
    <row r="1843" spans="1:32">
      <c r="A1843" s="10"/>
      <c r="B1843" s="5"/>
      <c r="C1843" s="7"/>
      <c r="D1843" s="5"/>
      <c r="E1843" s="8"/>
      <c r="F1843" s="8"/>
      <c r="G1843" s="9"/>
      <c r="H1843" s="7"/>
      <c r="I1843" s="7"/>
      <c r="J1843" s="6"/>
      <c r="K1843" s="6"/>
      <c r="L1843" s="7"/>
      <c r="M1843" s="7"/>
      <c r="N1843" s="8"/>
      <c r="O1843" s="8"/>
      <c r="P1843" s="8"/>
      <c r="Q1843" s="5"/>
      <c r="R1843" s="7"/>
      <c r="S1843" s="6"/>
      <c r="T1843" s="5"/>
      <c r="U1843" s="5"/>
      <c r="V1843" s="5"/>
      <c r="W1843" s="5"/>
      <c r="X1843" s="5"/>
      <c r="Y1843" s="5"/>
      <c r="Z1843" s="5"/>
      <c r="AA1843" s="5"/>
      <c r="AB1843" s="5"/>
      <c r="AC1843" s="5"/>
      <c r="AD1843" s="5"/>
      <c r="AE1843" s="5"/>
      <c r="AF1843" s="5"/>
    </row>
    <row r="1844" spans="1:32">
      <c r="A1844" s="10"/>
      <c r="B1844" s="5"/>
      <c r="C1844" s="7"/>
      <c r="D1844" s="5"/>
      <c r="E1844" s="8"/>
      <c r="F1844" s="8"/>
      <c r="G1844" s="9"/>
      <c r="H1844" s="7"/>
      <c r="I1844" s="7"/>
      <c r="J1844" s="6"/>
      <c r="K1844" s="6"/>
      <c r="L1844" s="7"/>
      <c r="M1844" s="7"/>
      <c r="N1844" s="8"/>
      <c r="O1844" s="8"/>
      <c r="P1844" s="8"/>
      <c r="Q1844" s="5"/>
      <c r="R1844" s="7"/>
      <c r="S1844" s="6"/>
      <c r="T1844" s="5"/>
      <c r="U1844" s="5"/>
      <c r="V1844" s="5"/>
      <c r="W1844" s="5"/>
      <c r="X1844" s="5"/>
      <c r="Y1844" s="5"/>
      <c r="Z1844" s="5"/>
      <c r="AA1844" s="5"/>
      <c r="AB1844" s="5"/>
      <c r="AC1844" s="5"/>
      <c r="AD1844" s="5"/>
      <c r="AE1844" s="5"/>
      <c r="AF1844" s="5"/>
    </row>
    <row r="1845" spans="1:32">
      <c r="A1845" s="10"/>
      <c r="B1845" s="5"/>
      <c r="C1845" s="7"/>
      <c r="D1845" s="5"/>
      <c r="E1845" s="8"/>
      <c r="F1845" s="8"/>
      <c r="G1845" s="9"/>
      <c r="H1845" s="7"/>
      <c r="I1845" s="7"/>
      <c r="J1845" s="6"/>
      <c r="K1845" s="6"/>
      <c r="L1845" s="7"/>
      <c r="M1845" s="7"/>
      <c r="N1845" s="8"/>
      <c r="O1845" s="8"/>
      <c r="P1845" s="8"/>
      <c r="Q1845" s="5"/>
      <c r="R1845" s="7"/>
      <c r="S1845" s="6"/>
      <c r="T1845" s="5"/>
      <c r="U1845" s="5"/>
      <c r="V1845" s="5"/>
      <c r="W1845" s="5"/>
      <c r="X1845" s="5"/>
      <c r="Y1845" s="5"/>
      <c r="Z1845" s="5"/>
      <c r="AA1845" s="5"/>
      <c r="AB1845" s="5"/>
      <c r="AC1845" s="5"/>
      <c r="AD1845" s="5"/>
      <c r="AE1845" s="5"/>
      <c r="AF1845" s="5"/>
    </row>
    <row r="1846" spans="1:32">
      <c r="A1846" s="10"/>
      <c r="B1846" s="5"/>
      <c r="C1846" s="7"/>
      <c r="D1846" s="5"/>
      <c r="E1846" s="8"/>
      <c r="F1846" s="8"/>
      <c r="G1846" s="9"/>
      <c r="H1846" s="7"/>
      <c r="I1846" s="7"/>
      <c r="J1846" s="6"/>
      <c r="K1846" s="6"/>
      <c r="L1846" s="7"/>
      <c r="M1846" s="7"/>
      <c r="N1846" s="8"/>
      <c r="O1846" s="8"/>
      <c r="P1846" s="8"/>
      <c r="Q1846" s="5"/>
      <c r="R1846" s="7"/>
      <c r="S1846" s="6"/>
      <c r="T1846" s="5"/>
      <c r="U1846" s="5"/>
      <c r="V1846" s="5"/>
      <c r="W1846" s="5"/>
      <c r="X1846" s="5"/>
      <c r="Y1846" s="5"/>
      <c r="Z1846" s="5"/>
      <c r="AA1846" s="5"/>
      <c r="AB1846" s="5"/>
      <c r="AC1846" s="5"/>
      <c r="AD1846" s="5"/>
      <c r="AE1846" s="5"/>
      <c r="AF1846" s="5"/>
    </row>
    <row r="1847" spans="1:32">
      <c r="A1847" s="10"/>
      <c r="B1847" s="5"/>
      <c r="C1847" s="7"/>
      <c r="D1847" s="5"/>
      <c r="E1847" s="8"/>
      <c r="F1847" s="8"/>
      <c r="G1847" s="9"/>
      <c r="H1847" s="7"/>
      <c r="I1847" s="7"/>
      <c r="J1847" s="6"/>
      <c r="K1847" s="6"/>
      <c r="L1847" s="7"/>
      <c r="M1847" s="7"/>
      <c r="N1847" s="8"/>
      <c r="O1847" s="8"/>
      <c r="P1847" s="8"/>
      <c r="Q1847" s="5"/>
      <c r="R1847" s="7"/>
      <c r="S1847" s="6"/>
      <c r="T1847" s="5"/>
      <c r="U1847" s="5"/>
      <c r="V1847" s="5"/>
      <c r="W1847" s="5"/>
      <c r="X1847" s="5"/>
      <c r="Y1847" s="5"/>
      <c r="Z1847" s="5"/>
      <c r="AA1847" s="5"/>
      <c r="AB1847" s="5"/>
      <c r="AC1847" s="5"/>
      <c r="AD1847" s="5"/>
      <c r="AE1847" s="5"/>
      <c r="AF1847" s="5"/>
    </row>
    <row r="1848" spans="1:32">
      <c r="A1848" s="10"/>
      <c r="B1848" s="5"/>
      <c r="C1848" s="7"/>
      <c r="D1848" s="5"/>
      <c r="E1848" s="8"/>
      <c r="F1848" s="8"/>
      <c r="G1848" s="9"/>
      <c r="H1848" s="7"/>
      <c r="I1848" s="7"/>
      <c r="J1848" s="6"/>
      <c r="K1848" s="6"/>
      <c r="L1848" s="7"/>
      <c r="M1848" s="7"/>
      <c r="N1848" s="8"/>
      <c r="O1848" s="8"/>
      <c r="P1848" s="8"/>
      <c r="Q1848" s="5"/>
      <c r="R1848" s="7"/>
      <c r="S1848" s="6"/>
      <c r="T1848" s="5"/>
      <c r="U1848" s="5"/>
      <c r="V1848" s="5"/>
      <c r="W1848" s="5"/>
      <c r="X1848" s="5"/>
      <c r="Y1848" s="5"/>
      <c r="Z1848" s="5"/>
      <c r="AA1848" s="5"/>
      <c r="AB1848" s="5"/>
      <c r="AC1848" s="5"/>
      <c r="AD1848" s="5"/>
      <c r="AE1848" s="5"/>
      <c r="AF1848" s="5"/>
    </row>
    <row r="1849" spans="1:32">
      <c r="A1849" s="10"/>
      <c r="B1849" s="5"/>
      <c r="C1849" s="7"/>
      <c r="D1849" s="5"/>
      <c r="E1849" s="8"/>
      <c r="F1849" s="8"/>
      <c r="G1849" s="9"/>
      <c r="H1849" s="7"/>
      <c r="I1849" s="7"/>
      <c r="J1849" s="6"/>
      <c r="K1849" s="6"/>
      <c r="L1849" s="7"/>
      <c r="M1849" s="7"/>
      <c r="N1849" s="8"/>
      <c r="O1849" s="8"/>
      <c r="P1849" s="8"/>
      <c r="Q1849" s="5"/>
      <c r="R1849" s="7"/>
      <c r="S1849" s="6"/>
      <c r="T1849" s="5"/>
      <c r="U1849" s="5"/>
      <c r="V1849" s="5"/>
      <c r="W1849" s="5"/>
      <c r="X1849" s="5"/>
      <c r="Y1849" s="5"/>
      <c r="Z1849" s="5"/>
      <c r="AA1849" s="5"/>
      <c r="AB1849" s="5"/>
      <c r="AC1849" s="5"/>
      <c r="AD1849" s="5"/>
      <c r="AE1849" s="5"/>
      <c r="AF1849" s="5"/>
    </row>
    <row r="1850" spans="1:32">
      <c r="A1850" s="10"/>
      <c r="B1850" s="5"/>
      <c r="C1850" s="7"/>
      <c r="D1850" s="5"/>
      <c r="E1850" s="8"/>
      <c r="F1850" s="8"/>
      <c r="G1850" s="9"/>
      <c r="H1850" s="7"/>
      <c r="I1850" s="7"/>
      <c r="J1850" s="6"/>
      <c r="K1850" s="6"/>
      <c r="L1850" s="7"/>
      <c r="M1850" s="7"/>
      <c r="N1850" s="8"/>
      <c r="O1850" s="8"/>
      <c r="P1850" s="8"/>
      <c r="Q1850" s="5"/>
      <c r="R1850" s="7"/>
      <c r="S1850" s="6"/>
      <c r="T1850" s="5"/>
      <c r="U1850" s="5"/>
      <c r="V1850" s="5"/>
      <c r="W1850" s="5"/>
      <c r="X1850" s="5"/>
      <c r="Y1850" s="5"/>
      <c r="Z1850" s="5"/>
      <c r="AA1850" s="5"/>
      <c r="AB1850" s="5"/>
      <c r="AC1850" s="5"/>
      <c r="AD1850" s="5"/>
      <c r="AE1850" s="5"/>
      <c r="AF1850" s="5"/>
    </row>
    <row r="1851" spans="1:32">
      <c r="A1851" s="10"/>
      <c r="B1851" s="5"/>
      <c r="C1851" s="7"/>
      <c r="D1851" s="5"/>
      <c r="E1851" s="8"/>
      <c r="F1851" s="8"/>
      <c r="G1851" s="9"/>
      <c r="H1851" s="7"/>
      <c r="I1851" s="7"/>
      <c r="J1851" s="6"/>
      <c r="K1851" s="6"/>
      <c r="L1851" s="7"/>
      <c r="M1851" s="7"/>
      <c r="N1851" s="8"/>
      <c r="O1851" s="8"/>
      <c r="P1851" s="8"/>
      <c r="Q1851" s="5"/>
      <c r="R1851" s="7"/>
      <c r="S1851" s="6"/>
      <c r="T1851" s="5"/>
      <c r="U1851" s="5"/>
      <c r="V1851" s="5"/>
      <c r="W1851" s="5"/>
      <c r="X1851" s="5"/>
      <c r="Y1851" s="5"/>
      <c r="Z1851" s="5"/>
      <c r="AA1851" s="5"/>
      <c r="AB1851" s="5"/>
      <c r="AC1851" s="5"/>
      <c r="AD1851" s="5"/>
      <c r="AE1851" s="5"/>
      <c r="AF1851" s="5"/>
    </row>
    <row r="1852" spans="1:32">
      <c r="A1852" s="10"/>
      <c r="B1852" s="5"/>
      <c r="C1852" s="7"/>
      <c r="D1852" s="5"/>
      <c r="E1852" s="8"/>
      <c r="F1852" s="8"/>
      <c r="G1852" s="9"/>
      <c r="H1852" s="7"/>
      <c r="I1852" s="7"/>
      <c r="J1852" s="6"/>
      <c r="K1852" s="6"/>
      <c r="L1852" s="7"/>
      <c r="M1852" s="7"/>
      <c r="N1852" s="8"/>
      <c r="O1852" s="8"/>
      <c r="P1852" s="8"/>
      <c r="Q1852" s="5"/>
      <c r="R1852" s="7"/>
      <c r="S1852" s="6"/>
      <c r="T1852" s="5"/>
      <c r="U1852" s="5"/>
      <c r="V1852" s="5"/>
      <c r="W1852" s="5"/>
      <c r="X1852" s="5"/>
      <c r="Y1852" s="5"/>
      <c r="Z1852" s="5"/>
      <c r="AA1852" s="5"/>
      <c r="AB1852" s="5"/>
      <c r="AC1852" s="5"/>
      <c r="AD1852" s="5"/>
      <c r="AE1852" s="5"/>
      <c r="AF1852" s="5"/>
    </row>
    <row r="1853" spans="1:32">
      <c r="A1853" s="10"/>
      <c r="B1853" s="5"/>
      <c r="C1853" s="7"/>
      <c r="D1853" s="5"/>
      <c r="E1853" s="8"/>
      <c r="F1853" s="8"/>
      <c r="G1853" s="9"/>
      <c r="H1853" s="7"/>
      <c r="I1853" s="7"/>
      <c r="J1853" s="6"/>
      <c r="K1853" s="6"/>
      <c r="L1853" s="7"/>
      <c r="M1853" s="7"/>
      <c r="N1853" s="8"/>
      <c r="O1853" s="8"/>
      <c r="P1853" s="8"/>
      <c r="Q1853" s="5"/>
      <c r="R1853" s="7"/>
      <c r="S1853" s="6"/>
      <c r="T1853" s="5"/>
      <c r="U1853" s="5"/>
      <c r="V1853" s="5"/>
      <c r="W1853" s="5"/>
      <c r="X1853" s="5"/>
      <c r="Y1853" s="5"/>
      <c r="Z1853" s="5"/>
      <c r="AA1853" s="5"/>
      <c r="AB1853" s="5"/>
      <c r="AC1853" s="5"/>
      <c r="AD1853" s="5"/>
      <c r="AE1853" s="5"/>
      <c r="AF1853" s="5"/>
    </row>
    <row r="1854" spans="1:32">
      <c r="A1854" s="10"/>
      <c r="B1854" s="5"/>
      <c r="C1854" s="7"/>
      <c r="D1854" s="5"/>
      <c r="E1854" s="8"/>
      <c r="F1854" s="8"/>
      <c r="G1854" s="9"/>
      <c r="H1854" s="7"/>
      <c r="I1854" s="7"/>
      <c r="J1854" s="6"/>
      <c r="K1854" s="6"/>
      <c r="L1854" s="7"/>
      <c r="M1854" s="7"/>
      <c r="N1854" s="8"/>
      <c r="O1854" s="8"/>
      <c r="P1854" s="8"/>
      <c r="Q1854" s="5"/>
      <c r="R1854" s="7"/>
      <c r="S1854" s="6"/>
      <c r="T1854" s="5"/>
      <c r="U1854" s="5"/>
      <c r="V1854" s="5"/>
      <c r="W1854" s="5"/>
      <c r="X1854" s="5"/>
      <c r="Y1854" s="5"/>
      <c r="Z1854" s="5"/>
      <c r="AA1854" s="5"/>
      <c r="AB1854" s="5"/>
      <c r="AC1854" s="5"/>
      <c r="AD1854" s="5"/>
      <c r="AE1854" s="5"/>
      <c r="AF1854" s="5"/>
    </row>
    <row r="1855" spans="1:32">
      <c r="A1855" s="10"/>
      <c r="B1855" s="5"/>
      <c r="C1855" s="7"/>
      <c r="D1855" s="5"/>
      <c r="E1855" s="8"/>
      <c r="F1855" s="8"/>
      <c r="G1855" s="9"/>
      <c r="H1855" s="7"/>
      <c r="I1855" s="7"/>
      <c r="J1855" s="6"/>
      <c r="K1855" s="6"/>
      <c r="L1855" s="7"/>
      <c r="M1855" s="7"/>
      <c r="N1855" s="8"/>
      <c r="O1855" s="8"/>
      <c r="P1855" s="8"/>
      <c r="Q1855" s="5"/>
      <c r="R1855" s="7"/>
      <c r="S1855" s="6"/>
      <c r="T1855" s="5"/>
      <c r="U1855" s="5"/>
      <c r="V1855" s="5"/>
      <c r="W1855" s="5"/>
      <c r="X1855" s="5"/>
      <c r="Y1855" s="5"/>
      <c r="Z1855" s="5"/>
      <c r="AA1855" s="5"/>
      <c r="AB1855" s="5"/>
      <c r="AC1855" s="5"/>
      <c r="AD1855" s="5"/>
      <c r="AE1855" s="5"/>
      <c r="AF1855" s="5"/>
    </row>
    <row r="1856" spans="1:32">
      <c r="A1856" s="10"/>
      <c r="B1856" s="5"/>
      <c r="C1856" s="7"/>
      <c r="D1856" s="5"/>
      <c r="E1856" s="8"/>
      <c r="F1856" s="8"/>
      <c r="G1856" s="9"/>
      <c r="H1856" s="7"/>
      <c r="I1856" s="7"/>
      <c r="J1856" s="6"/>
      <c r="K1856" s="6"/>
      <c r="L1856" s="7"/>
      <c r="M1856" s="7"/>
      <c r="N1856" s="8"/>
      <c r="O1856" s="8"/>
      <c r="P1856" s="8"/>
      <c r="Q1856" s="5"/>
      <c r="R1856" s="7"/>
      <c r="S1856" s="6"/>
      <c r="T1856" s="5"/>
      <c r="U1856" s="5"/>
      <c r="V1856" s="5"/>
      <c r="W1856" s="5"/>
      <c r="X1856" s="5"/>
      <c r="Y1856" s="5"/>
      <c r="Z1856" s="5"/>
      <c r="AA1856" s="5"/>
      <c r="AB1856" s="5"/>
      <c r="AC1856" s="5"/>
      <c r="AD1856" s="5"/>
      <c r="AE1856" s="5"/>
      <c r="AF1856" s="5"/>
    </row>
    <row r="1857" spans="1:32">
      <c r="A1857" s="10"/>
      <c r="B1857" s="5"/>
      <c r="C1857" s="7"/>
      <c r="D1857" s="5"/>
      <c r="E1857" s="8"/>
      <c r="F1857" s="8"/>
      <c r="G1857" s="9"/>
      <c r="H1857" s="7"/>
      <c r="I1857" s="7"/>
      <c r="J1857" s="6"/>
      <c r="K1857" s="6"/>
      <c r="L1857" s="7"/>
      <c r="M1857" s="7"/>
      <c r="N1857" s="8"/>
      <c r="O1857" s="8"/>
      <c r="P1857" s="8"/>
      <c r="Q1857" s="5"/>
      <c r="R1857" s="7"/>
      <c r="S1857" s="6"/>
      <c r="T1857" s="5"/>
      <c r="U1857" s="5"/>
      <c r="V1857" s="5"/>
      <c r="W1857" s="5"/>
      <c r="X1857" s="5"/>
      <c r="Y1857" s="5"/>
      <c r="Z1857" s="5"/>
      <c r="AA1857" s="5"/>
      <c r="AB1857" s="5"/>
      <c r="AC1857" s="5"/>
      <c r="AD1857" s="5"/>
      <c r="AE1857" s="5"/>
      <c r="AF1857" s="5"/>
    </row>
    <row r="1858" spans="1:32">
      <c r="A1858" s="10"/>
      <c r="B1858" s="5"/>
      <c r="C1858" s="7"/>
      <c r="D1858" s="5"/>
      <c r="E1858" s="8"/>
      <c r="F1858" s="8"/>
      <c r="G1858" s="9"/>
      <c r="H1858" s="7"/>
      <c r="I1858" s="7"/>
      <c r="J1858" s="6"/>
      <c r="K1858" s="6"/>
      <c r="L1858" s="7"/>
      <c r="M1858" s="7"/>
      <c r="N1858" s="8"/>
      <c r="O1858" s="8"/>
      <c r="P1858" s="8"/>
      <c r="Q1858" s="5"/>
      <c r="R1858" s="7"/>
      <c r="S1858" s="6"/>
      <c r="T1858" s="5"/>
      <c r="U1858" s="5"/>
      <c r="V1858" s="5"/>
      <c r="W1858" s="5"/>
      <c r="X1858" s="5"/>
      <c r="Y1858" s="5"/>
      <c r="Z1858" s="5"/>
      <c r="AA1858" s="5"/>
      <c r="AB1858" s="5"/>
      <c r="AC1858" s="5"/>
      <c r="AD1858" s="5"/>
      <c r="AE1858" s="5"/>
      <c r="AF1858" s="5"/>
    </row>
    <row r="1859" spans="1:32">
      <c r="A1859" s="10"/>
      <c r="B1859" s="5"/>
      <c r="C1859" s="7"/>
      <c r="D1859" s="5"/>
      <c r="E1859" s="8"/>
      <c r="F1859" s="8"/>
      <c r="G1859" s="9"/>
      <c r="H1859" s="7"/>
      <c r="I1859" s="7"/>
      <c r="J1859" s="6"/>
      <c r="K1859" s="6"/>
      <c r="L1859" s="7"/>
      <c r="M1859" s="7"/>
      <c r="N1859" s="8"/>
      <c r="O1859" s="8"/>
      <c r="P1859" s="8"/>
      <c r="Q1859" s="5"/>
      <c r="R1859" s="7"/>
      <c r="S1859" s="6"/>
      <c r="T1859" s="5"/>
      <c r="U1859" s="5"/>
      <c r="V1859" s="5"/>
      <c r="W1859" s="5"/>
      <c r="X1859" s="5"/>
      <c r="Y1859" s="5"/>
      <c r="Z1859" s="5"/>
      <c r="AA1859" s="5"/>
      <c r="AB1859" s="5"/>
      <c r="AC1859" s="5"/>
      <c r="AD1859" s="5"/>
      <c r="AE1859" s="5"/>
      <c r="AF1859" s="5"/>
    </row>
    <row r="1860" spans="1:32">
      <c r="A1860" s="10"/>
      <c r="B1860" s="5"/>
      <c r="C1860" s="7"/>
      <c r="D1860" s="5"/>
      <c r="E1860" s="8"/>
      <c r="F1860" s="8"/>
      <c r="G1860" s="9"/>
      <c r="H1860" s="7"/>
      <c r="I1860" s="7"/>
      <c r="J1860" s="6"/>
      <c r="K1860" s="6"/>
      <c r="L1860" s="7"/>
      <c r="M1860" s="7"/>
      <c r="N1860" s="8"/>
      <c r="O1860" s="8"/>
      <c r="P1860" s="8"/>
      <c r="Q1860" s="5"/>
      <c r="R1860" s="7"/>
      <c r="S1860" s="6"/>
      <c r="T1860" s="5"/>
      <c r="U1860" s="5"/>
      <c r="V1860" s="5"/>
      <c r="W1860" s="5"/>
      <c r="X1860" s="5"/>
      <c r="Y1860" s="5"/>
      <c r="Z1860" s="5"/>
      <c r="AA1860" s="5"/>
      <c r="AB1860" s="5"/>
      <c r="AC1860" s="5"/>
      <c r="AD1860" s="5"/>
      <c r="AE1860" s="5"/>
      <c r="AF1860" s="5"/>
    </row>
    <row r="1861" spans="1:32">
      <c r="A1861" s="10"/>
      <c r="B1861" s="5"/>
      <c r="C1861" s="7"/>
      <c r="D1861" s="5"/>
      <c r="E1861" s="8"/>
      <c r="F1861" s="8"/>
      <c r="G1861" s="9"/>
      <c r="H1861" s="7"/>
      <c r="I1861" s="7"/>
      <c r="J1861" s="6"/>
      <c r="K1861" s="6"/>
      <c r="L1861" s="7"/>
      <c r="M1861" s="7"/>
      <c r="N1861" s="8"/>
      <c r="O1861" s="8"/>
      <c r="P1861" s="8"/>
      <c r="Q1861" s="5"/>
      <c r="R1861" s="7"/>
      <c r="S1861" s="6"/>
      <c r="T1861" s="5"/>
      <c r="U1861" s="5"/>
      <c r="V1861" s="5"/>
      <c r="W1861" s="5"/>
      <c r="X1861" s="5"/>
      <c r="Y1861" s="5"/>
      <c r="Z1861" s="5"/>
      <c r="AA1861" s="5"/>
      <c r="AB1861" s="5"/>
      <c r="AC1861" s="5"/>
      <c r="AD1861" s="5"/>
      <c r="AE1861" s="5"/>
      <c r="AF1861" s="5"/>
    </row>
    <row r="1862" spans="1:32">
      <c r="A1862" s="10"/>
      <c r="B1862" s="5"/>
      <c r="C1862" s="7"/>
      <c r="D1862" s="5"/>
      <c r="E1862" s="8"/>
      <c r="F1862" s="8"/>
      <c r="G1862" s="9"/>
      <c r="H1862" s="7"/>
      <c r="I1862" s="7"/>
      <c r="J1862" s="6"/>
      <c r="K1862" s="6"/>
      <c r="L1862" s="7"/>
      <c r="M1862" s="7"/>
      <c r="N1862" s="8"/>
      <c r="O1862" s="8"/>
      <c r="P1862" s="8"/>
      <c r="Q1862" s="5"/>
      <c r="R1862" s="7"/>
      <c r="S1862" s="6"/>
      <c r="T1862" s="5"/>
      <c r="U1862" s="5"/>
      <c r="V1862" s="5"/>
      <c r="W1862" s="5"/>
      <c r="X1862" s="5"/>
      <c r="Y1862" s="5"/>
      <c r="Z1862" s="5"/>
      <c r="AA1862" s="5"/>
      <c r="AB1862" s="5"/>
      <c r="AC1862" s="5"/>
      <c r="AD1862" s="5"/>
      <c r="AE1862" s="5"/>
      <c r="AF1862" s="5"/>
    </row>
    <row r="1863" spans="1:32">
      <c r="A1863" s="10"/>
      <c r="B1863" s="5"/>
      <c r="C1863" s="7"/>
      <c r="D1863" s="5"/>
      <c r="E1863" s="8"/>
      <c r="F1863" s="8"/>
      <c r="G1863" s="9"/>
      <c r="H1863" s="7"/>
      <c r="I1863" s="7"/>
      <c r="J1863" s="6"/>
      <c r="K1863" s="6"/>
      <c r="L1863" s="7"/>
      <c r="M1863" s="7"/>
      <c r="N1863" s="8"/>
      <c r="O1863" s="8"/>
      <c r="P1863" s="8"/>
      <c r="Q1863" s="5"/>
      <c r="R1863" s="7"/>
      <c r="S1863" s="6"/>
      <c r="T1863" s="5"/>
      <c r="U1863" s="5"/>
      <c r="V1863" s="5"/>
      <c r="W1863" s="5"/>
      <c r="X1863" s="5"/>
      <c r="Y1863" s="5"/>
      <c r="Z1863" s="5"/>
      <c r="AA1863" s="5"/>
      <c r="AB1863" s="5"/>
      <c r="AC1863" s="5"/>
      <c r="AD1863" s="5"/>
      <c r="AE1863" s="5"/>
      <c r="AF1863" s="5"/>
    </row>
    <row r="1864" spans="1:32">
      <c r="A1864" s="10"/>
      <c r="B1864" s="5"/>
      <c r="C1864" s="7"/>
      <c r="D1864" s="5"/>
      <c r="E1864" s="8"/>
      <c r="F1864" s="8"/>
      <c r="G1864" s="9"/>
      <c r="H1864" s="7"/>
      <c r="I1864" s="7"/>
      <c r="J1864" s="6"/>
      <c r="K1864" s="6"/>
      <c r="L1864" s="7"/>
      <c r="M1864" s="7"/>
      <c r="N1864" s="8"/>
      <c r="O1864" s="8"/>
      <c r="P1864" s="8"/>
      <c r="Q1864" s="5"/>
      <c r="R1864" s="7"/>
      <c r="S1864" s="6"/>
      <c r="T1864" s="5"/>
      <c r="U1864" s="5"/>
      <c r="V1864" s="5"/>
      <c r="W1864" s="5"/>
      <c r="X1864" s="5"/>
      <c r="Y1864" s="5"/>
      <c r="Z1864" s="5"/>
      <c r="AA1864" s="5"/>
      <c r="AB1864" s="5"/>
      <c r="AC1864" s="5"/>
      <c r="AD1864" s="5"/>
      <c r="AE1864" s="5"/>
      <c r="AF1864" s="5"/>
    </row>
    <row r="1865" spans="1:32">
      <c r="A1865" s="10"/>
      <c r="B1865" s="5"/>
      <c r="C1865" s="7"/>
      <c r="D1865" s="5"/>
      <c r="E1865" s="8"/>
      <c r="F1865" s="8"/>
      <c r="G1865" s="9"/>
      <c r="H1865" s="7"/>
      <c r="I1865" s="7"/>
      <c r="J1865" s="6"/>
      <c r="K1865" s="6"/>
      <c r="L1865" s="7"/>
      <c r="M1865" s="7"/>
      <c r="N1865" s="8"/>
      <c r="O1865" s="8"/>
      <c r="P1865" s="8"/>
      <c r="Q1865" s="5"/>
      <c r="R1865" s="7"/>
      <c r="S1865" s="6"/>
      <c r="T1865" s="5"/>
      <c r="U1865" s="5"/>
      <c r="V1865" s="5"/>
      <c r="W1865" s="5"/>
      <c r="X1865" s="5"/>
      <c r="Y1865" s="5"/>
      <c r="Z1865" s="5"/>
      <c r="AA1865" s="5"/>
      <c r="AB1865" s="5"/>
      <c r="AC1865" s="5"/>
      <c r="AD1865" s="5"/>
      <c r="AE1865" s="5"/>
      <c r="AF1865" s="5"/>
    </row>
    <row r="1866" spans="1:32">
      <c r="A1866" s="10"/>
      <c r="B1866" s="5"/>
      <c r="C1866" s="7"/>
      <c r="D1866" s="5"/>
      <c r="E1866" s="8"/>
      <c r="F1866" s="8"/>
      <c r="G1866" s="9"/>
      <c r="H1866" s="7"/>
      <c r="I1866" s="7"/>
      <c r="J1866" s="6"/>
      <c r="K1866" s="6"/>
      <c r="L1866" s="7"/>
      <c r="M1866" s="7"/>
      <c r="N1866" s="8"/>
      <c r="O1866" s="8"/>
      <c r="P1866" s="8"/>
      <c r="Q1866" s="5"/>
      <c r="R1866" s="7"/>
      <c r="S1866" s="6"/>
      <c r="T1866" s="5"/>
      <c r="U1866" s="5"/>
      <c r="V1866" s="5"/>
      <c r="W1866" s="5"/>
      <c r="X1866" s="5"/>
      <c r="Y1866" s="5"/>
      <c r="Z1866" s="5"/>
      <c r="AA1866" s="5"/>
      <c r="AB1866" s="5"/>
      <c r="AC1866" s="5"/>
      <c r="AD1866" s="5"/>
      <c r="AE1866" s="5"/>
      <c r="AF1866" s="5"/>
    </row>
    <row r="1867" spans="1:32">
      <c r="A1867" s="10"/>
      <c r="B1867" s="5"/>
      <c r="C1867" s="7"/>
      <c r="D1867" s="5"/>
      <c r="E1867" s="8"/>
      <c r="F1867" s="8"/>
      <c r="G1867" s="9"/>
      <c r="H1867" s="7"/>
      <c r="I1867" s="7"/>
      <c r="J1867" s="6"/>
      <c r="K1867" s="6"/>
      <c r="L1867" s="7"/>
      <c r="M1867" s="7"/>
      <c r="N1867" s="8"/>
      <c r="O1867" s="8"/>
      <c r="P1867" s="8"/>
      <c r="Q1867" s="5"/>
      <c r="R1867" s="7"/>
      <c r="S1867" s="6"/>
      <c r="T1867" s="5"/>
      <c r="U1867" s="5"/>
      <c r="V1867" s="5"/>
      <c r="W1867" s="5"/>
      <c r="X1867" s="5"/>
      <c r="Y1867" s="5"/>
      <c r="Z1867" s="5"/>
      <c r="AA1867" s="5"/>
      <c r="AB1867" s="5"/>
      <c r="AC1867" s="5"/>
      <c r="AD1867" s="5"/>
      <c r="AE1867" s="5"/>
      <c r="AF1867" s="5"/>
    </row>
    <row r="1868" spans="1:32">
      <c r="A1868" s="10"/>
      <c r="B1868" s="5"/>
      <c r="C1868" s="7"/>
      <c r="D1868" s="5"/>
      <c r="E1868" s="8"/>
      <c r="F1868" s="8"/>
      <c r="G1868" s="9"/>
      <c r="H1868" s="7"/>
      <c r="I1868" s="7"/>
      <c r="J1868" s="6"/>
      <c r="K1868" s="6"/>
      <c r="L1868" s="7"/>
      <c r="M1868" s="7"/>
      <c r="N1868" s="8"/>
      <c r="O1868" s="8"/>
      <c r="P1868" s="8"/>
      <c r="Q1868" s="5"/>
      <c r="R1868" s="7"/>
      <c r="S1868" s="6"/>
      <c r="T1868" s="5"/>
      <c r="U1868" s="5"/>
      <c r="V1868" s="5"/>
      <c r="W1868" s="5"/>
      <c r="X1868" s="5"/>
      <c r="Y1868" s="5"/>
      <c r="Z1868" s="5"/>
      <c r="AA1868" s="5"/>
      <c r="AB1868" s="5"/>
      <c r="AC1868" s="5"/>
      <c r="AD1868" s="5"/>
      <c r="AE1868" s="5"/>
      <c r="AF1868" s="5"/>
    </row>
    <row r="1869" spans="1:32">
      <c r="A1869" s="10"/>
      <c r="B1869" s="5"/>
      <c r="C1869" s="7"/>
      <c r="D1869" s="5"/>
      <c r="E1869" s="8"/>
      <c r="F1869" s="8"/>
      <c r="G1869" s="9"/>
      <c r="H1869" s="7"/>
      <c r="I1869" s="7"/>
      <c r="J1869" s="6"/>
      <c r="K1869" s="6"/>
      <c r="L1869" s="7"/>
      <c r="M1869" s="7"/>
      <c r="N1869" s="8"/>
      <c r="O1869" s="8"/>
      <c r="P1869" s="8"/>
      <c r="Q1869" s="5"/>
      <c r="R1869" s="7"/>
      <c r="S1869" s="6"/>
      <c r="T1869" s="5"/>
      <c r="U1869" s="5"/>
      <c r="V1869" s="5"/>
      <c r="W1869" s="5"/>
      <c r="X1869" s="5"/>
      <c r="Y1869" s="5"/>
      <c r="Z1869" s="5"/>
      <c r="AA1869" s="5"/>
      <c r="AB1869" s="5"/>
      <c r="AC1869" s="5"/>
      <c r="AD1869" s="5"/>
      <c r="AE1869" s="5"/>
      <c r="AF1869" s="5"/>
    </row>
    <row r="1870" spans="1:32">
      <c r="A1870" s="10"/>
      <c r="B1870" s="5"/>
      <c r="C1870" s="7"/>
      <c r="D1870" s="5"/>
      <c r="E1870" s="8"/>
      <c r="F1870" s="8"/>
      <c r="G1870" s="9"/>
      <c r="H1870" s="7"/>
      <c r="I1870" s="7"/>
      <c r="J1870" s="6"/>
      <c r="K1870" s="6"/>
      <c r="L1870" s="7"/>
      <c r="M1870" s="7"/>
      <c r="N1870" s="8"/>
      <c r="O1870" s="8"/>
      <c r="P1870" s="8"/>
      <c r="Q1870" s="5"/>
      <c r="R1870" s="7"/>
      <c r="S1870" s="6"/>
      <c r="T1870" s="5"/>
      <c r="U1870" s="5"/>
      <c r="V1870" s="5"/>
      <c r="W1870" s="5"/>
      <c r="X1870" s="5"/>
      <c r="Y1870" s="5"/>
      <c r="Z1870" s="5"/>
      <c r="AA1870" s="5"/>
      <c r="AB1870" s="5"/>
      <c r="AC1870" s="5"/>
      <c r="AD1870" s="5"/>
      <c r="AE1870" s="5"/>
      <c r="AF1870" s="5"/>
    </row>
    <row r="1871" spans="1:32">
      <c r="A1871" s="10"/>
      <c r="B1871" s="5"/>
      <c r="C1871" s="7"/>
      <c r="D1871" s="5"/>
      <c r="E1871" s="8"/>
      <c r="F1871" s="8"/>
      <c r="G1871" s="9"/>
      <c r="H1871" s="7"/>
      <c r="I1871" s="7"/>
      <c r="J1871" s="6"/>
      <c r="K1871" s="6"/>
      <c r="L1871" s="7"/>
      <c r="M1871" s="7"/>
      <c r="N1871" s="8"/>
      <c r="O1871" s="8"/>
      <c r="P1871" s="8"/>
      <c r="Q1871" s="5"/>
      <c r="R1871" s="7"/>
      <c r="S1871" s="6"/>
      <c r="T1871" s="5"/>
      <c r="U1871" s="5"/>
      <c r="V1871" s="5"/>
      <c r="W1871" s="5"/>
      <c r="X1871" s="5"/>
      <c r="Y1871" s="5"/>
      <c r="Z1871" s="5"/>
      <c r="AA1871" s="5"/>
      <c r="AB1871" s="5"/>
      <c r="AC1871" s="5"/>
      <c r="AD1871" s="5"/>
      <c r="AE1871" s="5"/>
      <c r="AF1871" s="5"/>
    </row>
    <row r="1872" spans="1:32">
      <c r="A1872" s="10"/>
      <c r="B1872" s="5"/>
      <c r="C1872" s="7"/>
      <c r="D1872" s="5"/>
      <c r="E1872" s="8"/>
      <c r="F1872" s="8"/>
      <c r="G1872" s="9"/>
      <c r="H1872" s="7"/>
      <c r="I1872" s="7"/>
      <c r="J1872" s="6"/>
      <c r="K1872" s="6"/>
      <c r="L1872" s="7"/>
      <c r="M1872" s="7"/>
      <c r="N1872" s="8"/>
      <c r="O1872" s="8"/>
      <c r="P1872" s="8"/>
      <c r="Q1872" s="5"/>
      <c r="R1872" s="7"/>
      <c r="S1872" s="6"/>
      <c r="T1872" s="5"/>
      <c r="U1872" s="5"/>
      <c r="V1872" s="5"/>
      <c r="W1872" s="5"/>
      <c r="X1872" s="5"/>
      <c r="Y1872" s="5"/>
      <c r="Z1872" s="5"/>
      <c r="AA1872" s="5"/>
      <c r="AB1872" s="5"/>
      <c r="AC1872" s="5"/>
      <c r="AD1872" s="5"/>
      <c r="AE1872" s="5"/>
      <c r="AF1872" s="5"/>
    </row>
    <row r="1873" spans="1:32">
      <c r="A1873" s="10"/>
      <c r="B1873" s="5"/>
      <c r="C1873" s="7"/>
      <c r="D1873" s="5"/>
      <c r="E1873" s="8"/>
      <c r="F1873" s="8"/>
      <c r="G1873" s="9"/>
      <c r="H1873" s="7"/>
      <c r="I1873" s="7"/>
      <c r="J1873" s="6"/>
      <c r="K1873" s="6"/>
      <c r="L1873" s="7"/>
      <c r="M1873" s="7"/>
      <c r="N1873" s="8"/>
      <c r="O1873" s="8"/>
      <c r="P1873" s="8"/>
      <c r="Q1873" s="5"/>
      <c r="R1873" s="7"/>
      <c r="S1873" s="6"/>
      <c r="T1873" s="5"/>
      <c r="U1873" s="5"/>
      <c r="V1873" s="5"/>
      <c r="W1873" s="5"/>
      <c r="X1873" s="5"/>
      <c r="Y1873" s="5"/>
      <c r="Z1873" s="5"/>
      <c r="AA1873" s="5"/>
      <c r="AB1873" s="5"/>
      <c r="AC1873" s="5"/>
      <c r="AD1873" s="5"/>
      <c r="AE1873" s="5"/>
      <c r="AF1873" s="5"/>
    </row>
    <row r="1874" spans="1:32">
      <c r="A1874" s="10"/>
      <c r="B1874" s="5"/>
      <c r="C1874" s="7"/>
      <c r="D1874" s="5"/>
      <c r="E1874" s="8"/>
      <c r="F1874" s="8"/>
      <c r="G1874" s="9"/>
      <c r="H1874" s="7"/>
      <c r="I1874" s="7"/>
      <c r="J1874" s="6"/>
      <c r="K1874" s="6"/>
      <c r="L1874" s="7"/>
      <c r="M1874" s="7"/>
      <c r="N1874" s="8"/>
      <c r="O1874" s="8"/>
      <c r="P1874" s="8"/>
      <c r="Q1874" s="5"/>
      <c r="R1874" s="7"/>
      <c r="S1874" s="6"/>
      <c r="T1874" s="5"/>
      <c r="U1874" s="5"/>
      <c r="V1874" s="5"/>
      <c r="W1874" s="5"/>
      <c r="X1874" s="5"/>
      <c r="Y1874" s="5"/>
      <c r="Z1874" s="5"/>
      <c r="AA1874" s="5"/>
      <c r="AB1874" s="5"/>
      <c r="AC1874" s="5"/>
      <c r="AD1874" s="5"/>
      <c r="AE1874" s="5"/>
      <c r="AF1874" s="5"/>
    </row>
    <row r="1875" spans="1:32">
      <c r="A1875" s="10"/>
      <c r="B1875" s="5"/>
      <c r="C1875" s="7"/>
      <c r="D1875" s="5"/>
      <c r="E1875" s="8"/>
      <c r="F1875" s="8"/>
      <c r="G1875" s="9"/>
      <c r="H1875" s="7"/>
      <c r="I1875" s="7"/>
      <c r="J1875" s="6"/>
      <c r="K1875" s="6"/>
      <c r="L1875" s="7"/>
      <c r="M1875" s="7"/>
      <c r="N1875" s="8"/>
      <c r="O1875" s="8"/>
      <c r="P1875" s="8"/>
      <c r="Q1875" s="5"/>
      <c r="R1875" s="7"/>
      <c r="S1875" s="6"/>
      <c r="T1875" s="5"/>
      <c r="U1875" s="5"/>
      <c r="V1875" s="5"/>
      <c r="W1875" s="5"/>
      <c r="X1875" s="5"/>
      <c r="Y1875" s="5"/>
      <c r="Z1875" s="5"/>
      <c r="AA1875" s="5"/>
      <c r="AB1875" s="5"/>
      <c r="AC1875" s="5"/>
      <c r="AD1875" s="5"/>
      <c r="AE1875" s="5"/>
      <c r="AF1875" s="5"/>
    </row>
    <row r="1876" spans="1:32">
      <c r="A1876" s="10"/>
      <c r="B1876" s="5"/>
      <c r="C1876" s="7"/>
      <c r="D1876" s="5"/>
      <c r="E1876" s="8"/>
      <c r="F1876" s="8"/>
      <c r="G1876" s="9"/>
      <c r="H1876" s="7"/>
      <c r="I1876" s="7"/>
      <c r="J1876" s="6"/>
      <c r="K1876" s="6"/>
      <c r="L1876" s="7"/>
      <c r="M1876" s="7"/>
      <c r="N1876" s="8"/>
      <c r="O1876" s="8"/>
      <c r="P1876" s="8"/>
      <c r="Q1876" s="5"/>
      <c r="R1876" s="7"/>
      <c r="S1876" s="6"/>
      <c r="T1876" s="5"/>
      <c r="U1876" s="5"/>
      <c r="V1876" s="5"/>
      <c r="W1876" s="5"/>
      <c r="X1876" s="5"/>
      <c r="Y1876" s="5"/>
      <c r="Z1876" s="5"/>
      <c r="AA1876" s="5"/>
      <c r="AB1876" s="5"/>
      <c r="AC1876" s="5"/>
      <c r="AD1876" s="5"/>
      <c r="AE1876" s="5"/>
      <c r="AF1876" s="5"/>
    </row>
    <row r="1877" spans="1:32">
      <c r="A1877" s="10"/>
      <c r="B1877" s="5"/>
      <c r="C1877" s="7"/>
      <c r="D1877" s="5"/>
      <c r="E1877" s="8"/>
      <c r="F1877" s="8"/>
      <c r="G1877" s="9"/>
      <c r="H1877" s="7"/>
      <c r="I1877" s="7"/>
      <c r="J1877" s="6"/>
      <c r="K1877" s="6"/>
      <c r="L1877" s="7"/>
      <c r="M1877" s="7"/>
      <c r="N1877" s="8"/>
      <c r="O1877" s="8"/>
      <c r="P1877" s="8"/>
      <c r="Q1877" s="5"/>
      <c r="R1877" s="7"/>
      <c r="S1877" s="6"/>
      <c r="T1877" s="5"/>
      <c r="U1877" s="5"/>
      <c r="V1877" s="5"/>
      <c r="W1877" s="5"/>
      <c r="X1877" s="5"/>
      <c r="Y1877" s="5"/>
      <c r="Z1877" s="5"/>
      <c r="AA1877" s="5"/>
      <c r="AB1877" s="5"/>
      <c r="AC1877" s="5"/>
      <c r="AD1877" s="5"/>
      <c r="AE1877" s="5"/>
      <c r="AF1877" s="5"/>
    </row>
    <row r="1878" spans="1:32">
      <c r="A1878" s="10"/>
      <c r="B1878" s="5"/>
      <c r="C1878" s="7"/>
      <c r="D1878" s="5"/>
      <c r="E1878" s="8"/>
      <c r="F1878" s="8"/>
      <c r="G1878" s="9"/>
      <c r="H1878" s="7"/>
      <c r="I1878" s="7"/>
      <c r="J1878" s="6"/>
      <c r="K1878" s="6"/>
      <c r="L1878" s="7"/>
      <c r="M1878" s="7"/>
      <c r="N1878" s="8"/>
      <c r="O1878" s="8"/>
      <c r="P1878" s="8"/>
      <c r="Q1878" s="5"/>
      <c r="R1878" s="7"/>
      <c r="S1878" s="6"/>
      <c r="T1878" s="5"/>
      <c r="U1878" s="5"/>
      <c r="V1878" s="5"/>
      <c r="W1878" s="5"/>
      <c r="X1878" s="5"/>
      <c r="Y1878" s="5"/>
      <c r="Z1878" s="5"/>
      <c r="AA1878" s="5"/>
      <c r="AB1878" s="5"/>
      <c r="AC1878" s="5"/>
      <c r="AD1878" s="5"/>
      <c r="AE1878" s="5"/>
      <c r="AF1878" s="5"/>
    </row>
    <row r="1879" spans="1:32">
      <c r="A1879" s="10"/>
      <c r="B1879" s="5"/>
      <c r="C1879" s="7"/>
      <c r="D1879" s="5"/>
      <c r="E1879" s="8"/>
      <c r="F1879" s="8"/>
      <c r="G1879" s="9"/>
      <c r="H1879" s="7"/>
      <c r="I1879" s="7"/>
      <c r="J1879" s="6"/>
      <c r="K1879" s="6"/>
      <c r="L1879" s="7"/>
      <c r="M1879" s="7"/>
      <c r="N1879" s="8"/>
      <c r="O1879" s="8"/>
      <c r="P1879" s="8"/>
      <c r="Q1879" s="5"/>
      <c r="R1879" s="7"/>
      <c r="S1879" s="6"/>
      <c r="T1879" s="5"/>
      <c r="U1879" s="5"/>
      <c r="V1879" s="5"/>
      <c r="W1879" s="5"/>
      <c r="X1879" s="5"/>
      <c r="Y1879" s="5"/>
      <c r="Z1879" s="5"/>
      <c r="AA1879" s="5"/>
      <c r="AB1879" s="5"/>
      <c r="AC1879" s="5"/>
      <c r="AD1879" s="5"/>
      <c r="AE1879" s="5"/>
      <c r="AF1879" s="5"/>
    </row>
    <row r="1880" spans="1:32">
      <c r="A1880" s="10"/>
      <c r="B1880" s="5"/>
      <c r="C1880" s="7"/>
      <c r="D1880" s="5"/>
      <c r="E1880" s="8"/>
      <c r="F1880" s="8"/>
      <c r="G1880" s="9"/>
      <c r="H1880" s="7"/>
      <c r="I1880" s="7"/>
      <c r="J1880" s="6"/>
      <c r="K1880" s="6"/>
      <c r="L1880" s="7"/>
      <c r="M1880" s="7"/>
      <c r="N1880" s="8"/>
      <c r="O1880" s="8"/>
      <c r="P1880" s="8"/>
      <c r="Q1880" s="5"/>
      <c r="R1880" s="7"/>
      <c r="S1880" s="6"/>
      <c r="T1880" s="5"/>
      <c r="U1880" s="5"/>
      <c r="V1880" s="5"/>
      <c r="W1880" s="5"/>
      <c r="X1880" s="5"/>
      <c r="Y1880" s="5"/>
      <c r="Z1880" s="5"/>
      <c r="AA1880" s="5"/>
      <c r="AB1880" s="5"/>
      <c r="AC1880" s="5"/>
      <c r="AD1880" s="5"/>
      <c r="AE1880" s="5"/>
      <c r="AF1880" s="5"/>
    </row>
    <row r="1881" spans="1:32">
      <c r="A1881" s="10"/>
      <c r="B1881" s="5"/>
      <c r="C1881" s="7"/>
      <c r="D1881" s="5"/>
      <c r="E1881" s="8"/>
      <c r="F1881" s="8"/>
      <c r="G1881" s="9"/>
      <c r="H1881" s="7"/>
      <c r="I1881" s="7"/>
      <c r="J1881" s="6"/>
      <c r="K1881" s="6"/>
      <c r="L1881" s="7"/>
      <c r="M1881" s="7"/>
      <c r="N1881" s="8"/>
      <c r="O1881" s="8"/>
      <c r="P1881" s="8"/>
      <c r="Q1881" s="5"/>
      <c r="R1881" s="7"/>
      <c r="S1881" s="6"/>
      <c r="T1881" s="5"/>
      <c r="U1881" s="5"/>
      <c r="V1881" s="5"/>
      <c r="W1881" s="5"/>
      <c r="X1881" s="5"/>
      <c r="Y1881" s="5"/>
      <c r="Z1881" s="5"/>
      <c r="AA1881" s="5"/>
      <c r="AB1881" s="5"/>
      <c r="AC1881" s="5"/>
      <c r="AD1881" s="5"/>
      <c r="AE1881" s="5"/>
      <c r="AF1881" s="5"/>
    </row>
    <row r="1882" spans="1:32">
      <c r="A1882" s="10"/>
      <c r="B1882" s="5"/>
      <c r="C1882" s="7"/>
      <c r="D1882" s="5"/>
      <c r="E1882" s="8"/>
      <c r="F1882" s="8"/>
      <c r="G1882" s="9"/>
      <c r="H1882" s="7"/>
      <c r="I1882" s="7"/>
      <c r="J1882" s="6"/>
      <c r="K1882" s="6"/>
      <c r="L1882" s="7"/>
      <c r="M1882" s="7"/>
      <c r="N1882" s="8"/>
      <c r="O1882" s="8"/>
      <c r="P1882" s="8"/>
      <c r="Q1882" s="5"/>
      <c r="R1882" s="7"/>
      <c r="S1882" s="6"/>
      <c r="T1882" s="5"/>
      <c r="U1882" s="5"/>
      <c r="V1882" s="5"/>
      <c r="W1882" s="5"/>
      <c r="X1882" s="5"/>
      <c r="Y1882" s="5"/>
      <c r="Z1882" s="5"/>
      <c r="AA1882" s="5"/>
      <c r="AB1882" s="5"/>
      <c r="AC1882" s="5"/>
      <c r="AD1882" s="5"/>
      <c r="AE1882" s="5"/>
      <c r="AF1882" s="5"/>
    </row>
    <row r="1883" spans="1:32">
      <c r="A1883" s="10"/>
      <c r="B1883" s="5"/>
      <c r="C1883" s="7"/>
      <c r="D1883" s="5"/>
      <c r="E1883" s="8"/>
      <c r="F1883" s="8"/>
      <c r="G1883" s="9"/>
      <c r="H1883" s="7"/>
      <c r="I1883" s="7"/>
      <c r="J1883" s="6"/>
      <c r="K1883" s="6"/>
      <c r="L1883" s="7"/>
      <c r="M1883" s="7"/>
      <c r="N1883" s="8"/>
      <c r="O1883" s="8"/>
      <c r="P1883" s="8"/>
      <c r="Q1883" s="5"/>
      <c r="R1883" s="7"/>
      <c r="S1883" s="6"/>
      <c r="T1883" s="5"/>
      <c r="U1883" s="5"/>
      <c r="V1883" s="5"/>
      <c r="W1883" s="5"/>
      <c r="X1883" s="5"/>
      <c r="Y1883" s="5"/>
      <c r="Z1883" s="5"/>
      <c r="AA1883" s="5"/>
      <c r="AB1883" s="5"/>
      <c r="AC1883" s="5"/>
      <c r="AD1883" s="5"/>
      <c r="AE1883" s="5"/>
      <c r="AF1883" s="5"/>
    </row>
    <row r="1884" spans="1:32">
      <c r="A1884" s="10"/>
      <c r="B1884" s="5"/>
      <c r="C1884" s="7"/>
      <c r="D1884" s="5"/>
      <c r="E1884" s="8"/>
      <c r="F1884" s="8"/>
      <c r="G1884" s="9"/>
      <c r="H1884" s="7"/>
      <c r="I1884" s="7"/>
      <c r="J1884" s="6"/>
      <c r="K1884" s="6"/>
      <c r="L1884" s="7"/>
      <c r="M1884" s="7"/>
      <c r="N1884" s="8"/>
      <c r="O1884" s="8"/>
      <c r="P1884" s="8"/>
      <c r="Q1884" s="5"/>
      <c r="R1884" s="7"/>
      <c r="S1884" s="6"/>
      <c r="T1884" s="5"/>
      <c r="U1884" s="5"/>
      <c r="V1884" s="5"/>
      <c r="W1884" s="5"/>
      <c r="X1884" s="5"/>
      <c r="Y1884" s="5"/>
      <c r="Z1884" s="5"/>
      <c r="AA1884" s="5"/>
      <c r="AB1884" s="5"/>
      <c r="AC1884" s="5"/>
      <c r="AD1884" s="5"/>
      <c r="AE1884" s="5"/>
      <c r="AF1884" s="5"/>
    </row>
    <row r="1885" spans="1:32">
      <c r="A1885" s="10"/>
      <c r="B1885" s="5"/>
      <c r="C1885" s="7"/>
      <c r="D1885" s="5"/>
      <c r="E1885" s="8"/>
      <c r="F1885" s="8"/>
      <c r="G1885" s="9"/>
      <c r="H1885" s="7"/>
      <c r="I1885" s="7"/>
      <c r="J1885" s="6"/>
      <c r="K1885" s="6"/>
      <c r="L1885" s="7"/>
      <c r="M1885" s="7"/>
      <c r="N1885" s="8"/>
      <c r="O1885" s="8"/>
      <c r="P1885" s="8"/>
      <c r="Q1885" s="5"/>
      <c r="R1885" s="7"/>
      <c r="S1885" s="6"/>
      <c r="T1885" s="5"/>
      <c r="U1885" s="5"/>
      <c r="V1885" s="5"/>
      <c r="W1885" s="5"/>
      <c r="X1885" s="5"/>
      <c r="Y1885" s="5"/>
      <c r="Z1885" s="5"/>
      <c r="AA1885" s="5"/>
      <c r="AB1885" s="5"/>
      <c r="AC1885" s="5"/>
      <c r="AD1885" s="5"/>
      <c r="AE1885" s="5"/>
      <c r="AF1885" s="5"/>
    </row>
    <row r="1886" spans="1:32">
      <c r="A1886" s="10"/>
      <c r="B1886" s="5"/>
      <c r="C1886" s="7"/>
      <c r="D1886" s="5"/>
      <c r="E1886" s="8"/>
      <c r="F1886" s="8"/>
      <c r="G1886" s="9"/>
      <c r="H1886" s="7"/>
      <c r="I1886" s="7"/>
      <c r="J1886" s="6"/>
      <c r="K1886" s="6"/>
      <c r="L1886" s="7"/>
      <c r="M1886" s="7"/>
      <c r="N1886" s="8"/>
      <c r="O1886" s="8"/>
      <c r="P1886" s="8"/>
      <c r="Q1886" s="5"/>
      <c r="R1886" s="7"/>
      <c r="S1886" s="6"/>
      <c r="T1886" s="5"/>
      <c r="U1886" s="5"/>
      <c r="V1886" s="5"/>
      <c r="W1886" s="5"/>
      <c r="X1886" s="5"/>
      <c r="Y1886" s="5"/>
      <c r="Z1886" s="5"/>
      <c r="AA1886" s="5"/>
      <c r="AB1886" s="5"/>
      <c r="AC1886" s="5"/>
      <c r="AD1886" s="5"/>
      <c r="AE1886" s="5"/>
      <c r="AF1886" s="5"/>
    </row>
    <row r="1887" spans="1:32">
      <c r="A1887" s="10"/>
      <c r="B1887" s="5"/>
      <c r="C1887" s="7"/>
      <c r="D1887" s="5"/>
      <c r="E1887" s="8"/>
      <c r="F1887" s="8"/>
      <c r="G1887" s="9"/>
      <c r="H1887" s="7"/>
      <c r="I1887" s="7"/>
      <c r="J1887" s="6"/>
      <c r="K1887" s="6"/>
      <c r="L1887" s="7"/>
      <c r="M1887" s="7"/>
      <c r="N1887" s="8"/>
      <c r="O1887" s="8"/>
      <c r="P1887" s="8"/>
      <c r="Q1887" s="5"/>
      <c r="R1887" s="7"/>
      <c r="S1887" s="6"/>
      <c r="T1887" s="5"/>
      <c r="U1887" s="5"/>
      <c r="V1887" s="5"/>
      <c r="W1887" s="5"/>
      <c r="X1887" s="5"/>
      <c r="Y1887" s="5"/>
      <c r="Z1887" s="5"/>
      <c r="AA1887" s="5"/>
      <c r="AB1887" s="5"/>
      <c r="AC1887" s="5"/>
      <c r="AD1887" s="5"/>
      <c r="AE1887" s="5"/>
      <c r="AF1887" s="5"/>
    </row>
    <row r="1888" spans="1:32">
      <c r="A1888" s="10"/>
      <c r="B1888" s="5"/>
      <c r="C1888" s="7"/>
      <c r="D1888" s="5"/>
      <c r="E1888" s="8"/>
      <c r="F1888" s="8"/>
      <c r="G1888" s="9"/>
      <c r="H1888" s="7"/>
      <c r="I1888" s="7"/>
      <c r="J1888" s="6"/>
      <c r="K1888" s="6"/>
      <c r="L1888" s="7"/>
      <c r="M1888" s="7"/>
      <c r="N1888" s="8"/>
      <c r="O1888" s="8"/>
      <c r="P1888" s="8"/>
      <c r="Q1888" s="5"/>
      <c r="R1888" s="7"/>
      <c r="S1888" s="6"/>
      <c r="T1888" s="5"/>
      <c r="U1888" s="5"/>
      <c r="V1888" s="5"/>
      <c r="W1888" s="5"/>
      <c r="X1888" s="5"/>
      <c r="Y1888" s="5"/>
      <c r="Z1888" s="5"/>
      <c r="AA1888" s="5"/>
      <c r="AB1888" s="5"/>
      <c r="AC1888" s="5"/>
      <c r="AD1888" s="5"/>
      <c r="AE1888" s="5"/>
      <c r="AF1888" s="5"/>
    </row>
    <row r="1889" spans="1:32">
      <c r="A1889" s="10"/>
      <c r="B1889" s="5"/>
      <c r="C1889" s="7"/>
      <c r="D1889" s="5"/>
      <c r="E1889" s="8"/>
      <c r="F1889" s="8"/>
      <c r="G1889" s="9"/>
      <c r="H1889" s="7"/>
      <c r="I1889" s="7"/>
      <c r="J1889" s="6"/>
      <c r="K1889" s="6"/>
      <c r="L1889" s="7"/>
      <c r="M1889" s="7"/>
      <c r="N1889" s="8"/>
      <c r="O1889" s="8"/>
      <c r="P1889" s="8"/>
      <c r="Q1889" s="5"/>
      <c r="R1889" s="7"/>
      <c r="S1889" s="6"/>
      <c r="T1889" s="5"/>
      <c r="U1889" s="5"/>
      <c r="V1889" s="5"/>
      <c r="W1889" s="5"/>
      <c r="X1889" s="5"/>
      <c r="Y1889" s="5"/>
      <c r="Z1889" s="5"/>
      <c r="AA1889" s="5"/>
      <c r="AB1889" s="5"/>
      <c r="AC1889" s="5"/>
      <c r="AD1889" s="5"/>
      <c r="AE1889" s="5"/>
      <c r="AF1889" s="5"/>
    </row>
    <row r="1890" spans="1:32">
      <c r="A1890" s="10"/>
      <c r="B1890" s="5"/>
      <c r="C1890" s="7"/>
      <c r="D1890" s="5"/>
      <c r="E1890" s="8"/>
      <c r="F1890" s="8"/>
      <c r="G1890" s="9"/>
      <c r="H1890" s="7"/>
      <c r="I1890" s="7"/>
      <c r="J1890" s="6"/>
      <c r="K1890" s="6"/>
      <c r="L1890" s="7"/>
      <c r="M1890" s="7"/>
      <c r="N1890" s="8"/>
      <c r="O1890" s="8"/>
      <c r="P1890" s="8"/>
      <c r="Q1890" s="5"/>
      <c r="R1890" s="7"/>
      <c r="S1890" s="6"/>
      <c r="T1890" s="5"/>
      <c r="U1890" s="5"/>
      <c r="V1890" s="5"/>
      <c r="W1890" s="5"/>
      <c r="X1890" s="5"/>
      <c r="Y1890" s="5"/>
      <c r="Z1890" s="5"/>
      <c r="AA1890" s="5"/>
      <c r="AB1890" s="5"/>
      <c r="AC1890" s="5"/>
      <c r="AD1890" s="5"/>
      <c r="AE1890" s="5"/>
      <c r="AF1890" s="5"/>
    </row>
    <row r="1891" spans="1:32">
      <c r="A1891" s="10"/>
      <c r="B1891" s="5"/>
      <c r="C1891" s="7"/>
      <c r="D1891" s="5"/>
      <c r="E1891" s="8"/>
      <c r="F1891" s="8"/>
      <c r="G1891" s="9"/>
      <c r="H1891" s="7"/>
      <c r="I1891" s="7"/>
      <c r="J1891" s="6"/>
      <c r="K1891" s="6"/>
      <c r="L1891" s="7"/>
      <c r="M1891" s="7"/>
      <c r="N1891" s="8"/>
      <c r="O1891" s="8"/>
      <c r="P1891" s="8"/>
      <c r="Q1891" s="5"/>
      <c r="R1891" s="7"/>
      <c r="S1891" s="6"/>
      <c r="T1891" s="5"/>
      <c r="U1891" s="5"/>
      <c r="V1891" s="5"/>
      <c r="W1891" s="5"/>
      <c r="X1891" s="5"/>
      <c r="Y1891" s="5"/>
      <c r="Z1891" s="5"/>
      <c r="AA1891" s="5"/>
      <c r="AB1891" s="5"/>
      <c r="AC1891" s="5"/>
      <c r="AD1891" s="5"/>
      <c r="AE1891" s="5"/>
      <c r="AF1891" s="5"/>
    </row>
    <row r="1892" spans="1:32">
      <c r="A1892" s="10"/>
      <c r="B1892" s="5"/>
      <c r="C1892" s="7"/>
      <c r="D1892" s="5"/>
      <c r="E1892" s="8"/>
      <c r="F1892" s="8"/>
      <c r="G1892" s="9"/>
      <c r="H1892" s="7"/>
      <c r="I1892" s="7"/>
      <c r="J1892" s="6"/>
      <c r="K1892" s="6"/>
      <c r="L1892" s="7"/>
      <c r="M1892" s="7"/>
      <c r="N1892" s="8"/>
      <c r="O1892" s="8"/>
      <c r="P1892" s="8"/>
      <c r="Q1892" s="5"/>
      <c r="R1892" s="7"/>
      <c r="S1892" s="6"/>
      <c r="T1892" s="5"/>
      <c r="U1892" s="5"/>
      <c r="V1892" s="5"/>
      <c r="W1892" s="5"/>
      <c r="X1892" s="5"/>
      <c r="Y1892" s="5"/>
      <c r="Z1892" s="5"/>
      <c r="AA1892" s="5"/>
      <c r="AB1892" s="5"/>
      <c r="AC1892" s="5"/>
      <c r="AD1892" s="5"/>
      <c r="AE1892" s="5"/>
      <c r="AF1892" s="5"/>
    </row>
    <row r="1893" spans="1:32">
      <c r="A1893" s="10"/>
      <c r="B1893" s="5"/>
      <c r="C1893" s="7"/>
      <c r="D1893" s="5"/>
      <c r="E1893" s="8"/>
      <c r="F1893" s="8"/>
      <c r="G1893" s="9"/>
      <c r="H1893" s="7"/>
      <c r="I1893" s="7"/>
      <c r="J1893" s="6"/>
      <c r="K1893" s="6"/>
      <c r="L1893" s="7"/>
      <c r="M1893" s="7"/>
      <c r="N1893" s="8"/>
      <c r="O1893" s="8"/>
      <c r="P1893" s="8"/>
      <c r="Q1893" s="5"/>
      <c r="R1893" s="7"/>
      <c r="S1893" s="6"/>
      <c r="T1893" s="5"/>
      <c r="U1893" s="5"/>
      <c r="V1893" s="5"/>
      <c r="W1893" s="5"/>
      <c r="X1893" s="5"/>
      <c r="Y1893" s="5"/>
      <c r="Z1893" s="5"/>
      <c r="AA1893" s="5"/>
      <c r="AB1893" s="5"/>
      <c r="AC1893" s="5"/>
      <c r="AD1893" s="5"/>
      <c r="AE1893" s="5"/>
      <c r="AF1893" s="5"/>
    </row>
    <row r="1894" spans="1:32">
      <c r="A1894" s="10"/>
      <c r="B1894" s="5"/>
      <c r="C1894" s="7"/>
      <c r="D1894" s="5"/>
      <c r="E1894" s="8"/>
      <c r="F1894" s="8"/>
      <c r="G1894" s="9"/>
      <c r="H1894" s="7"/>
      <c r="I1894" s="7"/>
      <c r="J1894" s="6"/>
      <c r="K1894" s="6"/>
      <c r="L1894" s="7"/>
      <c r="M1894" s="7"/>
      <c r="N1894" s="8"/>
      <c r="O1894" s="8"/>
      <c r="P1894" s="8"/>
      <c r="Q1894" s="5"/>
      <c r="R1894" s="7"/>
      <c r="S1894" s="6"/>
      <c r="T1894" s="5"/>
      <c r="U1894" s="5"/>
      <c r="V1894" s="5"/>
      <c r="W1894" s="5"/>
      <c r="X1894" s="5"/>
      <c r="Y1894" s="5"/>
      <c r="Z1894" s="5"/>
      <c r="AA1894" s="5"/>
      <c r="AB1894" s="5"/>
      <c r="AC1894" s="5"/>
      <c r="AD1894" s="5"/>
      <c r="AE1894" s="5"/>
      <c r="AF1894" s="5"/>
    </row>
    <row r="1895" spans="1:32">
      <c r="A1895" s="10"/>
      <c r="B1895" s="5"/>
      <c r="C1895" s="7"/>
      <c r="D1895" s="5"/>
      <c r="E1895" s="8"/>
      <c r="F1895" s="8"/>
      <c r="G1895" s="9"/>
      <c r="H1895" s="7"/>
      <c r="I1895" s="7"/>
      <c r="J1895" s="6"/>
      <c r="K1895" s="6"/>
      <c r="L1895" s="7"/>
      <c r="M1895" s="7"/>
      <c r="N1895" s="8"/>
      <c r="O1895" s="8"/>
      <c r="P1895" s="8"/>
      <c r="Q1895" s="5"/>
      <c r="R1895" s="7"/>
      <c r="S1895" s="6"/>
      <c r="T1895" s="5"/>
      <c r="U1895" s="5"/>
      <c r="V1895" s="5"/>
      <c r="W1895" s="5"/>
      <c r="X1895" s="5"/>
      <c r="Y1895" s="5"/>
      <c r="Z1895" s="5"/>
      <c r="AA1895" s="5"/>
      <c r="AB1895" s="5"/>
      <c r="AC1895" s="5"/>
      <c r="AD1895" s="5"/>
      <c r="AE1895" s="5"/>
      <c r="AF1895" s="5"/>
    </row>
    <row r="1896" spans="1:32">
      <c r="A1896" s="10"/>
      <c r="B1896" s="5"/>
      <c r="C1896" s="7"/>
      <c r="D1896" s="5"/>
      <c r="E1896" s="8"/>
      <c r="F1896" s="8"/>
      <c r="G1896" s="9"/>
      <c r="H1896" s="7"/>
      <c r="I1896" s="7"/>
      <c r="J1896" s="6"/>
      <c r="K1896" s="6"/>
      <c r="L1896" s="7"/>
      <c r="M1896" s="7"/>
      <c r="N1896" s="8"/>
      <c r="O1896" s="8"/>
      <c r="P1896" s="8"/>
      <c r="Q1896" s="5"/>
      <c r="R1896" s="7"/>
      <c r="S1896" s="6"/>
      <c r="T1896" s="5"/>
      <c r="U1896" s="5"/>
      <c r="V1896" s="5"/>
      <c r="W1896" s="5"/>
      <c r="X1896" s="5"/>
      <c r="Y1896" s="5"/>
      <c r="Z1896" s="5"/>
      <c r="AA1896" s="5"/>
      <c r="AB1896" s="5"/>
      <c r="AC1896" s="5"/>
      <c r="AD1896" s="5"/>
      <c r="AE1896" s="5"/>
      <c r="AF1896" s="5"/>
    </row>
    <row r="1897" spans="1:32">
      <c r="A1897" s="10"/>
      <c r="B1897" s="5"/>
      <c r="C1897" s="7"/>
      <c r="D1897" s="5"/>
      <c r="E1897" s="8"/>
      <c r="F1897" s="8"/>
      <c r="G1897" s="9"/>
      <c r="H1897" s="7"/>
      <c r="I1897" s="7"/>
      <c r="J1897" s="6"/>
      <c r="K1897" s="6"/>
      <c r="L1897" s="7"/>
      <c r="M1897" s="7"/>
      <c r="N1897" s="8"/>
      <c r="O1897" s="8"/>
      <c r="P1897" s="8"/>
      <c r="Q1897" s="5"/>
      <c r="R1897" s="7"/>
      <c r="S1897" s="6"/>
      <c r="T1897" s="5"/>
      <c r="U1897" s="5"/>
      <c r="V1897" s="5"/>
      <c r="W1897" s="5"/>
      <c r="X1897" s="5"/>
      <c r="Y1897" s="5"/>
      <c r="Z1897" s="5"/>
      <c r="AA1897" s="5"/>
      <c r="AB1897" s="5"/>
      <c r="AC1897" s="5"/>
      <c r="AD1897" s="5"/>
      <c r="AE1897" s="5"/>
      <c r="AF1897" s="5"/>
    </row>
    <row r="1898" spans="1:32">
      <c r="A1898" s="10"/>
      <c r="B1898" s="5"/>
      <c r="C1898" s="7"/>
      <c r="D1898" s="5"/>
      <c r="E1898" s="8"/>
      <c r="F1898" s="8"/>
      <c r="G1898" s="9"/>
      <c r="H1898" s="7"/>
      <c r="I1898" s="7"/>
      <c r="J1898" s="6"/>
      <c r="K1898" s="6"/>
      <c r="L1898" s="7"/>
      <c r="M1898" s="7"/>
      <c r="N1898" s="8"/>
      <c r="O1898" s="8"/>
      <c r="P1898" s="8"/>
      <c r="Q1898" s="5"/>
      <c r="R1898" s="7"/>
      <c r="S1898" s="6"/>
      <c r="T1898" s="5"/>
      <c r="U1898" s="5"/>
      <c r="V1898" s="5"/>
      <c r="W1898" s="5"/>
      <c r="X1898" s="5"/>
      <c r="Y1898" s="5"/>
      <c r="Z1898" s="5"/>
      <c r="AA1898" s="5"/>
      <c r="AB1898" s="5"/>
      <c r="AC1898" s="5"/>
      <c r="AD1898" s="5"/>
      <c r="AE1898" s="5"/>
      <c r="AF1898" s="5"/>
    </row>
    <row r="1899" spans="1:32">
      <c r="A1899" s="10"/>
      <c r="B1899" s="5"/>
      <c r="C1899" s="7"/>
      <c r="D1899" s="5"/>
      <c r="E1899" s="8"/>
      <c r="F1899" s="8"/>
      <c r="G1899" s="9"/>
      <c r="H1899" s="7"/>
      <c r="I1899" s="7"/>
      <c r="J1899" s="6"/>
      <c r="K1899" s="6"/>
      <c r="L1899" s="7"/>
      <c r="M1899" s="7"/>
      <c r="N1899" s="8"/>
      <c r="O1899" s="8"/>
      <c r="P1899" s="8"/>
      <c r="Q1899" s="5"/>
      <c r="R1899" s="7"/>
      <c r="S1899" s="6"/>
      <c r="T1899" s="5"/>
      <c r="U1899" s="5"/>
      <c r="V1899" s="5"/>
      <c r="W1899" s="5"/>
      <c r="X1899" s="5"/>
      <c r="Y1899" s="5"/>
      <c r="Z1899" s="5"/>
      <c r="AA1899" s="5"/>
      <c r="AB1899" s="5"/>
      <c r="AC1899" s="5"/>
      <c r="AD1899" s="5"/>
      <c r="AE1899" s="5"/>
      <c r="AF1899" s="5"/>
    </row>
    <row r="1900" spans="1:32">
      <c r="A1900" s="10"/>
      <c r="B1900" s="5"/>
      <c r="C1900" s="7"/>
      <c r="D1900" s="5"/>
      <c r="E1900" s="8"/>
      <c r="F1900" s="8"/>
      <c r="G1900" s="9"/>
      <c r="H1900" s="7"/>
      <c r="I1900" s="7"/>
      <c r="J1900" s="6"/>
      <c r="K1900" s="6"/>
      <c r="L1900" s="7"/>
      <c r="M1900" s="7"/>
      <c r="N1900" s="8"/>
      <c r="O1900" s="8"/>
      <c r="P1900" s="8"/>
      <c r="Q1900" s="5"/>
      <c r="R1900" s="7"/>
      <c r="S1900" s="6"/>
      <c r="T1900" s="5"/>
      <c r="U1900" s="5"/>
      <c r="V1900" s="5"/>
      <c r="W1900" s="5"/>
      <c r="X1900" s="5"/>
      <c r="Y1900" s="5"/>
      <c r="Z1900" s="5"/>
      <c r="AA1900" s="5"/>
      <c r="AB1900" s="5"/>
      <c r="AC1900" s="5"/>
      <c r="AD1900" s="5"/>
      <c r="AE1900" s="5"/>
      <c r="AF1900" s="5"/>
    </row>
    <row r="1901" spans="1:32">
      <c r="A1901" s="10"/>
      <c r="B1901" s="5"/>
      <c r="C1901" s="7"/>
      <c r="D1901" s="5"/>
      <c r="E1901" s="8"/>
      <c r="F1901" s="8"/>
      <c r="G1901" s="9"/>
      <c r="H1901" s="7"/>
      <c r="I1901" s="7"/>
      <c r="J1901" s="6"/>
      <c r="K1901" s="6"/>
      <c r="L1901" s="7"/>
      <c r="M1901" s="7"/>
      <c r="N1901" s="8"/>
      <c r="O1901" s="8"/>
      <c r="P1901" s="8"/>
      <c r="Q1901" s="5"/>
      <c r="R1901" s="7"/>
      <c r="S1901" s="6"/>
      <c r="T1901" s="5"/>
      <c r="U1901" s="5"/>
      <c r="V1901" s="5"/>
      <c r="W1901" s="5"/>
      <c r="X1901" s="5"/>
      <c r="Y1901" s="5"/>
      <c r="Z1901" s="5"/>
      <c r="AA1901" s="5"/>
      <c r="AB1901" s="5"/>
      <c r="AC1901" s="5"/>
      <c r="AD1901" s="5"/>
      <c r="AE1901" s="5"/>
      <c r="AF1901" s="5"/>
    </row>
    <row r="1902" spans="1:32">
      <c r="A1902" s="10"/>
      <c r="B1902" s="5"/>
      <c r="C1902" s="7"/>
      <c r="D1902" s="5"/>
      <c r="E1902" s="8"/>
      <c r="F1902" s="8"/>
      <c r="G1902" s="9"/>
      <c r="H1902" s="7"/>
      <c r="I1902" s="7"/>
      <c r="J1902" s="6"/>
      <c r="K1902" s="6"/>
      <c r="L1902" s="7"/>
      <c r="M1902" s="7"/>
      <c r="N1902" s="8"/>
      <c r="O1902" s="8"/>
      <c r="P1902" s="8"/>
      <c r="Q1902" s="5"/>
      <c r="R1902" s="7"/>
      <c r="S1902" s="6"/>
      <c r="T1902" s="5"/>
      <c r="U1902" s="5"/>
      <c r="V1902" s="5"/>
      <c r="W1902" s="5"/>
      <c r="X1902" s="5"/>
      <c r="Y1902" s="5"/>
      <c r="Z1902" s="5"/>
      <c r="AA1902" s="5"/>
      <c r="AB1902" s="5"/>
      <c r="AC1902" s="5"/>
      <c r="AD1902" s="5"/>
      <c r="AE1902" s="5"/>
      <c r="AF1902" s="5"/>
    </row>
    <row r="1903" spans="1:32">
      <c r="A1903" s="10"/>
      <c r="B1903" s="5"/>
      <c r="C1903" s="7"/>
      <c r="D1903" s="5"/>
      <c r="E1903" s="8"/>
      <c r="F1903" s="8"/>
      <c r="G1903" s="9"/>
      <c r="H1903" s="7"/>
      <c r="I1903" s="7"/>
      <c r="J1903" s="6"/>
      <c r="K1903" s="6"/>
      <c r="L1903" s="7"/>
      <c r="M1903" s="7"/>
      <c r="N1903" s="8"/>
      <c r="O1903" s="8"/>
      <c r="P1903" s="8"/>
      <c r="Q1903" s="5"/>
      <c r="R1903" s="7"/>
      <c r="S1903" s="6"/>
      <c r="T1903" s="5"/>
      <c r="U1903" s="5"/>
      <c r="V1903" s="5"/>
      <c r="W1903" s="5"/>
      <c r="X1903" s="5"/>
      <c r="Y1903" s="5"/>
      <c r="Z1903" s="5"/>
      <c r="AA1903" s="5"/>
      <c r="AB1903" s="5"/>
      <c r="AC1903" s="5"/>
      <c r="AD1903" s="5"/>
      <c r="AE1903" s="5"/>
      <c r="AF1903" s="5"/>
    </row>
    <row r="1904" spans="1:32">
      <c r="A1904" s="10"/>
      <c r="B1904" s="5"/>
      <c r="C1904" s="7"/>
      <c r="D1904" s="5"/>
      <c r="E1904" s="8"/>
      <c r="F1904" s="8"/>
      <c r="G1904" s="9"/>
      <c r="H1904" s="7"/>
      <c r="I1904" s="7"/>
      <c r="J1904" s="6"/>
      <c r="K1904" s="6"/>
      <c r="L1904" s="7"/>
      <c r="M1904" s="7"/>
      <c r="N1904" s="8"/>
      <c r="O1904" s="8"/>
      <c r="P1904" s="8"/>
      <c r="Q1904" s="5"/>
      <c r="R1904" s="7"/>
      <c r="S1904" s="6"/>
      <c r="T1904" s="5"/>
      <c r="U1904" s="5"/>
      <c r="V1904" s="5"/>
      <c r="W1904" s="5"/>
      <c r="X1904" s="5"/>
      <c r="Y1904" s="5"/>
      <c r="Z1904" s="5"/>
      <c r="AA1904" s="5"/>
      <c r="AB1904" s="5"/>
      <c r="AC1904" s="5"/>
      <c r="AD1904" s="5"/>
      <c r="AE1904" s="5"/>
      <c r="AF1904" s="5"/>
    </row>
    <row r="1905" spans="1:32">
      <c r="A1905" s="10"/>
      <c r="B1905" s="5"/>
      <c r="C1905" s="7"/>
      <c r="D1905" s="5"/>
      <c r="E1905" s="8"/>
      <c r="F1905" s="8"/>
      <c r="G1905" s="9"/>
      <c r="H1905" s="7"/>
      <c r="I1905" s="7"/>
      <c r="J1905" s="6"/>
      <c r="K1905" s="6"/>
      <c r="L1905" s="7"/>
      <c r="M1905" s="7"/>
      <c r="N1905" s="8"/>
      <c r="O1905" s="8"/>
      <c r="P1905" s="8"/>
      <c r="Q1905" s="5"/>
      <c r="R1905" s="7"/>
      <c r="S1905" s="6"/>
      <c r="T1905" s="5"/>
      <c r="U1905" s="5"/>
      <c r="V1905" s="5"/>
      <c r="W1905" s="5"/>
      <c r="X1905" s="5"/>
      <c r="Y1905" s="5"/>
      <c r="Z1905" s="5"/>
      <c r="AA1905" s="5"/>
      <c r="AB1905" s="5"/>
      <c r="AC1905" s="5"/>
      <c r="AD1905" s="5"/>
      <c r="AE1905" s="5"/>
      <c r="AF1905" s="5"/>
    </row>
    <row r="1906" spans="1:32">
      <c r="A1906" s="10"/>
      <c r="B1906" s="5"/>
      <c r="C1906" s="7"/>
      <c r="D1906" s="5"/>
      <c r="E1906" s="8"/>
      <c r="F1906" s="8"/>
      <c r="G1906" s="9"/>
      <c r="H1906" s="7"/>
      <c r="I1906" s="7"/>
      <c r="J1906" s="6"/>
      <c r="K1906" s="6"/>
      <c r="L1906" s="7"/>
      <c r="M1906" s="7"/>
      <c r="N1906" s="8"/>
      <c r="O1906" s="8"/>
      <c r="P1906" s="8"/>
      <c r="Q1906" s="5"/>
      <c r="R1906" s="7"/>
      <c r="S1906" s="6"/>
      <c r="T1906" s="5"/>
      <c r="U1906" s="5"/>
      <c r="V1906" s="5"/>
      <c r="W1906" s="5"/>
      <c r="X1906" s="5"/>
      <c r="Y1906" s="5"/>
      <c r="Z1906" s="5"/>
      <c r="AA1906" s="5"/>
      <c r="AB1906" s="5"/>
      <c r="AC1906" s="5"/>
      <c r="AD1906" s="5"/>
      <c r="AE1906" s="5"/>
      <c r="AF1906" s="5"/>
    </row>
    <row r="1907" spans="1:32">
      <c r="A1907" s="10"/>
      <c r="B1907" s="5"/>
      <c r="C1907" s="7"/>
      <c r="D1907" s="5"/>
      <c r="E1907" s="8"/>
      <c r="F1907" s="8"/>
      <c r="G1907" s="9"/>
      <c r="H1907" s="7"/>
      <c r="I1907" s="7"/>
      <c r="J1907" s="6"/>
      <c r="K1907" s="6"/>
      <c r="L1907" s="7"/>
      <c r="M1907" s="7"/>
      <c r="N1907" s="8"/>
      <c r="O1907" s="8"/>
      <c r="P1907" s="8"/>
      <c r="Q1907" s="5"/>
      <c r="R1907" s="7"/>
      <c r="S1907" s="6"/>
      <c r="T1907" s="5"/>
      <c r="U1907" s="5"/>
      <c r="V1907" s="5"/>
      <c r="W1907" s="5"/>
      <c r="X1907" s="5"/>
      <c r="Y1907" s="5"/>
      <c r="Z1907" s="5"/>
      <c r="AA1907" s="5"/>
      <c r="AB1907" s="5"/>
      <c r="AC1907" s="5"/>
      <c r="AD1907" s="5"/>
      <c r="AE1907" s="5"/>
      <c r="AF1907" s="5"/>
    </row>
    <row r="1908" spans="1:32">
      <c r="A1908" s="10"/>
      <c r="B1908" s="5"/>
      <c r="C1908" s="7"/>
      <c r="D1908" s="5"/>
      <c r="E1908" s="8"/>
      <c r="F1908" s="8"/>
      <c r="G1908" s="9"/>
      <c r="H1908" s="7"/>
      <c r="I1908" s="7"/>
      <c r="J1908" s="6"/>
      <c r="K1908" s="6"/>
      <c r="L1908" s="7"/>
      <c r="M1908" s="7"/>
      <c r="N1908" s="8"/>
      <c r="O1908" s="8"/>
      <c r="P1908" s="8"/>
      <c r="Q1908" s="5"/>
      <c r="R1908" s="7"/>
      <c r="S1908" s="6"/>
      <c r="T1908" s="5"/>
      <c r="U1908" s="5"/>
      <c r="V1908" s="5"/>
      <c r="W1908" s="5"/>
      <c r="X1908" s="5"/>
      <c r="Y1908" s="5"/>
      <c r="Z1908" s="5"/>
      <c r="AA1908" s="5"/>
      <c r="AB1908" s="5"/>
      <c r="AC1908" s="5"/>
      <c r="AD1908" s="5"/>
      <c r="AE1908" s="5"/>
      <c r="AF1908" s="5"/>
    </row>
    <row r="1909" spans="1:32">
      <c r="A1909" s="10"/>
      <c r="B1909" s="5"/>
      <c r="C1909" s="7"/>
      <c r="D1909" s="5"/>
      <c r="E1909" s="8"/>
      <c r="F1909" s="8"/>
      <c r="G1909" s="9"/>
      <c r="H1909" s="7"/>
      <c r="I1909" s="7"/>
      <c r="J1909" s="6"/>
      <c r="K1909" s="6"/>
      <c r="L1909" s="7"/>
      <c r="M1909" s="7"/>
      <c r="N1909" s="8"/>
      <c r="O1909" s="8"/>
      <c r="P1909" s="8"/>
      <c r="Q1909" s="5"/>
      <c r="R1909" s="7"/>
      <c r="S1909" s="6"/>
      <c r="T1909" s="5"/>
      <c r="U1909" s="5"/>
      <c r="V1909" s="5"/>
      <c r="W1909" s="5"/>
      <c r="X1909" s="5"/>
      <c r="Y1909" s="5"/>
      <c r="Z1909" s="5"/>
      <c r="AA1909" s="5"/>
      <c r="AB1909" s="5"/>
      <c r="AC1909" s="5"/>
      <c r="AD1909" s="5"/>
      <c r="AE1909" s="5"/>
      <c r="AF1909" s="5"/>
    </row>
    <row r="1910" spans="1:32">
      <c r="A1910" s="10"/>
      <c r="B1910" s="5"/>
      <c r="C1910" s="7"/>
      <c r="D1910" s="5"/>
      <c r="E1910" s="8"/>
      <c r="F1910" s="8"/>
      <c r="G1910" s="9"/>
      <c r="H1910" s="7"/>
      <c r="I1910" s="7"/>
      <c r="J1910" s="6"/>
      <c r="K1910" s="6"/>
      <c r="L1910" s="7"/>
      <c r="M1910" s="7"/>
      <c r="N1910" s="8"/>
      <c r="O1910" s="8"/>
      <c r="P1910" s="8"/>
      <c r="Q1910" s="5"/>
      <c r="R1910" s="7"/>
      <c r="S1910" s="6"/>
      <c r="T1910" s="5"/>
      <c r="U1910" s="5"/>
      <c r="V1910" s="5"/>
      <c r="W1910" s="5"/>
      <c r="X1910" s="5"/>
      <c r="Y1910" s="5"/>
      <c r="Z1910" s="5"/>
      <c r="AA1910" s="5"/>
      <c r="AB1910" s="5"/>
      <c r="AC1910" s="5"/>
      <c r="AD1910" s="5"/>
      <c r="AE1910" s="5"/>
      <c r="AF1910" s="5"/>
    </row>
    <row r="1911" spans="1:32">
      <c r="A1911" s="10"/>
      <c r="B1911" s="5"/>
      <c r="C1911" s="7"/>
      <c r="D1911" s="5"/>
      <c r="E1911" s="8"/>
      <c r="F1911" s="8"/>
      <c r="G1911" s="9"/>
      <c r="H1911" s="7"/>
      <c r="I1911" s="7"/>
      <c r="J1911" s="6"/>
      <c r="K1911" s="6"/>
      <c r="L1911" s="7"/>
      <c r="M1911" s="7"/>
      <c r="N1911" s="8"/>
      <c r="O1911" s="8"/>
      <c r="P1911" s="8"/>
      <c r="Q1911" s="5"/>
      <c r="R1911" s="7"/>
      <c r="S1911" s="6"/>
      <c r="T1911" s="5"/>
      <c r="U1911" s="5"/>
      <c r="V1911" s="5"/>
      <c r="W1911" s="5"/>
      <c r="X1911" s="5"/>
      <c r="Y1911" s="5"/>
      <c r="Z1911" s="5"/>
      <c r="AA1911" s="5"/>
      <c r="AB1911" s="5"/>
      <c r="AC1911" s="5"/>
      <c r="AD1911" s="5"/>
      <c r="AE1911" s="5"/>
      <c r="AF1911" s="5"/>
    </row>
    <row r="1912" spans="1:32">
      <c r="A1912" s="10"/>
      <c r="B1912" s="5"/>
      <c r="C1912" s="7"/>
      <c r="D1912" s="5"/>
      <c r="E1912" s="8"/>
      <c r="F1912" s="8"/>
      <c r="G1912" s="9"/>
      <c r="H1912" s="7"/>
      <c r="I1912" s="7"/>
      <c r="J1912" s="6"/>
      <c r="K1912" s="6"/>
      <c r="L1912" s="7"/>
      <c r="M1912" s="7"/>
      <c r="N1912" s="8"/>
      <c r="O1912" s="8"/>
      <c r="P1912" s="8"/>
      <c r="Q1912" s="5"/>
      <c r="R1912" s="7"/>
      <c r="S1912" s="6"/>
      <c r="T1912" s="5"/>
      <c r="U1912" s="5"/>
      <c r="V1912" s="5"/>
      <c r="W1912" s="5"/>
      <c r="X1912" s="5"/>
      <c r="Y1912" s="5"/>
      <c r="Z1912" s="5"/>
      <c r="AA1912" s="5"/>
      <c r="AB1912" s="5"/>
      <c r="AC1912" s="5"/>
      <c r="AD1912" s="5"/>
      <c r="AE1912" s="5"/>
      <c r="AF1912" s="5"/>
    </row>
    <row r="1913" spans="1:32">
      <c r="A1913" s="10"/>
      <c r="B1913" s="5"/>
      <c r="C1913" s="7"/>
      <c r="D1913" s="5"/>
      <c r="E1913" s="8"/>
      <c r="F1913" s="8"/>
      <c r="G1913" s="9"/>
      <c r="H1913" s="7"/>
      <c r="I1913" s="7"/>
      <c r="J1913" s="6"/>
      <c r="K1913" s="6"/>
      <c r="L1913" s="7"/>
      <c r="M1913" s="7"/>
      <c r="N1913" s="8"/>
      <c r="O1913" s="8"/>
      <c r="P1913" s="8"/>
      <c r="Q1913" s="5"/>
      <c r="R1913" s="7"/>
      <c r="S1913" s="6"/>
      <c r="T1913" s="5"/>
      <c r="U1913" s="5"/>
      <c r="V1913" s="5"/>
      <c r="W1913" s="5"/>
      <c r="X1913" s="5"/>
      <c r="Y1913" s="5"/>
      <c r="Z1913" s="5"/>
      <c r="AA1913" s="5"/>
      <c r="AB1913" s="5"/>
      <c r="AC1913" s="5"/>
      <c r="AD1913" s="5"/>
      <c r="AE1913" s="5"/>
      <c r="AF1913" s="5"/>
    </row>
    <row r="1914" spans="1:32">
      <c r="A1914" s="10"/>
      <c r="B1914" s="5"/>
      <c r="C1914" s="7"/>
      <c r="D1914" s="5"/>
      <c r="E1914" s="8"/>
      <c r="F1914" s="8"/>
      <c r="G1914" s="9"/>
      <c r="H1914" s="7"/>
      <c r="I1914" s="7"/>
      <c r="J1914" s="6"/>
      <c r="K1914" s="6"/>
      <c r="L1914" s="7"/>
      <c r="M1914" s="7"/>
      <c r="N1914" s="8"/>
      <c r="O1914" s="8"/>
      <c r="P1914" s="8"/>
      <c r="Q1914" s="5"/>
      <c r="R1914" s="7"/>
      <c r="S1914" s="6"/>
      <c r="T1914" s="5"/>
      <c r="U1914" s="5"/>
      <c r="V1914" s="5"/>
      <c r="W1914" s="5"/>
      <c r="X1914" s="5"/>
      <c r="Y1914" s="5"/>
      <c r="Z1914" s="5"/>
      <c r="AA1914" s="5"/>
      <c r="AB1914" s="5"/>
      <c r="AC1914" s="5"/>
      <c r="AD1914" s="5"/>
      <c r="AE1914" s="5"/>
      <c r="AF1914" s="5"/>
    </row>
    <row r="1915" spans="1:32">
      <c r="A1915" s="10"/>
      <c r="B1915" s="5"/>
      <c r="C1915" s="7"/>
      <c r="D1915" s="5"/>
      <c r="E1915" s="8"/>
      <c r="F1915" s="8"/>
      <c r="G1915" s="9"/>
      <c r="H1915" s="7"/>
      <c r="I1915" s="7"/>
      <c r="J1915" s="6"/>
      <c r="K1915" s="6"/>
      <c r="L1915" s="7"/>
      <c r="M1915" s="7"/>
      <c r="N1915" s="8"/>
      <c r="O1915" s="8"/>
      <c r="P1915" s="8"/>
      <c r="Q1915" s="5"/>
      <c r="R1915" s="7"/>
      <c r="S1915" s="6"/>
      <c r="T1915" s="5"/>
      <c r="U1915" s="5"/>
      <c r="V1915" s="5"/>
      <c r="W1915" s="5"/>
      <c r="X1915" s="5"/>
      <c r="Y1915" s="5"/>
      <c r="Z1915" s="5"/>
      <c r="AA1915" s="5"/>
      <c r="AB1915" s="5"/>
      <c r="AC1915" s="5"/>
      <c r="AD1915" s="5"/>
      <c r="AE1915" s="5"/>
      <c r="AF1915" s="5"/>
    </row>
    <row r="1916" spans="1:32">
      <c r="A1916" s="10"/>
      <c r="B1916" s="5"/>
      <c r="C1916" s="7"/>
      <c r="D1916" s="5"/>
      <c r="E1916" s="8"/>
      <c r="F1916" s="8"/>
      <c r="G1916" s="9"/>
      <c r="H1916" s="7"/>
      <c r="I1916" s="7"/>
      <c r="J1916" s="6"/>
      <c r="K1916" s="6"/>
      <c r="L1916" s="7"/>
      <c r="M1916" s="7"/>
      <c r="N1916" s="8"/>
      <c r="O1916" s="8"/>
      <c r="P1916" s="8"/>
      <c r="Q1916" s="5"/>
      <c r="R1916" s="7"/>
      <c r="S1916" s="6"/>
      <c r="T1916" s="5"/>
      <c r="U1916" s="5"/>
      <c r="V1916" s="5"/>
      <c r="W1916" s="5"/>
      <c r="X1916" s="5"/>
      <c r="Y1916" s="5"/>
      <c r="Z1916" s="5"/>
      <c r="AA1916" s="5"/>
      <c r="AB1916" s="5"/>
      <c r="AC1916" s="5"/>
      <c r="AD1916" s="5"/>
      <c r="AE1916" s="5"/>
      <c r="AF1916" s="5"/>
    </row>
    <row r="1917" spans="1:32">
      <c r="A1917" s="10"/>
      <c r="B1917" s="5"/>
      <c r="C1917" s="7"/>
      <c r="D1917" s="5"/>
      <c r="E1917" s="8"/>
      <c r="F1917" s="8"/>
      <c r="G1917" s="9"/>
      <c r="H1917" s="7"/>
      <c r="I1917" s="7"/>
      <c r="J1917" s="6"/>
      <c r="K1917" s="6"/>
      <c r="L1917" s="7"/>
      <c r="M1917" s="7"/>
      <c r="N1917" s="8"/>
      <c r="O1917" s="8"/>
      <c r="P1917" s="8"/>
      <c r="Q1917" s="5"/>
      <c r="R1917" s="7"/>
      <c r="S1917" s="6"/>
      <c r="T1917" s="5"/>
      <c r="U1917" s="5"/>
      <c r="V1917" s="5"/>
      <c r="W1917" s="5"/>
      <c r="X1917" s="5"/>
      <c r="Y1917" s="5"/>
      <c r="Z1917" s="5"/>
      <c r="AA1917" s="5"/>
      <c r="AB1917" s="5"/>
      <c r="AC1917" s="5"/>
      <c r="AD1917" s="5"/>
      <c r="AE1917" s="5"/>
      <c r="AF1917" s="5"/>
    </row>
    <row r="1918" spans="1:32">
      <c r="A1918" s="10"/>
      <c r="B1918" s="5"/>
      <c r="C1918" s="7"/>
      <c r="D1918" s="5"/>
      <c r="E1918" s="8"/>
      <c r="F1918" s="8"/>
      <c r="G1918" s="9"/>
      <c r="H1918" s="7"/>
      <c r="I1918" s="7"/>
      <c r="J1918" s="6"/>
      <c r="K1918" s="6"/>
      <c r="L1918" s="7"/>
      <c r="M1918" s="7"/>
      <c r="N1918" s="8"/>
      <c r="O1918" s="8"/>
      <c r="P1918" s="8"/>
      <c r="Q1918" s="5"/>
      <c r="R1918" s="7"/>
      <c r="S1918" s="6"/>
      <c r="T1918" s="5"/>
      <c r="U1918" s="5"/>
      <c r="V1918" s="5"/>
      <c r="W1918" s="5"/>
      <c r="X1918" s="5"/>
      <c r="Y1918" s="5"/>
      <c r="Z1918" s="5"/>
      <c r="AA1918" s="5"/>
      <c r="AB1918" s="5"/>
      <c r="AC1918" s="5"/>
      <c r="AD1918" s="5"/>
      <c r="AE1918" s="5"/>
      <c r="AF1918" s="5"/>
    </row>
    <row r="1919" spans="1:32">
      <c r="A1919" s="10"/>
      <c r="B1919" s="5"/>
      <c r="C1919" s="7"/>
      <c r="D1919" s="5"/>
      <c r="E1919" s="8"/>
      <c r="F1919" s="8"/>
      <c r="G1919" s="9"/>
      <c r="H1919" s="7"/>
      <c r="I1919" s="7"/>
      <c r="J1919" s="6"/>
      <c r="K1919" s="6"/>
      <c r="L1919" s="7"/>
      <c r="M1919" s="7"/>
      <c r="N1919" s="8"/>
      <c r="O1919" s="8"/>
      <c r="P1919" s="8"/>
      <c r="Q1919" s="5"/>
      <c r="R1919" s="7"/>
      <c r="S1919" s="6"/>
      <c r="T1919" s="5"/>
      <c r="U1919" s="5"/>
      <c r="V1919" s="5"/>
      <c r="W1919" s="5"/>
      <c r="X1919" s="5"/>
      <c r="Y1919" s="5"/>
      <c r="Z1919" s="5"/>
      <c r="AA1919" s="5"/>
      <c r="AB1919" s="5"/>
      <c r="AC1919" s="5"/>
      <c r="AD1919" s="5"/>
      <c r="AE1919" s="5"/>
      <c r="AF1919" s="5"/>
    </row>
    <row r="1920" spans="1:32">
      <c r="A1920" s="10"/>
      <c r="B1920" s="5"/>
      <c r="C1920" s="7"/>
      <c r="D1920" s="5"/>
      <c r="E1920" s="8"/>
      <c r="F1920" s="8"/>
      <c r="G1920" s="9"/>
      <c r="H1920" s="7"/>
      <c r="I1920" s="7"/>
      <c r="J1920" s="6"/>
      <c r="K1920" s="6"/>
      <c r="L1920" s="7"/>
      <c r="M1920" s="7"/>
      <c r="N1920" s="8"/>
      <c r="O1920" s="8"/>
      <c r="P1920" s="8"/>
      <c r="Q1920" s="5"/>
      <c r="R1920" s="7"/>
      <c r="S1920" s="6"/>
      <c r="T1920" s="5"/>
      <c r="U1920" s="5"/>
      <c r="V1920" s="5"/>
      <c r="W1920" s="5"/>
      <c r="X1920" s="5"/>
      <c r="Y1920" s="5"/>
      <c r="Z1920" s="5"/>
      <c r="AA1920" s="5"/>
      <c r="AB1920" s="5"/>
      <c r="AC1920" s="5"/>
      <c r="AD1920" s="5"/>
      <c r="AE1920" s="5"/>
      <c r="AF1920" s="5"/>
    </row>
    <row r="1921" spans="1:32">
      <c r="A1921" s="10"/>
      <c r="B1921" s="5"/>
      <c r="C1921" s="7"/>
      <c r="D1921" s="5"/>
      <c r="E1921" s="8"/>
      <c r="F1921" s="8"/>
      <c r="G1921" s="9"/>
      <c r="H1921" s="7"/>
      <c r="I1921" s="7"/>
      <c r="J1921" s="6"/>
      <c r="K1921" s="6"/>
      <c r="L1921" s="7"/>
      <c r="M1921" s="7"/>
      <c r="N1921" s="8"/>
      <c r="O1921" s="8"/>
      <c r="P1921" s="8"/>
      <c r="Q1921" s="5"/>
      <c r="R1921" s="7"/>
      <c r="S1921" s="6"/>
      <c r="T1921" s="5"/>
      <c r="U1921" s="5"/>
      <c r="V1921" s="5"/>
      <c r="W1921" s="5"/>
      <c r="X1921" s="5"/>
      <c r="Y1921" s="5"/>
      <c r="Z1921" s="5"/>
      <c r="AA1921" s="5"/>
      <c r="AB1921" s="5"/>
      <c r="AC1921" s="5"/>
      <c r="AD1921" s="5"/>
      <c r="AE1921" s="5"/>
      <c r="AF1921" s="5"/>
    </row>
    <row r="1922" spans="1:32">
      <c r="A1922" s="10"/>
      <c r="B1922" s="5"/>
      <c r="C1922" s="7"/>
      <c r="D1922" s="5"/>
      <c r="E1922" s="8"/>
      <c r="F1922" s="8"/>
      <c r="G1922" s="9"/>
      <c r="H1922" s="7"/>
      <c r="I1922" s="7"/>
      <c r="J1922" s="6"/>
      <c r="K1922" s="6"/>
      <c r="L1922" s="7"/>
      <c r="M1922" s="7"/>
      <c r="N1922" s="8"/>
      <c r="O1922" s="8"/>
      <c r="P1922" s="8"/>
      <c r="Q1922" s="5"/>
      <c r="R1922" s="7"/>
      <c r="S1922" s="6"/>
      <c r="T1922" s="5"/>
      <c r="U1922" s="5"/>
      <c r="V1922" s="5"/>
      <c r="W1922" s="5"/>
      <c r="X1922" s="5"/>
      <c r="Y1922" s="5"/>
      <c r="Z1922" s="5"/>
      <c r="AA1922" s="5"/>
      <c r="AB1922" s="5"/>
      <c r="AC1922" s="5"/>
      <c r="AD1922" s="5"/>
      <c r="AE1922" s="5"/>
      <c r="AF1922" s="5"/>
    </row>
    <row r="1923" spans="1:32">
      <c r="A1923" s="10"/>
      <c r="B1923" s="5"/>
      <c r="C1923" s="7"/>
      <c r="D1923" s="5"/>
      <c r="E1923" s="8"/>
      <c r="F1923" s="8"/>
      <c r="G1923" s="9"/>
      <c r="H1923" s="7"/>
      <c r="I1923" s="7"/>
      <c r="J1923" s="6"/>
      <c r="K1923" s="6"/>
      <c r="L1923" s="7"/>
      <c r="M1923" s="7"/>
      <c r="N1923" s="8"/>
      <c r="O1923" s="8"/>
      <c r="P1923" s="8"/>
      <c r="Q1923" s="5"/>
      <c r="R1923" s="7"/>
      <c r="S1923" s="6"/>
      <c r="T1923" s="5"/>
      <c r="U1923" s="5"/>
      <c r="V1923" s="5"/>
      <c r="W1923" s="5"/>
      <c r="X1923" s="5"/>
      <c r="Y1923" s="5"/>
      <c r="Z1923" s="5"/>
      <c r="AA1923" s="5"/>
      <c r="AB1923" s="5"/>
      <c r="AC1923" s="5"/>
      <c r="AD1923" s="5"/>
      <c r="AE1923" s="5"/>
      <c r="AF1923" s="5"/>
    </row>
    <row r="1924" spans="1:32">
      <c r="A1924" s="10"/>
      <c r="B1924" s="5"/>
      <c r="C1924" s="7"/>
      <c r="D1924" s="5"/>
      <c r="E1924" s="8"/>
      <c r="F1924" s="8"/>
      <c r="G1924" s="9"/>
      <c r="H1924" s="7"/>
      <c r="I1924" s="7"/>
      <c r="J1924" s="6"/>
      <c r="K1924" s="6"/>
      <c r="L1924" s="7"/>
      <c r="M1924" s="7"/>
      <c r="N1924" s="8"/>
      <c r="O1924" s="8"/>
      <c r="P1924" s="8"/>
      <c r="Q1924" s="5"/>
      <c r="R1924" s="7"/>
      <c r="S1924" s="6"/>
      <c r="T1924" s="5"/>
      <c r="U1924" s="5"/>
      <c r="V1924" s="5"/>
      <c r="W1924" s="5"/>
      <c r="X1924" s="5"/>
      <c r="Y1924" s="5"/>
      <c r="Z1924" s="5"/>
      <c r="AA1924" s="5"/>
      <c r="AB1924" s="5"/>
      <c r="AC1924" s="5"/>
      <c r="AD1924" s="5"/>
      <c r="AE1924" s="5"/>
      <c r="AF1924" s="5"/>
    </row>
    <row r="1925" spans="1:32">
      <c r="A1925" s="10"/>
      <c r="B1925" s="5"/>
      <c r="C1925" s="7"/>
      <c r="D1925" s="5"/>
      <c r="E1925" s="8"/>
      <c r="F1925" s="8"/>
      <c r="G1925" s="9"/>
      <c r="H1925" s="7"/>
      <c r="I1925" s="7"/>
      <c r="J1925" s="6"/>
      <c r="K1925" s="6"/>
      <c r="L1925" s="7"/>
      <c r="M1925" s="7"/>
      <c r="N1925" s="8"/>
      <c r="O1925" s="8"/>
      <c r="P1925" s="8"/>
      <c r="Q1925" s="5"/>
      <c r="R1925" s="7"/>
      <c r="S1925" s="6"/>
      <c r="T1925" s="5"/>
      <c r="U1925" s="5"/>
      <c r="V1925" s="5"/>
      <c r="W1925" s="5"/>
      <c r="X1925" s="5"/>
      <c r="Y1925" s="5"/>
      <c r="Z1925" s="5"/>
      <c r="AA1925" s="5"/>
      <c r="AB1925" s="5"/>
      <c r="AC1925" s="5"/>
      <c r="AD1925" s="5"/>
      <c r="AE1925" s="5"/>
      <c r="AF1925" s="5"/>
    </row>
    <row r="1926" spans="1:32">
      <c r="A1926" s="10"/>
      <c r="B1926" s="5"/>
      <c r="C1926" s="7"/>
      <c r="D1926" s="5"/>
      <c r="E1926" s="8"/>
      <c r="F1926" s="8"/>
      <c r="G1926" s="9"/>
      <c r="H1926" s="7"/>
      <c r="I1926" s="7"/>
      <c r="J1926" s="6"/>
      <c r="K1926" s="6"/>
      <c r="L1926" s="7"/>
      <c r="M1926" s="7"/>
      <c r="N1926" s="8"/>
      <c r="O1926" s="8"/>
      <c r="P1926" s="8"/>
      <c r="Q1926" s="5"/>
      <c r="R1926" s="7"/>
      <c r="S1926" s="6"/>
      <c r="T1926" s="5"/>
      <c r="U1926" s="5"/>
      <c r="V1926" s="5"/>
      <c r="W1926" s="5"/>
      <c r="X1926" s="5"/>
      <c r="Y1926" s="5"/>
      <c r="Z1926" s="5"/>
      <c r="AA1926" s="5"/>
      <c r="AB1926" s="5"/>
      <c r="AC1926" s="5"/>
      <c r="AD1926" s="5"/>
      <c r="AE1926" s="5"/>
      <c r="AF1926" s="5"/>
    </row>
    <row r="1927" spans="1:32">
      <c r="A1927" s="10"/>
      <c r="B1927" s="5"/>
      <c r="C1927" s="7"/>
      <c r="D1927" s="5"/>
      <c r="E1927" s="8"/>
      <c r="F1927" s="8"/>
      <c r="G1927" s="9"/>
      <c r="H1927" s="7"/>
      <c r="I1927" s="7"/>
      <c r="J1927" s="6"/>
      <c r="K1927" s="6"/>
      <c r="L1927" s="7"/>
      <c r="M1927" s="7"/>
      <c r="N1927" s="8"/>
      <c r="O1927" s="8"/>
      <c r="P1927" s="8"/>
      <c r="Q1927" s="5"/>
      <c r="R1927" s="7"/>
      <c r="S1927" s="6"/>
      <c r="T1927" s="5"/>
      <c r="U1927" s="5"/>
      <c r="V1927" s="5"/>
      <c r="W1927" s="5"/>
      <c r="X1927" s="5"/>
      <c r="Y1927" s="5"/>
      <c r="Z1927" s="5"/>
      <c r="AA1927" s="5"/>
      <c r="AB1927" s="5"/>
      <c r="AC1927" s="5"/>
      <c r="AD1927" s="5"/>
      <c r="AE1927" s="5"/>
      <c r="AF1927" s="5"/>
    </row>
    <row r="1928" spans="1:32">
      <c r="A1928" s="10"/>
      <c r="B1928" s="5"/>
      <c r="C1928" s="7"/>
      <c r="D1928" s="5"/>
      <c r="E1928" s="8"/>
      <c r="F1928" s="8"/>
      <c r="G1928" s="9"/>
      <c r="H1928" s="7"/>
      <c r="I1928" s="7"/>
      <c r="J1928" s="6"/>
      <c r="K1928" s="6"/>
      <c r="L1928" s="7"/>
      <c r="M1928" s="7"/>
      <c r="N1928" s="8"/>
      <c r="O1928" s="8"/>
      <c r="P1928" s="8"/>
      <c r="Q1928" s="5"/>
      <c r="R1928" s="7"/>
      <c r="S1928" s="6"/>
      <c r="T1928" s="5"/>
      <c r="U1928" s="5"/>
      <c r="V1928" s="5"/>
      <c r="W1928" s="5"/>
      <c r="X1928" s="5"/>
      <c r="Y1928" s="5"/>
      <c r="Z1928" s="5"/>
      <c r="AA1928" s="5"/>
      <c r="AB1928" s="5"/>
      <c r="AC1928" s="5"/>
      <c r="AD1928" s="5"/>
      <c r="AE1928" s="5"/>
      <c r="AF1928" s="5"/>
    </row>
    <row r="1929" spans="1:32">
      <c r="A1929" s="10"/>
      <c r="B1929" s="5"/>
      <c r="C1929" s="7"/>
      <c r="D1929" s="5"/>
      <c r="E1929" s="8"/>
      <c r="F1929" s="8"/>
      <c r="G1929" s="9"/>
      <c r="H1929" s="7"/>
      <c r="I1929" s="7"/>
      <c r="J1929" s="6"/>
      <c r="K1929" s="6"/>
      <c r="L1929" s="7"/>
      <c r="M1929" s="7"/>
      <c r="N1929" s="8"/>
      <c r="O1929" s="8"/>
      <c r="P1929" s="8"/>
      <c r="Q1929" s="5"/>
      <c r="R1929" s="7"/>
      <c r="S1929" s="6"/>
      <c r="T1929" s="5"/>
      <c r="U1929" s="5"/>
      <c r="V1929" s="5"/>
      <c r="W1929" s="5"/>
      <c r="X1929" s="5"/>
      <c r="Y1929" s="5"/>
      <c r="Z1929" s="5"/>
      <c r="AA1929" s="5"/>
      <c r="AB1929" s="5"/>
      <c r="AC1929" s="5"/>
      <c r="AD1929" s="5"/>
      <c r="AE1929" s="5"/>
      <c r="AF1929" s="5"/>
    </row>
    <row r="1930" spans="1:32">
      <c r="A1930" s="10"/>
      <c r="B1930" s="5"/>
      <c r="C1930" s="7"/>
      <c r="D1930" s="5"/>
      <c r="E1930" s="8"/>
      <c r="F1930" s="8"/>
      <c r="G1930" s="9"/>
      <c r="H1930" s="7"/>
      <c r="I1930" s="7"/>
      <c r="J1930" s="6"/>
      <c r="K1930" s="6"/>
      <c r="L1930" s="7"/>
      <c r="M1930" s="7"/>
      <c r="N1930" s="8"/>
      <c r="O1930" s="8"/>
      <c r="P1930" s="8"/>
      <c r="Q1930" s="5"/>
      <c r="R1930" s="7"/>
      <c r="S1930" s="6"/>
      <c r="T1930" s="5"/>
      <c r="U1930" s="5"/>
      <c r="V1930" s="5"/>
      <c r="W1930" s="5"/>
      <c r="X1930" s="5"/>
      <c r="Y1930" s="5"/>
      <c r="Z1930" s="5"/>
      <c r="AA1930" s="5"/>
      <c r="AB1930" s="5"/>
      <c r="AC1930" s="5"/>
      <c r="AD1930" s="5"/>
      <c r="AE1930" s="5"/>
      <c r="AF1930" s="5"/>
    </row>
    <row r="1931" spans="1:32">
      <c r="A1931" s="10"/>
      <c r="B1931" s="5"/>
      <c r="C1931" s="7"/>
      <c r="D1931" s="5"/>
      <c r="E1931" s="8"/>
      <c r="F1931" s="8"/>
      <c r="G1931" s="9"/>
      <c r="H1931" s="7"/>
      <c r="I1931" s="7"/>
      <c r="J1931" s="6"/>
      <c r="K1931" s="6"/>
      <c r="L1931" s="7"/>
      <c r="M1931" s="7"/>
      <c r="N1931" s="8"/>
      <c r="O1931" s="8"/>
      <c r="P1931" s="8"/>
      <c r="Q1931" s="5"/>
      <c r="R1931" s="7"/>
      <c r="S1931" s="6"/>
      <c r="T1931" s="5"/>
      <c r="U1931" s="5"/>
      <c r="V1931" s="5"/>
      <c r="W1931" s="5"/>
      <c r="X1931" s="5"/>
      <c r="Y1931" s="5"/>
      <c r="Z1931" s="5"/>
      <c r="AA1931" s="5"/>
      <c r="AB1931" s="5"/>
      <c r="AC1931" s="5"/>
      <c r="AD1931" s="5"/>
      <c r="AE1931" s="5"/>
      <c r="AF1931" s="5"/>
    </row>
    <row r="1932" spans="1:32">
      <c r="A1932" s="10"/>
      <c r="B1932" s="5"/>
      <c r="C1932" s="7"/>
      <c r="D1932" s="5"/>
      <c r="E1932" s="8"/>
      <c r="F1932" s="8"/>
      <c r="G1932" s="9"/>
      <c r="H1932" s="7"/>
      <c r="I1932" s="7"/>
      <c r="J1932" s="6"/>
      <c r="K1932" s="6"/>
      <c r="L1932" s="7"/>
      <c r="M1932" s="7"/>
      <c r="N1932" s="8"/>
      <c r="O1932" s="8"/>
      <c r="P1932" s="8"/>
      <c r="Q1932" s="5"/>
      <c r="R1932" s="7"/>
      <c r="S1932" s="6"/>
      <c r="T1932" s="5"/>
      <c r="U1932" s="5"/>
      <c r="V1932" s="5"/>
      <c r="W1932" s="5"/>
      <c r="X1932" s="5"/>
      <c r="Y1932" s="5"/>
      <c r="Z1932" s="5"/>
      <c r="AA1932" s="5"/>
      <c r="AB1932" s="5"/>
      <c r="AC1932" s="5"/>
      <c r="AD1932" s="5"/>
      <c r="AE1932" s="5"/>
      <c r="AF1932" s="5"/>
    </row>
    <row r="1933" spans="1:32">
      <c r="A1933" s="10"/>
      <c r="B1933" s="5"/>
      <c r="C1933" s="7"/>
      <c r="D1933" s="5"/>
      <c r="E1933" s="8"/>
      <c r="F1933" s="8"/>
      <c r="G1933" s="9"/>
      <c r="H1933" s="7"/>
      <c r="I1933" s="7"/>
      <c r="J1933" s="6"/>
      <c r="K1933" s="6"/>
      <c r="L1933" s="7"/>
      <c r="M1933" s="7"/>
      <c r="N1933" s="8"/>
      <c r="O1933" s="8"/>
      <c r="P1933" s="8"/>
      <c r="Q1933" s="5"/>
      <c r="R1933" s="7"/>
      <c r="S1933" s="6"/>
      <c r="T1933" s="5"/>
      <c r="U1933" s="5"/>
      <c r="V1933" s="5"/>
      <c r="W1933" s="5"/>
      <c r="X1933" s="5"/>
      <c r="Y1933" s="5"/>
      <c r="Z1933" s="5"/>
      <c r="AA1933" s="5"/>
      <c r="AB1933" s="5"/>
      <c r="AC1933" s="5"/>
      <c r="AD1933" s="5"/>
      <c r="AE1933" s="5"/>
      <c r="AF1933" s="5"/>
    </row>
    <row r="1934" spans="1:32">
      <c r="A1934" s="10"/>
      <c r="B1934" s="5"/>
      <c r="C1934" s="7"/>
      <c r="D1934" s="5"/>
      <c r="E1934" s="8"/>
      <c r="F1934" s="8"/>
      <c r="G1934" s="9"/>
      <c r="H1934" s="7"/>
      <c r="I1934" s="7"/>
      <c r="J1934" s="6"/>
      <c r="K1934" s="6"/>
      <c r="L1934" s="7"/>
      <c r="M1934" s="7"/>
      <c r="N1934" s="8"/>
      <c r="O1934" s="8"/>
      <c r="P1934" s="8"/>
      <c r="Q1934" s="5"/>
      <c r="R1934" s="7"/>
      <c r="S1934" s="6"/>
      <c r="T1934" s="5"/>
      <c r="U1934" s="5"/>
      <c r="V1934" s="5"/>
      <c r="W1934" s="5"/>
      <c r="X1934" s="5"/>
      <c r="Y1934" s="5"/>
      <c r="Z1934" s="5"/>
      <c r="AA1934" s="5"/>
      <c r="AB1934" s="5"/>
      <c r="AC1934" s="5"/>
      <c r="AD1934" s="5"/>
      <c r="AE1934" s="5"/>
      <c r="AF1934" s="5"/>
    </row>
    <row r="1935" spans="1:32">
      <c r="A1935" s="10"/>
      <c r="B1935" s="5"/>
      <c r="C1935" s="7"/>
      <c r="D1935" s="5"/>
      <c r="E1935" s="8"/>
      <c r="F1935" s="8"/>
      <c r="G1935" s="9"/>
      <c r="H1935" s="7"/>
      <c r="I1935" s="7"/>
      <c r="J1935" s="6"/>
      <c r="K1935" s="6"/>
      <c r="L1935" s="7"/>
      <c r="M1935" s="7"/>
      <c r="N1935" s="8"/>
      <c r="O1935" s="8"/>
      <c r="P1935" s="8"/>
      <c r="Q1935" s="5"/>
      <c r="R1935" s="7"/>
      <c r="S1935" s="6"/>
      <c r="T1935" s="5"/>
      <c r="U1935" s="5"/>
      <c r="V1935" s="5"/>
      <c r="W1935" s="5"/>
      <c r="X1935" s="5"/>
      <c r="Y1935" s="5"/>
      <c r="Z1935" s="5"/>
      <c r="AA1935" s="5"/>
      <c r="AB1935" s="5"/>
      <c r="AC1935" s="5"/>
      <c r="AD1935" s="5"/>
      <c r="AE1935" s="5"/>
      <c r="AF1935" s="5"/>
    </row>
    <row r="1936" spans="1:32">
      <c r="A1936" s="10"/>
      <c r="B1936" s="5"/>
      <c r="C1936" s="7"/>
      <c r="D1936" s="5"/>
      <c r="E1936" s="8"/>
      <c r="F1936" s="8"/>
      <c r="G1936" s="9"/>
      <c r="H1936" s="7"/>
      <c r="I1936" s="7"/>
      <c r="J1936" s="6"/>
      <c r="K1936" s="6"/>
      <c r="L1936" s="7"/>
      <c r="M1936" s="7"/>
      <c r="N1936" s="8"/>
      <c r="O1936" s="8"/>
      <c r="P1936" s="8"/>
      <c r="Q1936" s="5"/>
      <c r="R1936" s="7"/>
      <c r="S1936" s="6"/>
      <c r="T1936" s="5"/>
      <c r="U1936" s="5"/>
      <c r="V1936" s="5"/>
      <c r="W1936" s="5"/>
      <c r="X1936" s="5"/>
      <c r="Y1936" s="5"/>
      <c r="Z1936" s="5"/>
      <c r="AA1936" s="5"/>
      <c r="AB1936" s="5"/>
      <c r="AC1936" s="5"/>
      <c r="AD1936" s="5"/>
      <c r="AE1936" s="5"/>
      <c r="AF1936" s="5"/>
    </row>
    <row r="1937" spans="1:32">
      <c r="A1937" s="10"/>
      <c r="B1937" s="5"/>
      <c r="C1937" s="7"/>
      <c r="D1937" s="5"/>
      <c r="E1937" s="8"/>
      <c r="F1937" s="8"/>
      <c r="G1937" s="9"/>
      <c r="H1937" s="7"/>
      <c r="I1937" s="7"/>
      <c r="J1937" s="6"/>
      <c r="K1937" s="6"/>
      <c r="L1937" s="7"/>
      <c r="M1937" s="7"/>
      <c r="N1937" s="8"/>
      <c r="O1937" s="8"/>
      <c r="P1937" s="8"/>
      <c r="Q1937" s="5"/>
      <c r="R1937" s="7"/>
      <c r="S1937" s="6"/>
      <c r="T1937" s="5"/>
      <c r="U1937" s="5"/>
      <c r="V1937" s="5"/>
      <c r="W1937" s="5"/>
      <c r="X1937" s="5"/>
      <c r="Y1937" s="5"/>
      <c r="Z1937" s="5"/>
      <c r="AA1937" s="5"/>
      <c r="AB1937" s="5"/>
      <c r="AC1937" s="5"/>
      <c r="AD1937" s="5"/>
      <c r="AE1937" s="5"/>
      <c r="AF1937" s="5"/>
    </row>
    <row r="1938" spans="1:32">
      <c r="A1938" s="10"/>
      <c r="B1938" s="5"/>
      <c r="C1938" s="7"/>
      <c r="D1938" s="5"/>
      <c r="E1938" s="8"/>
      <c r="F1938" s="8"/>
      <c r="G1938" s="9"/>
      <c r="H1938" s="7"/>
      <c r="I1938" s="7"/>
      <c r="J1938" s="6"/>
      <c r="K1938" s="6"/>
      <c r="L1938" s="7"/>
      <c r="M1938" s="7"/>
      <c r="N1938" s="8"/>
      <c r="O1938" s="8"/>
      <c r="P1938" s="8"/>
      <c r="Q1938" s="5"/>
      <c r="R1938" s="7"/>
      <c r="S1938" s="6"/>
      <c r="T1938" s="5"/>
      <c r="U1938" s="5"/>
      <c r="V1938" s="5"/>
      <c r="W1938" s="5"/>
      <c r="X1938" s="5"/>
      <c r="Y1938" s="5"/>
      <c r="Z1938" s="5"/>
      <c r="AA1938" s="5"/>
      <c r="AB1938" s="5"/>
      <c r="AC1938" s="5"/>
      <c r="AD1938" s="5"/>
      <c r="AE1938" s="5"/>
      <c r="AF1938" s="5"/>
    </row>
    <row r="1939" spans="1:32">
      <c r="A1939" s="10"/>
      <c r="B1939" s="5"/>
      <c r="C1939" s="7"/>
      <c r="D1939" s="5"/>
      <c r="E1939" s="8"/>
      <c r="F1939" s="8"/>
      <c r="G1939" s="9"/>
      <c r="H1939" s="7"/>
      <c r="I1939" s="7"/>
      <c r="J1939" s="6"/>
      <c r="K1939" s="6"/>
      <c r="L1939" s="7"/>
      <c r="M1939" s="7"/>
      <c r="N1939" s="8"/>
      <c r="O1939" s="8"/>
      <c r="P1939" s="8"/>
      <c r="Q1939" s="5"/>
      <c r="R1939" s="7"/>
      <c r="S1939" s="6"/>
      <c r="T1939" s="5"/>
      <c r="U1939" s="5"/>
      <c r="V1939" s="5"/>
      <c r="W1939" s="5"/>
      <c r="X1939" s="5"/>
      <c r="Y1939" s="5"/>
      <c r="Z1939" s="5"/>
      <c r="AA1939" s="5"/>
      <c r="AB1939" s="5"/>
      <c r="AC1939" s="5"/>
      <c r="AD1939" s="5"/>
      <c r="AE1939" s="5"/>
      <c r="AF1939" s="5"/>
    </row>
    <row r="1940" spans="1:32">
      <c r="A1940" s="10"/>
      <c r="B1940" s="5"/>
      <c r="C1940" s="7"/>
      <c r="D1940" s="5"/>
      <c r="E1940" s="8"/>
      <c r="F1940" s="8"/>
      <c r="G1940" s="9"/>
      <c r="H1940" s="7"/>
      <c r="I1940" s="7"/>
      <c r="J1940" s="6"/>
      <c r="K1940" s="6"/>
      <c r="L1940" s="7"/>
      <c r="M1940" s="7"/>
      <c r="N1940" s="8"/>
      <c r="O1940" s="8"/>
      <c r="P1940" s="8"/>
      <c r="Q1940" s="5"/>
      <c r="R1940" s="7"/>
      <c r="S1940" s="6"/>
      <c r="T1940" s="5"/>
      <c r="U1940" s="5"/>
      <c r="V1940" s="5"/>
      <c r="W1940" s="5"/>
      <c r="X1940" s="5"/>
      <c r="Y1940" s="5"/>
      <c r="Z1940" s="5"/>
      <c r="AA1940" s="5"/>
      <c r="AB1940" s="5"/>
      <c r="AC1940" s="5"/>
      <c r="AD1940" s="5"/>
      <c r="AE1940" s="5"/>
      <c r="AF1940" s="5"/>
    </row>
    <row r="1941" spans="1:32">
      <c r="A1941" s="10"/>
      <c r="B1941" s="5"/>
      <c r="C1941" s="7"/>
      <c r="D1941" s="5"/>
      <c r="E1941" s="8"/>
      <c r="F1941" s="8"/>
      <c r="G1941" s="9"/>
      <c r="H1941" s="7"/>
      <c r="I1941" s="7"/>
      <c r="J1941" s="6"/>
      <c r="K1941" s="6"/>
      <c r="L1941" s="7"/>
      <c r="M1941" s="7"/>
      <c r="N1941" s="8"/>
      <c r="O1941" s="8"/>
      <c r="P1941" s="8"/>
      <c r="Q1941" s="5"/>
      <c r="R1941" s="7"/>
      <c r="S1941" s="6"/>
      <c r="T1941" s="5"/>
      <c r="U1941" s="5"/>
      <c r="V1941" s="5"/>
      <c r="W1941" s="5"/>
      <c r="X1941" s="5"/>
      <c r="Y1941" s="5"/>
      <c r="Z1941" s="5"/>
      <c r="AA1941" s="5"/>
      <c r="AB1941" s="5"/>
      <c r="AC1941" s="5"/>
      <c r="AD1941" s="5"/>
      <c r="AE1941" s="5"/>
      <c r="AF1941" s="5"/>
    </row>
    <row r="1942" spans="1:32">
      <c r="A1942" s="10"/>
      <c r="B1942" s="5"/>
      <c r="C1942" s="7"/>
      <c r="D1942" s="5"/>
      <c r="E1942" s="8"/>
      <c r="F1942" s="8"/>
      <c r="G1942" s="9"/>
      <c r="H1942" s="7"/>
      <c r="I1942" s="7"/>
      <c r="J1942" s="6"/>
      <c r="K1942" s="6"/>
      <c r="L1942" s="7"/>
      <c r="M1942" s="7"/>
      <c r="N1942" s="8"/>
      <c r="O1942" s="8"/>
      <c r="P1942" s="8"/>
      <c r="Q1942" s="5"/>
      <c r="R1942" s="7"/>
      <c r="S1942" s="6"/>
      <c r="T1942" s="5"/>
      <c r="U1942" s="5"/>
      <c r="V1942" s="5"/>
      <c r="W1942" s="5"/>
      <c r="X1942" s="5"/>
      <c r="Y1942" s="5"/>
      <c r="Z1942" s="5"/>
      <c r="AA1942" s="5"/>
      <c r="AB1942" s="5"/>
      <c r="AC1942" s="5"/>
      <c r="AD1942" s="5"/>
      <c r="AE1942" s="5"/>
      <c r="AF1942" s="5"/>
    </row>
    <row r="1943" spans="1:32">
      <c r="A1943" s="10"/>
      <c r="B1943" s="5"/>
      <c r="C1943" s="7"/>
      <c r="D1943" s="5"/>
      <c r="E1943" s="8"/>
      <c r="F1943" s="8"/>
      <c r="G1943" s="9"/>
      <c r="H1943" s="7"/>
      <c r="I1943" s="7"/>
      <c r="J1943" s="6"/>
      <c r="K1943" s="6"/>
      <c r="L1943" s="7"/>
      <c r="M1943" s="7"/>
      <c r="N1943" s="8"/>
      <c r="O1943" s="8"/>
      <c r="P1943" s="8"/>
      <c r="Q1943" s="5"/>
      <c r="R1943" s="7"/>
      <c r="S1943" s="6"/>
      <c r="T1943" s="5"/>
      <c r="U1943" s="5"/>
      <c r="V1943" s="5"/>
      <c r="W1943" s="5"/>
      <c r="X1943" s="5"/>
      <c r="Y1943" s="5"/>
      <c r="Z1943" s="5"/>
      <c r="AA1943" s="5"/>
      <c r="AB1943" s="5"/>
      <c r="AC1943" s="5"/>
      <c r="AD1943" s="5"/>
      <c r="AE1943" s="5"/>
      <c r="AF1943" s="5"/>
    </row>
    <row r="1944" spans="1:32">
      <c r="A1944" s="10"/>
      <c r="B1944" s="5"/>
      <c r="C1944" s="7"/>
      <c r="D1944" s="5"/>
      <c r="E1944" s="8"/>
      <c r="F1944" s="8"/>
      <c r="G1944" s="9"/>
      <c r="H1944" s="7"/>
      <c r="I1944" s="7"/>
      <c r="J1944" s="6"/>
      <c r="K1944" s="6"/>
      <c r="L1944" s="7"/>
      <c r="M1944" s="7"/>
      <c r="N1944" s="8"/>
      <c r="O1944" s="8"/>
      <c r="P1944" s="8"/>
      <c r="Q1944" s="5"/>
      <c r="R1944" s="7"/>
      <c r="S1944" s="6"/>
      <c r="T1944" s="5"/>
      <c r="U1944" s="5"/>
      <c r="V1944" s="5"/>
      <c r="W1944" s="5"/>
      <c r="X1944" s="5"/>
      <c r="Y1944" s="5"/>
      <c r="Z1944" s="5"/>
      <c r="AA1944" s="5"/>
      <c r="AB1944" s="5"/>
      <c r="AC1944" s="5"/>
      <c r="AD1944" s="5"/>
      <c r="AE1944" s="5"/>
      <c r="AF1944" s="5"/>
    </row>
    <row r="1945" spans="1:32">
      <c r="A1945" s="10"/>
      <c r="B1945" s="5"/>
      <c r="C1945" s="7"/>
      <c r="D1945" s="5"/>
      <c r="E1945" s="8"/>
      <c r="F1945" s="8"/>
      <c r="G1945" s="9"/>
      <c r="H1945" s="7"/>
      <c r="I1945" s="7"/>
      <c r="J1945" s="6"/>
      <c r="K1945" s="6"/>
      <c r="L1945" s="7"/>
      <c r="M1945" s="7"/>
      <c r="N1945" s="8"/>
      <c r="O1945" s="8"/>
      <c r="P1945" s="8"/>
      <c r="Q1945" s="5"/>
      <c r="R1945" s="7"/>
      <c r="S1945" s="6"/>
      <c r="T1945" s="5"/>
      <c r="U1945" s="5"/>
      <c r="V1945" s="5"/>
      <c r="W1945" s="5"/>
      <c r="X1945" s="5"/>
      <c r="Y1945" s="5"/>
      <c r="Z1945" s="5"/>
      <c r="AA1945" s="5"/>
      <c r="AB1945" s="5"/>
      <c r="AC1945" s="5"/>
      <c r="AD1945" s="5"/>
      <c r="AE1945" s="5"/>
      <c r="AF1945" s="5"/>
    </row>
    <row r="1946" spans="1:32">
      <c r="A1946" s="10"/>
      <c r="B1946" s="5"/>
      <c r="C1946" s="7"/>
      <c r="D1946" s="5"/>
      <c r="E1946" s="8"/>
      <c r="F1946" s="8"/>
      <c r="G1946" s="9"/>
      <c r="H1946" s="7"/>
      <c r="I1946" s="7"/>
      <c r="J1946" s="6"/>
      <c r="K1946" s="6"/>
      <c r="L1946" s="7"/>
      <c r="M1946" s="7"/>
      <c r="N1946" s="8"/>
      <c r="O1946" s="8"/>
      <c r="P1946" s="8"/>
      <c r="Q1946" s="5"/>
      <c r="R1946" s="7"/>
      <c r="S1946" s="6"/>
      <c r="T1946" s="5"/>
      <c r="U1946" s="5"/>
      <c r="V1946" s="5"/>
      <c r="W1946" s="5"/>
      <c r="X1946" s="5"/>
      <c r="Y1946" s="5"/>
      <c r="Z1946" s="5"/>
      <c r="AA1946" s="5"/>
      <c r="AB1946" s="5"/>
      <c r="AC1946" s="5"/>
      <c r="AD1946" s="5"/>
      <c r="AE1946" s="5"/>
      <c r="AF1946" s="5"/>
    </row>
    <row r="1947" spans="1:32">
      <c r="A1947" s="10"/>
      <c r="B1947" s="5"/>
      <c r="C1947" s="7"/>
      <c r="D1947" s="5"/>
      <c r="E1947" s="8"/>
      <c r="F1947" s="8"/>
      <c r="G1947" s="9"/>
      <c r="H1947" s="7"/>
      <c r="I1947" s="7"/>
      <c r="J1947" s="6"/>
      <c r="K1947" s="6"/>
      <c r="L1947" s="7"/>
      <c r="M1947" s="7"/>
      <c r="N1947" s="8"/>
      <c r="O1947" s="8"/>
      <c r="P1947" s="8"/>
      <c r="Q1947" s="5"/>
      <c r="R1947" s="7"/>
      <c r="S1947" s="6"/>
      <c r="T1947" s="5"/>
      <c r="U1947" s="5"/>
      <c r="V1947" s="5"/>
      <c r="W1947" s="5"/>
      <c r="X1947" s="5"/>
      <c r="Y1947" s="5"/>
      <c r="Z1947" s="5"/>
      <c r="AA1947" s="5"/>
      <c r="AB1947" s="5"/>
      <c r="AC1947" s="5"/>
      <c r="AD1947" s="5"/>
      <c r="AE1947" s="5"/>
      <c r="AF1947" s="5"/>
    </row>
    <row r="1948" spans="1:32">
      <c r="A1948" s="10"/>
      <c r="B1948" s="5"/>
      <c r="C1948" s="7"/>
      <c r="D1948" s="5"/>
      <c r="E1948" s="8"/>
      <c r="F1948" s="8"/>
      <c r="G1948" s="9"/>
      <c r="H1948" s="7"/>
      <c r="I1948" s="7"/>
      <c r="J1948" s="6"/>
      <c r="K1948" s="6"/>
      <c r="L1948" s="7"/>
      <c r="M1948" s="7"/>
      <c r="N1948" s="8"/>
      <c r="O1948" s="8"/>
      <c r="P1948" s="8"/>
      <c r="Q1948" s="5"/>
      <c r="R1948" s="7"/>
      <c r="S1948" s="6"/>
      <c r="T1948" s="5"/>
      <c r="U1948" s="5"/>
      <c r="V1948" s="5"/>
      <c r="W1948" s="5"/>
      <c r="X1948" s="5"/>
      <c r="Y1948" s="5"/>
      <c r="Z1948" s="5"/>
      <c r="AA1948" s="5"/>
      <c r="AB1948" s="5"/>
      <c r="AC1948" s="5"/>
      <c r="AD1948" s="5"/>
      <c r="AE1948" s="5"/>
      <c r="AF1948" s="5"/>
    </row>
    <row r="1949" spans="1:32">
      <c r="A1949" s="10"/>
      <c r="B1949" s="5"/>
      <c r="C1949" s="7"/>
      <c r="D1949" s="5"/>
      <c r="E1949" s="8"/>
      <c r="F1949" s="8"/>
      <c r="G1949" s="9"/>
      <c r="H1949" s="7"/>
      <c r="I1949" s="7"/>
      <c r="J1949" s="6"/>
      <c r="K1949" s="6"/>
      <c r="L1949" s="7"/>
      <c r="M1949" s="7"/>
      <c r="N1949" s="8"/>
      <c r="O1949" s="8"/>
      <c r="P1949" s="8"/>
      <c r="Q1949" s="5"/>
      <c r="R1949" s="7"/>
      <c r="S1949" s="6"/>
      <c r="T1949" s="5"/>
      <c r="U1949" s="5"/>
      <c r="V1949" s="5"/>
      <c r="W1949" s="5"/>
      <c r="X1949" s="5"/>
      <c r="Y1949" s="5"/>
      <c r="Z1949" s="5"/>
      <c r="AA1949" s="5"/>
      <c r="AB1949" s="5"/>
      <c r="AC1949" s="5"/>
      <c r="AD1949" s="5"/>
      <c r="AE1949" s="5"/>
      <c r="AF1949" s="5"/>
    </row>
    <row r="1950" spans="1:32">
      <c r="A1950" s="10"/>
      <c r="B1950" s="5"/>
      <c r="C1950" s="7"/>
      <c r="D1950" s="5"/>
      <c r="E1950" s="8"/>
      <c r="F1950" s="8"/>
      <c r="G1950" s="9"/>
      <c r="H1950" s="7"/>
      <c r="I1950" s="7"/>
      <c r="J1950" s="6"/>
      <c r="K1950" s="6"/>
      <c r="L1950" s="7"/>
      <c r="M1950" s="7"/>
      <c r="N1950" s="8"/>
      <c r="O1950" s="8"/>
      <c r="P1950" s="8"/>
      <c r="Q1950" s="5"/>
      <c r="R1950" s="7"/>
      <c r="S1950" s="6"/>
      <c r="T1950" s="5"/>
      <c r="U1950" s="5"/>
      <c r="V1950" s="5"/>
      <c r="W1950" s="5"/>
      <c r="X1950" s="5"/>
      <c r="Y1950" s="5"/>
      <c r="Z1950" s="5"/>
      <c r="AA1950" s="5"/>
      <c r="AB1950" s="5"/>
      <c r="AC1950" s="5"/>
      <c r="AD1950" s="5"/>
      <c r="AE1950" s="5"/>
      <c r="AF1950" s="5"/>
    </row>
    <row r="1951" spans="1:32">
      <c r="A1951" s="10"/>
      <c r="B1951" s="5"/>
      <c r="C1951" s="7"/>
      <c r="D1951" s="5"/>
      <c r="E1951" s="8"/>
      <c r="F1951" s="8"/>
      <c r="G1951" s="9"/>
      <c r="H1951" s="7"/>
      <c r="I1951" s="7"/>
      <c r="J1951" s="6"/>
      <c r="K1951" s="6"/>
      <c r="L1951" s="7"/>
      <c r="M1951" s="7"/>
      <c r="N1951" s="8"/>
      <c r="O1951" s="8"/>
      <c r="P1951" s="8"/>
      <c r="Q1951" s="5"/>
      <c r="R1951" s="7"/>
      <c r="S1951" s="6"/>
      <c r="T1951" s="5"/>
      <c r="U1951" s="5"/>
      <c r="V1951" s="5"/>
      <c r="W1951" s="5"/>
      <c r="X1951" s="5"/>
      <c r="Y1951" s="5"/>
      <c r="Z1951" s="5"/>
      <c r="AA1951" s="5"/>
      <c r="AB1951" s="5"/>
      <c r="AC1951" s="5"/>
      <c r="AD1951" s="5"/>
      <c r="AE1951" s="5"/>
      <c r="AF1951" s="5"/>
    </row>
    <row r="1952" spans="1:32">
      <c r="A1952" s="10"/>
      <c r="B1952" s="5"/>
      <c r="C1952" s="7"/>
      <c r="D1952" s="5"/>
      <c r="E1952" s="8"/>
      <c r="F1952" s="8"/>
      <c r="G1952" s="9"/>
      <c r="H1952" s="7"/>
      <c r="I1952" s="7"/>
      <c r="J1952" s="6"/>
      <c r="K1952" s="6"/>
      <c r="L1952" s="7"/>
      <c r="M1952" s="7"/>
      <c r="N1952" s="8"/>
      <c r="O1952" s="8"/>
      <c r="P1952" s="8"/>
      <c r="Q1952" s="5"/>
      <c r="R1952" s="7"/>
      <c r="S1952" s="6"/>
      <c r="T1952" s="5"/>
      <c r="U1952" s="5"/>
      <c r="V1952" s="5"/>
      <c r="W1952" s="5"/>
      <c r="X1952" s="5"/>
      <c r="Y1952" s="5"/>
      <c r="Z1952" s="5"/>
      <c r="AA1952" s="5"/>
      <c r="AB1952" s="5"/>
      <c r="AC1952" s="5"/>
      <c r="AD1952" s="5"/>
      <c r="AE1952" s="5"/>
      <c r="AF1952" s="5"/>
    </row>
    <row r="1953" spans="1:32">
      <c r="A1953" s="10"/>
      <c r="B1953" s="5"/>
      <c r="C1953" s="7"/>
      <c r="D1953" s="5"/>
      <c r="E1953" s="8"/>
      <c r="F1953" s="8"/>
      <c r="G1953" s="9"/>
      <c r="H1953" s="7"/>
      <c r="I1953" s="7"/>
      <c r="J1953" s="6"/>
      <c r="K1953" s="6"/>
      <c r="L1953" s="7"/>
      <c r="M1953" s="7"/>
      <c r="N1953" s="8"/>
      <c r="O1953" s="8"/>
      <c r="P1953" s="8"/>
      <c r="Q1953" s="5"/>
      <c r="R1953" s="7"/>
      <c r="S1953" s="6"/>
      <c r="T1953" s="5"/>
      <c r="U1953" s="5"/>
      <c r="V1953" s="5"/>
      <c r="W1953" s="5"/>
      <c r="X1953" s="5"/>
      <c r="Y1953" s="5"/>
      <c r="Z1953" s="5"/>
      <c r="AA1953" s="5"/>
      <c r="AB1953" s="5"/>
      <c r="AC1953" s="5"/>
      <c r="AD1953" s="5"/>
      <c r="AE1953" s="5"/>
      <c r="AF1953" s="5"/>
    </row>
    <row r="1954" spans="1:32">
      <c r="A1954" s="10"/>
      <c r="B1954" s="5"/>
      <c r="C1954" s="7"/>
      <c r="D1954" s="5"/>
      <c r="E1954" s="8"/>
      <c r="F1954" s="8"/>
      <c r="G1954" s="9"/>
      <c r="H1954" s="7"/>
      <c r="I1954" s="7"/>
      <c r="J1954" s="6"/>
      <c r="K1954" s="6"/>
      <c r="L1954" s="7"/>
      <c r="M1954" s="7"/>
      <c r="N1954" s="8"/>
      <c r="O1954" s="8"/>
      <c r="P1954" s="8"/>
      <c r="Q1954" s="5"/>
      <c r="R1954" s="7"/>
      <c r="S1954" s="6"/>
      <c r="T1954" s="5"/>
      <c r="U1954" s="5"/>
      <c r="V1954" s="5"/>
      <c r="W1954" s="5"/>
      <c r="X1954" s="5"/>
      <c r="Y1954" s="5"/>
      <c r="Z1954" s="5"/>
      <c r="AA1954" s="5"/>
      <c r="AB1954" s="5"/>
      <c r="AC1954" s="5"/>
      <c r="AD1954" s="5"/>
      <c r="AE1954" s="5"/>
      <c r="AF1954" s="5"/>
    </row>
    <row r="1955" spans="1:32">
      <c r="A1955" s="10"/>
      <c r="B1955" s="5"/>
      <c r="C1955" s="7"/>
      <c r="D1955" s="5"/>
      <c r="E1955" s="8"/>
      <c r="F1955" s="8"/>
      <c r="G1955" s="9"/>
      <c r="H1955" s="7"/>
      <c r="I1955" s="7"/>
      <c r="J1955" s="6"/>
      <c r="K1955" s="6"/>
      <c r="L1955" s="7"/>
      <c r="M1955" s="7"/>
      <c r="N1955" s="8"/>
      <c r="O1955" s="8"/>
      <c r="P1955" s="8"/>
      <c r="Q1955" s="5"/>
      <c r="R1955" s="7"/>
      <c r="S1955" s="6"/>
      <c r="T1955" s="5"/>
      <c r="U1955" s="5"/>
      <c r="V1955" s="5"/>
      <c r="W1955" s="5"/>
      <c r="X1955" s="5"/>
      <c r="Y1955" s="5"/>
      <c r="Z1955" s="5"/>
      <c r="AA1955" s="5"/>
      <c r="AB1955" s="5"/>
      <c r="AC1955" s="5"/>
      <c r="AD1955" s="5"/>
      <c r="AE1955" s="5"/>
      <c r="AF1955" s="5"/>
    </row>
    <row r="1956" spans="1:32">
      <c r="A1956" s="10"/>
      <c r="B1956" s="5"/>
      <c r="C1956" s="7"/>
      <c r="D1956" s="5"/>
      <c r="E1956" s="8"/>
      <c r="F1956" s="8"/>
      <c r="G1956" s="9"/>
      <c r="H1956" s="7"/>
      <c r="I1956" s="7"/>
      <c r="J1956" s="6"/>
      <c r="K1956" s="6"/>
      <c r="L1956" s="7"/>
      <c r="M1956" s="7"/>
      <c r="N1956" s="8"/>
      <c r="O1956" s="8"/>
      <c r="P1956" s="8"/>
      <c r="Q1956" s="5"/>
      <c r="R1956" s="7"/>
      <c r="S1956" s="6"/>
      <c r="T1956" s="5"/>
      <c r="U1956" s="5"/>
      <c r="V1956" s="5"/>
      <c r="W1956" s="5"/>
      <c r="X1956" s="5"/>
      <c r="Y1956" s="5"/>
      <c r="Z1956" s="5"/>
      <c r="AA1956" s="5"/>
      <c r="AB1956" s="5"/>
      <c r="AC1956" s="5"/>
      <c r="AD1956" s="5"/>
      <c r="AE1956" s="5"/>
      <c r="AF1956" s="5"/>
    </row>
    <row r="1957" spans="1:32">
      <c r="A1957" s="10"/>
      <c r="B1957" s="5"/>
      <c r="C1957" s="7"/>
      <c r="D1957" s="5"/>
      <c r="E1957" s="8"/>
      <c r="F1957" s="8"/>
      <c r="G1957" s="9"/>
      <c r="H1957" s="7"/>
      <c r="I1957" s="7"/>
      <c r="J1957" s="6"/>
      <c r="K1957" s="6"/>
      <c r="L1957" s="7"/>
      <c r="M1957" s="7"/>
      <c r="N1957" s="8"/>
      <c r="O1957" s="8"/>
      <c r="P1957" s="8"/>
      <c r="Q1957" s="5"/>
      <c r="R1957" s="7"/>
      <c r="S1957" s="6"/>
      <c r="T1957" s="5"/>
      <c r="U1957" s="5"/>
      <c r="V1957" s="5"/>
      <c r="W1957" s="5"/>
      <c r="X1957" s="5"/>
      <c r="Y1957" s="5"/>
      <c r="Z1957" s="5"/>
      <c r="AA1957" s="5"/>
      <c r="AB1957" s="5"/>
      <c r="AC1957" s="5"/>
      <c r="AD1957" s="5"/>
      <c r="AE1957" s="5"/>
      <c r="AF1957" s="5"/>
    </row>
    <row r="1958" spans="1:32">
      <c r="A1958" s="10"/>
      <c r="B1958" s="5"/>
      <c r="C1958" s="7"/>
      <c r="D1958" s="5"/>
      <c r="E1958" s="8"/>
      <c r="F1958" s="8"/>
      <c r="G1958" s="9"/>
      <c r="H1958" s="7"/>
      <c r="I1958" s="7"/>
      <c r="J1958" s="6"/>
      <c r="K1958" s="6"/>
      <c r="L1958" s="7"/>
      <c r="M1958" s="7"/>
      <c r="N1958" s="8"/>
      <c r="O1958" s="8"/>
      <c r="P1958" s="8"/>
      <c r="Q1958" s="5"/>
      <c r="R1958" s="7"/>
      <c r="S1958" s="6"/>
      <c r="T1958" s="5"/>
      <c r="U1958" s="5"/>
      <c r="V1958" s="5"/>
      <c r="W1958" s="5"/>
      <c r="X1958" s="5"/>
      <c r="Y1958" s="5"/>
      <c r="Z1958" s="5"/>
      <c r="AA1958" s="5"/>
      <c r="AB1958" s="5"/>
      <c r="AC1958" s="5"/>
      <c r="AD1958" s="5"/>
      <c r="AE1958" s="5"/>
      <c r="AF1958" s="5"/>
    </row>
    <row r="1959" spans="1:32">
      <c r="A1959" s="10"/>
      <c r="B1959" s="5"/>
      <c r="C1959" s="7"/>
      <c r="D1959" s="5"/>
      <c r="E1959" s="8"/>
      <c r="F1959" s="8"/>
      <c r="G1959" s="9"/>
      <c r="H1959" s="7"/>
      <c r="I1959" s="7"/>
      <c r="J1959" s="6"/>
      <c r="K1959" s="6"/>
      <c r="L1959" s="7"/>
      <c r="M1959" s="7"/>
      <c r="N1959" s="8"/>
      <c r="O1959" s="8"/>
      <c r="P1959" s="8"/>
      <c r="Q1959" s="5"/>
      <c r="R1959" s="7"/>
      <c r="S1959" s="6"/>
      <c r="T1959" s="5"/>
      <c r="U1959" s="5"/>
      <c r="V1959" s="5"/>
      <c r="W1959" s="5"/>
      <c r="X1959" s="5"/>
      <c r="Y1959" s="5"/>
      <c r="Z1959" s="5"/>
      <c r="AA1959" s="5"/>
      <c r="AB1959" s="5"/>
      <c r="AC1959" s="5"/>
      <c r="AD1959" s="5"/>
      <c r="AE1959" s="5"/>
      <c r="AF1959" s="5"/>
    </row>
    <row r="1960" spans="1:32">
      <c r="A1960" s="10"/>
      <c r="B1960" s="5"/>
      <c r="C1960" s="7"/>
      <c r="D1960" s="5"/>
      <c r="E1960" s="8"/>
      <c r="F1960" s="8"/>
      <c r="G1960" s="9"/>
      <c r="H1960" s="7"/>
      <c r="I1960" s="7"/>
      <c r="J1960" s="6"/>
      <c r="K1960" s="6"/>
      <c r="L1960" s="7"/>
      <c r="M1960" s="7"/>
      <c r="N1960" s="8"/>
      <c r="O1960" s="8"/>
      <c r="P1960" s="8"/>
      <c r="Q1960" s="5"/>
      <c r="R1960" s="7"/>
      <c r="S1960" s="6"/>
      <c r="T1960" s="5"/>
      <c r="U1960" s="5"/>
      <c r="V1960" s="5"/>
      <c r="W1960" s="5"/>
      <c r="X1960" s="5"/>
      <c r="Y1960" s="5"/>
      <c r="Z1960" s="5"/>
      <c r="AA1960" s="5"/>
      <c r="AB1960" s="5"/>
      <c r="AC1960" s="5"/>
      <c r="AD1960" s="5"/>
      <c r="AE1960" s="5"/>
      <c r="AF1960" s="5"/>
    </row>
    <row r="1961" spans="1:32">
      <c r="A1961" s="10"/>
      <c r="B1961" s="5"/>
      <c r="C1961" s="7"/>
      <c r="D1961" s="5"/>
      <c r="E1961" s="8"/>
      <c r="F1961" s="8"/>
      <c r="G1961" s="9"/>
      <c r="H1961" s="7"/>
      <c r="I1961" s="7"/>
      <c r="J1961" s="6"/>
      <c r="K1961" s="6"/>
      <c r="L1961" s="7"/>
      <c r="M1961" s="7"/>
      <c r="N1961" s="8"/>
      <c r="O1961" s="8"/>
      <c r="P1961" s="8"/>
      <c r="Q1961" s="5"/>
      <c r="R1961" s="7"/>
      <c r="S1961" s="6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  <c r="AD1961" s="5"/>
      <c r="AE1961" s="5"/>
      <c r="AF1961" s="5"/>
    </row>
    <row r="1962" spans="1:32">
      <c r="A1962" s="10"/>
      <c r="B1962" s="5"/>
      <c r="C1962" s="7"/>
      <c r="D1962" s="5"/>
      <c r="E1962" s="8"/>
      <c r="F1962" s="8"/>
      <c r="G1962" s="9"/>
      <c r="H1962" s="7"/>
      <c r="I1962" s="7"/>
      <c r="J1962" s="6"/>
      <c r="K1962" s="6"/>
      <c r="L1962" s="7"/>
      <c r="M1962" s="7"/>
      <c r="N1962" s="8"/>
      <c r="O1962" s="8"/>
      <c r="P1962" s="8"/>
      <c r="Q1962" s="5"/>
      <c r="R1962" s="7"/>
      <c r="S1962" s="6"/>
      <c r="T1962" s="5"/>
      <c r="U1962" s="5"/>
      <c r="V1962" s="5"/>
      <c r="W1962" s="5"/>
      <c r="X1962" s="5"/>
      <c r="Y1962" s="5"/>
      <c r="Z1962" s="5"/>
      <c r="AA1962" s="5"/>
      <c r="AB1962" s="5"/>
      <c r="AC1962" s="5"/>
      <c r="AD1962" s="5"/>
      <c r="AE1962" s="5"/>
      <c r="AF1962" s="5"/>
    </row>
    <row r="1963" spans="1:32">
      <c r="A1963" s="10"/>
      <c r="B1963" s="5"/>
      <c r="C1963" s="7"/>
      <c r="D1963" s="5"/>
      <c r="E1963" s="8"/>
      <c r="F1963" s="8"/>
      <c r="G1963" s="9"/>
      <c r="H1963" s="7"/>
      <c r="I1963" s="7"/>
      <c r="J1963" s="6"/>
      <c r="K1963" s="6"/>
      <c r="L1963" s="7"/>
      <c r="M1963" s="7"/>
      <c r="N1963" s="8"/>
      <c r="O1963" s="8"/>
      <c r="P1963" s="8"/>
      <c r="Q1963" s="5"/>
      <c r="R1963" s="7"/>
      <c r="S1963" s="6"/>
      <c r="T1963" s="5"/>
      <c r="U1963" s="5"/>
      <c r="V1963" s="5"/>
      <c r="W1963" s="5"/>
      <c r="X1963" s="5"/>
      <c r="Y1963" s="5"/>
      <c r="Z1963" s="5"/>
      <c r="AA1963" s="5"/>
      <c r="AB1963" s="5"/>
      <c r="AC1963" s="5"/>
      <c r="AD1963" s="5"/>
      <c r="AE1963" s="5"/>
      <c r="AF1963" s="5"/>
    </row>
    <row r="1964" spans="1:32">
      <c r="A1964" s="10"/>
      <c r="B1964" s="5"/>
      <c r="C1964" s="7"/>
      <c r="D1964" s="5"/>
      <c r="E1964" s="8"/>
      <c r="F1964" s="8"/>
      <c r="G1964" s="9"/>
      <c r="H1964" s="7"/>
      <c r="I1964" s="7"/>
      <c r="J1964" s="6"/>
      <c r="K1964" s="6"/>
      <c r="L1964" s="7"/>
      <c r="M1964" s="7"/>
      <c r="N1964" s="8"/>
      <c r="O1964" s="8"/>
      <c r="P1964" s="8"/>
      <c r="Q1964" s="5"/>
      <c r="R1964" s="7"/>
      <c r="S1964" s="6"/>
      <c r="T1964" s="5"/>
      <c r="U1964" s="5"/>
      <c r="V1964" s="5"/>
      <c r="W1964" s="5"/>
      <c r="X1964" s="5"/>
      <c r="Y1964" s="5"/>
      <c r="Z1964" s="5"/>
      <c r="AA1964" s="5"/>
      <c r="AB1964" s="5"/>
      <c r="AC1964" s="5"/>
      <c r="AD1964" s="5"/>
      <c r="AE1964" s="5"/>
      <c r="AF1964" s="5"/>
    </row>
    <row r="1965" spans="1:32">
      <c r="A1965" s="10"/>
      <c r="B1965" s="5"/>
      <c r="C1965" s="7"/>
      <c r="D1965" s="5"/>
      <c r="E1965" s="8"/>
      <c r="F1965" s="8"/>
      <c r="G1965" s="9"/>
      <c r="H1965" s="7"/>
      <c r="I1965" s="7"/>
      <c r="J1965" s="6"/>
      <c r="K1965" s="6"/>
      <c r="L1965" s="7"/>
      <c r="M1965" s="7"/>
      <c r="N1965" s="8"/>
      <c r="O1965" s="8"/>
      <c r="P1965" s="8"/>
      <c r="Q1965" s="5"/>
      <c r="R1965" s="7"/>
      <c r="S1965" s="6"/>
      <c r="T1965" s="5"/>
      <c r="U1965" s="5"/>
      <c r="V1965" s="5"/>
      <c r="W1965" s="5"/>
      <c r="X1965" s="5"/>
      <c r="Y1965" s="5"/>
      <c r="Z1965" s="5"/>
      <c r="AA1965" s="5"/>
      <c r="AB1965" s="5"/>
      <c r="AC1965" s="5"/>
      <c r="AD1965" s="5"/>
      <c r="AE1965" s="5"/>
      <c r="AF1965" s="5"/>
    </row>
    <row r="1966" spans="1:32">
      <c r="A1966" s="10"/>
      <c r="B1966" s="5"/>
      <c r="C1966" s="7"/>
      <c r="D1966" s="5"/>
      <c r="E1966" s="8"/>
      <c r="F1966" s="8"/>
      <c r="G1966" s="9"/>
      <c r="H1966" s="7"/>
      <c r="I1966" s="7"/>
      <c r="J1966" s="6"/>
      <c r="K1966" s="6"/>
      <c r="L1966" s="7"/>
      <c r="M1966" s="7"/>
      <c r="N1966" s="8"/>
      <c r="O1966" s="8"/>
      <c r="P1966" s="8"/>
      <c r="Q1966" s="5"/>
      <c r="R1966" s="7"/>
      <c r="S1966" s="6"/>
      <c r="T1966" s="5"/>
      <c r="U1966" s="5"/>
      <c r="V1966" s="5"/>
      <c r="W1966" s="5"/>
      <c r="X1966" s="5"/>
      <c r="Y1966" s="5"/>
      <c r="Z1966" s="5"/>
      <c r="AA1966" s="5"/>
      <c r="AB1966" s="5"/>
      <c r="AC1966" s="5"/>
      <c r="AD1966" s="5"/>
      <c r="AE1966" s="5"/>
      <c r="AF1966" s="5"/>
    </row>
    <row r="1967" spans="1:32">
      <c r="A1967" s="10"/>
      <c r="B1967" s="5"/>
      <c r="C1967" s="7"/>
      <c r="D1967" s="5"/>
      <c r="E1967" s="8"/>
      <c r="F1967" s="8"/>
      <c r="G1967" s="9"/>
      <c r="H1967" s="7"/>
      <c r="I1967" s="7"/>
      <c r="J1967" s="6"/>
      <c r="K1967" s="6"/>
      <c r="L1967" s="7"/>
      <c r="M1967" s="7"/>
      <c r="N1967" s="8"/>
      <c r="O1967" s="8"/>
      <c r="P1967" s="8"/>
      <c r="Q1967" s="5"/>
      <c r="R1967" s="7"/>
      <c r="S1967" s="6"/>
      <c r="T1967" s="5"/>
      <c r="U1967" s="5"/>
      <c r="V1967" s="5"/>
      <c r="W1967" s="5"/>
      <c r="X1967" s="5"/>
      <c r="Y1967" s="5"/>
      <c r="Z1967" s="5"/>
      <c r="AA1967" s="5"/>
      <c r="AB1967" s="5"/>
      <c r="AC1967" s="5"/>
      <c r="AD1967" s="5"/>
      <c r="AE1967" s="5"/>
      <c r="AF1967" s="5"/>
    </row>
    <row r="1968" spans="1:32">
      <c r="A1968" s="10"/>
      <c r="B1968" s="5"/>
      <c r="C1968" s="7"/>
      <c r="D1968" s="5"/>
      <c r="E1968" s="8"/>
      <c r="F1968" s="8"/>
      <c r="G1968" s="9"/>
      <c r="H1968" s="7"/>
      <c r="I1968" s="7"/>
      <c r="J1968" s="6"/>
      <c r="K1968" s="6"/>
      <c r="L1968" s="7"/>
      <c r="M1968" s="7"/>
      <c r="N1968" s="8"/>
      <c r="O1968" s="8"/>
      <c r="P1968" s="8"/>
      <c r="Q1968" s="5"/>
      <c r="R1968" s="7"/>
      <c r="S1968" s="6"/>
      <c r="T1968" s="5"/>
      <c r="U1968" s="5"/>
      <c r="V1968" s="5"/>
      <c r="W1968" s="5"/>
      <c r="X1968" s="5"/>
      <c r="Y1968" s="5"/>
      <c r="Z1968" s="5"/>
      <c r="AA1968" s="5"/>
      <c r="AB1968" s="5"/>
      <c r="AC1968" s="5"/>
      <c r="AD1968" s="5"/>
      <c r="AE1968" s="5"/>
      <c r="AF1968" s="5"/>
    </row>
    <row r="1969" spans="1:32">
      <c r="A1969" s="10"/>
      <c r="B1969" s="5"/>
      <c r="C1969" s="7"/>
      <c r="D1969" s="5"/>
      <c r="E1969" s="8"/>
      <c r="F1969" s="8"/>
      <c r="G1969" s="9"/>
      <c r="H1969" s="7"/>
      <c r="I1969" s="7"/>
      <c r="J1969" s="6"/>
      <c r="K1969" s="6"/>
      <c r="L1969" s="7"/>
      <c r="M1969" s="7"/>
      <c r="N1969" s="8"/>
      <c r="O1969" s="8"/>
      <c r="P1969" s="8"/>
      <c r="Q1969" s="5"/>
      <c r="R1969" s="7"/>
      <c r="S1969" s="6"/>
      <c r="T1969" s="5"/>
      <c r="U1969" s="5"/>
      <c r="V1969" s="5"/>
      <c r="W1969" s="5"/>
      <c r="X1969" s="5"/>
      <c r="Y1969" s="5"/>
      <c r="Z1969" s="5"/>
      <c r="AA1969" s="5"/>
      <c r="AB1969" s="5"/>
      <c r="AC1969" s="5"/>
      <c r="AD1969" s="5"/>
      <c r="AE1969" s="5"/>
      <c r="AF1969" s="5"/>
    </row>
    <row r="1970" spans="1:32">
      <c r="A1970" s="10"/>
      <c r="B1970" s="5"/>
      <c r="C1970" s="7"/>
      <c r="D1970" s="5"/>
      <c r="E1970" s="8"/>
      <c r="F1970" s="8"/>
      <c r="G1970" s="9"/>
      <c r="H1970" s="7"/>
      <c r="I1970" s="7"/>
      <c r="J1970" s="6"/>
      <c r="K1970" s="6"/>
      <c r="L1970" s="7"/>
      <c r="M1970" s="7"/>
      <c r="N1970" s="8"/>
      <c r="O1970" s="8"/>
      <c r="P1970" s="8"/>
      <c r="Q1970" s="5"/>
      <c r="R1970" s="7"/>
      <c r="S1970" s="6"/>
      <c r="T1970" s="5"/>
      <c r="U1970" s="5"/>
      <c r="V1970" s="5"/>
      <c r="W1970" s="5"/>
      <c r="X1970" s="5"/>
      <c r="Y1970" s="5"/>
      <c r="Z1970" s="5"/>
      <c r="AA1970" s="5"/>
      <c r="AB1970" s="5"/>
      <c r="AC1970" s="5"/>
      <c r="AD1970" s="5"/>
      <c r="AE1970" s="5"/>
      <c r="AF1970" s="5"/>
    </row>
    <row r="1971" spans="1:32">
      <c r="A1971" s="10"/>
      <c r="B1971" s="5"/>
      <c r="C1971" s="7"/>
      <c r="D1971" s="5"/>
      <c r="E1971" s="8"/>
      <c r="F1971" s="8"/>
      <c r="G1971" s="9"/>
      <c r="H1971" s="7"/>
      <c r="I1971" s="7"/>
      <c r="J1971" s="6"/>
      <c r="K1971" s="6"/>
      <c r="L1971" s="7"/>
      <c r="M1971" s="7"/>
      <c r="N1971" s="8"/>
      <c r="O1971" s="8"/>
      <c r="P1971" s="8"/>
      <c r="Q1971" s="5"/>
      <c r="R1971" s="7"/>
      <c r="S1971" s="6"/>
      <c r="T1971" s="5"/>
      <c r="U1971" s="5"/>
      <c r="V1971" s="5"/>
      <c r="W1971" s="5"/>
      <c r="X1971" s="5"/>
      <c r="Y1971" s="5"/>
      <c r="Z1971" s="5"/>
      <c r="AA1971" s="5"/>
      <c r="AB1971" s="5"/>
      <c r="AC1971" s="5"/>
      <c r="AD1971" s="5"/>
      <c r="AE1971" s="5"/>
      <c r="AF1971" s="5"/>
    </row>
    <row r="1972" spans="1:32">
      <c r="A1972" s="10"/>
      <c r="B1972" s="5"/>
      <c r="C1972" s="7"/>
      <c r="D1972" s="5"/>
      <c r="E1972" s="8"/>
      <c r="F1972" s="8"/>
      <c r="G1972" s="9"/>
      <c r="H1972" s="7"/>
      <c r="I1972" s="7"/>
      <c r="J1972" s="6"/>
      <c r="K1972" s="6"/>
      <c r="L1972" s="7"/>
      <c r="M1972" s="7"/>
      <c r="N1972" s="8"/>
      <c r="O1972" s="8"/>
      <c r="P1972" s="8"/>
      <c r="Q1972" s="5"/>
      <c r="R1972" s="7"/>
      <c r="S1972" s="6"/>
      <c r="T1972" s="5"/>
      <c r="U1972" s="5"/>
      <c r="V1972" s="5"/>
      <c r="W1972" s="5"/>
      <c r="X1972" s="5"/>
      <c r="Y1972" s="5"/>
      <c r="Z1972" s="5"/>
      <c r="AA1972" s="5"/>
      <c r="AB1972" s="5"/>
      <c r="AC1972" s="5"/>
      <c r="AD1972" s="5"/>
      <c r="AE1972" s="5"/>
      <c r="AF1972" s="5"/>
    </row>
    <row r="1973" spans="1:32">
      <c r="A1973" s="10"/>
      <c r="B1973" s="5"/>
      <c r="C1973" s="7"/>
      <c r="D1973" s="5"/>
      <c r="E1973" s="8"/>
      <c r="F1973" s="8"/>
      <c r="G1973" s="9"/>
      <c r="H1973" s="7"/>
      <c r="I1973" s="7"/>
      <c r="J1973" s="6"/>
      <c r="K1973" s="6"/>
      <c r="L1973" s="7"/>
      <c r="M1973" s="7"/>
      <c r="N1973" s="8"/>
      <c r="O1973" s="8"/>
      <c r="P1973" s="8"/>
      <c r="Q1973" s="5"/>
      <c r="R1973" s="7"/>
      <c r="S1973" s="6"/>
      <c r="T1973" s="5"/>
      <c r="U1973" s="5"/>
      <c r="V1973" s="5"/>
      <c r="W1973" s="5"/>
      <c r="X1973" s="5"/>
      <c r="Y1973" s="5"/>
      <c r="Z1973" s="5"/>
      <c r="AA1973" s="5"/>
      <c r="AB1973" s="5"/>
      <c r="AC1973" s="5"/>
      <c r="AD1973" s="5"/>
      <c r="AE1973" s="5"/>
      <c r="AF1973" s="5"/>
    </row>
    <row r="1974" spans="1:32">
      <c r="A1974" s="10"/>
      <c r="B1974" s="5"/>
      <c r="C1974" s="7"/>
      <c r="D1974" s="5"/>
      <c r="E1974" s="8"/>
      <c r="F1974" s="8"/>
      <c r="G1974" s="9"/>
      <c r="H1974" s="7"/>
      <c r="I1974" s="7"/>
      <c r="J1974" s="6"/>
      <c r="K1974" s="6"/>
      <c r="L1974" s="7"/>
      <c r="M1974" s="7"/>
      <c r="N1974" s="8"/>
      <c r="O1974" s="8"/>
      <c r="P1974" s="8"/>
      <c r="Q1974" s="5"/>
      <c r="R1974" s="7"/>
      <c r="S1974" s="6"/>
      <c r="T1974" s="5"/>
      <c r="U1974" s="5"/>
      <c r="V1974" s="5"/>
      <c r="W1974" s="5"/>
      <c r="X1974" s="5"/>
      <c r="Y1974" s="5"/>
      <c r="Z1974" s="5"/>
      <c r="AA1974" s="5"/>
      <c r="AB1974" s="5"/>
      <c r="AC1974" s="5"/>
      <c r="AD1974" s="5"/>
      <c r="AE1974" s="5"/>
      <c r="AF1974" s="5"/>
    </row>
    <row r="1975" spans="1:32">
      <c r="A1975" s="10"/>
      <c r="B1975" s="5"/>
      <c r="C1975" s="7"/>
      <c r="D1975" s="5"/>
      <c r="E1975" s="8"/>
      <c r="F1975" s="8"/>
      <c r="G1975" s="9"/>
      <c r="H1975" s="7"/>
      <c r="I1975" s="7"/>
      <c r="J1975" s="6"/>
      <c r="K1975" s="6"/>
      <c r="L1975" s="7"/>
      <c r="M1975" s="7"/>
      <c r="N1975" s="8"/>
      <c r="O1975" s="8"/>
      <c r="P1975" s="8"/>
      <c r="Q1975" s="5"/>
      <c r="R1975" s="7"/>
      <c r="S1975" s="6"/>
      <c r="T1975" s="5"/>
      <c r="U1975" s="5"/>
      <c r="V1975" s="5"/>
      <c r="W1975" s="5"/>
      <c r="X1975" s="5"/>
      <c r="Y1975" s="5"/>
      <c r="Z1975" s="5"/>
      <c r="AA1975" s="5"/>
      <c r="AB1975" s="5"/>
      <c r="AC1975" s="5"/>
      <c r="AD1975" s="5"/>
      <c r="AE1975" s="5"/>
      <c r="AF1975" s="5"/>
    </row>
    <row r="1976" spans="1:32">
      <c r="A1976" s="10"/>
      <c r="B1976" s="5"/>
      <c r="C1976" s="7"/>
      <c r="D1976" s="5"/>
      <c r="E1976" s="8"/>
      <c r="F1976" s="8"/>
      <c r="G1976" s="9"/>
      <c r="H1976" s="7"/>
      <c r="I1976" s="7"/>
      <c r="J1976" s="6"/>
      <c r="K1976" s="6"/>
      <c r="L1976" s="7"/>
      <c r="M1976" s="7"/>
      <c r="N1976" s="8"/>
      <c r="O1976" s="8"/>
      <c r="P1976" s="8"/>
      <c r="Q1976" s="5"/>
      <c r="R1976" s="7"/>
      <c r="S1976" s="6"/>
      <c r="T1976" s="5"/>
      <c r="U1976" s="5"/>
      <c r="V1976" s="5"/>
      <c r="W1976" s="5"/>
      <c r="X1976" s="5"/>
      <c r="Y1976" s="5"/>
      <c r="Z1976" s="5"/>
      <c r="AA1976" s="5"/>
      <c r="AB1976" s="5"/>
      <c r="AC1976" s="5"/>
      <c r="AD1976" s="5"/>
      <c r="AE1976" s="5"/>
      <c r="AF1976" s="5"/>
    </row>
    <row r="1977" spans="1:32">
      <c r="A1977" s="10"/>
      <c r="B1977" s="5"/>
      <c r="C1977" s="7"/>
      <c r="D1977" s="5"/>
      <c r="E1977" s="8"/>
      <c r="F1977" s="8"/>
      <c r="G1977" s="9"/>
      <c r="H1977" s="7"/>
      <c r="I1977" s="7"/>
      <c r="J1977" s="6"/>
      <c r="K1977" s="6"/>
      <c r="L1977" s="7"/>
      <c r="M1977" s="7"/>
      <c r="N1977" s="8"/>
      <c r="O1977" s="8"/>
      <c r="P1977" s="8"/>
      <c r="Q1977" s="5"/>
      <c r="R1977" s="7"/>
      <c r="S1977" s="6"/>
      <c r="T1977" s="5"/>
      <c r="U1977" s="5"/>
      <c r="V1977" s="5"/>
      <c r="W1977" s="5"/>
      <c r="X1977" s="5"/>
      <c r="Y1977" s="5"/>
      <c r="Z1977" s="5"/>
      <c r="AA1977" s="5"/>
      <c r="AB1977" s="5"/>
      <c r="AC1977" s="5"/>
      <c r="AD1977" s="5"/>
      <c r="AE1977" s="5"/>
      <c r="AF1977" s="5"/>
    </row>
    <row r="1978" spans="1:32">
      <c r="A1978" s="10"/>
      <c r="B1978" s="5"/>
      <c r="C1978" s="7"/>
      <c r="D1978" s="5"/>
      <c r="E1978" s="8"/>
      <c r="F1978" s="8"/>
      <c r="G1978" s="9"/>
      <c r="H1978" s="7"/>
      <c r="I1978" s="7"/>
      <c r="J1978" s="6"/>
      <c r="K1978" s="6"/>
      <c r="L1978" s="7"/>
      <c r="M1978" s="7"/>
      <c r="N1978" s="8"/>
      <c r="O1978" s="8"/>
      <c r="P1978" s="8"/>
      <c r="Q1978" s="5"/>
      <c r="R1978" s="7"/>
      <c r="S1978" s="6"/>
      <c r="T1978" s="5"/>
      <c r="U1978" s="5"/>
      <c r="V1978" s="5"/>
      <c r="W1978" s="5"/>
      <c r="X1978" s="5"/>
      <c r="Y1978" s="5"/>
      <c r="Z1978" s="5"/>
      <c r="AA1978" s="5"/>
      <c r="AB1978" s="5"/>
      <c r="AC1978" s="5"/>
      <c r="AD1978" s="5"/>
      <c r="AE1978" s="5"/>
      <c r="AF1978" s="5"/>
    </row>
    <row r="1979" spans="1:32">
      <c r="A1979" s="10"/>
      <c r="B1979" s="5"/>
      <c r="C1979" s="7"/>
      <c r="D1979" s="5"/>
      <c r="E1979" s="8"/>
      <c r="F1979" s="8"/>
      <c r="G1979" s="9"/>
      <c r="H1979" s="7"/>
      <c r="I1979" s="7"/>
      <c r="J1979" s="6"/>
      <c r="K1979" s="6"/>
      <c r="L1979" s="7"/>
      <c r="M1979" s="7"/>
      <c r="N1979" s="8"/>
      <c r="O1979" s="8"/>
      <c r="P1979" s="8"/>
      <c r="Q1979" s="5"/>
      <c r="R1979" s="7"/>
      <c r="S1979" s="6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  <c r="AD1979" s="5"/>
      <c r="AE1979" s="5"/>
      <c r="AF1979" s="5"/>
    </row>
    <row r="1980" spans="1:32">
      <c r="A1980" s="10"/>
      <c r="B1980" s="5"/>
      <c r="C1980" s="7"/>
      <c r="D1980" s="5"/>
      <c r="E1980" s="8"/>
      <c r="F1980" s="8"/>
      <c r="G1980" s="9"/>
      <c r="H1980" s="7"/>
      <c r="I1980" s="7"/>
      <c r="J1980" s="6"/>
      <c r="K1980" s="6"/>
      <c r="L1980" s="7"/>
      <c r="M1980" s="7"/>
      <c r="N1980" s="8"/>
      <c r="O1980" s="8"/>
      <c r="P1980" s="8"/>
      <c r="Q1980" s="5"/>
      <c r="R1980" s="7"/>
      <c r="S1980" s="6"/>
      <c r="T1980" s="5"/>
      <c r="U1980" s="5"/>
      <c r="V1980" s="5"/>
      <c r="W1980" s="5"/>
      <c r="X1980" s="5"/>
      <c r="Y1980" s="5"/>
      <c r="Z1980" s="5"/>
      <c r="AA1980" s="5"/>
      <c r="AB1980" s="5"/>
      <c r="AC1980" s="5"/>
      <c r="AD1980" s="5"/>
      <c r="AE1980" s="5"/>
      <c r="AF1980" s="5"/>
    </row>
    <row r="1981" spans="1:32">
      <c r="A1981" s="10"/>
      <c r="B1981" s="5"/>
      <c r="C1981" s="7"/>
      <c r="D1981" s="5"/>
      <c r="E1981" s="8"/>
      <c r="F1981" s="8"/>
      <c r="G1981" s="9"/>
      <c r="H1981" s="7"/>
      <c r="I1981" s="7"/>
      <c r="J1981" s="6"/>
      <c r="K1981" s="6"/>
      <c r="L1981" s="7"/>
      <c r="M1981" s="7"/>
      <c r="N1981" s="8"/>
      <c r="O1981" s="8"/>
      <c r="P1981" s="8"/>
      <c r="Q1981" s="5"/>
      <c r="R1981" s="7"/>
      <c r="S1981" s="6"/>
      <c r="T1981" s="5"/>
      <c r="U1981" s="5"/>
      <c r="V1981" s="5"/>
      <c r="W1981" s="5"/>
      <c r="X1981" s="5"/>
      <c r="Y1981" s="5"/>
      <c r="Z1981" s="5"/>
      <c r="AA1981" s="5"/>
      <c r="AB1981" s="5"/>
      <c r="AC1981" s="5"/>
      <c r="AD1981" s="5"/>
      <c r="AE1981" s="5"/>
      <c r="AF1981" s="5"/>
    </row>
    <row r="1982" spans="1:32">
      <c r="A1982" s="10"/>
      <c r="B1982" s="5"/>
      <c r="C1982" s="7"/>
      <c r="D1982" s="5"/>
      <c r="E1982" s="8"/>
      <c r="F1982" s="8"/>
      <c r="G1982" s="9"/>
      <c r="H1982" s="7"/>
      <c r="I1982" s="7"/>
      <c r="J1982" s="6"/>
      <c r="K1982" s="6"/>
      <c r="L1982" s="7"/>
      <c r="M1982" s="7"/>
      <c r="N1982" s="8"/>
      <c r="O1982" s="8"/>
      <c r="P1982" s="8"/>
      <c r="Q1982" s="5"/>
      <c r="R1982" s="7"/>
      <c r="S1982" s="6"/>
      <c r="T1982" s="5"/>
      <c r="U1982" s="5"/>
      <c r="V1982" s="5"/>
      <c r="W1982" s="5"/>
      <c r="X1982" s="5"/>
      <c r="Y1982" s="5"/>
      <c r="Z1982" s="5"/>
      <c r="AA1982" s="5"/>
      <c r="AB1982" s="5"/>
      <c r="AC1982" s="5"/>
      <c r="AD1982" s="5"/>
      <c r="AE1982" s="5"/>
      <c r="AF1982" s="5"/>
    </row>
    <row r="1983" spans="1:32">
      <c r="A1983" s="10"/>
      <c r="B1983" s="5"/>
      <c r="C1983" s="7"/>
      <c r="D1983" s="5"/>
      <c r="E1983" s="8"/>
      <c r="F1983" s="8"/>
      <c r="G1983" s="9"/>
      <c r="H1983" s="7"/>
      <c r="I1983" s="7"/>
      <c r="J1983" s="6"/>
      <c r="K1983" s="6"/>
      <c r="L1983" s="7"/>
      <c r="M1983" s="7"/>
      <c r="N1983" s="8"/>
      <c r="O1983" s="8"/>
      <c r="P1983" s="8"/>
      <c r="Q1983" s="5"/>
      <c r="R1983" s="7"/>
      <c r="S1983" s="6"/>
      <c r="T1983" s="5"/>
      <c r="U1983" s="5"/>
      <c r="V1983" s="5"/>
      <c r="W1983" s="5"/>
      <c r="X1983" s="5"/>
      <c r="Y1983" s="5"/>
      <c r="Z1983" s="5"/>
      <c r="AA1983" s="5"/>
      <c r="AB1983" s="5"/>
      <c r="AC1983" s="5"/>
      <c r="AD1983" s="5"/>
      <c r="AE1983" s="5"/>
      <c r="AF1983" s="5"/>
    </row>
    <row r="1984" spans="1:32">
      <c r="A1984" s="10"/>
      <c r="B1984" s="5"/>
      <c r="C1984" s="7"/>
      <c r="D1984" s="5"/>
      <c r="E1984" s="8"/>
      <c r="F1984" s="8"/>
      <c r="G1984" s="9"/>
      <c r="H1984" s="7"/>
      <c r="I1984" s="7"/>
      <c r="J1984" s="6"/>
      <c r="K1984" s="6"/>
      <c r="L1984" s="7"/>
      <c r="M1984" s="7"/>
      <c r="N1984" s="8"/>
      <c r="O1984" s="8"/>
      <c r="P1984" s="8"/>
      <c r="Q1984" s="5"/>
      <c r="R1984" s="7"/>
      <c r="S1984" s="6"/>
      <c r="T1984" s="5"/>
      <c r="U1984" s="5"/>
      <c r="V1984" s="5"/>
      <c r="W1984" s="5"/>
      <c r="X1984" s="5"/>
      <c r="Y1984" s="5"/>
      <c r="Z1984" s="5"/>
      <c r="AA1984" s="5"/>
      <c r="AB1984" s="5"/>
      <c r="AC1984" s="5"/>
      <c r="AD1984" s="5"/>
      <c r="AE1984" s="5"/>
      <c r="AF1984" s="5"/>
    </row>
    <row r="1985" spans="1:32">
      <c r="A1985" s="10"/>
      <c r="B1985" s="5"/>
      <c r="C1985" s="7"/>
      <c r="D1985" s="5"/>
      <c r="E1985" s="8"/>
      <c r="F1985" s="8"/>
      <c r="G1985" s="9"/>
      <c r="H1985" s="7"/>
      <c r="I1985" s="7"/>
      <c r="J1985" s="6"/>
      <c r="K1985" s="6"/>
      <c r="L1985" s="7"/>
      <c r="M1985" s="7"/>
      <c r="N1985" s="8"/>
      <c r="O1985" s="8"/>
      <c r="P1985" s="8"/>
      <c r="Q1985" s="5"/>
      <c r="R1985" s="7"/>
      <c r="S1985" s="6"/>
      <c r="T1985" s="5"/>
      <c r="U1985" s="5"/>
      <c r="V1985" s="5"/>
      <c r="W1985" s="5"/>
      <c r="X1985" s="5"/>
      <c r="Y1985" s="5"/>
      <c r="Z1985" s="5"/>
      <c r="AA1985" s="5"/>
      <c r="AB1985" s="5"/>
      <c r="AC1985" s="5"/>
      <c r="AD1985" s="5"/>
      <c r="AE1985" s="5"/>
      <c r="AF1985" s="5"/>
    </row>
    <row r="1986" spans="1:32">
      <c r="A1986" s="10"/>
      <c r="B1986" s="5"/>
      <c r="C1986" s="7"/>
      <c r="D1986" s="5"/>
      <c r="E1986" s="8"/>
      <c r="F1986" s="8"/>
      <c r="G1986" s="9"/>
      <c r="H1986" s="7"/>
      <c r="I1986" s="7"/>
      <c r="J1986" s="6"/>
      <c r="K1986" s="6"/>
      <c r="L1986" s="7"/>
      <c r="M1986" s="7"/>
      <c r="N1986" s="8"/>
      <c r="O1986" s="8"/>
      <c r="P1986" s="8"/>
      <c r="Q1986" s="5"/>
      <c r="R1986" s="7"/>
      <c r="S1986" s="6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  <c r="AD1986" s="5"/>
      <c r="AE1986" s="5"/>
      <c r="AF1986" s="5"/>
    </row>
    <row r="1987" spans="1:32">
      <c r="A1987" s="10"/>
      <c r="B1987" s="5"/>
      <c r="C1987" s="7"/>
      <c r="D1987" s="5"/>
      <c r="E1987" s="8"/>
      <c r="F1987" s="8"/>
      <c r="G1987" s="9"/>
      <c r="H1987" s="7"/>
      <c r="I1987" s="7"/>
      <c r="J1987" s="6"/>
      <c r="K1987" s="6"/>
      <c r="L1987" s="7"/>
      <c r="M1987" s="7"/>
      <c r="N1987" s="8"/>
      <c r="O1987" s="8"/>
      <c r="P1987" s="8"/>
      <c r="Q1987" s="5"/>
      <c r="R1987" s="7"/>
      <c r="S1987" s="6"/>
      <c r="T1987" s="5"/>
      <c r="U1987" s="5"/>
      <c r="V1987" s="5"/>
      <c r="W1987" s="5"/>
      <c r="X1987" s="5"/>
      <c r="Y1987" s="5"/>
      <c r="Z1987" s="5"/>
      <c r="AA1987" s="5"/>
      <c r="AB1987" s="5"/>
      <c r="AC1987" s="5"/>
      <c r="AD1987" s="5"/>
      <c r="AE1987" s="5"/>
      <c r="AF1987" s="5"/>
    </row>
    <row r="1988" spans="1:32">
      <c r="A1988" s="10"/>
      <c r="B1988" s="5"/>
      <c r="C1988" s="7"/>
      <c r="D1988" s="5"/>
      <c r="E1988" s="8"/>
      <c r="F1988" s="8"/>
      <c r="G1988" s="9"/>
      <c r="H1988" s="7"/>
      <c r="I1988" s="7"/>
      <c r="J1988" s="6"/>
      <c r="K1988" s="6"/>
      <c r="L1988" s="7"/>
      <c r="M1988" s="7"/>
      <c r="N1988" s="8"/>
      <c r="O1988" s="8"/>
      <c r="P1988" s="8"/>
      <c r="Q1988" s="5"/>
      <c r="R1988" s="7"/>
      <c r="S1988" s="6"/>
      <c r="T1988" s="5"/>
      <c r="U1988" s="5"/>
      <c r="V1988" s="5"/>
      <c r="W1988" s="5"/>
      <c r="X1988" s="5"/>
      <c r="Y1988" s="5"/>
      <c r="Z1988" s="5"/>
      <c r="AA1988" s="5"/>
      <c r="AB1988" s="5"/>
      <c r="AC1988" s="5"/>
      <c r="AD1988" s="5"/>
      <c r="AE1988" s="5"/>
      <c r="AF1988" s="5"/>
    </row>
    <row r="1989" spans="1:32">
      <c r="A1989" s="10"/>
      <c r="B1989" s="5"/>
      <c r="C1989" s="7"/>
      <c r="D1989" s="5"/>
      <c r="E1989" s="8"/>
      <c r="F1989" s="8"/>
      <c r="G1989" s="9"/>
      <c r="H1989" s="7"/>
      <c r="I1989" s="7"/>
      <c r="J1989" s="6"/>
      <c r="K1989" s="6"/>
      <c r="L1989" s="7"/>
      <c r="M1989" s="7"/>
      <c r="N1989" s="8"/>
      <c r="O1989" s="8"/>
      <c r="P1989" s="8"/>
      <c r="Q1989" s="5"/>
      <c r="R1989" s="7"/>
      <c r="S1989" s="6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  <c r="AD1989" s="5"/>
      <c r="AE1989" s="5"/>
      <c r="AF1989" s="5"/>
    </row>
    <row r="1990" spans="1:32">
      <c r="A1990" s="10"/>
      <c r="B1990" s="5"/>
      <c r="C1990" s="7"/>
      <c r="D1990" s="5"/>
      <c r="E1990" s="8"/>
      <c r="F1990" s="8"/>
      <c r="G1990" s="9"/>
      <c r="H1990" s="7"/>
      <c r="I1990" s="7"/>
      <c r="J1990" s="6"/>
      <c r="K1990" s="6"/>
      <c r="L1990" s="7"/>
      <c r="M1990" s="7"/>
      <c r="N1990" s="8"/>
      <c r="O1990" s="8"/>
      <c r="P1990" s="8"/>
      <c r="Q1990" s="5"/>
      <c r="R1990" s="7"/>
      <c r="S1990" s="6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  <c r="AD1990" s="5"/>
      <c r="AE1990" s="5"/>
      <c r="AF1990" s="5"/>
    </row>
    <row r="1991" spans="1:32">
      <c r="A1991" s="10"/>
      <c r="B1991" s="5"/>
      <c r="C1991" s="7"/>
      <c r="D1991" s="5"/>
      <c r="E1991" s="8"/>
      <c r="F1991" s="8"/>
      <c r="G1991" s="9"/>
      <c r="H1991" s="7"/>
      <c r="I1991" s="7"/>
      <c r="J1991" s="6"/>
      <c r="K1991" s="6"/>
      <c r="L1991" s="7"/>
      <c r="M1991" s="7"/>
      <c r="N1991" s="8"/>
      <c r="O1991" s="8"/>
      <c r="P1991" s="8"/>
      <c r="Q1991" s="5"/>
      <c r="R1991" s="7"/>
      <c r="S1991" s="6"/>
      <c r="T1991" s="5"/>
      <c r="U1991" s="5"/>
      <c r="V1991" s="5"/>
      <c r="W1991" s="5"/>
      <c r="X1991" s="5"/>
      <c r="Y1991" s="5"/>
      <c r="Z1991" s="5"/>
      <c r="AA1991" s="5"/>
      <c r="AB1991" s="5"/>
      <c r="AC1991" s="5"/>
      <c r="AD1991" s="5"/>
      <c r="AE1991" s="5"/>
      <c r="AF1991" s="5"/>
    </row>
    <row r="1992" spans="1:32">
      <c r="A1992" s="10"/>
      <c r="B1992" s="5"/>
      <c r="C1992" s="7"/>
      <c r="D1992" s="5"/>
      <c r="E1992" s="8"/>
      <c r="F1992" s="8"/>
      <c r="G1992" s="9"/>
      <c r="H1992" s="7"/>
      <c r="I1992" s="7"/>
      <c r="J1992" s="6"/>
      <c r="K1992" s="6"/>
      <c r="L1992" s="7"/>
      <c r="M1992" s="7"/>
      <c r="N1992" s="8"/>
      <c r="O1992" s="8"/>
      <c r="P1992" s="8"/>
      <c r="Q1992" s="5"/>
      <c r="R1992" s="7"/>
      <c r="S1992" s="6"/>
      <c r="T1992" s="5"/>
      <c r="U1992" s="5"/>
      <c r="V1992" s="5"/>
      <c r="W1992" s="5"/>
      <c r="X1992" s="5"/>
      <c r="Y1992" s="5"/>
      <c r="Z1992" s="5"/>
      <c r="AA1992" s="5"/>
      <c r="AB1992" s="5"/>
      <c r="AC1992" s="5"/>
      <c r="AD1992" s="5"/>
      <c r="AE1992" s="5"/>
      <c r="AF1992" s="5"/>
    </row>
    <row r="1993" spans="1:32">
      <c r="A1993" s="10"/>
      <c r="B1993" s="5"/>
      <c r="C1993" s="7"/>
      <c r="D1993" s="5"/>
      <c r="E1993" s="8"/>
      <c r="F1993" s="8"/>
      <c r="G1993" s="9"/>
      <c r="H1993" s="7"/>
      <c r="I1993" s="7"/>
      <c r="J1993" s="6"/>
      <c r="K1993" s="6"/>
      <c r="L1993" s="7"/>
      <c r="M1993" s="7"/>
      <c r="N1993" s="8"/>
      <c r="O1993" s="8"/>
      <c r="P1993" s="8"/>
      <c r="Q1993" s="5"/>
      <c r="R1993" s="7"/>
      <c r="S1993" s="6"/>
      <c r="T1993" s="5"/>
      <c r="U1993" s="5"/>
      <c r="V1993" s="5"/>
      <c r="W1993" s="5"/>
      <c r="X1993" s="5"/>
      <c r="Y1993" s="5"/>
      <c r="Z1993" s="5"/>
      <c r="AA1993" s="5"/>
      <c r="AB1993" s="5"/>
      <c r="AC1993" s="5"/>
      <c r="AD1993" s="5"/>
      <c r="AE1993" s="5"/>
      <c r="AF1993" s="5"/>
    </row>
    <row r="1994" spans="1:32">
      <c r="A1994" s="10"/>
      <c r="B1994" s="5"/>
      <c r="C1994" s="7"/>
      <c r="D1994" s="5"/>
      <c r="E1994" s="8"/>
      <c r="F1994" s="8"/>
      <c r="G1994" s="9"/>
      <c r="H1994" s="7"/>
      <c r="I1994" s="7"/>
      <c r="J1994" s="6"/>
      <c r="K1994" s="6"/>
      <c r="L1994" s="7"/>
      <c r="M1994" s="7"/>
      <c r="N1994" s="8"/>
      <c r="O1994" s="8"/>
      <c r="P1994" s="8"/>
      <c r="Q1994" s="5"/>
      <c r="R1994" s="7"/>
      <c r="S1994" s="6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  <c r="AD1994" s="5"/>
      <c r="AE1994" s="5"/>
      <c r="AF1994" s="5"/>
    </row>
    <row r="1995" spans="1:32">
      <c r="A1995" s="10"/>
      <c r="B1995" s="5"/>
      <c r="C1995" s="7"/>
      <c r="D1995" s="5"/>
      <c r="E1995" s="8"/>
      <c r="F1995" s="8"/>
      <c r="G1995" s="9"/>
      <c r="H1995" s="7"/>
      <c r="I1995" s="7"/>
      <c r="J1995" s="6"/>
      <c r="K1995" s="6"/>
      <c r="L1995" s="7"/>
      <c r="M1995" s="7"/>
      <c r="N1995" s="8"/>
      <c r="O1995" s="8"/>
      <c r="P1995" s="8"/>
      <c r="Q1995" s="5"/>
      <c r="R1995" s="7"/>
      <c r="S1995" s="6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  <c r="AD1995" s="5"/>
      <c r="AE1995" s="5"/>
      <c r="AF1995" s="5"/>
    </row>
    <row r="1996" spans="1:32">
      <c r="A1996" s="10"/>
      <c r="B1996" s="5"/>
      <c r="C1996" s="7"/>
      <c r="D1996" s="5"/>
      <c r="E1996" s="8"/>
      <c r="F1996" s="8"/>
      <c r="G1996" s="9"/>
      <c r="H1996" s="7"/>
      <c r="I1996" s="7"/>
      <c r="J1996" s="6"/>
      <c r="K1996" s="6"/>
      <c r="L1996" s="7"/>
      <c r="M1996" s="7"/>
      <c r="N1996" s="8"/>
      <c r="O1996" s="8"/>
      <c r="P1996" s="8"/>
      <c r="Q1996" s="5"/>
      <c r="R1996" s="7"/>
      <c r="S1996" s="6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  <c r="AD1996" s="5"/>
      <c r="AE1996" s="5"/>
      <c r="AF1996" s="5"/>
    </row>
    <row r="1997" spans="1:32">
      <c r="A1997" s="10"/>
      <c r="B1997" s="5"/>
      <c r="C1997" s="7"/>
      <c r="D1997" s="5"/>
      <c r="E1997" s="8"/>
      <c r="F1997" s="8"/>
      <c r="G1997" s="9"/>
      <c r="H1997" s="7"/>
      <c r="I1997" s="7"/>
      <c r="J1997" s="6"/>
      <c r="K1997" s="6"/>
      <c r="L1997" s="7"/>
      <c r="M1997" s="7"/>
      <c r="N1997" s="8"/>
      <c r="O1997" s="8"/>
      <c r="P1997" s="8"/>
      <c r="Q1997" s="5"/>
      <c r="R1997" s="7"/>
      <c r="S1997" s="6"/>
      <c r="T1997" s="5"/>
      <c r="U1997" s="5"/>
      <c r="V1997" s="5"/>
      <c r="W1997" s="5"/>
      <c r="X1997" s="5"/>
      <c r="Y1997" s="5"/>
      <c r="Z1997" s="5"/>
      <c r="AA1997" s="5"/>
      <c r="AB1997" s="5"/>
      <c r="AC1997" s="5"/>
      <c r="AD1997" s="5"/>
      <c r="AE1997" s="5"/>
      <c r="AF1997" s="5"/>
    </row>
    <row r="1998" spans="1:32">
      <c r="A1998" s="10"/>
      <c r="B1998" s="5"/>
      <c r="C1998" s="7"/>
      <c r="D1998" s="5"/>
      <c r="E1998" s="8"/>
      <c r="F1998" s="8"/>
      <c r="G1998" s="9"/>
      <c r="H1998" s="7"/>
      <c r="I1998" s="7"/>
      <c r="J1998" s="6"/>
      <c r="K1998" s="6"/>
      <c r="L1998" s="7"/>
      <c r="M1998" s="7"/>
      <c r="N1998" s="8"/>
      <c r="O1998" s="8"/>
      <c r="P1998" s="8"/>
      <c r="Q1998" s="5"/>
      <c r="R1998" s="7"/>
      <c r="S1998" s="6"/>
      <c r="T1998" s="5"/>
      <c r="U1998" s="5"/>
      <c r="V1998" s="5"/>
      <c r="W1998" s="5"/>
      <c r="X1998" s="5"/>
      <c r="Y1998" s="5"/>
      <c r="Z1998" s="5"/>
      <c r="AA1998" s="5"/>
      <c r="AB1998" s="5"/>
      <c r="AC1998" s="5"/>
      <c r="AD1998" s="5"/>
      <c r="AE1998" s="5"/>
      <c r="AF1998" s="5"/>
    </row>
    <row r="1999" spans="1:32">
      <c r="A1999" s="10"/>
      <c r="B1999" s="5"/>
      <c r="C1999" s="7"/>
      <c r="D1999" s="5"/>
      <c r="E1999" s="8"/>
      <c r="F1999" s="8"/>
      <c r="G1999" s="9"/>
      <c r="H1999" s="7"/>
      <c r="I1999" s="7"/>
      <c r="J1999" s="6"/>
      <c r="K1999" s="6"/>
      <c r="L1999" s="7"/>
      <c r="M1999" s="7"/>
      <c r="N1999" s="8"/>
      <c r="O1999" s="8"/>
      <c r="P1999" s="8"/>
      <c r="Q1999" s="5"/>
      <c r="R1999" s="7"/>
      <c r="S1999" s="6"/>
      <c r="T1999" s="5"/>
      <c r="U1999" s="5"/>
      <c r="V1999" s="5"/>
      <c r="W1999" s="5"/>
      <c r="X1999" s="5"/>
      <c r="Y1999" s="5"/>
      <c r="Z1999" s="5"/>
      <c r="AA1999" s="5"/>
      <c r="AB1999" s="5"/>
      <c r="AC1999" s="5"/>
      <c r="AD1999" s="5"/>
      <c r="AE1999" s="5"/>
      <c r="AF1999" s="5"/>
    </row>
    <row r="2000" spans="1:32">
      <c r="A2000" s="10"/>
      <c r="B2000" s="5"/>
      <c r="C2000" s="7"/>
      <c r="D2000" s="5"/>
      <c r="E2000" s="8"/>
      <c r="F2000" s="8"/>
      <c r="G2000" s="9"/>
      <c r="H2000" s="7"/>
      <c r="I2000" s="7"/>
      <c r="J2000" s="6"/>
      <c r="K2000" s="6"/>
      <c r="L2000" s="7"/>
      <c r="M2000" s="7"/>
      <c r="N2000" s="8"/>
      <c r="O2000" s="8"/>
      <c r="P2000" s="8"/>
      <c r="Q2000" s="5"/>
      <c r="R2000" s="7"/>
      <c r="S2000" s="6"/>
      <c r="T2000" s="5"/>
      <c r="U2000" s="5"/>
      <c r="V2000" s="5"/>
      <c r="W2000" s="5"/>
      <c r="X2000" s="5"/>
      <c r="Y2000" s="5"/>
      <c r="Z2000" s="5"/>
      <c r="AA2000" s="5"/>
      <c r="AB2000" s="5"/>
      <c r="AC2000" s="5"/>
      <c r="AD2000" s="5"/>
      <c r="AE2000" s="5"/>
      <c r="AF2000" s="5"/>
    </row>
    <row r="2001" spans="1:32">
      <c r="A2001" s="10"/>
      <c r="B2001" s="5"/>
      <c r="C2001" s="7"/>
      <c r="D2001" s="5"/>
      <c r="E2001" s="8"/>
      <c r="F2001" s="8"/>
      <c r="G2001" s="9"/>
      <c r="H2001" s="7"/>
      <c r="I2001" s="7"/>
      <c r="J2001" s="6"/>
      <c r="K2001" s="6"/>
      <c r="L2001" s="7"/>
      <c r="M2001" s="7"/>
      <c r="N2001" s="8"/>
      <c r="O2001" s="8"/>
      <c r="P2001" s="8"/>
      <c r="Q2001" s="5"/>
      <c r="R2001" s="7"/>
      <c r="S2001" s="6"/>
      <c r="T2001" s="5"/>
      <c r="U2001" s="5"/>
      <c r="V2001" s="5"/>
      <c r="W2001" s="5"/>
      <c r="X2001" s="5"/>
      <c r="Y2001" s="5"/>
      <c r="Z2001" s="5"/>
      <c r="AA2001" s="5"/>
      <c r="AB2001" s="5"/>
      <c r="AC2001" s="5"/>
      <c r="AD2001" s="5"/>
      <c r="AE2001" s="5"/>
      <c r="AF2001" s="5"/>
    </row>
    <row r="2002" spans="1:32">
      <c r="A2002" s="10"/>
      <c r="B2002" s="5"/>
      <c r="C2002" s="7"/>
      <c r="D2002" s="5"/>
      <c r="E2002" s="8"/>
      <c r="F2002" s="8"/>
      <c r="G2002" s="9"/>
      <c r="H2002" s="7"/>
      <c r="I2002" s="7"/>
      <c r="J2002" s="6"/>
      <c r="K2002" s="6"/>
      <c r="L2002" s="7"/>
      <c r="M2002" s="7"/>
      <c r="N2002" s="8"/>
      <c r="O2002" s="8"/>
      <c r="P2002" s="8"/>
      <c r="Q2002" s="5"/>
      <c r="R2002" s="7"/>
      <c r="S2002" s="6"/>
      <c r="T2002" s="5"/>
      <c r="U2002" s="5"/>
      <c r="V2002" s="5"/>
      <c r="W2002" s="5"/>
      <c r="X2002" s="5"/>
      <c r="Y2002" s="5"/>
      <c r="Z2002" s="5"/>
      <c r="AA2002" s="5"/>
      <c r="AB2002" s="5"/>
      <c r="AC2002" s="5"/>
      <c r="AD2002" s="5"/>
      <c r="AE2002" s="5"/>
      <c r="AF2002" s="5"/>
    </row>
    <row r="2003" spans="1:32">
      <c r="A2003" s="10"/>
      <c r="B2003" s="5"/>
      <c r="C2003" s="7"/>
      <c r="D2003" s="5"/>
      <c r="E2003" s="8"/>
      <c r="F2003" s="8"/>
      <c r="G2003" s="9"/>
      <c r="H2003" s="7"/>
      <c r="I2003" s="7"/>
      <c r="J2003" s="6"/>
      <c r="K2003" s="6"/>
      <c r="L2003" s="7"/>
      <c r="M2003" s="7"/>
      <c r="N2003" s="8"/>
      <c r="O2003" s="8"/>
      <c r="P2003" s="8"/>
      <c r="Q2003" s="5"/>
      <c r="R2003" s="7"/>
      <c r="S2003" s="6"/>
      <c r="T2003" s="5"/>
      <c r="U2003" s="5"/>
      <c r="V2003" s="5"/>
      <c r="W2003" s="5"/>
      <c r="X2003" s="5"/>
      <c r="Y2003" s="5"/>
      <c r="Z2003" s="5"/>
      <c r="AA2003" s="5"/>
      <c r="AB2003" s="5"/>
      <c r="AC2003" s="5"/>
      <c r="AD2003" s="5"/>
      <c r="AE2003" s="5"/>
      <c r="AF2003" s="5"/>
    </row>
    <row r="2004" spans="1:32">
      <c r="A2004" s="10"/>
      <c r="B2004" s="5"/>
      <c r="C2004" s="7"/>
      <c r="D2004" s="5"/>
      <c r="E2004" s="8"/>
      <c r="F2004" s="8"/>
      <c r="G2004" s="9"/>
      <c r="H2004" s="7"/>
      <c r="I2004" s="7"/>
      <c r="J2004" s="6"/>
      <c r="K2004" s="6"/>
      <c r="L2004" s="7"/>
      <c r="M2004" s="7"/>
      <c r="N2004" s="8"/>
      <c r="O2004" s="8"/>
      <c r="P2004" s="8"/>
      <c r="Q2004" s="5"/>
      <c r="R2004" s="7"/>
      <c r="S2004" s="6"/>
      <c r="T2004" s="5"/>
      <c r="U2004" s="5"/>
      <c r="V2004" s="5"/>
      <c r="W2004" s="5"/>
      <c r="X2004" s="5"/>
      <c r="Y2004" s="5"/>
      <c r="Z2004" s="5"/>
      <c r="AA2004" s="5"/>
      <c r="AB2004" s="5"/>
      <c r="AC2004" s="5"/>
      <c r="AD2004" s="5"/>
      <c r="AE2004" s="5"/>
      <c r="AF2004" s="5"/>
    </row>
    <row r="2005" spans="1:32">
      <c r="A2005" s="10"/>
      <c r="B2005" s="5"/>
      <c r="C2005" s="7"/>
      <c r="D2005" s="5"/>
      <c r="E2005" s="8"/>
      <c r="F2005" s="8"/>
      <c r="G2005" s="9"/>
      <c r="H2005" s="7"/>
      <c r="I2005" s="7"/>
      <c r="J2005" s="6"/>
      <c r="K2005" s="6"/>
      <c r="L2005" s="7"/>
      <c r="M2005" s="7"/>
      <c r="N2005" s="8"/>
      <c r="O2005" s="8"/>
      <c r="P2005" s="8"/>
      <c r="Q2005" s="5"/>
      <c r="R2005" s="7"/>
      <c r="S2005" s="6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  <c r="AD2005" s="5"/>
      <c r="AE2005" s="5"/>
      <c r="AF2005" s="5"/>
    </row>
    <row r="2006" spans="1:32">
      <c r="A2006" s="10"/>
      <c r="B2006" s="5"/>
      <c r="C2006" s="7"/>
      <c r="D2006" s="5"/>
      <c r="E2006" s="8"/>
      <c r="F2006" s="8"/>
      <c r="G2006" s="9"/>
      <c r="H2006" s="7"/>
      <c r="I2006" s="7"/>
      <c r="J2006" s="6"/>
      <c r="K2006" s="6"/>
      <c r="L2006" s="7"/>
      <c r="M2006" s="7"/>
      <c r="N2006" s="8"/>
      <c r="O2006" s="8"/>
      <c r="P2006" s="8"/>
      <c r="Q2006" s="5"/>
      <c r="R2006" s="7"/>
      <c r="S2006" s="6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  <c r="AD2006" s="5"/>
      <c r="AE2006" s="5"/>
      <c r="AF2006" s="5"/>
    </row>
    <row r="2007" spans="1:32">
      <c r="A2007" s="10"/>
      <c r="B2007" s="5"/>
      <c r="C2007" s="7"/>
      <c r="D2007" s="5"/>
      <c r="E2007" s="8"/>
      <c r="F2007" s="8"/>
      <c r="G2007" s="9"/>
      <c r="H2007" s="7"/>
      <c r="I2007" s="7"/>
      <c r="J2007" s="6"/>
      <c r="K2007" s="6"/>
      <c r="L2007" s="7"/>
      <c r="M2007" s="7"/>
      <c r="N2007" s="8"/>
      <c r="O2007" s="8"/>
      <c r="P2007" s="8"/>
      <c r="Q2007" s="5"/>
      <c r="R2007" s="7"/>
      <c r="S2007" s="6"/>
      <c r="T2007" s="5"/>
      <c r="U2007" s="5"/>
      <c r="V2007" s="5"/>
      <c r="W2007" s="5"/>
      <c r="X2007" s="5"/>
      <c r="Y2007" s="5"/>
      <c r="Z2007" s="5"/>
      <c r="AA2007" s="5"/>
      <c r="AB2007" s="5"/>
      <c r="AC2007" s="5"/>
      <c r="AD2007" s="5"/>
      <c r="AE2007" s="5"/>
      <c r="AF2007" s="5"/>
    </row>
    <row r="2008" spans="1:32">
      <c r="A2008" s="10"/>
      <c r="B2008" s="5"/>
      <c r="C2008" s="7"/>
      <c r="D2008" s="5"/>
      <c r="E2008" s="8"/>
      <c r="F2008" s="8"/>
      <c r="G2008" s="9"/>
      <c r="H2008" s="7"/>
      <c r="I2008" s="7"/>
      <c r="J2008" s="6"/>
      <c r="K2008" s="6"/>
      <c r="L2008" s="7"/>
      <c r="M2008" s="7"/>
      <c r="N2008" s="8"/>
      <c r="O2008" s="8"/>
      <c r="P2008" s="8"/>
      <c r="Q2008" s="5"/>
      <c r="R2008" s="7"/>
      <c r="S2008" s="6"/>
      <c r="T2008" s="5"/>
      <c r="U2008" s="5"/>
      <c r="V2008" s="5"/>
      <c r="W2008" s="5"/>
      <c r="X2008" s="5"/>
      <c r="Y2008" s="5"/>
      <c r="Z2008" s="5"/>
      <c r="AA2008" s="5"/>
      <c r="AB2008" s="5"/>
      <c r="AC2008" s="5"/>
      <c r="AD2008" s="5"/>
      <c r="AE2008" s="5"/>
      <c r="AF2008" s="5"/>
    </row>
    <row r="2009" spans="1:32">
      <c r="A2009" s="10"/>
      <c r="B2009" s="5"/>
      <c r="C2009" s="7"/>
      <c r="D2009" s="5"/>
      <c r="E2009" s="8"/>
      <c r="F2009" s="8"/>
      <c r="G2009" s="9"/>
      <c r="H2009" s="7"/>
      <c r="I2009" s="7"/>
      <c r="J2009" s="6"/>
      <c r="K2009" s="6"/>
      <c r="L2009" s="7"/>
      <c r="M2009" s="7"/>
      <c r="N2009" s="8"/>
      <c r="O2009" s="8"/>
      <c r="P2009" s="8"/>
      <c r="Q2009" s="5"/>
      <c r="R2009" s="7"/>
      <c r="S2009" s="6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  <c r="AD2009" s="5"/>
      <c r="AE2009" s="5"/>
      <c r="AF2009" s="5"/>
    </row>
    <row r="2010" spans="1:32">
      <c r="A2010" s="10"/>
      <c r="B2010" s="5"/>
      <c r="C2010" s="7"/>
      <c r="D2010" s="5"/>
      <c r="E2010" s="8"/>
      <c r="F2010" s="8"/>
      <c r="G2010" s="9"/>
      <c r="H2010" s="7"/>
      <c r="I2010" s="7"/>
      <c r="J2010" s="6"/>
      <c r="K2010" s="6"/>
      <c r="L2010" s="7"/>
      <c r="M2010" s="7"/>
      <c r="N2010" s="8"/>
      <c r="O2010" s="8"/>
      <c r="P2010" s="8"/>
      <c r="Q2010" s="5"/>
      <c r="R2010" s="7"/>
      <c r="S2010" s="6"/>
      <c r="T2010" s="5"/>
      <c r="U2010" s="5"/>
      <c r="V2010" s="5"/>
      <c r="W2010" s="5"/>
      <c r="X2010" s="5"/>
      <c r="Y2010" s="5"/>
      <c r="Z2010" s="5"/>
      <c r="AA2010" s="5"/>
      <c r="AB2010" s="5"/>
      <c r="AC2010" s="5"/>
      <c r="AD2010" s="5"/>
      <c r="AE2010" s="5"/>
      <c r="AF2010" s="5"/>
    </row>
    <row r="2011" spans="1:32">
      <c r="A2011" s="10"/>
      <c r="B2011" s="5"/>
      <c r="C2011" s="7"/>
      <c r="D2011" s="5"/>
      <c r="E2011" s="8"/>
      <c r="F2011" s="8"/>
      <c r="G2011" s="9"/>
      <c r="H2011" s="7"/>
      <c r="I2011" s="7"/>
      <c r="J2011" s="6"/>
      <c r="K2011" s="6"/>
      <c r="L2011" s="7"/>
      <c r="M2011" s="7"/>
      <c r="N2011" s="8"/>
      <c r="O2011" s="8"/>
      <c r="P2011" s="8"/>
      <c r="Q2011" s="5"/>
      <c r="R2011" s="7"/>
      <c r="S2011" s="6"/>
      <c r="T2011" s="5"/>
      <c r="U2011" s="5"/>
      <c r="V2011" s="5"/>
      <c r="W2011" s="5"/>
      <c r="X2011" s="5"/>
      <c r="Y2011" s="5"/>
      <c r="Z2011" s="5"/>
      <c r="AA2011" s="5"/>
      <c r="AB2011" s="5"/>
      <c r="AC2011" s="5"/>
      <c r="AD2011" s="5"/>
      <c r="AE2011" s="5"/>
      <c r="AF2011" s="5"/>
    </row>
    <row r="2012" spans="1:32">
      <c r="A2012" s="10"/>
      <c r="B2012" s="5"/>
      <c r="C2012" s="7"/>
      <c r="D2012" s="5"/>
      <c r="E2012" s="8"/>
      <c r="F2012" s="8"/>
      <c r="G2012" s="9"/>
      <c r="H2012" s="7"/>
      <c r="I2012" s="7"/>
      <c r="J2012" s="6"/>
      <c r="K2012" s="6"/>
      <c r="L2012" s="7"/>
      <c r="M2012" s="7"/>
      <c r="N2012" s="8"/>
      <c r="O2012" s="8"/>
      <c r="P2012" s="8"/>
      <c r="Q2012" s="5"/>
      <c r="R2012" s="7"/>
      <c r="S2012" s="6"/>
      <c r="T2012" s="5"/>
      <c r="U2012" s="5"/>
      <c r="V2012" s="5"/>
      <c r="W2012" s="5"/>
      <c r="X2012" s="5"/>
      <c r="Y2012" s="5"/>
      <c r="Z2012" s="5"/>
      <c r="AA2012" s="5"/>
      <c r="AB2012" s="5"/>
      <c r="AC2012" s="5"/>
      <c r="AD2012" s="5"/>
      <c r="AE2012" s="5"/>
      <c r="AF2012" s="5"/>
    </row>
    <row r="2013" spans="1:32">
      <c r="A2013" s="10"/>
      <c r="B2013" s="5"/>
      <c r="C2013" s="7"/>
      <c r="D2013" s="5"/>
      <c r="E2013" s="8"/>
      <c r="F2013" s="8"/>
      <c r="G2013" s="9"/>
      <c r="H2013" s="7"/>
      <c r="I2013" s="7"/>
      <c r="J2013" s="6"/>
      <c r="K2013" s="6"/>
      <c r="L2013" s="7"/>
      <c r="M2013" s="7"/>
      <c r="N2013" s="8"/>
      <c r="O2013" s="8"/>
      <c r="P2013" s="8"/>
      <c r="Q2013" s="5"/>
      <c r="R2013" s="7"/>
      <c r="S2013" s="6"/>
      <c r="T2013" s="5"/>
      <c r="U2013" s="5"/>
      <c r="V2013" s="5"/>
      <c r="W2013" s="5"/>
      <c r="X2013" s="5"/>
      <c r="Y2013" s="5"/>
      <c r="Z2013" s="5"/>
      <c r="AA2013" s="5"/>
      <c r="AB2013" s="5"/>
      <c r="AC2013" s="5"/>
      <c r="AD2013" s="5"/>
      <c r="AE2013" s="5"/>
      <c r="AF2013" s="5"/>
    </row>
    <row r="2014" spans="1:32">
      <c r="A2014" s="10"/>
      <c r="B2014" s="5"/>
      <c r="C2014" s="7"/>
      <c r="D2014" s="5"/>
      <c r="E2014" s="8"/>
      <c r="F2014" s="8"/>
      <c r="G2014" s="9"/>
      <c r="H2014" s="7"/>
      <c r="I2014" s="7"/>
      <c r="J2014" s="6"/>
      <c r="K2014" s="6"/>
      <c r="L2014" s="7"/>
      <c r="M2014" s="7"/>
      <c r="N2014" s="8"/>
      <c r="O2014" s="8"/>
      <c r="P2014" s="8"/>
      <c r="Q2014" s="5"/>
      <c r="R2014" s="7"/>
      <c r="S2014" s="6"/>
      <c r="T2014" s="5"/>
      <c r="U2014" s="5"/>
      <c r="V2014" s="5"/>
      <c r="W2014" s="5"/>
      <c r="X2014" s="5"/>
      <c r="Y2014" s="5"/>
      <c r="Z2014" s="5"/>
      <c r="AA2014" s="5"/>
      <c r="AB2014" s="5"/>
      <c r="AC2014" s="5"/>
      <c r="AD2014" s="5"/>
      <c r="AE2014" s="5"/>
      <c r="AF2014" s="5"/>
    </row>
    <row r="2015" spans="1:32">
      <c r="A2015" s="10"/>
      <c r="B2015" s="5"/>
      <c r="C2015" s="7"/>
      <c r="D2015" s="5"/>
      <c r="E2015" s="8"/>
      <c r="F2015" s="8"/>
      <c r="G2015" s="9"/>
      <c r="H2015" s="7"/>
      <c r="I2015" s="7"/>
      <c r="J2015" s="6"/>
      <c r="K2015" s="6"/>
      <c r="L2015" s="7"/>
      <c r="M2015" s="7"/>
      <c r="N2015" s="8"/>
      <c r="O2015" s="8"/>
      <c r="P2015" s="8"/>
      <c r="Q2015" s="5"/>
      <c r="R2015" s="7"/>
      <c r="S2015" s="6"/>
      <c r="T2015" s="5"/>
      <c r="U2015" s="5"/>
      <c r="V2015" s="5"/>
      <c r="W2015" s="5"/>
      <c r="X2015" s="5"/>
      <c r="Y2015" s="5"/>
      <c r="Z2015" s="5"/>
      <c r="AA2015" s="5"/>
      <c r="AB2015" s="5"/>
      <c r="AC2015" s="5"/>
      <c r="AD2015" s="5"/>
      <c r="AE2015" s="5"/>
      <c r="AF2015" s="5"/>
    </row>
    <row r="2016" spans="1:32">
      <c r="A2016" s="10"/>
      <c r="B2016" s="5"/>
      <c r="C2016" s="7"/>
      <c r="D2016" s="5"/>
      <c r="E2016" s="8"/>
      <c r="F2016" s="8"/>
      <c r="G2016" s="9"/>
      <c r="H2016" s="7"/>
      <c r="I2016" s="7"/>
      <c r="J2016" s="6"/>
      <c r="K2016" s="6"/>
      <c r="L2016" s="7"/>
      <c r="M2016" s="7"/>
      <c r="N2016" s="8"/>
      <c r="O2016" s="8"/>
      <c r="P2016" s="8"/>
      <c r="Q2016" s="5"/>
      <c r="R2016" s="7"/>
      <c r="S2016" s="6"/>
      <c r="T2016" s="5"/>
      <c r="U2016" s="5"/>
      <c r="V2016" s="5"/>
      <c r="W2016" s="5"/>
      <c r="X2016" s="5"/>
      <c r="Y2016" s="5"/>
      <c r="Z2016" s="5"/>
      <c r="AA2016" s="5"/>
      <c r="AB2016" s="5"/>
      <c r="AC2016" s="5"/>
      <c r="AD2016" s="5"/>
      <c r="AE2016" s="5"/>
      <c r="AF2016" s="5"/>
    </row>
    <row r="2017" spans="1:32">
      <c r="A2017" s="10"/>
      <c r="B2017" s="5"/>
      <c r="C2017" s="7"/>
      <c r="D2017" s="5"/>
      <c r="E2017" s="8"/>
      <c r="F2017" s="8"/>
      <c r="G2017" s="9"/>
      <c r="H2017" s="7"/>
      <c r="I2017" s="7"/>
      <c r="J2017" s="6"/>
      <c r="K2017" s="6"/>
      <c r="L2017" s="7"/>
      <c r="M2017" s="7"/>
      <c r="N2017" s="8"/>
      <c r="O2017" s="8"/>
      <c r="P2017" s="8"/>
      <c r="Q2017" s="5"/>
      <c r="R2017" s="7"/>
      <c r="S2017" s="6"/>
      <c r="T2017" s="5"/>
      <c r="U2017" s="5"/>
      <c r="V2017" s="5"/>
      <c r="W2017" s="5"/>
      <c r="X2017" s="5"/>
      <c r="Y2017" s="5"/>
      <c r="Z2017" s="5"/>
      <c r="AA2017" s="5"/>
      <c r="AB2017" s="5"/>
      <c r="AC2017" s="5"/>
      <c r="AD2017" s="5"/>
      <c r="AE2017" s="5"/>
      <c r="AF2017" s="5"/>
    </row>
    <row r="2018" spans="1:32">
      <c r="A2018" s="10"/>
      <c r="B2018" s="5"/>
      <c r="C2018" s="7"/>
      <c r="D2018" s="5"/>
      <c r="E2018" s="8"/>
      <c r="F2018" s="8"/>
      <c r="G2018" s="9"/>
      <c r="H2018" s="7"/>
      <c r="I2018" s="7"/>
      <c r="J2018" s="6"/>
      <c r="K2018" s="6"/>
      <c r="L2018" s="7"/>
      <c r="M2018" s="7"/>
      <c r="N2018" s="8"/>
      <c r="O2018" s="8"/>
      <c r="P2018" s="8"/>
      <c r="Q2018" s="5"/>
      <c r="R2018" s="7"/>
      <c r="S2018" s="6"/>
      <c r="T2018" s="5"/>
      <c r="U2018" s="5"/>
      <c r="V2018" s="5"/>
      <c r="W2018" s="5"/>
      <c r="X2018" s="5"/>
      <c r="Y2018" s="5"/>
      <c r="Z2018" s="5"/>
      <c r="AA2018" s="5"/>
      <c r="AB2018" s="5"/>
      <c r="AC2018" s="5"/>
      <c r="AD2018" s="5"/>
      <c r="AE2018" s="5"/>
      <c r="AF2018" s="5"/>
    </row>
    <row r="2019" spans="1:32">
      <c r="A2019" s="10"/>
      <c r="B2019" s="5"/>
      <c r="C2019" s="7"/>
      <c r="D2019" s="5"/>
      <c r="E2019" s="8"/>
      <c r="F2019" s="8"/>
      <c r="G2019" s="9"/>
      <c r="H2019" s="7"/>
      <c r="I2019" s="7"/>
      <c r="J2019" s="6"/>
      <c r="K2019" s="6"/>
      <c r="L2019" s="7"/>
      <c r="M2019" s="7"/>
      <c r="N2019" s="8"/>
      <c r="O2019" s="8"/>
      <c r="P2019" s="8"/>
      <c r="Q2019" s="5"/>
      <c r="R2019" s="7"/>
      <c r="S2019" s="6"/>
      <c r="T2019" s="5"/>
      <c r="U2019" s="5"/>
      <c r="V2019" s="5"/>
      <c r="W2019" s="5"/>
      <c r="X2019" s="5"/>
      <c r="Y2019" s="5"/>
      <c r="Z2019" s="5"/>
      <c r="AA2019" s="5"/>
      <c r="AB2019" s="5"/>
      <c r="AC2019" s="5"/>
      <c r="AD2019" s="5"/>
      <c r="AE2019" s="5"/>
      <c r="AF2019" s="5"/>
    </row>
    <row r="2020" spans="1:32">
      <c r="A2020" s="10"/>
      <c r="B2020" s="5"/>
      <c r="C2020" s="7"/>
      <c r="D2020" s="5"/>
      <c r="E2020" s="8"/>
      <c r="F2020" s="8"/>
      <c r="G2020" s="9"/>
      <c r="H2020" s="7"/>
      <c r="I2020" s="7"/>
      <c r="J2020" s="6"/>
      <c r="K2020" s="6"/>
      <c r="L2020" s="7"/>
      <c r="M2020" s="7"/>
      <c r="N2020" s="8"/>
      <c r="O2020" s="8"/>
      <c r="P2020" s="8"/>
      <c r="Q2020" s="5"/>
      <c r="R2020" s="7"/>
      <c r="S2020" s="6"/>
      <c r="T2020" s="5"/>
      <c r="U2020" s="5"/>
      <c r="V2020" s="5"/>
      <c r="W2020" s="5"/>
      <c r="X2020" s="5"/>
      <c r="Y2020" s="5"/>
      <c r="Z2020" s="5"/>
      <c r="AA2020" s="5"/>
      <c r="AB2020" s="5"/>
      <c r="AC2020" s="5"/>
      <c r="AD2020" s="5"/>
      <c r="AE2020" s="5"/>
      <c r="AF2020" s="5"/>
    </row>
    <row r="2021" spans="1:32">
      <c r="A2021" s="10"/>
      <c r="B2021" s="5"/>
      <c r="C2021" s="7"/>
      <c r="D2021" s="5"/>
      <c r="E2021" s="8"/>
      <c r="F2021" s="8"/>
      <c r="G2021" s="9"/>
      <c r="H2021" s="7"/>
      <c r="I2021" s="7"/>
      <c r="J2021" s="6"/>
      <c r="K2021" s="6"/>
      <c r="L2021" s="7"/>
      <c r="M2021" s="7"/>
      <c r="N2021" s="8"/>
      <c r="O2021" s="8"/>
      <c r="P2021" s="8"/>
      <c r="Q2021" s="5"/>
      <c r="R2021" s="7"/>
      <c r="S2021" s="6"/>
      <c r="T2021" s="5"/>
      <c r="U2021" s="5"/>
      <c r="V2021" s="5"/>
      <c r="W2021" s="5"/>
      <c r="X2021" s="5"/>
      <c r="Y2021" s="5"/>
      <c r="Z2021" s="5"/>
      <c r="AA2021" s="5"/>
      <c r="AB2021" s="5"/>
      <c r="AC2021" s="5"/>
      <c r="AD2021" s="5"/>
      <c r="AE2021" s="5"/>
      <c r="AF2021" s="5"/>
    </row>
    <row r="2022" spans="1:32">
      <c r="A2022" s="10"/>
      <c r="B2022" s="5"/>
      <c r="C2022" s="7"/>
      <c r="D2022" s="5"/>
      <c r="E2022" s="8"/>
      <c r="F2022" s="8"/>
      <c r="G2022" s="9"/>
      <c r="H2022" s="7"/>
      <c r="I2022" s="7"/>
      <c r="J2022" s="6"/>
      <c r="K2022" s="6"/>
      <c r="L2022" s="7"/>
      <c r="M2022" s="7"/>
      <c r="N2022" s="8"/>
      <c r="O2022" s="8"/>
      <c r="P2022" s="8"/>
      <c r="Q2022" s="5"/>
      <c r="R2022" s="7"/>
      <c r="S2022" s="6"/>
      <c r="T2022" s="5"/>
      <c r="U2022" s="5"/>
      <c r="V2022" s="5"/>
      <c r="W2022" s="5"/>
      <c r="X2022" s="5"/>
      <c r="Y2022" s="5"/>
      <c r="Z2022" s="5"/>
      <c r="AA2022" s="5"/>
      <c r="AB2022" s="5"/>
      <c r="AC2022" s="5"/>
      <c r="AD2022" s="5"/>
      <c r="AE2022" s="5"/>
      <c r="AF2022" s="5"/>
    </row>
    <row r="2023" spans="1:32">
      <c r="A2023" s="10"/>
      <c r="B2023" s="5"/>
      <c r="C2023" s="7"/>
      <c r="D2023" s="5"/>
      <c r="E2023" s="8"/>
      <c r="F2023" s="8"/>
      <c r="G2023" s="9"/>
      <c r="H2023" s="7"/>
      <c r="I2023" s="7"/>
      <c r="J2023" s="6"/>
      <c r="K2023" s="6"/>
      <c r="L2023" s="7"/>
      <c r="M2023" s="7"/>
      <c r="N2023" s="8"/>
      <c r="O2023" s="8"/>
      <c r="P2023" s="8"/>
      <c r="Q2023" s="5"/>
      <c r="R2023" s="7"/>
      <c r="S2023" s="6"/>
      <c r="T2023" s="5"/>
      <c r="U2023" s="5"/>
      <c r="V2023" s="5"/>
      <c r="W2023" s="5"/>
      <c r="X2023" s="5"/>
      <c r="Y2023" s="5"/>
      <c r="Z2023" s="5"/>
      <c r="AA2023" s="5"/>
      <c r="AB2023" s="5"/>
      <c r="AC2023" s="5"/>
      <c r="AD2023" s="5"/>
      <c r="AE2023" s="5"/>
      <c r="AF2023" s="5"/>
    </row>
    <row r="2024" spans="1:32">
      <c r="A2024" s="10"/>
      <c r="B2024" s="5"/>
      <c r="C2024" s="7"/>
      <c r="D2024" s="5"/>
      <c r="E2024" s="8"/>
      <c r="F2024" s="8"/>
      <c r="G2024" s="9"/>
      <c r="H2024" s="7"/>
      <c r="I2024" s="7"/>
      <c r="J2024" s="6"/>
      <c r="K2024" s="6"/>
      <c r="L2024" s="7"/>
      <c r="M2024" s="7"/>
      <c r="N2024" s="8"/>
      <c r="O2024" s="8"/>
      <c r="P2024" s="8"/>
      <c r="Q2024" s="5"/>
      <c r="R2024" s="7"/>
      <c r="S2024" s="6"/>
      <c r="T2024" s="5"/>
      <c r="U2024" s="5"/>
      <c r="V2024" s="5"/>
      <c r="W2024" s="5"/>
      <c r="X2024" s="5"/>
      <c r="Y2024" s="5"/>
      <c r="Z2024" s="5"/>
      <c r="AA2024" s="5"/>
      <c r="AB2024" s="5"/>
      <c r="AC2024" s="5"/>
      <c r="AD2024" s="5"/>
      <c r="AE2024" s="5"/>
      <c r="AF2024" s="5"/>
    </row>
    <row r="2025" spans="1:32">
      <c r="A2025" s="10"/>
      <c r="B2025" s="5"/>
      <c r="C2025" s="7"/>
      <c r="D2025" s="5"/>
      <c r="E2025" s="8"/>
      <c r="F2025" s="8"/>
      <c r="G2025" s="9"/>
      <c r="H2025" s="7"/>
      <c r="I2025" s="7"/>
      <c r="J2025" s="6"/>
      <c r="K2025" s="6"/>
      <c r="L2025" s="7"/>
      <c r="M2025" s="7"/>
      <c r="N2025" s="8"/>
      <c r="O2025" s="8"/>
      <c r="P2025" s="8"/>
      <c r="Q2025" s="5"/>
      <c r="R2025" s="7"/>
      <c r="S2025" s="6"/>
      <c r="T2025" s="5"/>
      <c r="U2025" s="5"/>
      <c r="V2025" s="5"/>
      <c r="W2025" s="5"/>
      <c r="X2025" s="5"/>
      <c r="Y2025" s="5"/>
      <c r="Z2025" s="5"/>
      <c r="AA2025" s="5"/>
      <c r="AB2025" s="5"/>
      <c r="AC2025" s="5"/>
      <c r="AD2025" s="5"/>
      <c r="AE2025" s="5"/>
      <c r="AF2025" s="5"/>
    </row>
    <row r="2026" spans="1:32">
      <c r="A2026" s="10"/>
      <c r="B2026" s="5"/>
      <c r="C2026" s="7"/>
      <c r="D2026" s="5"/>
      <c r="E2026" s="8"/>
      <c r="F2026" s="8"/>
      <c r="G2026" s="9"/>
      <c r="H2026" s="7"/>
      <c r="I2026" s="7"/>
      <c r="J2026" s="6"/>
      <c r="K2026" s="6"/>
      <c r="L2026" s="7"/>
      <c r="M2026" s="7"/>
      <c r="N2026" s="8"/>
      <c r="O2026" s="8"/>
      <c r="P2026" s="8"/>
      <c r="Q2026" s="5"/>
      <c r="R2026" s="7"/>
      <c r="S2026" s="6"/>
      <c r="T2026" s="5"/>
      <c r="U2026" s="5"/>
      <c r="V2026" s="5"/>
      <c r="W2026" s="5"/>
      <c r="X2026" s="5"/>
      <c r="Y2026" s="5"/>
      <c r="Z2026" s="5"/>
      <c r="AA2026" s="5"/>
      <c r="AB2026" s="5"/>
      <c r="AC2026" s="5"/>
      <c r="AD2026" s="5"/>
      <c r="AE2026" s="5"/>
      <c r="AF2026" s="5"/>
    </row>
    <row r="2027" spans="1:32">
      <c r="A2027" s="10"/>
      <c r="B2027" s="5"/>
      <c r="C2027" s="7"/>
      <c r="D2027" s="5"/>
      <c r="E2027" s="8"/>
      <c r="F2027" s="8"/>
      <c r="G2027" s="9"/>
      <c r="H2027" s="7"/>
      <c r="I2027" s="7"/>
      <c r="J2027" s="6"/>
      <c r="K2027" s="6"/>
      <c r="L2027" s="7"/>
      <c r="M2027" s="7"/>
      <c r="N2027" s="8"/>
      <c r="O2027" s="8"/>
      <c r="P2027" s="8"/>
      <c r="Q2027" s="5"/>
      <c r="R2027" s="7"/>
      <c r="S2027" s="6"/>
      <c r="T2027" s="5"/>
      <c r="U2027" s="5"/>
      <c r="V2027" s="5"/>
      <c r="W2027" s="5"/>
      <c r="X2027" s="5"/>
      <c r="Y2027" s="5"/>
      <c r="Z2027" s="5"/>
      <c r="AA2027" s="5"/>
      <c r="AB2027" s="5"/>
      <c r="AC2027" s="5"/>
      <c r="AD2027" s="5"/>
      <c r="AE2027" s="5"/>
      <c r="AF2027" s="5"/>
    </row>
    <row r="2028" spans="1:32">
      <c r="A2028" s="10"/>
      <c r="B2028" s="5"/>
      <c r="C2028" s="7"/>
      <c r="D2028" s="5"/>
      <c r="E2028" s="8"/>
      <c r="F2028" s="8"/>
      <c r="G2028" s="9"/>
      <c r="H2028" s="7"/>
      <c r="I2028" s="7"/>
      <c r="J2028" s="6"/>
      <c r="K2028" s="6"/>
      <c r="L2028" s="7"/>
      <c r="M2028" s="7"/>
      <c r="N2028" s="8"/>
      <c r="O2028" s="8"/>
      <c r="P2028" s="8"/>
      <c r="Q2028" s="5"/>
      <c r="R2028" s="7"/>
      <c r="S2028" s="6"/>
      <c r="T2028" s="5"/>
      <c r="U2028" s="5"/>
      <c r="V2028" s="5"/>
      <c r="W2028" s="5"/>
      <c r="X2028" s="5"/>
      <c r="Y2028" s="5"/>
      <c r="Z2028" s="5"/>
      <c r="AA2028" s="5"/>
      <c r="AB2028" s="5"/>
      <c r="AC2028" s="5"/>
      <c r="AD2028" s="5"/>
      <c r="AE2028" s="5"/>
      <c r="AF2028" s="5"/>
    </row>
    <row r="2029" spans="1:32">
      <c r="A2029" s="10"/>
      <c r="B2029" s="5"/>
      <c r="C2029" s="7"/>
      <c r="D2029" s="5"/>
      <c r="E2029" s="8"/>
      <c r="F2029" s="8"/>
      <c r="G2029" s="9"/>
      <c r="H2029" s="7"/>
      <c r="I2029" s="7"/>
      <c r="J2029" s="6"/>
      <c r="K2029" s="6"/>
      <c r="L2029" s="7"/>
      <c r="M2029" s="7"/>
      <c r="N2029" s="8"/>
      <c r="O2029" s="8"/>
      <c r="P2029" s="8"/>
      <c r="Q2029" s="5"/>
      <c r="R2029" s="7"/>
      <c r="S2029" s="6"/>
      <c r="T2029" s="5"/>
      <c r="U2029" s="5"/>
      <c r="V2029" s="5"/>
      <c r="W2029" s="5"/>
      <c r="X2029" s="5"/>
      <c r="Y2029" s="5"/>
      <c r="Z2029" s="5"/>
      <c r="AA2029" s="5"/>
      <c r="AB2029" s="5"/>
      <c r="AC2029" s="5"/>
      <c r="AD2029" s="5"/>
      <c r="AE2029" s="5"/>
      <c r="AF2029" s="5"/>
    </row>
    <row r="2030" spans="1:32">
      <c r="A2030" s="10"/>
      <c r="B2030" s="5"/>
      <c r="C2030" s="7"/>
      <c r="D2030" s="5"/>
      <c r="E2030" s="8"/>
      <c r="F2030" s="8"/>
      <c r="G2030" s="9"/>
      <c r="H2030" s="7"/>
      <c r="I2030" s="7"/>
      <c r="J2030" s="6"/>
      <c r="K2030" s="6"/>
      <c r="L2030" s="7"/>
      <c r="M2030" s="7"/>
      <c r="N2030" s="8"/>
      <c r="O2030" s="8"/>
      <c r="P2030" s="8"/>
      <c r="Q2030" s="5"/>
      <c r="R2030" s="7"/>
      <c r="S2030" s="6"/>
      <c r="T2030" s="5"/>
      <c r="U2030" s="5"/>
      <c r="V2030" s="5"/>
      <c r="W2030" s="5"/>
      <c r="X2030" s="5"/>
      <c r="Y2030" s="5"/>
      <c r="Z2030" s="5"/>
      <c r="AA2030" s="5"/>
      <c r="AB2030" s="5"/>
      <c r="AC2030" s="5"/>
      <c r="AD2030" s="5"/>
      <c r="AE2030" s="5"/>
      <c r="AF2030" s="5"/>
    </row>
    <row r="2031" spans="1:32">
      <c r="A2031" s="10"/>
      <c r="B2031" s="5"/>
      <c r="C2031" s="7"/>
      <c r="D2031" s="5"/>
      <c r="E2031" s="8"/>
      <c r="F2031" s="8"/>
      <c r="G2031" s="9"/>
      <c r="H2031" s="7"/>
      <c r="I2031" s="7"/>
      <c r="J2031" s="6"/>
      <c r="K2031" s="6"/>
      <c r="L2031" s="7"/>
      <c r="M2031" s="7"/>
      <c r="N2031" s="8"/>
      <c r="O2031" s="8"/>
      <c r="P2031" s="8"/>
      <c r="Q2031" s="5"/>
      <c r="R2031" s="7"/>
      <c r="S2031" s="6"/>
      <c r="T2031" s="5"/>
      <c r="U2031" s="5"/>
      <c r="V2031" s="5"/>
      <c r="W2031" s="5"/>
      <c r="X2031" s="5"/>
      <c r="Y2031" s="5"/>
      <c r="Z2031" s="5"/>
      <c r="AA2031" s="5"/>
      <c r="AB2031" s="5"/>
      <c r="AC2031" s="5"/>
      <c r="AD2031" s="5"/>
      <c r="AE2031" s="5"/>
      <c r="AF2031" s="5"/>
    </row>
    <row r="2032" spans="1:32">
      <c r="A2032" s="10"/>
      <c r="B2032" s="5"/>
      <c r="C2032" s="7"/>
      <c r="D2032" s="5"/>
      <c r="E2032" s="8"/>
      <c r="F2032" s="8"/>
      <c r="G2032" s="9"/>
      <c r="H2032" s="7"/>
      <c r="I2032" s="7"/>
      <c r="J2032" s="6"/>
      <c r="K2032" s="6"/>
      <c r="L2032" s="7"/>
      <c r="M2032" s="7"/>
      <c r="N2032" s="8"/>
      <c r="O2032" s="8"/>
      <c r="P2032" s="8"/>
      <c r="Q2032" s="5"/>
      <c r="R2032" s="7"/>
      <c r="S2032" s="6"/>
      <c r="T2032" s="5"/>
      <c r="U2032" s="5"/>
      <c r="V2032" s="5"/>
      <c r="W2032" s="5"/>
      <c r="X2032" s="5"/>
      <c r="Y2032" s="5"/>
      <c r="Z2032" s="5"/>
      <c r="AA2032" s="5"/>
      <c r="AB2032" s="5"/>
      <c r="AC2032" s="5"/>
      <c r="AD2032" s="5"/>
      <c r="AE2032" s="5"/>
      <c r="AF2032" s="5"/>
    </row>
    <row r="2033" spans="1:32">
      <c r="A2033" s="10"/>
      <c r="B2033" s="5"/>
      <c r="C2033" s="7"/>
      <c r="D2033" s="5"/>
      <c r="E2033" s="8"/>
      <c r="F2033" s="8"/>
      <c r="G2033" s="9"/>
      <c r="H2033" s="7"/>
      <c r="I2033" s="7"/>
      <c r="J2033" s="6"/>
      <c r="K2033" s="6"/>
      <c r="L2033" s="7"/>
      <c r="M2033" s="7"/>
      <c r="N2033" s="8"/>
      <c r="O2033" s="8"/>
      <c r="P2033" s="8"/>
      <c r="Q2033" s="5"/>
      <c r="R2033" s="7"/>
      <c r="S2033" s="6"/>
      <c r="T2033" s="5"/>
      <c r="U2033" s="5"/>
      <c r="V2033" s="5"/>
      <c r="W2033" s="5"/>
      <c r="X2033" s="5"/>
      <c r="Y2033" s="5"/>
      <c r="Z2033" s="5"/>
      <c r="AA2033" s="5"/>
      <c r="AB2033" s="5"/>
      <c r="AC2033" s="5"/>
      <c r="AD2033" s="5"/>
      <c r="AE2033" s="5"/>
      <c r="AF2033" s="5"/>
    </row>
    <row r="2034" spans="1:32">
      <c r="A2034" s="10"/>
      <c r="B2034" s="5"/>
      <c r="C2034" s="7"/>
      <c r="D2034" s="5"/>
      <c r="E2034" s="8"/>
      <c r="F2034" s="8"/>
      <c r="G2034" s="9"/>
      <c r="H2034" s="7"/>
      <c r="I2034" s="7"/>
      <c r="J2034" s="6"/>
      <c r="K2034" s="6"/>
      <c r="L2034" s="7"/>
      <c r="M2034" s="7"/>
      <c r="N2034" s="8"/>
      <c r="O2034" s="8"/>
      <c r="P2034" s="8"/>
      <c r="Q2034" s="5"/>
      <c r="R2034" s="7"/>
      <c r="S2034" s="6"/>
      <c r="T2034" s="5"/>
      <c r="U2034" s="5"/>
      <c r="V2034" s="5"/>
      <c r="W2034" s="5"/>
      <c r="X2034" s="5"/>
      <c r="Y2034" s="5"/>
      <c r="Z2034" s="5"/>
      <c r="AA2034" s="5"/>
      <c r="AB2034" s="5"/>
      <c r="AC2034" s="5"/>
      <c r="AD2034" s="5"/>
      <c r="AE2034" s="5"/>
      <c r="AF2034" s="5"/>
    </row>
    <row r="2035" spans="1:32">
      <c r="A2035" s="10"/>
      <c r="B2035" s="5"/>
      <c r="C2035" s="7"/>
      <c r="D2035" s="5"/>
      <c r="E2035" s="8"/>
      <c r="F2035" s="8"/>
      <c r="G2035" s="9"/>
      <c r="H2035" s="7"/>
      <c r="I2035" s="7"/>
      <c r="J2035" s="6"/>
      <c r="K2035" s="6"/>
      <c r="L2035" s="7"/>
      <c r="M2035" s="7"/>
      <c r="N2035" s="8"/>
      <c r="O2035" s="8"/>
      <c r="P2035" s="8"/>
      <c r="Q2035" s="5"/>
      <c r="R2035" s="7"/>
      <c r="S2035" s="6"/>
      <c r="T2035" s="5"/>
      <c r="U2035" s="5"/>
      <c r="V2035" s="5"/>
      <c r="W2035" s="5"/>
      <c r="X2035" s="5"/>
      <c r="Y2035" s="5"/>
      <c r="Z2035" s="5"/>
      <c r="AA2035" s="5"/>
      <c r="AB2035" s="5"/>
      <c r="AC2035" s="5"/>
      <c r="AD2035" s="5"/>
      <c r="AE2035" s="5"/>
      <c r="AF2035" s="5"/>
    </row>
    <row r="2036" spans="1:32">
      <c r="A2036" s="10"/>
      <c r="B2036" s="5"/>
      <c r="C2036" s="7"/>
      <c r="D2036" s="5"/>
      <c r="E2036" s="8"/>
      <c r="F2036" s="8"/>
      <c r="G2036" s="9"/>
      <c r="H2036" s="7"/>
      <c r="I2036" s="7"/>
      <c r="J2036" s="6"/>
      <c r="K2036" s="6"/>
      <c r="L2036" s="7"/>
      <c r="M2036" s="7"/>
      <c r="N2036" s="8"/>
      <c r="O2036" s="8"/>
      <c r="P2036" s="8"/>
      <c r="Q2036" s="5"/>
      <c r="R2036" s="7"/>
      <c r="S2036" s="6"/>
      <c r="T2036" s="5"/>
      <c r="U2036" s="5"/>
      <c r="V2036" s="5"/>
      <c r="W2036" s="5"/>
      <c r="X2036" s="5"/>
      <c r="Y2036" s="5"/>
      <c r="Z2036" s="5"/>
      <c r="AA2036" s="5"/>
      <c r="AB2036" s="5"/>
      <c r="AC2036" s="5"/>
      <c r="AD2036" s="5"/>
      <c r="AE2036" s="5"/>
      <c r="AF2036" s="5"/>
    </row>
    <row r="2037" spans="1:32">
      <c r="A2037" s="10"/>
      <c r="B2037" s="5"/>
      <c r="C2037" s="7"/>
      <c r="D2037" s="5"/>
      <c r="E2037" s="8"/>
      <c r="F2037" s="8"/>
      <c r="G2037" s="9"/>
      <c r="H2037" s="7"/>
      <c r="I2037" s="7"/>
      <c r="J2037" s="6"/>
      <c r="K2037" s="6"/>
      <c r="L2037" s="7"/>
      <c r="M2037" s="7"/>
      <c r="N2037" s="8"/>
      <c r="O2037" s="8"/>
      <c r="P2037" s="8"/>
      <c r="Q2037" s="5"/>
      <c r="R2037" s="7"/>
      <c r="S2037" s="6"/>
      <c r="T2037" s="5"/>
      <c r="U2037" s="5"/>
      <c r="V2037" s="5"/>
      <c r="W2037" s="5"/>
      <c r="X2037" s="5"/>
      <c r="Y2037" s="5"/>
      <c r="Z2037" s="5"/>
      <c r="AA2037" s="5"/>
      <c r="AB2037" s="5"/>
      <c r="AC2037" s="5"/>
      <c r="AD2037" s="5"/>
      <c r="AE2037" s="5"/>
      <c r="AF2037" s="5"/>
    </row>
    <row r="2038" spans="1:32">
      <c r="A2038" s="10"/>
      <c r="B2038" s="5"/>
      <c r="C2038" s="7"/>
      <c r="D2038" s="5"/>
      <c r="E2038" s="8"/>
      <c r="F2038" s="8"/>
      <c r="G2038" s="9"/>
      <c r="H2038" s="7"/>
      <c r="I2038" s="7"/>
      <c r="J2038" s="6"/>
      <c r="K2038" s="6"/>
      <c r="L2038" s="7"/>
      <c r="M2038" s="7"/>
      <c r="N2038" s="8"/>
      <c r="O2038" s="8"/>
      <c r="P2038" s="8"/>
      <c r="Q2038" s="5"/>
      <c r="R2038" s="7"/>
      <c r="S2038" s="6"/>
      <c r="T2038" s="5"/>
      <c r="U2038" s="5"/>
      <c r="V2038" s="5"/>
      <c r="W2038" s="5"/>
      <c r="X2038" s="5"/>
      <c r="Y2038" s="5"/>
      <c r="Z2038" s="5"/>
      <c r="AA2038" s="5"/>
      <c r="AB2038" s="5"/>
      <c r="AC2038" s="5"/>
      <c r="AD2038" s="5"/>
      <c r="AE2038" s="5"/>
      <c r="AF2038" s="5"/>
    </row>
    <row r="2039" spans="1:32">
      <c r="A2039" s="10"/>
      <c r="B2039" s="5"/>
      <c r="C2039" s="7"/>
      <c r="D2039" s="5"/>
      <c r="E2039" s="8"/>
      <c r="F2039" s="8"/>
      <c r="G2039" s="9"/>
      <c r="H2039" s="7"/>
      <c r="I2039" s="7"/>
      <c r="J2039" s="6"/>
      <c r="K2039" s="6"/>
      <c r="L2039" s="7"/>
      <c r="M2039" s="7"/>
      <c r="N2039" s="8"/>
      <c r="O2039" s="8"/>
      <c r="P2039" s="8"/>
      <c r="Q2039" s="5"/>
      <c r="R2039" s="7"/>
      <c r="S2039" s="6"/>
      <c r="T2039" s="5"/>
      <c r="U2039" s="5"/>
      <c r="V2039" s="5"/>
      <c r="W2039" s="5"/>
      <c r="X2039" s="5"/>
      <c r="Y2039" s="5"/>
      <c r="Z2039" s="5"/>
      <c r="AA2039" s="5"/>
      <c r="AB2039" s="5"/>
      <c r="AC2039" s="5"/>
      <c r="AD2039" s="5"/>
      <c r="AE2039" s="5"/>
      <c r="AF2039" s="5"/>
    </row>
    <row r="2040" spans="1:32">
      <c r="A2040" s="10"/>
      <c r="B2040" s="5"/>
      <c r="C2040" s="7"/>
      <c r="D2040" s="5"/>
      <c r="E2040" s="8"/>
      <c r="F2040" s="8"/>
      <c r="G2040" s="9"/>
      <c r="H2040" s="7"/>
      <c r="I2040" s="7"/>
      <c r="J2040" s="6"/>
      <c r="K2040" s="6"/>
      <c r="L2040" s="7"/>
      <c r="M2040" s="7"/>
      <c r="N2040" s="8"/>
      <c r="O2040" s="8"/>
      <c r="P2040" s="8"/>
      <c r="Q2040" s="5"/>
      <c r="R2040" s="7"/>
      <c r="S2040" s="6"/>
      <c r="T2040" s="5"/>
      <c r="U2040" s="5"/>
      <c r="V2040" s="5"/>
      <c r="W2040" s="5"/>
      <c r="X2040" s="5"/>
      <c r="Y2040" s="5"/>
      <c r="Z2040" s="5"/>
      <c r="AA2040" s="5"/>
      <c r="AB2040" s="5"/>
      <c r="AC2040" s="5"/>
      <c r="AD2040" s="5"/>
      <c r="AE2040" s="5"/>
      <c r="AF2040" s="5"/>
    </row>
    <row r="2041" spans="1:32">
      <c r="A2041" s="10"/>
      <c r="B2041" s="5"/>
      <c r="C2041" s="7"/>
      <c r="D2041" s="5"/>
      <c r="E2041" s="8"/>
      <c r="F2041" s="8"/>
      <c r="G2041" s="9"/>
      <c r="H2041" s="7"/>
      <c r="I2041" s="7"/>
      <c r="J2041" s="6"/>
      <c r="K2041" s="6"/>
      <c r="L2041" s="7"/>
      <c r="M2041" s="7"/>
      <c r="N2041" s="8"/>
      <c r="O2041" s="8"/>
      <c r="P2041" s="8"/>
      <c r="Q2041" s="5"/>
      <c r="R2041" s="7"/>
      <c r="S2041" s="6"/>
      <c r="T2041" s="5"/>
      <c r="U2041" s="5"/>
      <c r="V2041" s="5"/>
      <c r="W2041" s="5"/>
      <c r="X2041" s="5"/>
      <c r="Y2041" s="5"/>
      <c r="Z2041" s="5"/>
      <c r="AA2041" s="5"/>
      <c r="AB2041" s="5"/>
      <c r="AC2041" s="5"/>
      <c r="AD2041" s="5"/>
      <c r="AE2041" s="5"/>
      <c r="AF2041" s="5"/>
    </row>
    <row r="2042" spans="1:32">
      <c r="A2042" s="10"/>
      <c r="B2042" s="5"/>
      <c r="C2042" s="7"/>
      <c r="D2042" s="5"/>
      <c r="E2042" s="8"/>
      <c r="F2042" s="8"/>
      <c r="G2042" s="9"/>
      <c r="H2042" s="7"/>
      <c r="I2042" s="7"/>
      <c r="J2042" s="6"/>
      <c r="K2042" s="6"/>
      <c r="L2042" s="7"/>
      <c r="M2042" s="7"/>
      <c r="N2042" s="8"/>
      <c r="O2042" s="8"/>
      <c r="P2042" s="8"/>
      <c r="Q2042" s="5"/>
      <c r="R2042" s="7"/>
      <c r="S2042" s="6"/>
      <c r="T2042" s="5"/>
      <c r="U2042" s="5"/>
      <c r="V2042" s="5"/>
      <c r="W2042" s="5"/>
      <c r="X2042" s="5"/>
      <c r="Y2042" s="5"/>
      <c r="Z2042" s="5"/>
      <c r="AA2042" s="5"/>
      <c r="AB2042" s="5"/>
      <c r="AC2042" s="5"/>
      <c r="AD2042" s="5"/>
      <c r="AE2042" s="5"/>
      <c r="AF2042" s="5"/>
    </row>
    <row r="2043" spans="1:32">
      <c r="A2043" s="10"/>
      <c r="B2043" s="5"/>
      <c r="C2043" s="7"/>
      <c r="D2043" s="5"/>
      <c r="E2043" s="8"/>
      <c r="F2043" s="8"/>
      <c r="G2043" s="9"/>
      <c r="H2043" s="7"/>
      <c r="I2043" s="7"/>
      <c r="J2043" s="6"/>
      <c r="K2043" s="6"/>
      <c r="L2043" s="7"/>
      <c r="M2043" s="7"/>
      <c r="N2043" s="8"/>
      <c r="O2043" s="8"/>
      <c r="P2043" s="8"/>
      <c r="Q2043" s="5"/>
      <c r="R2043" s="7"/>
      <c r="S2043" s="6"/>
      <c r="T2043" s="5"/>
      <c r="U2043" s="5"/>
      <c r="V2043" s="5"/>
      <c r="W2043" s="5"/>
      <c r="X2043" s="5"/>
      <c r="Y2043" s="5"/>
      <c r="Z2043" s="5"/>
      <c r="AA2043" s="5"/>
      <c r="AB2043" s="5"/>
      <c r="AC2043" s="5"/>
      <c r="AD2043" s="5"/>
      <c r="AE2043" s="5"/>
      <c r="AF2043" s="5"/>
    </row>
    <row r="2044" spans="1:32">
      <c r="A2044" s="10"/>
      <c r="B2044" s="5"/>
      <c r="C2044" s="7"/>
      <c r="D2044" s="5"/>
      <c r="E2044" s="8"/>
      <c r="F2044" s="8"/>
      <c r="G2044" s="9"/>
      <c r="H2044" s="7"/>
      <c r="I2044" s="7"/>
      <c r="J2044" s="6"/>
      <c r="K2044" s="6"/>
      <c r="L2044" s="7"/>
      <c r="M2044" s="7"/>
      <c r="N2044" s="8"/>
      <c r="O2044" s="8"/>
      <c r="P2044" s="8"/>
      <c r="Q2044" s="5"/>
      <c r="R2044" s="7"/>
      <c r="S2044" s="6"/>
      <c r="T2044" s="5"/>
      <c r="U2044" s="5"/>
      <c r="V2044" s="5"/>
      <c r="W2044" s="5"/>
      <c r="X2044" s="5"/>
      <c r="Y2044" s="5"/>
      <c r="Z2044" s="5"/>
      <c r="AA2044" s="5"/>
      <c r="AB2044" s="5"/>
      <c r="AC2044" s="5"/>
      <c r="AD2044" s="5"/>
      <c r="AE2044" s="5"/>
      <c r="AF2044" s="5"/>
    </row>
    <row r="2045" spans="1:32">
      <c r="A2045" s="10"/>
      <c r="B2045" s="5"/>
      <c r="C2045" s="7"/>
      <c r="D2045" s="5"/>
      <c r="E2045" s="8"/>
      <c r="F2045" s="8"/>
      <c r="G2045" s="9"/>
      <c r="H2045" s="7"/>
      <c r="I2045" s="7"/>
      <c r="J2045" s="6"/>
      <c r="K2045" s="6"/>
      <c r="L2045" s="7"/>
      <c r="M2045" s="7"/>
      <c r="N2045" s="8"/>
      <c r="O2045" s="8"/>
      <c r="P2045" s="8"/>
      <c r="Q2045" s="5"/>
      <c r="R2045" s="7"/>
      <c r="S2045" s="6"/>
      <c r="T2045" s="5"/>
      <c r="U2045" s="5"/>
      <c r="V2045" s="5"/>
      <c r="W2045" s="5"/>
      <c r="X2045" s="5"/>
      <c r="Y2045" s="5"/>
      <c r="Z2045" s="5"/>
      <c r="AA2045" s="5"/>
      <c r="AB2045" s="5"/>
      <c r="AC2045" s="5"/>
      <c r="AD2045" s="5"/>
      <c r="AE2045" s="5"/>
      <c r="AF2045" s="5"/>
    </row>
    <row r="2046" spans="1:32">
      <c r="A2046" s="10"/>
      <c r="B2046" s="5"/>
      <c r="C2046" s="7"/>
      <c r="D2046" s="5"/>
      <c r="E2046" s="8"/>
      <c r="F2046" s="8"/>
      <c r="G2046" s="9"/>
      <c r="H2046" s="7"/>
      <c r="I2046" s="7"/>
      <c r="J2046" s="6"/>
      <c r="K2046" s="6"/>
      <c r="L2046" s="7"/>
      <c r="M2046" s="7"/>
      <c r="N2046" s="8"/>
      <c r="O2046" s="8"/>
      <c r="P2046" s="8"/>
      <c r="Q2046" s="5"/>
      <c r="R2046" s="7"/>
      <c r="S2046" s="6"/>
      <c r="T2046" s="5"/>
      <c r="U2046" s="5"/>
      <c r="V2046" s="5"/>
      <c r="W2046" s="5"/>
      <c r="X2046" s="5"/>
      <c r="Y2046" s="5"/>
      <c r="Z2046" s="5"/>
      <c r="AA2046" s="5"/>
      <c r="AB2046" s="5"/>
      <c r="AC2046" s="5"/>
      <c r="AD2046" s="5"/>
      <c r="AE2046" s="5"/>
      <c r="AF2046" s="5"/>
    </row>
    <row r="2047" spans="1:32">
      <c r="A2047" s="10"/>
      <c r="B2047" s="5"/>
      <c r="C2047" s="7"/>
      <c r="D2047" s="5"/>
      <c r="E2047" s="8"/>
      <c r="F2047" s="8"/>
      <c r="G2047" s="9"/>
      <c r="H2047" s="7"/>
      <c r="I2047" s="7"/>
      <c r="J2047" s="6"/>
      <c r="K2047" s="6"/>
      <c r="L2047" s="7"/>
      <c r="M2047" s="7"/>
      <c r="N2047" s="8"/>
      <c r="O2047" s="8"/>
      <c r="P2047" s="8"/>
      <c r="Q2047" s="5"/>
      <c r="R2047" s="7"/>
      <c r="S2047" s="6"/>
      <c r="T2047" s="5"/>
      <c r="U2047" s="5"/>
      <c r="V2047" s="5"/>
      <c r="W2047" s="5"/>
      <c r="X2047" s="5"/>
      <c r="Y2047" s="5"/>
      <c r="Z2047" s="5"/>
      <c r="AA2047" s="5"/>
      <c r="AB2047" s="5"/>
      <c r="AC2047" s="5"/>
      <c r="AD2047" s="5"/>
      <c r="AE2047" s="5"/>
      <c r="AF2047" s="5"/>
    </row>
    <row r="2048" spans="1:32">
      <c r="A2048" s="10"/>
      <c r="B2048" s="5"/>
      <c r="C2048" s="7"/>
      <c r="D2048" s="5"/>
      <c r="E2048" s="8"/>
      <c r="F2048" s="8"/>
      <c r="G2048" s="9"/>
      <c r="H2048" s="7"/>
      <c r="I2048" s="7"/>
      <c r="J2048" s="6"/>
      <c r="K2048" s="6"/>
      <c r="L2048" s="7"/>
      <c r="M2048" s="7"/>
      <c r="N2048" s="8"/>
      <c r="O2048" s="8"/>
      <c r="P2048" s="8"/>
      <c r="Q2048" s="5"/>
      <c r="R2048" s="7"/>
      <c r="S2048" s="6"/>
      <c r="T2048" s="5"/>
      <c r="U2048" s="5"/>
      <c r="V2048" s="5"/>
      <c r="W2048" s="5"/>
      <c r="X2048" s="5"/>
      <c r="Y2048" s="5"/>
      <c r="Z2048" s="5"/>
      <c r="AA2048" s="5"/>
      <c r="AB2048" s="5"/>
      <c r="AC2048" s="5"/>
      <c r="AD2048" s="5"/>
      <c r="AE2048" s="5"/>
      <c r="AF2048" s="5"/>
    </row>
    <row r="2049" spans="1:32">
      <c r="A2049" s="10"/>
      <c r="B2049" s="5"/>
      <c r="C2049" s="7"/>
      <c r="D2049" s="5"/>
      <c r="E2049" s="8"/>
      <c r="F2049" s="8"/>
      <c r="G2049" s="9"/>
      <c r="H2049" s="7"/>
      <c r="I2049" s="7"/>
      <c r="J2049" s="6"/>
      <c r="K2049" s="6"/>
      <c r="L2049" s="7"/>
      <c r="M2049" s="7"/>
      <c r="N2049" s="8"/>
      <c r="O2049" s="8"/>
      <c r="P2049" s="8"/>
      <c r="Q2049" s="5"/>
      <c r="R2049" s="7"/>
      <c r="S2049" s="6"/>
      <c r="T2049" s="5"/>
      <c r="U2049" s="5"/>
      <c r="V2049" s="5"/>
      <c r="W2049" s="5"/>
      <c r="X2049" s="5"/>
      <c r="Y2049" s="5"/>
      <c r="Z2049" s="5"/>
      <c r="AA2049" s="5"/>
      <c r="AB2049" s="5"/>
      <c r="AC2049" s="5"/>
      <c r="AD2049" s="5"/>
      <c r="AE2049" s="5"/>
      <c r="AF2049" s="5"/>
    </row>
    <row r="2050" spans="1:32">
      <c r="A2050" s="10"/>
      <c r="B2050" s="5"/>
      <c r="C2050" s="7"/>
      <c r="D2050" s="5"/>
      <c r="E2050" s="8"/>
      <c r="F2050" s="8"/>
      <c r="G2050" s="9"/>
      <c r="H2050" s="7"/>
      <c r="I2050" s="7"/>
      <c r="J2050" s="6"/>
      <c r="K2050" s="6"/>
      <c r="L2050" s="7"/>
      <c r="M2050" s="7"/>
      <c r="N2050" s="8"/>
      <c r="O2050" s="8"/>
      <c r="P2050" s="8"/>
      <c r="Q2050" s="5"/>
      <c r="R2050" s="7"/>
      <c r="S2050" s="6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  <c r="AD2050" s="5"/>
      <c r="AE2050" s="5"/>
      <c r="AF2050" s="5"/>
    </row>
    <row r="2051" spans="1:32">
      <c r="A2051" s="10"/>
      <c r="B2051" s="5"/>
      <c r="C2051" s="7"/>
      <c r="D2051" s="5"/>
      <c r="E2051" s="8"/>
      <c r="F2051" s="8"/>
      <c r="G2051" s="9"/>
      <c r="H2051" s="7"/>
      <c r="I2051" s="7"/>
      <c r="J2051" s="6"/>
      <c r="K2051" s="6"/>
      <c r="L2051" s="7"/>
      <c r="M2051" s="7"/>
      <c r="N2051" s="8"/>
      <c r="O2051" s="8"/>
      <c r="P2051" s="8"/>
      <c r="Q2051" s="5"/>
      <c r="R2051" s="7"/>
      <c r="S2051" s="6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  <c r="AD2051" s="5"/>
      <c r="AE2051" s="5"/>
      <c r="AF2051" s="5"/>
    </row>
    <row r="2052" spans="1:32">
      <c r="A2052" s="10"/>
      <c r="B2052" s="5"/>
      <c r="C2052" s="7"/>
      <c r="D2052" s="5"/>
      <c r="E2052" s="8"/>
      <c r="F2052" s="8"/>
      <c r="G2052" s="9"/>
      <c r="H2052" s="7"/>
      <c r="I2052" s="7"/>
      <c r="J2052" s="6"/>
      <c r="K2052" s="6"/>
      <c r="L2052" s="7"/>
      <c r="M2052" s="7"/>
      <c r="N2052" s="8"/>
      <c r="O2052" s="8"/>
      <c r="P2052" s="8"/>
      <c r="Q2052" s="5"/>
      <c r="R2052" s="7"/>
      <c r="S2052" s="6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  <c r="AD2052" s="5"/>
      <c r="AE2052" s="5"/>
      <c r="AF2052" s="5"/>
    </row>
    <row r="2053" spans="1:32">
      <c r="A2053" s="10"/>
      <c r="B2053" s="5"/>
      <c r="C2053" s="7"/>
      <c r="D2053" s="5"/>
      <c r="E2053" s="8"/>
      <c r="F2053" s="8"/>
      <c r="G2053" s="9"/>
      <c r="H2053" s="7"/>
      <c r="I2053" s="7"/>
      <c r="J2053" s="6"/>
      <c r="K2053" s="6"/>
      <c r="L2053" s="7"/>
      <c r="M2053" s="7"/>
      <c r="N2053" s="8"/>
      <c r="O2053" s="8"/>
      <c r="P2053" s="8"/>
      <c r="Q2053" s="5"/>
      <c r="R2053" s="7"/>
      <c r="S2053" s="6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  <c r="AD2053" s="5"/>
      <c r="AE2053" s="5"/>
      <c r="AF2053" s="5"/>
    </row>
    <row r="2054" spans="1:32">
      <c r="A2054" s="10"/>
      <c r="B2054" s="5"/>
      <c r="C2054" s="7"/>
      <c r="D2054" s="5"/>
      <c r="E2054" s="8"/>
      <c r="F2054" s="8"/>
      <c r="G2054" s="9"/>
      <c r="H2054" s="7"/>
      <c r="I2054" s="7"/>
      <c r="J2054" s="6"/>
      <c r="K2054" s="6"/>
      <c r="L2054" s="7"/>
      <c r="M2054" s="7"/>
      <c r="N2054" s="8"/>
      <c r="O2054" s="8"/>
      <c r="P2054" s="8"/>
      <c r="Q2054" s="5"/>
      <c r="R2054" s="7"/>
      <c r="S2054" s="6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  <c r="AD2054" s="5"/>
      <c r="AE2054" s="5"/>
      <c r="AF2054" s="5"/>
    </row>
    <row r="2055" spans="1:32">
      <c r="A2055" s="10"/>
      <c r="B2055" s="5"/>
      <c r="C2055" s="7"/>
      <c r="D2055" s="5"/>
      <c r="E2055" s="8"/>
      <c r="F2055" s="8"/>
      <c r="G2055" s="9"/>
      <c r="H2055" s="7"/>
      <c r="I2055" s="7"/>
      <c r="J2055" s="6"/>
      <c r="K2055" s="6"/>
      <c r="L2055" s="7"/>
      <c r="M2055" s="7"/>
      <c r="N2055" s="8"/>
      <c r="O2055" s="8"/>
      <c r="P2055" s="8"/>
      <c r="Q2055" s="5"/>
      <c r="R2055" s="7"/>
      <c r="S2055" s="6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  <c r="AD2055" s="5"/>
      <c r="AE2055" s="5"/>
      <c r="AF2055" s="5"/>
    </row>
    <row r="2056" spans="1:32">
      <c r="A2056" s="10"/>
      <c r="B2056" s="5"/>
      <c r="C2056" s="7"/>
      <c r="D2056" s="5"/>
      <c r="E2056" s="8"/>
      <c r="F2056" s="8"/>
      <c r="G2056" s="9"/>
      <c r="H2056" s="7"/>
      <c r="I2056" s="7"/>
      <c r="J2056" s="6"/>
      <c r="K2056" s="6"/>
      <c r="L2056" s="7"/>
      <c r="M2056" s="7"/>
      <c r="N2056" s="8"/>
      <c r="O2056" s="8"/>
      <c r="P2056" s="8"/>
      <c r="Q2056" s="5"/>
      <c r="R2056" s="7"/>
      <c r="S2056" s="6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  <c r="AD2056" s="5"/>
      <c r="AE2056" s="5"/>
      <c r="AF2056" s="5"/>
    </row>
    <row r="2057" spans="1:32">
      <c r="A2057" s="10"/>
      <c r="B2057" s="5"/>
      <c r="C2057" s="7"/>
      <c r="D2057" s="5"/>
      <c r="E2057" s="8"/>
      <c r="F2057" s="8"/>
      <c r="G2057" s="9"/>
      <c r="H2057" s="7"/>
      <c r="I2057" s="7"/>
      <c r="J2057" s="6"/>
      <c r="K2057" s="6"/>
      <c r="L2057" s="7"/>
      <c r="M2057" s="7"/>
      <c r="N2057" s="8"/>
      <c r="O2057" s="8"/>
      <c r="P2057" s="8"/>
      <c r="Q2057" s="5"/>
      <c r="R2057" s="7"/>
      <c r="S2057" s="6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  <c r="AD2057" s="5"/>
      <c r="AE2057" s="5"/>
      <c r="AF2057" s="5"/>
    </row>
    <row r="2058" spans="1:32">
      <c r="A2058" s="10"/>
      <c r="B2058" s="5"/>
      <c r="C2058" s="7"/>
      <c r="D2058" s="5"/>
      <c r="E2058" s="8"/>
      <c r="F2058" s="8"/>
      <c r="G2058" s="9"/>
      <c r="H2058" s="7"/>
      <c r="I2058" s="7"/>
      <c r="J2058" s="6"/>
      <c r="K2058" s="6"/>
      <c r="L2058" s="7"/>
      <c r="M2058" s="7"/>
      <c r="N2058" s="8"/>
      <c r="O2058" s="8"/>
      <c r="P2058" s="8"/>
      <c r="Q2058" s="5"/>
      <c r="R2058" s="7"/>
      <c r="S2058" s="6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  <c r="AD2058" s="5"/>
      <c r="AE2058" s="5"/>
      <c r="AF2058" s="5"/>
    </row>
    <row r="2059" spans="1:32">
      <c r="A2059" s="10"/>
      <c r="B2059" s="5"/>
      <c r="C2059" s="7"/>
      <c r="D2059" s="5"/>
      <c r="E2059" s="8"/>
      <c r="F2059" s="8"/>
      <c r="G2059" s="9"/>
      <c r="H2059" s="7"/>
      <c r="I2059" s="7"/>
      <c r="J2059" s="6"/>
      <c r="K2059" s="6"/>
      <c r="L2059" s="7"/>
      <c r="M2059" s="7"/>
      <c r="N2059" s="8"/>
      <c r="O2059" s="8"/>
      <c r="P2059" s="8"/>
      <c r="Q2059" s="5"/>
      <c r="R2059" s="7"/>
      <c r="S2059" s="6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  <c r="AD2059" s="5"/>
      <c r="AE2059" s="5"/>
      <c r="AF2059" s="5"/>
    </row>
    <row r="2060" spans="1:32">
      <c r="A2060" s="10"/>
      <c r="B2060" s="5"/>
      <c r="C2060" s="7"/>
      <c r="D2060" s="5"/>
      <c r="E2060" s="8"/>
      <c r="F2060" s="8"/>
      <c r="G2060" s="9"/>
      <c r="H2060" s="7"/>
      <c r="I2060" s="7"/>
      <c r="J2060" s="6"/>
      <c r="K2060" s="6"/>
      <c r="L2060" s="7"/>
      <c r="M2060" s="7"/>
      <c r="N2060" s="8"/>
      <c r="O2060" s="8"/>
      <c r="P2060" s="8"/>
      <c r="Q2060" s="5"/>
      <c r="R2060" s="7"/>
      <c r="S2060" s="6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  <c r="AD2060" s="5"/>
      <c r="AE2060" s="5"/>
      <c r="AF2060" s="5"/>
    </row>
    <row r="2061" spans="1:32">
      <c r="A2061" s="10"/>
      <c r="B2061" s="5"/>
      <c r="C2061" s="7"/>
      <c r="D2061" s="5"/>
      <c r="E2061" s="8"/>
      <c r="F2061" s="8"/>
      <c r="G2061" s="9"/>
      <c r="H2061" s="7"/>
      <c r="I2061" s="7"/>
      <c r="J2061" s="6"/>
      <c r="K2061" s="6"/>
      <c r="L2061" s="7"/>
      <c r="M2061" s="7"/>
      <c r="N2061" s="8"/>
      <c r="O2061" s="8"/>
      <c r="P2061" s="8"/>
      <c r="Q2061" s="5"/>
      <c r="R2061" s="7"/>
      <c r="S2061" s="6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  <c r="AD2061" s="5"/>
      <c r="AE2061" s="5"/>
      <c r="AF2061" s="5"/>
    </row>
    <row r="2062" spans="1:32">
      <c r="A2062" s="10"/>
      <c r="B2062" s="5"/>
      <c r="C2062" s="7"/>
      <c r="D2062" s="5"/>
      <c r="E2062" s="8"/>
      <c r="F2062" s="8"/>
      <c r="G2062" s="9"/>
      <c r="H2062" s="7"/>
      <c r="I2062" s="7"/>
      <c r="J2062" s="6"/>
      <c r="K2062" s="6"/>
      <c r="L2062" s="7"/>
      <c r="M2062" s="7"/>
      <c r="N2062" s="8"/>
      <c r="O2062" s="8"/>
      <c r="P2062" s="8"/>
      <c r="Q2062" s="5"/>
      <c r="R2062" s="7"/>
      <c r="S2062" s="6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  <c r="AD2062" s="5"/>
      <c r="AE2062" s="5"/>
      <c r="AF2062" s="5"/>
    </row>
    <row r="2063" spans="1:32">
      <c r="A2063" s="10"/>
      <c r="B2063" s="5"/>
      <c r="C2063" s="7"/>
      <c r="D2063" s="5"/>
      <c r="E2063" s="8"/>
      <c r="F2063" s="8"/>
      <c r="G2063" s="9"/>
      <c r="H2063" s="7"/>
      <c r="I2063" s="7"/>
      <c r="J2063" s="6"/>
      <c r="K2063" s="6"/>
      <c r="L2063" s="7"/>
      <c r="M2063" s="7"/>
      <c r="N2063" s="8"/>
      <c r="O2063" s="8"/>
      <c r="P2063" s="8"/>
      <c r="Q2063" s="5"/>
      <c r="R2063" s="7"/>
      <c r="S2063" s="6"/>
      <c r="T2063" s="5"/>
      <c r="U2063" s="5"/>
      <c r="V2063" s="5"/>
      <c r="W2063" s="5"/>
      <c r="X2063" s="5"/>
      <c r="Y2063" s="5"/>
      <c r="Z2063" s="5"/>
      <c r="AA2063" s="5"/>
      <c r="AB2063" s="5"/>
      <c r="AC2063" s="5"/>
      <c r="AD2063" s="5"/>
      <c r="AE2063" s="5"/>
      <c r="AF2063" s="5"/>
    </row>
    <row r="2064" spans="1:32">
      <c r="A2064" s="10"/>
      <c r="B2064" s="5"/>
      <c r="C2064" s="7"/>
      <c r="D2064" s="5"/>
      <c r="E2064" s="8"/>
      <c r="F2064" s="8"/>
      <c r="G2064" s="9"/>
      <c r="H2064" s="7"/>
      <c r="I2064" s="7"/>
      <c r="J2064" s="6"/>
      <c r="K2064" s="6"/>
      <c r="L2064" s="7"/>
      <c r="M2064" s="7"/>
      <c r="N2064" s="8"/>
      <c r="O2064" s="8"/>
      <c r="P2064" s="8"/>
      <c r="Q2064" s="5"/>
      <c r="R2064" s="7"/>
      <c r="S2064" s="6"/>
      <c r="T2064" s="5"/>
      <c r="U2064" s="5"/>
      <c r="V2064" s="5"/>
      <c r="W2064" s="5"/>
      <c r="X2064" s="5"/>
      <c r="Y2064" s="5"/>
      <c r="Z2064" s="5"/>
      <c r="AA2064" s="5"/>
      <c r="AB2064" s="5"/>
      <c r="AC2064" s="5"/>
      <c r="AD2064" s="5"/>
      <c r="AE2064" s="5"/>
      <c r="AF2064" s="5"/>
    </row>
    <row r="2065" spans="1:32">
      <c r="A2065" s="10"/>
      <c r="B2065" s="5"/>
      <c r="C2065" s="7"/>
      <c r="D2065" s="5"/>
      <c r="E2065" s="8"/>
      <c r="F2065" s="8"/>
      <c r="G2065" s="9"/>
      <c r="H2065" s="7"/>
      <c r="I2065" s="7"/>
      <c r="J2065" s="6"/>
      <c r="K2065" s="6"/>
      <c r="L2065" s="7"/>
      <c r="M2065" s="7"/>
      <c r="N2065" s="8"/>
      <c r="O2065" s="8"/>
      <c r="P2065" s="8"/>
      <c r="Q2065" s="5"/>
      <c r="R2065" s="7"/>
      <c r="S2065" s="6"/>
      <c r="T2065" s="5"/>
      <c r="U2065" s="5"/>
      <c r="V2065" s="5"/>
      <c r="W2065" s="5"/>
      <c r="X2065" s="5"/>
      <c r="Y2065" s="5"/>
      <c r="Z2065" s="5"/>
      <c r="AA2065" s="5"/>
      <c r="AB2065" s="5"/>
      <c r="AC2065" s="5"/>
      <c r="AD2065" s="5"/>
      <c r="AE2065" s="5"/>
      <c r="AF2065" s="5"/>
    </row>
    <row r="2066" spans="1:32">
      <c r="A2066" s="10"/>
      <c r="B2066" s="5"/>
      <c r="C2066" s="7"/>
      <c r="D2066" s="5"/>
      <c r="E2066" s="8"/>
      <c r="F2066" s="8"/>
      <c r="G2066" s="9"/>
      <c r="H2066" s="7"/>
      <c r="I2066" s="7"/>
      <c r="J2066" s="6"/>
      <c r="K2066" s="6"/>
      <c r="L2066" s="7"/>
      <c r="M2066" s="7"/>
      <c r="N2066" s="8"/>
      <c r="O2066" s="8"/>
      <c r="P2066" s="8"/>
      <c r="Q2066" s="5"/>
      <c r="R2066" s="7"/>
      <c r="S2066" s="6"/>
      <c r="T2066" s="5"/>
      <c r="U2066" s="5"/>
      <c r="V2066" s="5"/>
      <c r="W2066" s="5"/>
      <c r="X2066" s="5"/>
      <c r="Y2066" s="5"/>
      <c r="Z2066" s="5"/>
      <c r="AA2066" s="5"/>
      <c r="AB2066" s="5"/>
      <c r="AC2066" s="5"/>
      <c r="AD2066" s="5"/>
      <c r="AE2066" s="5"/>
      <c r="AF2066" s="5"/>
    </row>
    <row r="2067" spans="1:32">
      <c r="A2067" s="10"/>
      <c r="B2067" s="5"/>
      <c r="C2067" s="7"/>
      <c r="D2067" s="5"/>
      <c r="E2067" s="8"/>
      <c r="F2067" s="8"/>
      <c r="G2067" s="9"/>
      <c r="H2067" s="7"/>
      <c r="I2067" s="7"/>
      <c r="J2067" s="6"/>
      <c r="K2067" s="6"/>
      <c r="L2067" s="7"/>
      <c r="M2067" s="7"/>
      <c r="N2067" s="8"/>
      <c r="O2067" s="8"/>
      <c r="P2067" s="8"/>
      <c r="Q2067" s="5"/>
      <c r="R2067" s="7"/>
      <c r="S2067" s="6"/>
      <c r="T2067" s="5"/>
      <c r="U2067" s="5"/>
      <c r="V2067" s="5"/>
      <c r="W2067" s="5"/>
      <c r="X2067" s="5"/>
      <c r="Y2067" s="5"/>
      <c r="Z2067" s="5"/>
      <c r="AA2067" s="5"/>
      <c r="AB2067" s="5"/>
      <c r="AC2067" s="5"/>
      <c r="AD2067" s="5"/>
      <c r="AE2067" s="5"/>
      <c r="AF2067" s="5"/>
    </row>
    <row r="2068" spans="1:32">
      <c r="A2068" s="10"/>
      <c r="B2068" s="5"/>
      <c r="C2068" s="7"/>
      <c r="D2068" s="5"/>
      <c r="E2068" s="8"/>
      <c r="F2068" s="8"/>
      <c r="G2068" s="9"/>
      <c r="H2068" s="7"/>
      <c r="I2068" s="7"/>
      <c r="J2068" s="6"/>
      <c r="K2068" s="6"/>
      <c r="L2068" s="7"/>
      <c r="M2068" s="7"/>
      <c r="N2068" s="8"/>
      <c r="O2068" s="8"/>
      <c r="P2068" s="8"/>
      <c r="Q2068" s="5"/>
      <c r="R2068" s="7"/>
      <c r="S2068" s="6"/>
      <c r="T2068" s="5"/>
      <c r="U2068" s="5"/>
      <c r="V2068" s="5"/>
      <c r="W2068" s="5"/>
      <c r="X2068" s="5"/>
      <c r="Y2068" s="5"/>
      <c r="Z2068" s="5"/>
      <c r="AA2068" s="5"/>
      <c r="AB2068" s="5"/>
      <c r="AC2068" s="5"/>
      <c r="AD2068" s="5"/>
      <c r="AE2068" s="5"/>
      <c r="AF2068" s="5"/>
    </row>
    <row r="2069" spans="1:32">
      <c r="A2069" s="10"/>
      <c r="B2069" s="5"/>
      <c r="C2069" s="7"/>
      <c r="D2069" s="5"/>
      <c r="E2069" s="8"/>
      <c r="F2069" s="8"/>
      <c r="G2069" s="9"/>
      <c r="H2069" s="7"/>
      <c r="I2069" s="7"/>
      <c r="J2069" s="6"/>
      <c r="K2069" s="6"/>
      <c r="L2069" s="7"/>
      <c r="M2069" s="7"/>
      <c r="N2069" s="8"/>
      <c r="O2069" s="8"/>
      <c r="P2069" s="8"/>
      <c r="Q2069" s="5"/>
      <c r="R2069" s="7"/>
      <c r="S2069" s="6"/>
      <c r="T2069" s="5"/>
      <c r="U2069" s="5"/>
      <c r="V2069" s="5"/>
      <c r="W2069" s="5"/>
      <c r="X2069" s="5"/>
      <c r="Y2069" s="5"/>
      <c r="Z2069" s="5"/>
      <c r="AA2069" s="5"/>
      <c r="AB2069" s="5"/>
      <c r="AC2069" s="5"/>
      <c r="AD2069" s="5"/>
      <c r="AE2069" s="5"/>
      <c r="AF2069" s="5"/>
    </row>
    <row r="2070" spans="1:32">
      <c r="A2070" s="10"/>
      <c r="B2070" s="5"/>
      <c r="C2070" s="7"/>
      <c r="D2070" s="5"/>
      <c r="E2070" s="8"/>
      <c r="F2070" s="8"/>
      <c r="G2070" s="9"/>
      <c r="H2070" s="7"/>
      <c r="I2070" s="7"/>
      <c r="J2070" s="6"/>
      <c r="K2070" s="6"/>
      <c r="L2070" s="7"/>
      <c r="M2070" s="7"/>
      <c r="N2070" s="8"/>
      <c r="O2070" s="8"/>
      <c r="P2070" s="8"/>
      <c r="Q2070" s="5"/>
      <c r="R2070" s="7"/>
      <c r="S2070" s="6"/>
      <c r="T2070" s="5"/>
      <c r="U2070" s="5"/>
      <c r="V2070" s="5"/>
      <c r="W2070" s="5"/>
      <c r="X2070" s="5"/>
      <c r="Y2070" s="5"/>
      <c r="Z2070" s="5"/>
      <c r="AA2070" s="5"/>
      <c r="AB2070" s="5"/>
      <c r="AC2070" s="5"/>
      <c r="AD2070" s="5"/>
      <c r="AE2070" s="5"/>
      <c r="AF2070" s="5"/>
    </row>
    <row r="2071" spans="1:32">
      <c r="A2071" s="10"/>
      <c r="B2071" s="5"/>
      <c r="C2071" s="7"/>
      <c r="D2071" s="5"/>
      <c r="E2071" s="8"/>
      <c r="F2071" s="8"/>
      <c r="G2071" s="9"/>
      <c r="H2071" s="7"/>
      <c r="I2071" s="7"/>
      <c r="J2071" s="6"/>
      <c r="K2071" s="6"/>
      <c r="L2071" s="7"/>
      <c r="M2071" s="7"/>
      <c r="N2071" s="8"/>
      <c r="O2071" s="8"/>
      <c r="P2071" s="8"/>
      <c r="Q2071" s="5"/>
      <c r="R2071" s="7"/>
      <c r="S2071" s="6"/>
      <c r="T2071" s="5"/>
      <c r="U2071" s="5"/>
      <c r="V2071" s="5"/>
      <c r="W2071" s="5"/>
      <c r="X2071" s="5"/>
      <c r="Y2071" s="5"/>
      <c r="Z2071" s="5"/>
      <c r="AA2071" s="5"/>
      <c r="AB2071" s="5"/>
      <c r="AC2071" s="5"/>
      <c r="AD2071" s="5"/>
      <c r="AE2071" s="5"/>
      <c r="AF2071" s="5"/>
    </row>
    <row r="2072" spans="1:32">
      <c r="A2072" s="10"/>
      <c r="B2072" s="5"/>
      <c r="C2072" s="7"/>
      <c r="D2072" s="5"/>
      <c r="E2072" s="8"/>
      <c r="F2072" s="8"/>
      <c r="G2072" s="9"/>
      <c r="H2072" s="7"/>
      <c r="I2072" s="7"/>
      <c r="J2072" s="6"/>
      <c r="K2072" s="6"/>
      <c r="L2072" s="7"/>
      <c r="M2072" s="7"/>
      <c r="N2072" s="8"/>
      <c r="O2072" s="8"/>
      <c r="P2072" s="8"/>
      <c r="Q2072" s="5"/>
      <c r="R2072" s="7"/>
      <c r="S2072" s="6"/>
      <c r="T2072" s="5"/>
      <c r="U2072" s="5"/>
      <c r="V2072" s="5"/>
      <c r="W2072" s="5"/>
      <c r="X2072" s="5"/>
      <c r="Y2072" s="5"/>
      <c r="Z2072" s="5"/>
      <c r="AA2072" s="5"/>
      <c r="AB2072" s="5"/>
      <c r="AC2072" s="5"/>
      <c r="AD2072" s="5"/>
      <c r="AE2072" s="5"/>
      <c r="AF2072" s="5"/>
    </row>
    <row r="2073" spans="1:32">
      <c r="A2073" s="10"/>
      <c r="B2073" s="5"/>
      <c r="C2073" s="7"/>
      <c r="D2073" s="5"/>
      <c r="E2073" s="8"/>
      <c r="F2073" s="8"/>
      <c r="G2073" s="9"/>
      <c r="H2073" s="7"/>
      <c r="I2073" s="7"/>
      <c r="J2073" s="6"/>
      <c r="K2073" s="6"/>
      <c r="L2073" s="7"/>
      <c r="M2073" s="7"/>
      <c r="N2073" s="8"/>
      <c r="O2073" s="8"/>
      <c r="P2073" s="8"/>
      <c r="Q2073" s="5"/>
      <c r="R2073" s="7"/>
      <c r="S2073" s="6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  <c r="AD2073" s="5"/>
      <c r="AE2073" s="5"/>
      <c r="AF2073" s="5"/>
    </row>
    <row r="2074" spans="1:32">
      <c r="A2074" s="10"/>
      <c r="B2074" s="5"/>
      <c r="C2074" s="7"/>
      <c r="D2074" s="5"/>
      <c r="E2074" s="8"/>
      <c r="F2074" s="8"/>
      <c r="G2074" s="9"/>
      <c r="H2074" s="7"/>
      <c r="I2074" s="7"/>
      <c r="J2074" s="6"/>
      <c r="K2074" s="6"/>
      <c r="L2074" s="7"/>
      <c r="M2074" s="7"/>
      <c r="N2074" s="8"/>
      <c r="O2074" s="8"/>
      <c r="P2074" s="8"/>
      <c r="Q2074" s="5"/>
      <c r="R2074" s="7"/>
      <c r="S2074" s="6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  <c r="AD2074" s="5"/>
      <c r="AE2074" s="5"/>
      <c r="AF2074" s="5"/>
    </row>
    <row r="2075" spans="1:32">
      <c r="A2075" s="10"/>
      <c r="B2075" s="5"/>
      <c r="C2075" s="7"/>
      <c r="D2075" s="5"/>
      <c r="E2075" s="8"/>
      <c r="F2075" s="8"/>
      <c r="G2075" s="9"/>
      <c r="H2075" s="7"/>
      <c r="I2075" s="7"/>
      <c r="J2075" s="6"/>
      <c r="K2075" s="6"/>
      <c r="L2075" s="7"/>
      <c r="M2075" s="7"/>
      <c r="N2075" s="8"/>
      <c r="O2075" s="8"/>
      <c r="P2075" s="8"/>
      <c r="Q2075" s="5"/>
      <c r="R2075" s="7"/>
      <c r="S2075" s="6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  <c r="AD2075" s="5"/>
      <c r="AE2075" s="5"/>
      <c r="AF2075" s="5"/>
    </row>
    <row r="2076" spans="1:32">
      <c r="A2076" s="10"/>
      <c r="B2076" s="5"/>
      <c r="C2076" s="7"/>
      <c r="D2076" s="5"/>
      <c r="E2076" s="8"/>
      <c r="F2076" s="8"/>
      <c r="G2076" s="9"/>
      <c r="H2076" s="7"/>
      <c r="I2076" s="7"/>
      <c r="J2076" s="6"/>
      <c r="K2076" s="6"/>
      <c r="L2076" s="7"/>
      <c r="M2076" s="7"/>
      <c r="N2076" s="8"/>
      <c r="O2076" s="8"/>
      <c r="P2076" s="8"/>
      <c r="Q2076" s="5"/>
      <c r="R2076" s="7"/>
      <c r="S2076" s="6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  <c r="AD2076" s="5"/>
      <c r="AE2076" s="5"/>
      <c r="AF2076" s="5"/>
    </row>
    <row r="2077" spans="1:32">
      <c r="A2077" s="10"/>
      <c r="B2077" s="5"/>
      <c r="C2077" s="7"/>
      <c r="D2077" s="5"/>
      <c r="E2077" s="8"/>
      <c r="F2077" s="8"/>
      <c r="G2077" s="9"/>
      <c r="H2077" s="7"/>
      <c r="I2077" s="7"/>
      <c r="J2077" s="6"/>
      <c r="K2077" s="6"/>
      <c r="L2077" s="7"/>
      <c r="M2077" s="7"/>
      <c r="N2077" s="8"/>
      <c r="O2077" s="8"/>
      <c r="P2077" s="8"/>
      <c r="Q2077" s="5"/>
      <c r="R2077" s="7"/>
      <c r="S2077" s="6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  <c r="AD2077" s="5"/>
      <c r="AE2077" s="5"/>
      <c r="AF2077" s="5"/>
    </row>
    <row r="2078" spans="1:32">
      <c r="A2078" s="10"/>
      <c r="B2078" s="5"/>
      <c r="C2078" s="7"/>
      <c r="D2078" s="5"/>
      <c r="E2078" s="8"/>
      <c r="F2078" s="8"/>
      <c r="G2078" s="9"/>
      <c r="H2078" s="7"/>
      <c r="I2078" s="7"/>
      <c r="J2078" s="6"/>
      <c r="K2078" s="6"/>
      <c r="L2078" s="7"/>
      <c r="M2078" s="7"/>
      <c r="N2078" s="8"/>
      <c r="O2078" s="8"/>
      <c r="P2078" s="8"/>
      <c r="Q2078" s="5"/>
      <c r="R2078" s="7"/>
      <c r="S2078" s="6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  <c r="AD2078" s="5"/>
      <c r="AE2078" s="5"/>
      <c r="AF2078" s="5"/>
    </row>
    <row r="2079" spans="1:32">
      <c r="A2079" s="10"/>
      <c r="B2079" s="5"/>
      <c r="C2079" s="7"/>
      <c r="D2079" s="5"/>
      <c r="E2079" s="8"/>
      <c r="F2079" s="8"/>
      <c r="G2079" s="9"/>
      <c r="H2079" s="7"/>
      <c r="I2079" s="7"/>
      <c r="J2079" s="6"/>
      <c r="K2079" s="6"/>
      <c r="L2079" s="7"/>
      <c r="M2079" s="7"/>
      <c r="N2079" s="8"/>
      <c r="O2079" s="8"/>
      <c r="P2079" s="8"/>
      <c r="Q2079" s="5"/>
      <c r="R2079" s="7"/>
      <c r="S2079" s="6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  <c r="AD2079" s="5"/>
      <c r="AE2079" s="5"/>
      <c r="AF2079" s="5"/>
    </row>
    <row r="2080" spans="1:32">
      <c r="A2080" s="10"/>
      <c r="B2080" s="5"/>
      <c r="C2080" s="7"/>
      <c r="D2080" s="5"/>
      <c r="E2080" s="8"/>
      <c r="F2080" s="8"/>
      <c r="G2080" s="9"/>
      <c r="H2080" s="7"/>
      <c r="I2080" s="7"/>
      <c r="J2080" s="6"/>
      <c r="K2080" s="6"/>
      <c r="L2080" s="7"/>
      <c r="M2080" s="7"/>
      <c r="N2080" s="8"/>
      <c r="O2080" s="8"/>
      <c r="P2080" s="8"/>
      <c r="Q2080" s="5"/>
      <c r="R2080" s="7"/>
      <c r="S2080" s="6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  <c r="AD2080" s="5"/>
      <c r="AE2080" s="5"/>
      <c r="AF2080" s="5"/>
    </row>
    <row r="2081" spans="1:32">
      <c r="A2081" s="10"/>
      <c r="B2081" s="5"/>
      <c r="C2081" s="7"/>
      <c r="D2081" s="5"/>
      <c r="E2081" s="8"/>
      <c r="F2081" s="8"/>
      <c r="G2081" s="9"/>
      <c r="H2081" s="7"/>
      <c r="I2081" s="7"/>
      <c r="J2081" s="6"/>
      <c r="K2081" s="6"/>
      <c r="L2081" s="7"/>
      <c r="M2081" s="7"/>
      <c r="N2081" s="8"/>
      <c r="O2081" s="8"/>
      <c r="P2081" s="8"/>
      <c r="Q2081" s="5"/>
      <c r="R2081" s="7"/>
      <c r="S2081" s="6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  <c r="AD2081" s="5"/>
      <c r="AE2081" s="5"/>
      <c r="AF2081" s="5"/>
    </row>
    <row r="2082" spans="1:32">
      <c r="A2082" s="10"/>
      <c r="B2082" s="5"/>
      <c r="C2082" s="7"/>
      <c r="D2082" s="5"/>
      <c r="E2082" s="8"/>
      <c r="F2082" s="8"/>
      <c r="G2082" s="9"/>
      <c r="H2082" s="7"/>
      <c r="I2082" s="7"/>
      <c r="J2082" s="6"/>
      <c r="K2082" s="6"/>
      <c r="L2082" s="7"/>
      <c r="M2082" s="7"/>
      <c r="N2082" s="8"/>
      <c r="O2082" s="8"/>
      <c r="P2082" s="8"/>
      <c r="Q2082" s="5"/>
      <c r="R2082" s="7"/>
      <c r="S2082" s="6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  <c r="AD2082" s="5"/>
      <c r="AE2082" s="5"/>
      <c r="AF2082" s="5"/>
    </row>
    <row r="2083" spans="1:32">
      <c r="A2083" s="10"/>
      <c r="B2083" s="5"/>
      <c r="C2083" s="7"/>
      <c r="D2083" s="5"/>
      <c r="E2083" s="8"/>
      <c r="F2083" s="8"/>
      <c r="G2083" s="9"/>
      <c r="H2083" s="7"/>
      <c r="I2083" s="7"/>
      <c r="J2083" s="6"/>
      <c r="K2083" s="6"/>
      <c r="L2083" s="7"/>
      <c r="M2083" s="7"/>
      <c r="N2083" s="8"/>
      <c r="O2083" s="8"/>
      <c r="P2083" s="8"/>
      <c r="Q2083" s="5"/>
      <c r="R2083" s="7"/>
      <c r="S2083" s="6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  <c r="AD2083" s="5"/>
      <c r="AE2083" s="5"/>
      <c r="AF2083" s="5"/>
    </row>
    <row r="2084" spans="1:32">
      <c r="A2084" s="10"/>
      <c r="B2084" s="5"/>
      <c r="C2084" s="7"/>
      <c r="D2084" s="5"/>
      <c r="E2084" s="8"/>
      <c r="F2084" s="8"/>
      <c r="G2084" s="9"/>
      <c r="H2084" s="7"/>
      <c r="I2084" s="7"/>
      <c r="J2084" s="6"/>
      <c r="K2084" s="6"/>
      <c r="L2084" s="7"/>
      <c r="M2084" s="7"/>
      <c r="N2084" s="8"/>
      <c r="O2084" s="8"/>
      <c r="P2084" s="8"/>
      <c r="Q2084" s="5"/>
      <c r="R2084" s="7"/>
      <c r="S2084" s="6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  <c r="AD2084" s="5"/>
      <c r="AE2084" s="5"/>
      <c r="AF2084" s="5"/>
    </row>
    <row r="2085" spans="1:32">
      <c r="A2085" s="10"/>
      <c r="B2085" s="5"/>
      <c r="C2085" s="7"/>
      <c r="D2085" s="5"/>
      <c r="E2085" s="8"/>
      <c r="F2085" s="8"/>
      <c r="G2085" s="9"/>
      <c r="H2085" s="7"/>
      <c r="I2085" s="7"/>
      <c r="J2085" s="6"/>
      <c r="K2085" s="6"/>
      <c r="L2085" s="7"/>
      <c r="M2085" s="7"/>
      <c r="N2085" s="8"/>
      <c r="O2085" s="8"/>
      <c r="P2085" s="8"/>
      <c r="Q2085" s="5"/>
      <c r="R2085" s="7"/>
      <c r="S2085" s="6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  <c r="AD2085" s="5"/>
      <c r="AE2085" s="5"/>
      <c r="AF2085" s="5"/>
    </row>
    <row r="2086" spans="1:32">
      <c r="A2086" s="10"/>
      <c r="B2086" s="5"/>
      <c r="C2086" s="7"/>
      <c r="D2086" s="5"/>
      <c r="E2086" s="8"/>
      <c r="F2086" s="8"/>
      <c r="G2086" s="9"/>
      <c r="H2086" s="7"/>
      <c r="I2086" s="7"/>
      <c r="J2086" s="6"/>
      <c r="K2086" s="6"/>
      <c r="L2086" s="7"/>
      <c r="M2086" s="7"/>
      <c r="N2086" s="8"/>
      <c r="O2086" s="8"/>
      <c r="P2086" s="8"/>
      <c r="Q2086" s="5"/>
      <c r="R2086" s="7"/>
      <c r="S2086" s="6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  <c r="AD2086" s="5"/>
      <c r="AE2086" s="5"/>
      <c r="AF2086" s="5"/>
    </row>
    <row r="2087" spans="1:32">
      <c r="A2087" s="10"/>
      <c r="B2087" s="5"/>
      <c r="C2087" s="7"/>
      <c r="D2087" s="5"/>
      <c r="E2087" s="8"/>
      <c r="F2087" s="8"/>
      <c r="G2087" s="9"/>
      <c r="H2087" s="7"/>
      <c r="I2087" s="7"/>
      <c r="J2087" s="6"/>
      <c r="K2087" s="6"/>
      <c r="L2087" s="7"/>
      <c r="M2087" s="7"/>
      <c r="N2087" s="8"/>
      <c r="O2087" s="8"/>
      <c r="P2087" s="8"/>
      <c r="Q2087" s="5"/>
      <c r="R2087" s="7"/>
      <c r="S2087" s="6"/>
      <c r="T2087" s="5"/>
      <c r="U2087" s="5"/>
      <c r="V2087" s="5"/>
      <c r="W2087" s="5"/>
      <c r="X2087" s="5"/>
      <c r="Y2087" s="5"/>
      <c r="Z2087" s="5"/>
      <c r="AA2087" s="5"/>
      <c r="AB2087" s="5"/>
      <c r="AC2087" s="5"/>
      <c r="AD2087" s="5"/>
      <c r="AE2087" s="5"/>
      <c r="AF2087" s="5"/>
    </row>
    <row r="2088" spans="1:32">
      <c r="A2088" s="10"/>
      <c r="B2088" s="5"/>
      <c r="C2088" s="7"/>
      <c r="D2088" s="5"/>
      <c r="E2088" s="8"/>
      <c r="F2088" s="8"/>
      <c r="G2088" s="9"/>
      <c r="H2088" s="7"/>
      <c r="I2088" s="7"/>
      <c r="J2088" s="6"/>
      <c r="K2088" s="6"/>
      <c r="L2088" s="7"/>
      <c r="M2088" s="7"/>
      <c r="N2088" s="8"/>
      <c r="O2088" s="8"/>
      <c r="P2088" s="8"/>
      <c r="Q2088" s="5"/>
      <c r="R2088" s="7"/>
      <c r="S2088" s="6"/>
      <c r="T2088" s="5"/>
      <c r="U2088" s="5"/>
      <c r="V2088" s="5"/>
      <c r="W2088" s="5"/>
      <c r="X2088" s="5"/>
      <c r="Y2088" s="5"/>
      <c r="Z2088" s="5"/>
      <c r="AA2088" s="5"/>
      <c r="AB2088" s="5"/>
      <c r="AC2088" s="5"/>
      <c r="AD2088" s="5"/>
      <c r="AE2088" s="5"/>
      <c r="AF2088" s="5"/>
    </row>
    <row r="2089" spans="1:32">
      <c r="A2089" s="10"/>
      <c r="B2089" s="5"/>
      <c r="C2089" s="7"/>
      <c r="D2089" s="5"/>
      <c r="E2089" s="8"/>
      <c r="F2089" s="8"/>
      <c r="G2089" s="9"/>
      <c r="H2089" s="7"/>
      <c r="I2089" s="7"/>
      <c r="J2089" s="6"/>
      <c r="K2089" s="6"/>
      <c r="L2089" s="7"/>
      <c r="M2089" s="7"/>
      <c r="N2089" s="8"/>
      <c r="O2089" s="8"/>
      <c r="P2089" s="8"/>
      <c r="Q2089" s="5"/>
      <c r="R2089" s="7"/>
      <c r="S2089" s="6"/>
      <c r="T2089" s="5"/>
      <c r="U2089" s="5"/>
      <c r="V2089" s="5"/>
      <c r="W2089" s="5"/>
      <c r="X2089" s="5"/>
      <c r="Y2089" s="5"/>
      <c r="Z2089" s="5"/>
      <c r="AA2089" s="5"/>
      <c r="AB2089" s="5"/>
      <c r="AC2089" s="5"/>
      <c r="AD2089" s="5"/>
      <c r="AE2089" s="5"/>
      <c r="AF2089" s="5"/>
    </row>
    <row r="2090" spans="1:32">
      <c r="A2090" s="10"/>
      <c r="B2090" s="5"/>
      <c r="C2090" s="7"/>
      <c r="D2090" s="5"/>
      <c r="E2090" s="8"/>
      <c r="F2090" s="8"/>
      <c r="G2090" s="9"/>
      <c r="H2090" s="7"/>
      <c r="I2090" s="7"/>
      <c r="J2090" s="6"/>
      <c r="K2090" s="6"/>
      <c r="L2090" s="7"/>
      <c r="M2090" s="7"/>
      <c r="N2090" s="8"/>
      <c r="O2090" s="8"/>
      <c r="P2090" s="8"/>
      <c r="Q2090" s="5"/>
      <c r="R2090" s="7"/>
      <c r="S2090" s="6"/>
      <c r="T2090" s="5"/>
      <c r="U2090" s="5"/>
      <c r="V2090" s="5"/>
      <c r="W2090" s="5"/>
      <c r="X2090" s="5"/>
      <c r="Y2090" s="5"/>
      <c r="Z2090" s="5"/>
      <c r="AA2090" s="5"/>
      <c r="AB2090" s="5"/>
      <c r="AC2090" s="5"/>
      <c r="AD2090" s="5"/>
      <c r="AE2090" s="5"/>
      <c r="AF2090" s="5"/>
    </row>
    <row r="2091" spans="1:32">
      <c r="A2091" s="10"/>
      <c r="B2091" s="5"/>
      <c r="C2091" s="7"/>
      <c r="D2091" s="5"/>
      <c r="E2091" s="8"/>
      <c r="F2091" s="8"/>
      <c r="G2091" s="9"/>
      <c r="H2091" s="7"/>
      <c r="I2091" s="7"/>
      <c r="J2091" s="6"/>
      <c r="K2091" s="6"/>
      <c r="L2091" s="7"/>
      <c r="M2091" s="7"/>
      <c r="N2091" s="8"/>
      <c r="O2091" s="8"/>
      <c r="P2091" s="8"/>
      <c r="Q2091" s="5"/>
      <c r="R2091" s="7"/>
      <c r="S2091" s="6"/>
      <c r="T2091" s="5"/>
      <c r="U2091" s="5"/>
      <c r="V2091" s="5"/>
      <c r="W2091" s="5"/>
      <c r="X2091" s="5"/>
      <c r="Y2091" s="5"/>
      <c r="Z2091" s="5"/>
      <c r="AA2091" s="5"/>
      <c r="AB2091" s="5"/>
      <c r="AC2091" s="5"/>
      <c r="AD2091" s="5"/>
      <c r="AE2091" s="5"/>
      <c r="AF2091" s="5"/>
    </row>
    <row r="2092" spans="1:32">
      <c r="A2092" s="10"/>
      <c r="B2092" s="5"/>
      <c r="C2092" s="7"/>
      <c r="D2092" s="5"/>
      <c r="E2092" s="8"/>
      <c r="F2092" s="8"/>
      <c r="G2092" s="9"/>
      <c r="H2092" s="7"/>
      <c r="I2092" s="7"/>
      <c r="J2092" s="6"/>
      <c r="K2092" s="6"/>
      <c r="L2092" s="7"/>
      <c r="M2092" s="7"/>
      <c r="N2092" s="8"/>
      <c r="O2092" s="8"/>
      <c r="P2092" s="8"/>
      <c r="Q2092" s="5"/>
      <c r="R2092" s="7"/>
      <c r="S2092" s="6"/>
      <c r="T2092" s="5"/>
      <c r="U2092" s="5"/>
      <c r="V2092" s="5"/>
      <c r="W2092" s="5"/>
      <c r="X2092" s="5"/>
      <c r="Y2092" s="5"/>
      <c r="Z2092" s="5"/>
      <c r="AA2092" s="5"/>
      <c r="AB2092" s="5"/>
      <c r="AC2092" s="5"/>
      <c r="AD2092" s="5"/>
      <c r="AE2092" s="5"/>
      <c r="AF2092" s="5"/>
    </row>
    <row r="2093" spans="1:32">
      <c r="A2093" s="10"/>
      <c r="B2093" s="5"/>
      <c r="C2093" s="7"/>
      <c r="D2093" s="5"/>
      <c r="E2093" s="8"/>
      <c r="F2093" s="8"/>
      <c r="G2093" s="9"/>
      <c r="H2093" s="7"/>
      <c r="I2093" s="7"/>
      <c r="J2093" s="6"/>
      <c r="K2093" s="6"/>
      <c r="L2093" s="7"/>
      <c r="M2093" s="7"/>
      <c r="N2093" s="8"/>
      <c r="O2093" s="8"/>
      <c r="P2093" s="8"/>
      <c r="Q2093" s="5"/>
      <c r="R2093" s="7"/>
      <c r="S2093" s="6"/>
      <c r="T2093" s="5"/>
      <c r="U2093" s="5"/>
      <c r="V2093" s="5"/>
      <c r="W2093" s="5"/>
      <c r="X2093" s="5"/>
      <c r="Y2093" s="5"/>
      <c r="Z2093" s="5"/>
      <c r="AA2093" s="5"/>
      <c r="AB2093" s="5"/>
      <c r="AC2093" s="5"/>
      <c r="AD2093" s="5"/>
      <c r="AE2093" s="5"/>
      <c r="AF2093" s="5"/>
    </row>
    <row r="2094" spans="1:32">
      <c r="A2094" s="10"/>
      <c r="B2094" s="5"/>
      <c r="C2094" s="7"/>
      <c r="D2094" s="5"/>
      <c r="E2094" s="8"/>
      <c r="F2094" s="8"/>
      <c r="G2094" s="9"/>
      <c r="H2094" s="7"/>
      <c r="I2094" s="7"/>
      <c r="J2094" s="6"/>
      <c r="K2094" s="6"/>
      <c r="L2094" s="7"/>
      <c r="M2094" s="7"/>
      <c r="N2094" s="8"/>
      <c r="O2094" s="8"/>
      <c r="P2094" s="8"/>
      <c r="Q2094" s="5"/>
      <c r="R2094" s="7"/>
      <c r="S2094" s="6"/>
      <c r="T2094" s="5"/>
      <c r="U2094" s="5"/>
      <c r="V2094" s="5"/>
      <c r="W2094" s="5"/>
      <c r="X2094" s="5"/>
      <c r="Y2094" s="5"/>
      <c r="Z2094" s="5"/>
      <c r="AA2094" s="5"/>
      <c r="AB2094" s="5"/>
      <c r="AC2094" s="5"/>
      <c r="AD2094" s="5"/>
      <c r="AE2094" s="5"/>
      <c r="AF2094" s="5"/>
    </row>
    <row r="2095" spans="1:32">
      <c r="A2095" s="10"/>
      <c r="B2095" s="5"/>
      <c r="C2095" s="7"/>
      <c r="D2095" s="5"/>
      <c r="E2095" s="8"/>
      <c r="F2095" s="8"/>
      <c r="G2095" s="9"/>
      <c r="H2095" s="7"/>
      <c r="I2095" s="7"/>
      <c r="J2095" s="6"/>
      <c r="K2095" s="6"/>
      <c r="L2095" s="7"/>
      <c r="M2095" s="7"/>
      <c r="N2095" s="8"/>
      <c r="O2095" s="8"/>
      <c r="P2095" s="8"/>
      <c r="Q2095" s="5"/>
      <c r="R2095" s="7"/>
      <c r="S2095" s="6"/>
      <c r="T2095" s="5"/>
      <c r="U2095" s="5"/>
      <c r="V2095" s="5"/>
      <c r="W2095" s="5"/>
      <c r="X2095" s="5"/>
      <c r="Y2095" s="5"/>
      <c r="Z2095" s="5"/>
      <c r="AA2095" s="5"/>
      <c r="AB2095" s="5"/>
      <c r="AC2095" s="5"/>
      <c r="AD2095" s="5"/>
      <c r="AE2095" s="5"/>
      <c r="AF2095" s="5"/>
    </row>
    <row r="2096" spans="1:32">
      <c r="A2096" s="10"/>
      <c r="B2096" s="5"/>
      <c r="C2096" s="7"/>
      <c r="D2096" s="5"/>
      <c r="E2096" s="8"/>
      <c r="F2096" s="8"/>
      <c r="G2096" s="9"/>
      <c r="H2096" s="7"/>
      <c r="I2096" s="7"/>
      <c r="J2096" s="6"/>
      <c r="K2096" s="6"/>
      <c r="L2096" s="7"/>
      <c r="M2096" s="7"/>
      <c r="N2096" s="8"/>
      <c r="O2096" s="8"/>
      <c r="P2096" s="8"/>
      <c r="Q2096" s="5"/>
      <c r="R2096" s="7"/>
      <c r="S2096" s="6"/>
      <c r="T2096" s="5"/>
      <c r="U2096" s="5"/>
      <c r="V2096" s="5"/>
      <c r="W2096" s="5"/>
      <c r="X2096" s="5"/>
      <c r="Y2096" s="5"/>
      <c r="Z2096" s="5"/>
      <c r="AA2096" s="5"/>
      <c r="AB2096" s="5"/>
      <c r="AC2096" s="5"/>
      <c r="AD2096" s="5"/>
      <c r="AE2096" s="5"/>
      <c r="AF2096" s="5"/>
    </row>
    <row r="2097" spans="1:32">
      <c r="A2097" s="10"/>
      <c r="B2097" s="5"/>
      <c r="C2097" s="7"/>
      <c r="D2097" s="5"/>
      <c r="E2097" s="8"/>
      <c r="F2097" s="8"/>
      <c r="G2097" s="9"/>
      <c r="H2097" s="7"/>
      <c r="I2097" s="7"/>
      <c r="J2097" s="6"/>
      <c r="K2097" s="6"/>
      <c r="L2097" s="7"/>
      <c r="M2097" s="7"/>
      <c r="N2097" s="8"/>
      <c r="O2097" s="8"/>
      <c r="P2097" s="8"/>
      <c r="Q2097" s="5"/>
      <c r="R2097" s="7"/>
      <c r="S2097" s="6"/>
      <c r="T2097" s="5"/>
      <c r="U2097" s="5"/>
      <c r="V2097" s="5"/>
      <c r="W2097" s="5"/>
      <c r="X2097" s="5"/>
      <c r="Y2097" s="5"/>
      <c r="Z2097" s="5"/>
      <c r="AA2097" s="5"/>
      <c r="AB2097" s="5"/>
      <c r="AC2097" s="5"/>
      <c r="AD2097" s="5"/>
      <c r="AE2097" s="5"/>
      <c r="AF2097" s="5"/>
    </row>
    <row r="2098" spans="1:32">
      <c r="A2098" s="10"/>
      <c r="B2098" s="5"/>
      <c r="C2098" s="7"/>
      <c r="D2098" s="5"/>
      <c r="E2098" s="8"/>
      <c r="F2098" s="8"/>
      <c r="G2098" s="9"/>
      <c r="H2098" s="7"/>
      <c r="I2098" s="7"/>
      <c r="J2098" s="6"/>
      <c r="K2098" s="6"/>
      <c r="L2098" s="7"/>
      <c r="M2098" s="7"/>
      <c r="N2098" s="8"/>
      <c r="O2098" s="8"/>
      <c r="P2098" s="8"/>
      <c r="Q2098" s="5"/>
      <c r="R2098" s="7"/>
      <c r="S2098" s="6"/>
      <c r="T2098" s="5"/>
      <c r="U2098" s="5"/>
      <c r="V2098" s="5"/>
      <c r="W2098" s="5"/>
      <c r="X2098" s="5"/>
      <c r="Y2098" s="5"/>
      <c r="Z2098" s="5"/>
      <c r="AA2098" s="5"/>
      <c r="AB2098" s="5"/>
      <c r="AC2098" s="5"/>
      <c r="AD2098" s="5"/>
      <c r="AE2098" s="5"/>
      <c r="AF2098" s="5"/>
    </row>
    <row r="2099" spans="1:32">
      <c r="A2099" s="10"/>
      <c r="B2099" s="5"/>
      <c r="C2099" s="7"/>
      <c r="D2099" s="5"/>
      <c r="E2099" s="8"/>
      <c r="F2099" s="8"/>
      <c r="G2099" s="9"/>
      <c r="H2099" s="7"/>
      <c r="I2099" s="7"/>
      <c r="J2099" s="6"/>
      <c r="K2099" s="6"/>
      <c r="L2099" s="7"/>
      <c r="M2099" s="7"/>
      <c r="N2099" s="8"/>
      <c r="O2099" s="8"/>
      <c r="P2099" s="8"/>
      <c r="Q2099" s="5"/>
      <c r="R2099" s="7"/>
      <c r="S2099" s="6"/>
      <c r="T2099" s="5"/>
      <c r="U2099" s="5"/>
      <c r="V2099" s="5"/>
      <c r="W2099" s="5"/>
      <c r="X2099" s="5"/>
      <c r="Y2099" s="5"/>
      <c r="Z2099" s="5"/>
      <c r="AA2099" s="5"/>
      <c r="AB2099" s="5"/>
      <c r="AC2099" s="5"/>
      <c r="AD2099" s="5"/>
      <c r="AE2099" s="5"/>
      <c r="AF2099" s="5"/>
    </row>
    <row r="2100" spans="1:32">
      <c r="A2100" s="10"/>
      <c r="B2100" s="5"/>
      <c r="C2100" s="7"/>
      <c r="D2100" s="5"/>
      <c r="E2100" s="8"/>
      <c r="F2100" s="8"/>
      <c r="G2100" s="9"/>
      <c r="H2100" s="7"/>
      <c r="I2100" s="7"/>
      <c r="J2100" s="6"/>
      <c r="K2100" s="6"/>
      <c r="L2100" s="7"/>
      <c r="M2100" s="7"/>
      <c r="N2100" s="8"/>
      <c r="O2100" s="8"/>
      <c r="P2100" s="8"/>
      <c r="Q2100" s="5"/>
      <c r="R2100" s="7"/>
      <c r="S2100" s="6"/>
      <c r="T2100" s="5"/>
      <c r="U2100" s="5"/>
      <c r="V2100" s="5"/>
      <c r="W2100" s="5"/>
      <c r="X2100" s="5"/>
      <c r="Y2100" s="5"/>
      <c r="Z2100" s="5"/>
      <c r="AA2100" s="5"/>
      <c r="AB2100" s="5"/>
      <c r="AC2100" s="5"/>
      <c r="AD2100" s="5"/>
      <c r="AE2100" s="5"/>
      <c r="AF2100" s="5"/>
    </row>
    <row r="2101" spans="1:32">
      <c r="A2101" s="10"/>
      <c r="B2101" s="5"/>
      <c r="C2101" s="7"/>
      <c r="D2101" s="5"/>
      <c r="E2101" s="8"/>
      <c r="F2101" s="8"/>
      <c r="G2101" s="9"/>
      <c r="H2101" s="7"/>
      <c r="I2101" s="7"/>
      <c r="J2101" s="6"/>
      <c r="K2101" s="6"/>
      <c r="L2101" s="7"/>
      <c r="M2101" s="7"/>
      <c r="N2101" s="8"/>
      <c r="O2101" s="8"/>
      <c r="P2101" s="8"/>
      <c r="Q2101" s="5"/>
      <c r="R2101" s="7"/>
      <c r="S2101" s="6"/>
      <c r="T2101" s="5"/>
      <c r="U2101" s="5"/>
      <c r="V2101" s="5"/>
      <c r="W2101" s="5"/>
      <c r="X2101" s="5"/>
      <c r="Y2101" s="5"/>
      <c r="Z2101" s="5"/>
      <c r="AA2101" s="5"/>
      <c r="AB2101" s="5"/>
      <c r="AC2101" s="5"/>
      <c r="AD2101" s="5"/>
      <c r="AE2101" s="5"/>
      <c r="AF2101" s="5"/>
    </row>
    <row r="2102" spans="1:32">
      <c r="A2102" s="10"/>
      <c r="B2102" s="5"/>
      <c r="C2102" s="7"/>
      <c r="D2102" s="5"/>
      <c r="E2102" s="8"/>
      <c r="F2102" s="8"/>
      <c r="G2102" s="9"/>
      <c r="H2102" s="7"/>
      <c r="I2102" s="7"/>
      <c r="J2102" s="6"/>
      <c r="K2102" s="6"/>
      <c r="L2102" s="7"/>
      <c r="M2102" s="7"/>
      <c r="N2102" s="8"/>
      <c r="O2102" s="8"/>
      <c r="P2102" s="8"/>
      <c r="Q2102" s="5"/>
      <c r="R2102" s="7"/>
      <c r="S2102" s="6"/>
      <c r="T2102" s="5"/>
      <c r="U2102" s="5"/>
      <c r="V2102" s="5"/>
      <c r="W2102" s="5"/>
      <c r="X2102" s="5"/>
      <c r="Y2102" s="5"/>
      <c r="Z2102" s="5"/>
      <c r="AA2102" s="5"/>
      <c r="AB2102" s="5"/>
      <c r="AC2102" s="5"/>
      <c r="AD2102" s="5"/>
      <c r="AE2102" s="5"/>
      <c r="AF2102" s="5"/>
    </row>
    <row r="2103" spans="1:32">
      <c r="A2103" s="10"/>
      <c r="B2103" s="5"/>
      <c r="C2103" s="7"/>
      <c r="D2103" s="5"/>
      <c r="E2103" s="8"/>
      <c r="F2103" s="8"/>
      <c r="G2103" s="9"/>
      <c r="H2103" s="7"/>
      <c r="I2103" s="7"/>
      <c r="J2103" s="6"/>
      <c r="K2103" s="6"/>
      <c r="L2103" s="7"/>
      <c r="M2103" s="7"/>
      <c r="N2103" s="8"/>
      <c r="O2103" s="8"/>
      <c r="P2103" s="8"/>
      <c r="Q2103" s="5"/>
      <c r="R2103" s="7"/>
      <c r="S2103" s="6"/>
      <c r="T2103" s="5"/>
      <c r="U2103" s="5"/>
      <c r="V2103" s="5"/>
      <c r="W2103" s="5"/>
      <c r="X2103" s="5"/>
      <c r="Y2103" s="5"/>
      <c r="Z2103" s="5"/>
      <c r="AA2103" s="5"/>
      <c r="AB2103" s="5"/>
      <c r="AC2103" s="5"/>
      <c r="AD2103" s="5"/>
      <c r="AE2103" s="5"/>
      <c r="AF2103" s="5"/>
    </row>
    <row r="2104" spans="1:32">
      <c r="A2104" s="10"/>
      <c r="B2104" s="5"/>
      <c r="C2104" s="7"/>
      <c r="D2104" s="5"/>
      <c r="E2104" s="8"/>
      <c r="F2104" s="8"/>
      <c r="G2104" s="9"/>
      <c r="H2104" s="7"/>
      <c r="I2104" s="7"/>
      <c r="J2104" s="6"/>
      <c r="K2104" s="6"/>
      <c r="L2104" s="7"/>
      <c r="M2104" s="7"/>
      <c r="N2104" s="8"/>
      <c r="O2104" s="8"/>
      <c r="P2104" s="8"/>
      <c r="Q2104" s="5"/>
      <c r="R2104" s="7"/>
      <c r="S2104" s="6"/>
      <c r="T2104" s="5"/>
      <c r="U2104" s="5"/>
      <c r="V2104" s="5"/>
      <c r="W2104" s="5"/>
      <c r="X2104" s="5"/>
      <c r="Y2104" s="5"/>
      <c r="Z2104" s="5"/>
      <c r="AA2104" s="5"/>
      <c r="AB2104" s="5"/>
      <c r="AC2104" s="5"/>
      <c r="AD2104" s="5"/>
      <c r="AE2104" s="5"/>
      <c r="AF2104" s="5"/>
    </row>
    <row r="2105" spans="1:32">
      <c r="A2105" s="10"/>
      <c r="B2105" s="5"/>
      <c r="C2105" s="7"/>
      <c r="D2105" s="5"/>
      <c r="E2105" s="8"/>
      <c r="F2105" s="8"/>
      <c r="G2105" s="9"/>
      <c r="H2105" s="7"/>
      <c r="I2105" s="7"/>
      <c r="J2105" s="6"/>
      <c r="K2105" s="6"/>
      <c r="L2105" s="7"/>
      <c r="M2105" s="7"/>
      <c r="N2105" s="8"/>
      <c r="O2105" s="8"/>
      <c r="P2105" s="8"/>
      <c r="Q2105" s="5"/>
      <c r="R2105" s="7"/>
      <c r="S2105" s="6"/>
      <c r="T2105" s="5"/>
      <c r="U2105" s="5"/>
      <c r="V2105" s="5"/>
      <c r="W2105" s="5"/>
      <c r="X2105" s="5"/>
      <c r="Y2105" s="5"/>
      <c r="Z2105" s="5"/>
      <c r="AA2105" s="5"/>
      <c r="AB2105" s="5"/>
      <c r="AC2105" s="5"/>
      <c r="AD2105" s="5"/>
      <c r="AE2105" s="5"/>
      <c r="AF2105" s="5"/>
    </row>
    <row r="2106" spans="1:32">
      <c r="A2106" s="10"/>
      <c r="B2106" s="5"/>
      <c r="C2106" s="7"/>
      <c r="D2106" s="5"/>
      <c r="E2106" s="8"/>
      <c r="F2106" s="8"/>
      <c r="G2106" s="9"/>
      <c r="H2106" s="7"/>
      <c r="I2106" s="7"/>
      <c r="J2106" s="6"/>
      <c r="K2106" s="6"/>
      <c r="L2106" s="7"/>
      <c r="M2106" s="7"/>
      <c r="N2106" s="8"/>
      <c r="O2106" s="8"/>
      <c r="P2106" s="8"/>
      <c r="Q2106" s="5"/>
      <c r="R2106" s="7"/>
      <c r="S2106" s="6"/>
      <c r="T2106" s="5"/>
      <c r="U2106" s="5"/>
      <c r="V2106" s="5"/>
      <c r="W2106" s="5"/>
      <c r="X2106" s="5"/>
      <c r="Y2106" s="5"/>
      <c r="Z2106" s="5"/>
      <c r="AA2106" s="5"/>
      <c r="AB2106" s="5"/>
      <c r="AC2106" s="5"/>
      <c r="AD2106" s="5"/>
      <c r="AE2106" s="5"/>
      <c r="AF2106" s="5"/>
    </row>
    <row r="2107" spans="1:32">
      <c r="A2107" s="10"/>
      <c r="B2107" s="5"/>
      <c r="C2107" s="7"/>
      <c r="D2107" s="5"/>
      <c r="E2107" s="8"/>
      <c r="F2107" s="8"/>
      <c r="G2107" s="9"/>
      <c r="H2107" s="7"/>
      <c r="I2107" s="7"/>
      <c r="J2107" s="6"/>
      <c r="K2107" s="6"/>
      <c r="L2107" s="7"/>
      <c r="M2107" s="7"/>
      <c r="N2107" s="8"/>
      <c r="O2107" s="8"/>
      <c r="P2107" s="8"/>
      <c r="Q2107" s="5"/>
      <c r="R2107" s="7"/>
      <c r="S2107" s="6"/>
      <c r="T2107" s="5"/>
      <c r="U2107" s="5"/>
      <c r="V2107" s="5"/>
      <c r="W2107" s="5"/>
      <c r="X2107" s="5"/>
      <c r="Y2107" s="5"/>
      <c r="Z2107" s="5"/>
      <c r="AA2107" s="5"/>
      <c r="AB2107" s="5"/>
      <c r="AC2107" s="5"/>
      <c r="AD2107" s="5"/>
      <c r="AE2107" s="5"/>
      <c r="AF2107" s="5"/>
    </row>
    <row r="2108" spans="1:32">
      <c r="A2108" s="10"/>
      <c r="B2108" s="5"/>
      <c r="C2108" s="7"/>
      <c r="D2108" s="5"/>
      <c r="E2108" s="8"/>
      <c r="F2108" s="8"/>
      <c r="G2108" s="9"/>
      <c r="H2108" s="7"/>
      <c r="I2108" s="7"/>
      <c r="J2108" s="6"/>
      <c r="K2108" s="6"/>
      <c r="L2108" s="7"/>
      <c r="M2108" s="7"/>
      <c r="N2108" s="8"/>
      <c r="O2108" s="8"/>
      <c r="P2108" s="8"/>
      <c r="Q2108" s="5"/>
      <c r="R2108" s="7"/>
      <c r="S2108" s="6"/>
      <c r="T2108" s="5"/>
      <c r="U2108" s="5"/>
      <c r="V2108" s="5"/>
      <c r="W2108" s="5"/>
      <c r="X2108" s="5"/>
      <c r="Y2108" s="5"/>
      <c r="Z2108" s="5"/>
      <c r="AA2108" s="5"/>
      <c r="AB2108" s="5"/>
      <c r="AC2108" s="5"/>
      <c r="AD2108" s="5"/>
      <c r="AE2108" s="5"/>
      <c r="AF2108" s="5"/>
    </row>
    <row r="2109" spans="1:32">
      <c r="A2109" s="10"/>
      <c r="B2109" s="5"/>
      <c r="C2109" s="7"/>
      <c r="D2109" s="5"/>
      <c r="E2109" s="8"/>
      <c r="F2109" s="8"/>
      <c r="G2109" s="9"/>
      <c r="H2109" s="7"/>
      <c r="I2109" s="7"/>
      <c r="J2109" s="6"/>
      <c r="K2109" s="6"/>
      <c r="L2109" s="7"/>
      <c r="M2109" s="7"/>
      <c r="N2109" s="8"/>
      <c r="O2109" s="8"/>
      <c r="P2109" s="8"/>
      <c r="Q2109" s="5"/>
      <c r="R2109" s="7"/>
      <c r="S2109" s="6"/>
      <c r="T2109" s="5"/>
      <c r="U2109" s="5"/>
      <c r="V2109" s="5"/>
      <c r="W2109" s="5"/>
      <c r="X2109" s="5"/>
      <c r="Y2109" s="5"/>
      <c r="Z2109" s="5"/>
      <c r="AA2109" s="5"/>
      <c r="AB2109" s="5"/>
      <c r="AC2109" s="5"/>
      <c r="AD2109" s="5"/>
      <c r="AE2109" s="5"/>
      <c r="AF2109" s="5"/>
    </row>
    <row r="2110" spans="1:32">
      <c r="A2110" s="10"/>
      <c r="B2110" s="5"/>
      <c r="C2110" s="7"/>
      <c r="D2110" s="5"/>
      <c r="E2110" s="8"/>
      <c r="F2110" s="8"/>
      <c r="G2110" s="9"/>
      <c r="H2110" s="7"/>
      <c r="I2110" s="7"/>
      <c r="J2110" s="6"/>
      <c r="K2110" s="6"/>
      <c r="L2110" s="7"/>
      <c r="M2110" s="7"/>
      <c r="N2110" s="8"/>
      <c r="O2110" s="8"/>
      <c r="P2110" s="8"/>
      <c r="Q2110" s="5"/>
      <c r="R2110" s="7"/>
      <c r="S2110" s="6"/>
      <c r="T2110" s="5"/>
      <c r="U2110" s="5"/>
      <c r="V2110" s="5"/>
      <c r="W2110" s="5"/>
      <c r="X2110" s="5"/>
      <c r="Y2110" s="5"/>
      <c r="Z2110" s="5"/>
      <c r="AA2110" s="5"/>
      <c r="AB2110" s="5"/>
      <c r="AC2110" s="5"/>
      <c r="AD2110" s="5"/>
      <c r="AE2110" s="5"/>
      <c r="AF2110" s="5"/>
    </row>
    <row r="2111" spans="1:32">
      <c r="A2111" s="10"/>
      <c r="B2111" s="5"/>
      <c r="C2111" s="7"/>
      <c r="D2111" s="5"/>
      <c r="E2111" s="8"/>
      <c r="F2111" s="8"/>
      <c r="G2111" s="9"/>
      <c r="H2111" s="7"/>
      <c r="I2111" s="7"/>
      <c r="J2111" s="6"/>
      <c r="K2111" s="6"/>
      <c r="L2111" s="7"/>
      <c r="M2111" s="7"/>
      <c r="N2111" s="8"/>
      <c r="O2111" s="8"/>
      <c r="P2111" s="8"/>
      <c r="Q2111" s="5"/>
      <c r="R2111" s="7"/>
      <c r="S2111" s="6"/>
      <c r="T2111" s="5"/>
      <c r="U2111" s="5"/>
      <c r="V2111" s="5"/>
      <c r="W2111" s="5"/>
      <c r="X2111" s="5"/>
      <c r="Y2111" s="5"/>
      <c r="Z2111" s="5"/>
      <c r="AA2111" s="5"/>
      <c r="AB2111" s="5"/>
      <c r="AC2111" s="5"/>
      <c r="AD2111" s="5"/>
      <c r="AE2111" s="5"/>
      <c r="AF2111" s="5"/>
    </row>
    <row r="2112" spans="1:32">
      <c r="A2112" s="10"/>
      <c r="B2112" s="5"/>
      <c r="C2112" s="7"/>
      <c r="D2112" s="5"/>
      <c r="E2112" s="8"/>
      <c r="F2112" s="8"/>
      <c r="G2112" s="9"/>
      <c r="H2112" s="7"/>
      <c r="I2112" s="7"/>
      <c r="J2112" s="6"/>
      <c r="K2112" s="6"/>
      <c r="L2112" s="7"/>
      <c r="M2112" s="7"/>
      <c r="N2112" s="8"/>
      <c r="O2112" s="8"/>
      <c r="P2112" s="8"/>
      <c r="Q2112" s="5"/>
      <c r="R2112" s="7"/>
      <c r="S2112" s="6"/>
      <c r="T2112" s="5"/>
      <c r="U2112" s="5"/>
      <c r="V2112" s="5"/>
      <c r="W2112" s="5"/>
      <c r="X2112" s="5"/>
      <c r="Y2112" s="5"/>
      <c r="Z2112" s="5"/>
      <c r="AA2112" s="5"/>
      <c r="AB2112" s="5"/>
      <c r="AC2112" s="5"/>
      <c r="AD2112" s="5"/>
      <c r="AE2112" s="5"/>
      <c r="AF2112" s="5"/>
    </row>
    <row r="2113" spans="1:32">
      <c r="A2113" s="10"/>
      <c r="B2113" s="5"/>
      <c r="C2113" s="7"/>
      <c r="D2113" s="5"/>
      <c r="E2113" s="8"/>
      <c r="F2113" s="8"/>
      <c r="G2113" s="9"/>
      <c r="H2113" s="7"/>
      <c r="I2113" s="7"/>
      <c r="J2113" s="6"/>
      <c r="K2113" s="6"/>
      <c r="L2113" s="7"/>
      <c r="M2113" s="7"/>
      <c r="N2113" s="8"/>
      <c r="O2113" s="8"/>
      <c r="P2113" s="8"/>
      <c r="Q2113" s="5"/>
      <c r="R2113" s="7"/>
      <c r="S2113" s="6"/>
      <c r="T2113" s="5"/>
      <c r="U2113" s="5"/>
      <c r="V2113" s="5"/>
      <c r="W2113" s="5"/>
      <c r="X2113" s="5"/>
      <c r="Y2113" s="5"/>
      <c r="Z2113" s="5"/>
      <c r="AA2113" s="5"/>
      <c r="AB2113" s="5"/>
      <c r="AC2113" s="5"/>
      <c r="AD2113" s="5"/>
      <c r="AE2113" s="5"/>
      <c r="AF2113" s="5"/>
    </row>
    <row r="2114" spans="1:32">
      <c r="A2114" s="10"/>
      <c r="B2114" s="5"/>
      <c r="C2114" s="7"/>
      <c r="D2114" s="5"/>
      <c r="E2114" s="8"/>
      <c r="F2114" s="8"/>
      <c r="G2114" s="9"/>
      <c r="H2114" s="7"/>
      <c r="I2114" s="7"/>
      <c r="J2114" s="6"/>
      <c r="K2114" s="6"/>
      <c r="L2114" s="7"/>
      <c r="M2114" s="7"/>
      <c r="N2114" s="8"/>
      <c r="O2114" s="8"/>
      <c r="P2114" s="8"/>
      <c r="Q2114" s="5"/>
      <c r="R2114" s="7"/>
      <c r="S2114" s="6"/>
      <c r="T2114" s="5"/>
      <c r="U2114" s="5"/>
      <c r="V2114" s="5"/>
      <c r="W2114" s="5"/>
      <c r="X2114" s="5"/>
      <c r="Y2114" s="5"/>
      <c r="Z2114" s="5"/>
      <c r="AA2114" s="5"/>
      <c r="AB2114" s="5"/>
      <c r="AC2114" s="5"/>
      <c r="AD2114" s="5"/>
      <c r="AE2114" s="5"/>
      <c r="AF2114" s="5"/>
    </row>
    <row r="2115" spans="1:32">
      <c r="A2115" s="10"/>
      <c r="B2115" s="5"/>
      <c r="C2115" s="7"/>
      <c r="D2115" s="5"/>
      <c r="E2115" s="8"/>
      <c r="F2115" s="8"/>
      <c r="G2115" s="9"/>
      <c r="H2115" s="7"/>
      <c r="I2115" s="7"/>
      <c r="J2115" s="6"/>
      <c r="K2115" s="6"/>
      <c r="L2115" s="7"/>
      <c r="M2115" s="7"/>
      <c r="N2115" s="8"/>
      <c r="O2115" s="8"/>
      <c r="P2115" s="8"/>
      <c r="Q2115" s="5"/>
      <c r="R2115" s="7"/>
      <c r="S2115" s="6"/>
      <c r="T2115" s="5"/>
      <c r="U2115" s="5"/>
      <c r="V2115" s="5"/>
      <c r="W2115" s="5"/>
      <c r="X2115" s="5"/>
      <c r="Y2115" s="5"/>
      <c r="Z2115" s="5"/>
      <c r="AA2115" s="5"/>
      <c r="AB2115" s="5"/>
      <c r="AC2115" s="5"/>
      <c r="AD2115" s="5"/>
      <c r="AE2115" s="5"/>
      <c r="AF2115" s="5"/>
    </row>
    <row r="2116" spans="1:32">
      <c r="A2116" s="10"/>
      <c r="B2116" s="5"/>
      <c r="C2116" s="7"/>
      <c r="D2116" s="5"/>
      <c r="E2116" s="8"/>
      <c r="F2116" s="8"/>
      <c r="G2116" s="9"/>
      <c r="H2116" s="7"/>
      <c r="I2116" s="7"/>
      <c r="J2116" s="6"/>
      <c r="K2116" s="6"/>
      <c r="L2116" s="7"/>
      <c r="M2116" s="7"/>
      <c r="N2116" s="8"/>
      <c r="O2116" s="8"/>
      <c r="P2116" s="8"/>
      <c r="Q2116" s="5"/>
      <c r="R2116" s="7"/>
      <c r="S2116" s="6"/>
      <c r="T2116" s="5"/>
      <c r="U2116" s="5"/>
      <c r="V2116" s="5"/>
      <c r="W2116" s="5"/>
      <c r="X2116" s="5"/>
      <c r="Y2116" s="5"/>
      <c r="Z2116" s="5"/>
      <c r="AA2116" s="5"/>
      <c r="AB2116" s="5"/>
      <c r="AC2116" s="5"/>
      <c r="AD2116" s="5"/>
      <c r="AE2116" s="5"/>
      <c r="AF2116" s="5"/>
    </row>
    <row r="2117" spans="1:32">
      <c r="A2117" s="10"/>
      <c r="B2117" s="5"/>
      <c r="C2117" s="7"/>
      <c r="D2117" s="5"/>
      <c r="E2117" s="8"/>
      <c r="F2117" s="8"/>
      <c r="G2117" s="9"/>
      <c r="H2117" s="7"/>
      <c r="I2117" s="7"/>
      <c r="J2117" s="6"/>
      <c r="K2117" s="6"/>
      <c r="L2117" s="7"/>
      <c r="M2117" s="7"/>
      <c r="N2117" s="8"/>
      <c r="O2117" s="8"/>
      <c r="P2117" s="8"/>
      <c r="Q2117" s="5"/>
      <c r="R2117" s="7"/>
      <c r="S2117" s="6"/>
      <c r="T2117" s="5"/>
      <c r="U2117" s="5"/>
      <c r="V2117" s="5"/>
      <c r="W2117" s="5"/>
      <c r="X2117" s="5"/>
      <c r="Y2117" s="5"/>
      <c r="Z2117" s="5"/>
      <c r="AA2117" s="5"/>
      <c r="AB2117" s="5"/>
      <c r="AC2117" s="5"/>
      <c r="AD2117" s="5"/>
      <c r="AE2117" s="5"/>
      <c r="AF2117" s="5"/>
    </row>
    <row r="2118" spans="1:32">
      <c r="A2118" s="10"/>
      <c r="B2118" s="5"/>
      <c r="C2118" s="7"/>
      <c r="D2118" s="5"/>
      <c r="E2118" s="8"/>
      <c r="F2118" s="8"/>
      <c r="G2118" s="9"/>
      <c r="H2118" s="7"/>
      <c r="I2118" s="7"/>
      <c r="J2118" s="6"/>
      <c r="K2118" s="6"/>
      <c r="L2118" s="7"/>
      <c r="M2118" s="7"/>
      <c r="N2118" s="8"/>
      <c r="O2118" s="8"/>
      <c r="P2118" s="8"/>
      <c r="Q2118" s="5"/>
      <c r="R2118" s="7"/>
      <c r="S2118" s="6"/>
      <c r="T2118" s="5"/>
      <c r="U2118" s="5"/>
      <c r="V2118" s="5"/>
      <c r="W2118" s="5"/>
      <c r="X2118" s="5"/>
      <c r="Y2118" s="5"/>
      <c r="Z2118" s="5"/>
      <c r="AA2118" s="5"/>
      <c r="AB2118" s="5"/>
      <c r="AC2118" s="5"/>
      <c r="AD2118" s="5"/>
      <c r="AE2118" s="5"/>
      <c r="AF2118" s="5"/>
    </row>
    <row r="2119" spans="1:32">
      <c r="A2119" s="10"/>
      <c r="B2119" s="5"/>
      <c r="C2119" s="7"/>
      <c r="D2119" s="5"/>
      <c r="E2119" s="8"/>
      <c r="F2119" s="8"/>
      <c r="G2119" s="9"/>
      <c r="H2119" s="7"/>
      <c r="I2119" s="7"/>
      <c r="J2119" s="6"/>
      <c r="K2119" s="6"/>
      <c r="L2119" s="7"/>
      <c r="M2119" s="7"/>
      <c r="N2119" s="8"/>
      <c r="O2119" s="8"/>
      <c r="P2119" s="8"/>
      <c r="Q2119" s="5"/>
      <c r="R2119" s="7"/>
      <c r="S2119" s="6"/>
      <c r="T2119" s="5"/>
      <c r="U2119" s="5"/>
      <c r="V2119" s="5"/>
      <c r="W2119" s="5"/>
      <c r="X2119" s="5"/>
      <c r="Y2119" s="5"/>
      <c r="Z2119" s="5"/>
      <c r="AA2119" s="5"/>
      <c r="AB2119" s="5"/>
      <c r="AC2119" s="5"/>
      <c r="AD2119" s="5"/>
      <c r="AE2119" s="5"/>
      <c r="AF2119" s="5"/>
    </row>
    <row r="2120" spans="1:32">
      <c r="A2120" s="10"/>
      <c r="B2120" s="5"/>
      <c r="C2120" s="7"/>
      <c r="D2120" s="5"/>
      <c r="E2120" s="8"/>
      <c r="F2120" s="8"/>
      <c r="G2120" s="9"/>
      <c r="H2120" s="7"/>
      <c r="I2120" s="7"/>
      <c r="J2120" s="6"/>
      <c r="K2120" s="6"/>
      <c r="L2120" s="7"/>
      <c r="M2120" s="7"/>
      <c r="N2120" s="8"/>
      <c r="O2120" s="8"/>
      <c r="P2120" s="8"/>
      <c r="Q2120" s="5"/>
      <c r="R2120" s="7"/>
      <c r="S2120" s="6"/>
      <c r="T2120" s="5"/>
      <c r="U2120" s="5"/>
      <c r="V2120" s="5"/>
      <c r="W2120" s="5"/>
      <c r="X2120" s="5"/>
      <c r="Y2120" s="5"/>
      <c r="Z2120" s="5"/>
      <c r="AA2120" s="5"/>
      <c r="AB2120" s="5"/>
      <c r="AC2120" s="5"/>
      <c r="AD2120" s="5"/>
      <c r="AE2120" s="5"/>
      <c r="AF2120" s="5"/>
    </row>
    <row r="2121" spans="1:32">
      <c r="A2121" s="10"/>
      <c r="B2121" s="5"/>
      <c r="C2121" s="7"/>
      <c r="D2121" s="5"/>
      <c r="E2121" s="8"/>
      <c r="F2121" s="8"/>
      <c r="G2121" s="9"/>
      <c r="H2121" s="7"/>
      <c r="I2121" s="7"/>
      <c r="J2121" s="6"/>
      <c r="K2121" s="6"/>
      <c r="L2121" s="7"/>
      <c r="M2121" s="7"/>
      <c r="N2121" s="8"/>
      <c r="O2121" s="8"/>
      <c r="P2121" s="8"/>
      <c r="Q2121" s="5"/>
      <c r="R2121" s="7"/>
      <c r="S2121" s="6"/>
      <c r="T2121" s="5"/>
      <c r="U2121" s="5"/>
      <c r="V2121" s="5"/>
      <c r="W2121" s="5"/>
      <c r="X2121" s="5"/>
      <c r="Y2121" s="5"/>
      <c r="Z2121" s="5"/>
      <c r="AA2121" s="5"/>
      <c r="AB2121" s="5"/>
      <c r="AC2121" s="5"/>
      <c r="AD2121" s="5"/>
      <c r="AE2121" s="5"/>
      <c r="AF2121" s="5"/>
    </row>
    <row r="2122" spans="1:32">
      <c r="A2122" s="10"/>
      <c r="B2122" s="5"/>
      <c r="C2122" s="7"/>
      <c r="D2122" s="5"/>
      <c r="E2122" s="8"/>
      <c r="F2122" s="8"/>
      <c r="G2122" s="9"/>
      <c r="H2122" s="7"/>
      <c r="I2122" s="7"/>
      <c r="J2122" s="6"/>
      <c r="K2122" s="6"/>
      <c r="L2122" s="7"/>
      <c r="M2122" s="7"/>
      <c r="N2122" s="8"/>
      <c r="O2122" s="8"/>
      <c r="P2122" s="8"/>
      <c r="Q2122" s="5"/>
      <c r="R2122" s="7"/>
      <c r="S2122" s="6"/>
      <c r="T2122" s="5"/>
      <c r="U2122" s="5"/>
      <c r="V2122" s="5"/>
      <c r="W2122" s="5"/>
      <c r="X2122" s="5"/>
      <c r="Y2122" s="5"/>
      <c r="Z2122" s="5"/>
      <c r="AA2122" s="5"/>
      <c r="AB2122" s="5"/>
      <c r="AC2122" s="5"/>
      <c r="AD2122" s="5"/>
      <c r="AE2122" s="5"/>
      <c r="AF2122" s="5"/>
    </row>
    <row r="2123" spans="1:32">
      <c r="A2123" s="10"/>
      <c r="B2123" s="5"/>
      <c r="C2123" s="7"/>
      <c r="D2123" s="5"/>
      <c r="E2123" s="8"/>
      <c r="F2123" s="8"/>
      <c r="G2123" s="9"/>
      <c r="H2123" s="7"/>
      <c r="I2123" s="7"/>
      <c r="J2123" s="6"/>
      <c r="K2123" s="6"/>
      <c r="L2123" s="7"/>
      <c r="M2123" s="7"/>
      <c r="N2123" s="8"/>
      <c r="O2123" s="8"/>
      <c r="P2123" s="8"/>
      <c r="Q2123" s="5"/>
      <c r="R2123" s="7"/>
      <c r="S2123" s="6"/>
      <c r="T2123" s="5"/>
      <c r="U2123" s="5"/>
      <c r="V2123" s="5"/>
      <c r="W2123" s="5"/>
      <c r="X2123" s="5"/>
      <c r="Y2123" s="5"/>
      <c r="Z2123" s="5"/>
      <c r="AA2123" s="5"/>
      <c r="AB2123" s="5"/>
      <c r="AC2123" s="5"/>
      <c r="AD2123" s="5"/>
      <c r="AE2123" s="5"/>
      <c r="AF2123" s="5"/>
    </row>
    <row r="2124" spans="1:32">
      <c r="A2124" s="10"/>
      <c r="B2124" s="5"/>
      <c r="C2124" s="7"/>
      <c r="D2124" s="5"/>
      <c r="E2124" s="8"/>
      <c r="F2124" s="8"/>
      <c r="G2124" s="9"/>
      <c r="H2124" s="7"/>
      <c r="I2124" s="7"/>
      <c r="J2124" s="6"/>
      <c r="K2124" s="6"/>
      <c r="L2124" s="7"/>
      <c r="M2124" s="7"/>
      <c r="N2124" s="8"/>
      <c r="O2124" s="8"/>
      <c r="P2124" s="8"/>
      <c r="Q2124" s="5"/>
      <c r="R2124" s="7"/>
      <c r="S2124" s="6"/>
      <c r="T2124" s="5"/>
      <c r="U2124" s="5"/>
      <c r="V2124" s="5"/>
      <c r="W2124" s="5"/>
      <c r="X2124" s="5"/>
      <c r="Y2124" s="5"/>
      <c r="Z2124" s="5"/>
      <c r="AA2124" s="5"/>
      <c r="AB2124" s="5"/>
      <c r="AC2124" s="5"/>
      <c r="AD2124" s="5"/>
      <c r="AE2124" s="5"/>
      <c r="AF2124" s="5"/>
    </row>
    <row r="2125" spans="1:32">
      <c r="A2125" s="10"/>
      <c r="B2125" s="5"/>
      <c r="C2125" s="7"/>
      <c r="D2125" s="5"/>
      <c r="E2125" s="8"/>
      <c r="F2125" s="8"/>
      <c r="G2125" s="9"/>
      <c r="H2125" s="7"/>
      <c r="I2125" s="7"/>
      <c r="J2125" s="6"/>
      <c r="K2125" s="6"/>
      <c r="L2125" s="7"/>
      <c r="M2125" s="7"/>
      <c r="N2125" s="8"/>
      <c r="O2125" s="8"/>
      <c r="P2125" s="8"/>
      <c r="Q2125" s="5"/>
      <c r="R2125" s="7"/>
      <c r="S2125" s="6"/>
      <c r="T2125" s="5"/>
      <c r="U2125" s="5"/>
      <c r="V2125" s="5"/>
      <c r="W2125" s="5"/>
      <c r="X2125" s="5"/>
      <c r="Y2125" s="5"/>
      <c r="Z2125" s="5"/>
      <c r="AA2125" s="5"/>
      <c r="AB2125" s="5"/>
      <c r="AC2125" s="5"/>
      <c r="AD2125" s="5"/>
      <c r="AE2125" s="5"/>
      <c r="AF2125" s="5"/>
    </row>
    <row r="2126" spans="1:32">
      <c r="A2126" s="10"/>
      <c r="B2126" s="5"/>
      <c r="C2126" s="7"/>
      <c r="D2126" s="5"/>
      <c r="E2126" s="8"/>
      <c r="F2126" s="8"/>
      <c r="G2126" s="9"/>
      <c r="H2126" s="7"/>
      <c r="I2126" s="7"/>
      <c r="J2126" s="6"/>
      <c r="K2126" s="6"/>
      <c r="L2126" s="7"/>
      <c r="M2126" s="7"/>
      <c r="N2126" s="8"/>
      <c r="O2126" s="8"/>
      <c r="P2126" s="8"/>
      <c r="Q2126" s="5"/>
      <c r="R2126" s="7"/>
      <c r="S2126" s="6"/>
      <c r="T2126" s="5"/>
      <c r="U2126" s="5"/>
      <c r="V2126" s="5"/>
      <c r="W2126" s="5"/>
      <c r="X2126" s="5"/>
      <c r="Y2126" s="5"/>
      <c r="Z2126" s="5"/>
      <c r="AA2126" s="5"/>
      <c r="AB2126" s="5"/>
      <c r="AC2126" s="5"/>
      <c r="AD2126" s="5"/>
      <c r="AE2126" s="5"/>
      <c r="AF2126" s="5"/>
    </row>
    <row r="2127" spans="1:32">
      <c r="A2127" s="10"/>
      <c r="B2127" s="5"/>
      <c r="C2127" s="7"/>
      <c r="D2127" s="5"/>
      <c r="E2127" s="8"/>
      <c r="F2127" s="8"/>
      <c r="G2127" s="9"/>
      <c r="H2127" s="7"/>
      <c r="I2127" s="7"/>
      <c r="J2127" s="6"/>
      <c r="K2127" s="6"/>
      <c r="L2127" s="7"/>
      <c r="M2127" s="7"/>
      <c r="N2127" s="8"/>
      <c r="O2127" s="8"/>
      <c r="P2127" s="8"/>
      <c r="Q2127" s="5"/>
      <c r="R2127" s="7"/>
      <c r="S2127" s="6"/>
      <c r="T2127" s="5"/>
      <c r="U2127" s="5"/>
      <c r="V2127" s="5"/>
      <c r="W2127" s="5"/>
      <c r="X2127" s="5"/>
      <c r="Y2127" s="5"/>
      <c r="Z2127" s="5"/>
      <c r="AA2127" s="5"/>
      <c r="AB2127" s="5"/>
      <c r="AC2127" s="5"/>
      <c r="AD2127" s="5"/>
      <c r="AE2127" s="5"/>
      <c r="AF2127" s="5"/>
    </row>
    <row r="2128" spans="1:32">
      <c r="A2128" s="10"/>
      <c r="B2128" s="5"/>
      <c r="C2128" s="7"/>
      <c r="D2128" s="5"/>
      <c r="E2128" s="8"/>
      <c r="F2128" s="8"/>
      <c r="G2128" s="9"/>
      <c r="H2128" s="7"/>
      <c r="I2128" s="7"/>
      <c r="J2128" s="6"/>
      <c r="K2128" s="6"/>
      <c r="L2128" s="7"/>
      <c r="M2128" s="7"/>
      <c r="N2128" s="8"/>
      <c r="O2128" s="8"/>
      <c r="P2128" s="8"/>
      <c r="Q2128" s="5"/>
      <c r="R2128" s="7"/>
      <c r="S2128" s="6"/>
      <c r="T2128" s="5"/>
      <c r="U2128" s="5"/>
      <c r="V2128" s="5"/>
      <c r="W2128" s="5"/>
      <c r="X2128" s="5"/>
      <c r="Y2128" s="5"/>
      <c r="Z2128" s="5"/>
      <c r="AA2128" s="5"/>
      <c r="AB2128" s="5"/>
      <c r="AC2128" s="5"/>
      <c r="AD2128" s="5"/>
      <c r="AE2128" s="5"/>
      <c r="AF2128" s="5"/>
    </row>
    <row r="2129" spans="1:32">
      <c r="A2129" s="10"/>
      <c r="B2129" s="5"/>
      <c r="C2129" s="7"/>
      <c r="D2129" s="5"/>
      <c r="E2129" s="8"/>
      <c r="F2129" s="8"/>
      <c r="G2129" s="9"/>
      <c r="H2129" s="7"/>
      <c r="I2129" s="7"/>
      <c r="J2129" s="6"/>
      <c r="K2129" s="6"/>
      <c r="L2129" s="7"/>
      <c r="M2129" s="7"/>
      <c r="N2129" s="8"/>
      <c r="O2129" s="8"/>
      <c r="P2129" s="8"/>
      <c r="Q2129" s="5"/>
      <c r="R2129" s="7"/>
      <c r="S2129" s="6"/>
      <c r="T2129" s="5"/>
      <c r="U2129" s="5"/>
      <c r="V2129" s="5"/>
      <c r="W2129" s="5"/>
      <c r="X2129" s="5"/>
      <c r="Y2129" s="5"/>
      <c r="Z2129" s="5"/>
      <c r="AA2129" s="5"/>
      <c r="AB2129" s="5"/>
      <c r="AC2129" s="5"/>
      <c r="AD2129" s="5"/>
      <c r="AE2129" s="5"/>
      <c r="AF2129" s="5"/>
    </row>
    <row r="2130" spans="1:32">
      <c r="A2130" s="10"/>
      <c r="B2130" s="5"/>
      <c r="C2130" s="7"/>
      <c r="D2130" s="5"/>
      <c r="E2130" s="8"/>
      <c r="F2130" s="8"/>
      <c r="G2130" s="9"/>
      <c r="H2130" s="7"/>
      <c r="I2130" s="7"/>
      <c r="J2130" s="6"/>
      <c r="K2130" s="6"/>
      <c r="L2130" s="7"/>
      <c r="M2130" s="7"/>
      <c r="N2130" s="8"/>
      <c r="O2130" s="8"/>
      <c r="P2130" s="8"/>
      <c r="Q2130" s="5"/>
      <c r="R2130" s="7"/>
      <c r="S2130" s="6"/>
      <c r="T2130" s="5"/>
      <c r="U2130" s="5"/>
      <c r="V2130" s="5"/>
      <c r="W2130" s="5"/>
      <c r="X2130" s="5"/>
      <c r="Y2130" s="5"/>
      <c r="Z2130" s="5"/>
      <c r="AA2130" s="5"/>
      <c r="AB2130" s="5"/>
      <c r="AC2130" s="5"/>
      <c r="AD2130" s="5"/>
      <c r="AE2130" s="5"/>
      <c r="AF2130" s="5"/>
    </row>
    <row r="2131" spans="1:32">
      <c r="A2131" s="10"/>
      <c r="B2131" s="5"/>
      <c r="C2131" s="7"/>
      <c r="D2131" s="5"/>
      <c r="E2131" s="8"/>
      <c r="F2131" s="8"/>
      <c r="G2131" s="9"/>
      <c r="H2131" s="7"/>
      <c r="I2131" s="7"/>
      <c r="J2131" s="6"/>
      <c r="K2131" s="6"/>
      <c r="L2131" s="7"/>
      <c r="M2131" s="7"/>
      <c r="N2131" s="8"/>
      <c r="O2131" s="8"/>
      <c r="P2131" s="8"/>
      <c r="Q2131" s="5"/>
      <c r="R2131" s="7"/>
      <c r="S2131" s="6"/>
      <c r="T2131" s="5"/>
      <c r="U2131" s="5"/>
      <c r="V2131" s="5"/>
      <c r="W2131" s="5"/>
      <c r="X2131" s="5"/>
      <c r="Y2131" s="5"/>
      <c r="Z2131" s="5"/>
      <c r="AA2131" s="5"/>
      <c r="AB2131" s="5"/>
      <c r="AC2131" s="5"/>
      <c r="AD2131" s="5"/>
      <c r="AE2131" s="5"/>
      <c r="AF2131" s="5"/>
    </row>
    <row r="2132" spans="1:32">
      <c r="A2132" s="10"/>
      <c r="B2132" s="5"/>
      <c r="C2132" s="7"/>
      <c r="D2132" s="5"/>
      <c r="E2132" s="8"/>
      <c r="F2132" s="8"/>
      <c r="G2132" s="9"/>
      <c r="H2132" s="7"/>
      <c r="I2132" s="7"/>
      <c r="J2132" s="6"/>
      <c r="K2132" s="6"/>
      <c r="L2132" s="7"/>
      <c r="M2132" s="7"/>
      <c r="N2132" s="8"/>
      <c r="O2132" s="8"/>
      <c r="P2132" s="8"/>
      <c r="Q2132" s="5"/>
      <c r="R2132" s="7"/>
      <c r="S2132" s="6"/>
      <c r="T2132" s="5"/>
      <c r="U2132" s="5"/>
      <c r="V2132" s="5"/>
      <c r="W2132" s="5"/>
      <c r="X2132" s="5"/>
      <c r="Y2132" s="5"/>
      <c r="Z2132" s="5"/>
      <c r="AA2132" s="5"/>
      <c r="AB2132" s="5"/>
      <c r="AC2132" s="5"/>
      <c r="AD2132" s="5"/>
      <c r="AE2132" s="5"/>
      <c r="AF2132" s="5"/>
    </row>
    <row r="2133" spans="1:32">
      <c r="A2133" s="10"/>
      <c r="B2133" s="5"/>
      <c r="C2133" s="7"/>
      <c r="D2133" s="5"/>
      <c r="E2133" s="8"/>
      <c r="F2133" s="8"/>
      <c r="G2133" s="9"/>
      <c r="H2133" s="7"/>
      <c r="I2133" s="7"/>
      <c r="J2133" s="6"/>
      <c r="K2133" s="6"/>
      <c r="L2133" s="7"/>
      <c r="M2133" s="7"/>
      <c r="N2133" s="8"/>
      <c r="O2133" s="8"/>
      <c r="P2133" s="8"/>
      <c r="Q2133" s="5"/>
      <c r="R2133" s="7"/>
      <c r="S2133" s="6"/>
      <c r="T2133" s="5"/>
      <c r="U2133" s="5"/>
      <c r="V2133" s="5"/>
      <c r="W2133" s="5"/>
      <c r="X2133" s="5"/>
      <c r="Y2133" s="5"/>
      <c r="Z2133" s="5"/>
      <c r="AA2133" s="5"/>
      <c r="AB2133" s="5"/>
      <c r="AC2133" s="5"/>
      <c r="AD2133" s="5"/>
      <c r="AE2133" s="5"/>
      <c r="AF2133" s="5"/>
    </row>
    <row r="2134" spans="1:32">
      <c r="A2134" s="10"/>
      <c r="B2134" s="5"/>
      <c r="C2134" s="7"/>
      <c r="D2134" s="5"/>
      <c r="E2134" s="8"/>
      <c r="F2134" s="8"/>
      <c r="G2134" s="9"/>
      <c r="H2134" s="7"/>
      <c r="I2134" s="7"/>
      <c r="J2134" s="6"/>
      <c r="K2134" s="6"/>
      <c r="L2134" s="7"/>
      <c r="M2134" s="7"/>
      <c r="N2134" s="8"/>
      <c r="O2134" s="8"/>
      <c r="P2134" s="8"/>
      <c r="Q2134" s="5"/>
      <c r="R2134" s="7"/>
      <c r="S2134" s="6"/>
      <c r="T2134" s="5"/>
      <c r="U2134" s="5"/>
      <c r="V2134" s="5"/>
      <c r="W2134" s="5"/>
      <c r="X2134" s="5"/>
      <c r="Y2134" s="5"/>
      <c r="Z2134" s="5"/>
      <c r="AA2134" s="5"/>
      <c r="AB2134" s="5"/>
      <c r="AC2134" s="5"/>
      <c r="AD2134" s="5"/>
      <c r="AE2134" s="5"/>
      <c r="AF2134" s="5"/>
    </row>
    <row r="2135" spans="1:32">
      <c r="A2135" s="10"/>
      <c r="B2135" s="5"/>
      <c r="C2135" s="7"/>
      <c r="D2135" s="5"/>
      <c r="E2135" s="8"/>
      <c r="F2135" s="8"/>
      <c r="G2135" s="9"/>
      <c r="H2135" s="7"/>
      <c r="I2135" s="7"/>
      <c r="J2135" s="6"/>
      <c r="K2135" s="6"/>
      <c r="L2135" s="7"/>
      <c r="M2135" s="7"/>
      <c r="N2135" s="8"/>
      <c r="O2135" s="8"/>
      <c r="P2135" s="8"/>
      <c r="Q2135" s="5"/>
      <c r="R2135" s="7"/>
      <c r="S2135" s="6"/>
      <c r="T2135" s="5"/>
      <c r="U2135" s="5"/>
      <c r="V2135" s="5"/>
      <c r="W2135" s="5"/>
      <c r="X2135" s="5"/>
      <c r="Y2135" s="5"/>
      <c r="Z2135" s="5"/>
      <c r="AA2135" s="5"/>
      <c r="AB2135" s="5"/>
      <c r="AC2135" s="5"/>
      <c r="AD2135" s="5"/>
      <c r="AE2135" s="5"/>
      <c r="AF2135" s="5"/>
    </row>
    <row r="2136" spans="1:32">
      <c r="A2136" s="10"/>
      <c r="B2136" s="5"/>
      <c r="C2136" s="7"/>
      <c r="D2136" s="5"/>
      <c r="E2136" s="8"/>
      <c r="F2136" s="8"/>
      <c r="G2136" s="9"/>
      <c r="H2136" s="7"/>
      <c r="I2136" s="7"/>
      <c r="J2136" s="6"/>
      <c r="K2136" s="6"/>
      <c r="L2136" s="7"/>
      <c r="M2136" s="7"/>
      <c r="N2136" s="8"/>
      <c r="O2136" s="8"/>
      <c r="P2136" s="8"/>
      <c r="Q2136" s="5"/>
      <c r="R2136" s="7"/>
      <c r="S2136" s="6"/>
      <c r="T2136" s="5"/>
      <c r="U2136" s="5"/>
      <c r="V2136" s="5"/>
      <c r="W2136" s="5"/>
      <c r="X2136" s="5"/>
      <c r="Y2136" s="5"/>
      <c r="Z2136" s="5"/>
      <c r="AA2136" s="5"/>
      <c r="AB2136" s="5"/>
      <c r="AC2136" s="5"/>
      <c r="AD2136" s="5"/>
      <c r="AE2136" s="5"/>
      <c r="AF2136" s="5"/>
    </row>
    <row r="2137" spans="1:32">
      <c r="A2137" s="10"/>
      <c r="B2137" s="5"/>
      <c r="C2137" s="7"/>
      <c r="D2137" s="5"/>
      <c r="E2137" s="8"/>
      <c r="F2137" s="8"/>
      <c r="G2137" s="9"/>
      <c r="H2137" s="7"/>
      <c r="I2137" s="7"/>
      <c r="J2137" s="6"/>
      <c r="K2137" s="6"/>
      <c r="L2137" s="7"/>
      <c r="M2137" s="7"/>
      <c r="N2137" s="8"/>
      <c r="O2137" s="8"/>
      <c r="P2137" s="8"/>
      <c r="Q2137" s="5"/>
      <c r="R2137" s="7"/>
      <c r="S2137" s="6"/>
      <c r="T2137" s="5"/>
      <c r="U2137" s="5"/>
      <c r="V2137" s="5"/>
      <c r="W2137" s="5"/>
      <c r="X2137" s="5"/>
      <c r="Y2137" s="5"/>
      <c r="Z2137" s="5"/>
      <c r="AA2137" s="5"/>
      <c r="AB2137" s="5"/>
      <c r="AC2137" s="5"/>
      <c r="AD2137" s="5"/>
      <c r="AE2137" s="5"/>
      <c r="AF2137" s="5"/>
    </row>
    <row r="2138" spans="1:32">
      <c r="A2138" s="10"/>
      <c r="B2138" s="5"/>
      <c r="C2138" s="7"/>
      <c r="D2138" s="5"/>
      <c r="E2138" s="8"/>
      <c r="F2138" s="8"/>
      <c r="G2138" s="9"/>
      <c r="H2138" s="7"/>
      <c r="I2138" s="7"/>
      <c r="J2138" s="6"/>
      <c r="K2138" s="6"/>
      <c r="L2138" s="7"/>
      <c r="M2138" s="7"/>
      <c r="N2138" s="8"/>
      <c r="O2138" s="8"/>
      <c r="P2138" s="8"/>
      <c r="Q2138" s="5"/>
      <c r="R2138" s="7"/>
      <c r="S2138" s="6"/>
      <c r="T2138" s="5"/>
      <c r="U2138" s="5"/>
      <c r="V2138" s="5"/>
      <c r="W2138" s="5"/>
      <c r="X2138" s="5"/>
      <c r="Y2138" s="5"/>
      <c r="Z2138" s="5"/>
      <c r="AA2138" s="5"/>
      <c r="AB2138" s="5"/>
      <c r="AC2138" s="5"/>
      <c r="AD2138" s="5"/>
      <c r="AE2138" s="5"/>
      <c r="AF2138" s="5"/>
    </row>
    <row r="2139" spans="1:32">
      <c r="A2139" s="10"/>
      <c r="B2139" s="5"/>
      <c r="C2139" s="7"/>
      <c r="D2139" s="5"/>
      <c r="E2139" s="8"/>
      <c r="F2139" s="8"/>
      <c r="G2139" s="9"/>
      <c r="H2139" s="7"/>
      <c r="I2139" s="7"/>
      <c r="J2139" s="6"/>
      <c r="K2139" s="6"/>
      <c r="L2139" s="7"/>
      <c r="M2139" s="7"/>
      <c r="N2139" s="8"/>
      <c r="O2139" s="8"/>
      <c r="P2139" s="8"/>
      <c r="Q2139" s="5"/>
      <c r="R2139" s="7"/>
      <c r="S2139" s="6"/>
      <c r="T2139" s="5"/>
      <c r="U2139" s="5"/>
      <c r="V2139" s="5"/>
      <c r="W2139" s="5"/>
      <c r="X2139" s="5"/>
      <c r="Y2139" s="5"/>
      <c r="Z2139" s="5"/>
      <c r="AA2139" s="5"/>
      <c r="AB2139" s="5"/>
      <c r="AC2139" s="5"/>
      <c r="AD2139" s="5"/>
      <c r="AE2139" s="5"/>
      <c r="AF2139" s="5"/>
    </row>
    <row r="2140" spans="1:32">
      <c r="A2140" s="10"/>
      <c r="B2140" s="5"/>
      <c r="C2140" s="7"/>
      <c r="D2140" s="5"/>
      <c r="E2140" s="8"/>
      <c r="F2140" s="8"/>
      <c r="G2140" s="9"/>
      <c r="H2140" s="7"/>
      <c r="I2140" s="7"/>
      <c r="J2140" s="6"/>
      <c r="K2140" s="6"/>
      <c r="L2140" s="7"/>
      <c r="M2140" s="7"/>
      <c r="N2140" s="8"/>
      <c r="O2140" s="8"/>
      <c r="P2140" s="8"/>
      <c r="Q2140" s="5"/>
      <c r="R2140" s="7"/>
      <c r="S2140" s="6"/>
      <c r="T2140" s="5"/>
      <c r="U2140" s="5"/>
      <c r="V2140" s="5"/>
      <c r="W2140" s="5"/>
      <c r="X2140" s="5"/>
      <c r="Y2140" s="5"/>
      <c r="Z2140" s="5"/>
      <c r="AA2140" s="5"/>
      <c r="AB2140" s="5"/>
      <c r="AC2140" s="5"/>
      <c r="AD2140" s="5"/>
      <c r="AE2140" s="5"/>
      <c r="AF2140" s="5"/>
    </row>
    <row r="2141" spans="1:32">
      <c r="A2141" s="10"/>
      <c r="B2141" s="5"/>
      <c r="C2141" s="7"/>
      <c r="D2141" s="5"/>
      <c r="E2141" s="8"/>
      <c r="F2141" s="8"/>
      <c r="G2141" s="9"/>
      <c r="H2141" s="7"/>
      <c r="I2141" s="7"/>
      <c r="J2141" s="6"/>
      <c r="K2141" s="6"/>
      <c r="L2141" s="7"/>
      <c r="M2141" s="7"/>
      <c r="N2141" s="8"/>
      <c r="O2141" s="8"/>
      <c r="P2141" s="8"/>
      <c r="Q2141" s="5"/>
      <c r="R2141" s="7"/>
      <c r="S2141" s="6"/>
      <c r="T2141" s="5"/>
      <c r="U2141" s="5"/>
      <c r="V2141" s="5"/>
      <c r="W2141" s="5"/>
      <c r="X2141" s="5"/>
      <c r="Y2141" s="5"/>
      <c r="Z2141" s="5"/>
      <c r="AA2141" s="5"/>
      <c r="AB2141" s="5"/>
      <c r="AC2141" s="5"/>
      <c r="AD2141" s="5"/>
      <c r="AE2141" s="5"/>
      <c r="AF2141" s="5"/>
    </row>
    <row r="2142" spans="1:32">
      <c r="A2142" s="10"/>
      <c r="B2142" s="5"/>
      <c r="C2142" s="7"/>
      <c r="D2142" s="5"/>
      <c r="E2142" s="8"/>
      <c r="F2142" s="8"/>
      <c r="G2142" s="9"/>
      <c r="H2142" s="7"/>
      <c r="I2142" s="7"/>
      <c r="J2142" s="6"/>
      <c r="K2142" s="6"/>
      <c r="L2142" s="7"/>
      <c r="M2142" s="7"/>
      <c r="N2142" s="8"/>
      <c r="O2142" s="8"/>
      <c r="P2142" s="8"/>
      <c r="Q2142" s="5"/>
      <c r="R2142" s="7"/>
      <c r="S2142" s="6"/>
      <c r="T2142" s="5"/>
      <c r="U2142" s="5"/>
      <c r="V2142" s="5"/>
      <c r="W2142" s="5"/>
      <c r="X2142" s="5"/>
      <c r="Y2142" s="5"/>
      <c r="Z2142" s="5"/>
      <c r="AA2142" s="5"/>
      <c r="AB2142" s="5"/>
      <c r="AC2142" s="5"/>
      <c r="AD2142" s="5"/>
      <c r="AE2142" s="5"/>
      <c r="AF2142" s="5"/>
    </row>
    <row r="2143" spans="1:32">
      <c r="A2143" s="10"/>
      <c r="B2143" s="5"/>
      <c r="C2143" s="7"/>
      <c r="D2143" s="5"/>
      <c r="E2143" s="8"/>
      <c r="F2143" s="8"/>
      <c r="G2143" s="9"/>
      <c r="H2143" s="7"/>
      <c r="I2143" s="7"/>
      <c r="J2143" s="6"/>
      <c r="K2143" s="6"/>
      <c r="L2143" s="7"/>
      <c r="M2143" s="7"/>
      <c r="N2143" s="8"/>
      <c r="O2143" s="8"/>
      <c r="P2143" s="8"/>
      <c r="Q2143" s="5"/>
      <c r="R2143" s="7"/>
      <c r="S2143" s="6"/>
      <c r="T2143" s="5"/>
      <c r="U2143" s="5"/>
      <c r="V2143" s="5"/>
      <c r="W2143" s="5"/>
      <c r="X2143" s="5"/>
      <c r="Y2143" s="5"/>
      <c r="Z2143" s="5"/>
      <c r="AA2143" s="5"/>
      <c r="AB2143" s="5"/>
      <c r="AC2143" s="5"/>
      <c r="AD2143" s="5"/>
      <c r="AE2143" s="5"/>
      <c r="AF2143" s="5"/>
    </row>
    <row r="2144" spans="1:32">
      <c r="A2144" s="10"/>
      <c r="B2144" s="5"/>
      <c r="C2144" s="7"/>
      <c r="D2144" s="5"/>
      <c r="E2144" s="8"/>
      <c r="F2144" s="8"/>
      <c r="G2144" s="9"/>
      <c r="H2144" s="7"/>
      <c r="I2144" s="7"/>
      <c r="J2144" s="6"/>
      <c r="K2144" s="6"/>
      <c r="L2144" s="7"/>
      <c r="M2144" s="7"/>
      <c r="N2144" s="8"/>
      <c r="O2144" s="8"/>
      <c r="P2144" s="8"/>
      <c r="Q2144" s="5"/>
      <c r="R2144" s="7"/>
      <c r="S2144" s="6"/>
      <c r="T2144" s="5"/>
      <c r="U2144" s="5"/>
      <c r="V2144" s="5"/>
      <c r="W2144" s="5"/>
      <c r="X2144" s="5"/>
      <c r="Y2144" s="5"/>
      <c r="Z2144" s="5"/>
      <c r="AA2144" s="5"/>
      <c r="AB2144" s="5"/>
      <c r="AC2144" s="5"/>
      <c r="AD2144" s="5"/>
      <c r="AE2144" s="5"/>
      <c r="AF2144" s="5"/>
    </row>
    <row r="2145" spans="1:32">
      <c r="A2145" s="10"/>
      <c r="B2145" s="5"/>
      <c r="C2145" s="7"/>
      <c r="D2145" s="5"/>
      <c r="E2145" s="8"/>
      <c r="F2145" s="8"/>
      <c r="G2145" s="9"/>
      <c r="H2145" s="7"/>
      <c r="I2145" s="7"/>
      <c r="J2145" s="6"/>
      <c r="K2145" s="6"/>
      <c r="L2145" s="7"/>
      <c r="M2145" s="7"/>
      <c r="N2145" s="8"/>
      <c r="O2145" s="8"/>
      <c r="P2145" s="8"/>
      <c r="Q2145" s="5"/>
      <c r="R2145" s="7"/>
      <c r="S2145" s="6"/>
      <c r="T2145" s="5"/>
      <c r="U2145" s="5"/>
      <c r="V2145" s="5"/>
      <c r="W2145" s="5"/>
      <c r="X2145" s="5"/>
      <c r="Y2145" s="5"/>
      <c r="Z2145" s="5"/>
      <c r="AA2145" s="5"/>
      <c r="AB2145" s="5"/>
      <c r="AC2145" s="5"/>
      <c r="AD2145" s="5"/>
      <c r="AE2145" s="5"/>
      <c r="AF2145" s="5"/>
    </row>
    <row r="2146" spans="1:32">
      <c r="A2146" s="10"/>
      <c r="B2146" s="5"/>
      <c r="C2146" s="7"/>
      <c r="D2146" s="5"/>
      <c r="E2146" s="8"/>
      <c r="F2146" s="8"/>
      <c r="G2146" s="9"/>
      <c r="H2146" s="7"/>
      <c r="I2146" s="7"/>
      <c r="J2146" s="6"/>
      <c r="K2146" s="6"/>
      <c r="L2146" s="7"/>
      <c r="M2146" s="7"/>
      <c r="N2146" s="8"/>
      <c r="O2146" s="8"/>
      <c r="P2146" s="8"/>
      <c r="Q2146" s="5"/>
      <c r="R2146" s="7"/>
      <c r="S2146" s="6"/>
      <c r="T2146" s="5"/>
      <c r="U2146" s="5"/>
      <c r="V2146" s="5"/>
      <c r="W2146" s="5"/>
      <c r="X2146" s="5"/>
      <c r="Y2146" s="5"/>
      <c r="Z2146" s="5"/>
      <c r="AA2146" s="5"/>
      <c r="AB2146" s="5"/>
      <c r="AC2146" s="5"/>
      <c r="AD2146" s="5"/>
      <c r="AE2146" s="5"/>
      <c r="AF2146" s="5"/>
    </row>
    <row r="2147" spans="1:32">
      <c r="A2147" s="10"/>
      <c r="B2147" s="5"/>
      <c r="C2147" s="7"/>
      <c r="D2147" s="5"/>
      <c r="E2147" s="8"/>
      <c r="F2147" s="8"/>
      <c r="G2147" s="9"/>
      <c r="H2147" s="7"/>
      <c r="I2147" s="7"/>
      <c r="J2147" s="6"/>
      <c r="K2147" s="6"/>
      <c r="L2147" s="7"/>
      <c r="M2147" s="7"/>
      <c r="N2147" s="8"/>
      <c r="O2147" s="8"/>
      <c r="P2147" s="8"/>
      <c r="Q2147" s="5"/>
      <c r="R2147" s="7"/>
      <c r="S2147" s="6"/>
      <c r="T2147" s="5"/>
      <c r="U2147" s="5"/>
      <c r="V2147" s="5"/>
      <c r="W2147" s="5"/>
      <c r="X2147" s="5"/>
      <c r="Y2147" s="5"/>
      <c r="Z2147" s="5"/>
      <c r="AA2147" s="5"/>
      <c r="AB2147" s="5"/>
      <c r="AC2147" s="5"/>
      <c r="AD2147" s="5"/>
      <c r="AE2147" s="5"/>
      <c r="AF2147" s="5"/>
    </row>
    <row r="2148" spans="1:32">
      <c r="A2148" s="10"/>
      <c r="B2148" s="5"/>
      <c r="C2148" s="7"/>
      <c r="D2148" s="5"/>
      <c r="E2148" s="8"/>
      <c r="F2148" s="8"/>
      <c r="G2148" s="9"/>
      <c r="H2148" s="7"/>
      <c r="I2148" s="7"/>
      <c r="J2148" s="6"/>
      <c r="K2148" s="6"/>
      <c r="L2148" s="7"/>
      <c r="M2148" s="7"/>
      <c r="N2148" s="8"/>
      <c r="O2148" s="8"/>
      <c r="P2148" s="8"/>
      <c r="Q2148" s="5"/>
      <c r="R2148" s="7"/>
      <c r="S2148" s="6"/>
      <c r="T2148" s="5"/>
      <c r="U2148" s="5"/>
      <c r="V2148" s="5"/>
      <c r="W2148" s="5"/>
      <c r="X2148" s="5"/>
      <c r="Y2148" s="5"/>
      <c r="Z2148" s="5"/>
      <c r="AA2148" s="5"/>
      <c r="AB2148" s="5"/>
      <c r="AC2148" s="5"/>
      <c r="AD2148" s="5"/>
      <c r="AE2148" s="5"/>
      <c r="AF2148" s="5"/>
    </row>
    <row r="2149" spans="1:32">
      <c r="A2149" s="10"/>
      <c r="B2149" s="5"/>
      <c r="C2149" s="7"/>
      <c r="D2149" s="5"/>
      <c r="E2149" s="8"/>
      <c r="F2149" s="8"/>
      <c r="G2149" s="9"/>
      <c r="H2149" s="7"/>
      <c r="I2149" s="7"/>
      <c r="J2149" s="6"/>
      <c r="K2149" s="6"/>
      <c r="L2149" s="7"/>
      <c r="M2149" s="7"/>
      <c r="N2149" s="8"/>
      <c r="O2149" s="8"/>
      <c r="P2149" s="8"/>
      <c r="Q2149" s="5"/>
      <c r="R2149" s="7"/>
      <c r="S2149" s="6"/>
      <c r="T2149" s="5"/>
      <c r="U2149" s="5"/>
      <c r="V2149" s="5"/>
      <c r="W2149" s="5"/>
      <c r="X2149" s="5"/>
      <c r="Y2149" s="5"/>
      <c r="Z2149" s="5"/>
      <c r="AA2149" s="5"/>
      <c r="AB2149" s="5"/>
      <c r="AC2149" s="5"/>
      <c r="AD2149" s="5"/>
      <c r="AE2149" s="5"/>
      <c r="AF2149" s="5"/>
    </row>
    <row r="2150" spans="1:32">
      <c r="A2150" s="10"/>
      <c r="B2150" s="5"/>
      <c r="C2150" s="7"/>
      <c r="D2150" s="5"/>
      <c r="E2150" s="8"/>
      <c r="F2150" s="8"/>
      <c r="G2150" s="9"/>
      <c r="H2150" s="7"/>
      <c r="I2150" s="7"/>
      <c r="J2150" s="6"/>
      <c r="K2150" s="6"/>
      <c r="L2150" s="7"/>
      <c r="M2150" s="7"/>
      <c r="N2150" s="8"/>
      <c r="O2150" s="8"/>
      <c r="P2150" s="8"/>
      <c r="Q2150" s="5"/>
      <c r="R2150" s="7"/>
      <c r="S2150" s="6"/>
      <c r="T2150" s="5"/>
      <c r="U2150" s="5"/>
      <c r="V2150" s="5"/>
      <c r="W2150" s="5"/>
      <c r="X2150" s="5"/>
      <c r="Y2150" s="5"/>
      <c r="Z2150" s="5"/>
      <c r="AA2150" s="5"/>
      <c r="AB2150" s="5"/>
      <c r="AC2150" s="5"/>
      <c r="AD2150" s="5"/>
      <c r="AE2150" s="5"/>
      <c r="AF2150" s="5"/>
    </row>
    <row r="2151" spans="1:32">
      <c r="A2151" s="10"/>
      <c r="B2151" s="5"/>
      <c r="C2151" s="7"/>
      <c r="D2151" s="5"/>
      <c r="E2151" s="8"/>
      <c r="F2151" s="8"/>
      <c r="G2151" s="9"/>
      <c r="H2151" s="7"/>
      <c r="I2151" s="7"/>
      <c r="J2151" s="6"/>
      <c r="K2151" s="6"/>
      <c r="L2151" s="7"/>
      <c r="M2151" s="7"/>
      <c r="N2151" s="8"/>
      <c r="O2151" s="8"/>
      <c r="P2151" s="8"/>
      <c r="Q2151" s="5"/>
      <c r="R2151" s="7"/>
      <c r="S2151" s="6"/>
      <c r="T2151" s="5"/>
      <c r="U2151" s="5"/>
      <c r="V2151" s="5"/>
      <c r="W2151" s="5"/>
      <c r="X2151" s="5"/>
      <c r="Y2151" s="5"/>
      <c r="Z2151" s="5"/>
      <c r="AA2151" s="5"/>
      <c r="AB2151" s="5"/>
      <c r="AC2151" s="5"/>
      <c r="AD2151" s="5"/>
      <c r="AE2151" s="5"/>
      <c r="AF2151" s="5"/>
    </row>
    <row r="2152" spans="1:32">
      <c r="A2152" s="10"/>
      <c r="B2152" s="5"/>
      <c r="C2152" s="7"/>
      <c r="D2152" s="5"/>
      <c r="E2152" s="8"/>
      <c r="F2152" s="8"/>
      <c r="G2152" s="9"/>
      <c r="H2152" s="7"/>
      <c r="I2152" s="7"/>
      <c r="J2152" s="6"/>
      <c r="K2152" s="6"/>
      <c r="L2152" s="7"/>
      <c r="M2152" s="7"/>
      <c r="N2152" s="8"/>
      <c r="O2152" s="8"/>
      <c r="P2152" s="8"/>
      <c r="Q2152" s="5"/>
      <c r="R2152" s="7"/>
      <c r="S2152" s="6"/>
      <c r="T2152" s="5"/>
      <c r="U2152" s="5"/>
      <c r="V2152" s="5"/>
      <c r="W2152" s="5"/>
      <c r="X2152" s="5"/>
      <c r="Y2152" s="5"/>
      <c r="Z2152" s="5"/>
      <c r="AA2152" s="5"/>
      <c r="AB2152" s="5"/>
      <c r="AC2152" s="5"/>
      <c r="AD2152" s="5"/>
      <c r="AE2152" s="5"/>
      <c r="AF2152" s="5"/>
    </row>
    <row r="2153" spans="1:32">
      <c r="A2153" s="10"/>
      <c r="B2153" s="5"/>
      <c r="C2153" s="7"/>
      <c r="D2153" s="5"/>
      <c r="E2153" s="8"/>
      <c r="F2153" s="8"/>
      <c r="G2153" s="9"/>
      <c r="H2153" s="7"/>
      <c r="I2153" s="7"/>
      <c r="J2153" s="6"/>
      <c r="K2153" s="6"/>
      <c r="L2153" s="7"/>
      <c r="M2153" s="7"/>
      <c r="N2153" s="8"/>
      <c r="O2153" s="8"/>
      <c r="P2153" s="8"/>
      <c r="Q2153" s="5"/>
      <c r="R2153" s="7"/>
      <c r="S2153" s="6"/>
      <c r="T2153" s="5"/>
      <c r="U2153" s="5"/>
      <c r="V2153" s="5"/>
      <c r="W2153" s="5"/>
      <c r="X2153" s="5"/>
      <c r="Y2153" s="5"/>
      <c r="Z2153" s="5"/>
      <c r="AA2153" s="5"/>
      <c r="AB2153" s="5"/>
      <c r="AC2153" s="5"/>
      <c r="AD2153" s="5"/>
      <c r="AE2153" s="5"/>
      <c r="AF2153" s="5"/>
    </row>
    <row r="2154" spans="1:32">
      <c r="A2154" s="10"/>
      <c r="B2154" s="5"/>
      <c r="C2154" s="7"/>
      <c r="D2154" s="5"/>
      <c r="E2154" s="8"/>
      <c r="F2154" s="8"/>
      <c r="G2154" s="9"/>
      <c r="H2154" s="7"/>
      <c r="I2154" s="7"/>
      <c r="J2154" s="6"/>
      <c r="K2154" s="6"/>
      <c r="L2154" s="7"/>
      <c r="M2154" s="7"/>
      <c r="N2154" s="8"/>
      <c r="O2154" s="8"/>
      <c r="P2154" s="8"/>
      <c r="Q2154" s="5"/>
      <c r="R2154" s="7"/>
      <c r="S2154" s="6"/>
      <c r="T2154" s="5"/>
      <c r="U2154" s="5"/>
      <c r="V2154" s="5"/>
      <c r="W2154" s="5"/>
      <c r="X2154" s="5"/>
      <c r="Y2154" s="5"/>
      <c r="Z2154" s="5"/>
      <c r="AA2154" s="5"/>
      <c r="AB2154" s="5"/>
      <c r="AC2154" s="5"/>
      <c r="AD2154" s="5"/>
      <c r="AE2154" s="5"/>
      <c r="AF2154" s="5"/>
    </row>
    <row r="2155" spans="1:32">
      <c r="A2155" s="10"/>
      <c r="B2155" s="5"/>
      <c r="C2155" s="7"/>
      <c r="D2155" s="5"/>
      <c r="E2155" s="8"/>
      <c r="F2155" s="8"/>
      <c r="G2155" s="9"/>
      <c r="H2155" s="7"/>
      <c r="I2155" s="7"/>
      <c r="J2155" s="6"/>
      <c r="K2155" s="6"/>
      <c r="L2155" s="7"/>
      <c r="M2155" s="7"/>
      <c r="N2155" s="8"/>
      <c r="O2155" s="8"/>
      <c r="P2155" s="8"/>
      <c r="Q2155" s="5"/>
      <c r="R2155" s="7"/>
      <c r="S2155" s="6"/>
      <c r="T2155" s="5"/>
      <c r="U2155" s="5"/>
      <c r="V2155" s="5"/>
      <c r="W2155" s="5"/>
      <c r="X2155" s="5"/>
      <c r="Y2155" s="5"/>
      <c r="Z2155" s="5"/>
      <c r="AA2155" s="5"/>
      <c r="AB2155" s="5"/>
      <c r="AC2155" s="5"/>
      <c r="AD2155" s="5"/>
      <c r="AE2155" s="5"/>
      <c r="AF2155" s="5"/>
    </row>
    <row r="2156" spans="1:32">
      <c r="A2156" s="10"/>
      <c r="B2156" s="5"/>
      <c r="C2156" s="7"/>
      <c r="D2156" s="5"/>
      <c r="E2156" s="8"/>
      <c r="F2156" s="8"/>
      <c r="G2156" s="9"/>
      <c r="H2156" s="7"/>
      <c r="I2156" s="7"/>
      <c r="J2156" s="6"/>
      <c r="K2156" s="6"/>
      <c r="L2156" s="7"/>
      <c r="M2156" s="7"/>
      <c r="N2156" s="8"/>
      <c r="O2156" s="8"/>
      <c r="P2156" s="8"/>
      <c r="Q2156" s="5"/>
      <c r="R2156" s="7"/>
      <c r="S2156" s="6"/>
      <c r="T2156" s="5"/>
      <c r="U2156" s="5"/>
      <c r="V2156" s="5"/>
      <c r="W2156" s="5"/>
      <c r="X2156" s="5"/>
      <c r="Y2156" s="5"/>
      <c r="Z2156" s="5"/>
      <c r="AA2156" s="5"/>
      <c r="AB2156" s="5"/>
      <c r="AC2156" s="5"/>
      <c r="AD2156" s="5"/>
      <c r="AE2156" s="5"/>
      <c r="AF2156" s="5"/>
    </row>
    <row r="2157" spans="1:32">
      <c r="A2157" s="10"/>
      <c r="B2157" s="5"/>
      <c r="C2157" s="7"/>
      <c r="D2157" s="5"/>
      <c r="E2157" s="8"/>
      <c r="F2157" s="8"/>
      <c r="G2157" s="9"/>
      <c r="H2157" s="7"/>
      <c r="I2157" s="7"/>
      <c r="J2157" s="6"/>
      <c r="K2157" s="6"/>
      <c r="L2157" s="7"/>
      <c r="M2157" s="7"/>
      <c r="N2157" s="8"/>
      <c r="O2157" s="8"/>
      <c r="P2157" s="8"/>
      <c r="Q2157" s="5"/>
      <c r="R2157" s="7"/>
      <c r="S2157" s="6"/>
      <c r="T2157" s="5"/>
      <c r="U2157" s="5"/>
      <c r="V2157" s="5"/>
      <c r="W2157" s="5"/>
      <c r="X2157" s="5"/>
      <c r="Y2157" s="5"/>
      <c r="Z2157" s="5"/>
      <c r="AA2157" s="5"/>
      <c r="AB2157" s="5"/>
      <c r="AC2157" s="5"/>
      <c r="AD2157" s="5"/>
      <c r="AE2157" s="5"/>
      <c r="AF2157" s="5"/>
    </row>
    <row r="2158" spans="1:32">
      <c r="A2158" s="10"/>
      <c r="B2158" s="5"/>
      <c r="C2158" s="7"/>
      <c r="D2158" s="5"/>
      <c r="E2158" s="8"/>
      <c r="F2158" s="8"/>
      <c r="G2158" s="9"/>
      <c r="H2158" s="7"/>
      <c r="I2158" s="7"/>
      <c r="J2158" s="6"/>
      <c r="K2158" s="6"/>
      <c r="L2158" s="7"/>
      <c r="M2158" s="7"/>
      <c r="N2158" s="8"/>
      <c r="O2158" s="8"/>
      <c r="P2158" s="8"/>
      <c r="Q2158" s="5"/>
      <c r="R2158" s="7"/>
      <c r="S2158" s="6"/>
      <c r="T2158" s="5"/>
      <c r="U2158" s="5"/>
      <c r="V2158" s="5"/>
      <c r="W2158" s="5"/>
      <c r="X2158" s="5"/>
      <c r="Y2158" s="5"/>
      <c r="Z2158" s="5"/>
      <c r="AA2158" s="5"/>
      <c r="AB2158" s="5"/>
      <c r="AC2158" s="5"/>
      <c r="AD2158" s="5"/>
      <c r="AE2158" s="5"/>
      <c r="AF2158" s="5"/>
    </row>
    <row r="2159" spans="1:32">
      <c r="A2159" s="10"/>
      <c r="B2159" s="5"/>
      <c r="C2159" s="7"/>
      <c r="D2159" s="5"/>
      <c r="E2159" s="8"/>
      <c r="F2159" s="8"/>
      <c r="G2159" s="9"/>
      <c r="H2159" s="7"/>
      <c r="I2159" s="7"/>
      <c r="J2159" s="6"/>
      <c r="K2159" s="6"/>
      <c r="L2159" s="7"/>
      <c r="M2159" s="7"/>
      <c r="N2159" s="8"/>
      <c r="O2159" s="8"/>
      <c r="P2159" s="8"/>
      <c r="Q2159" s="5"/>
      <c r="R2159" s="7"/>
      <c r="S2159" s="6"/>
      <c r="T2159" s="5"/>
      <c r="U2159" s="5"/>
      <c r="V2159" s="5"/>
      <c r="W2159" s="5"/>
      <c r="X2159" s="5"/>
      <c r="Y2159" s="5"/>
      <c r="Z2159" s="5"/>
      <c r="AA2159" s="5"/>
      <c r="AB2159" s="5"/>
      <c r="AC2159" s="5"/>
      <c r="AD2159" s="5"/>
      <c r="AE2159" s="5"/>
      <c r="AF2159" s="5"/>
    </row>
    <row r="2160" spans="1:32">
      <c r="A2160" s="10"/>
      <c r="B2160" s="5"/>
      <c r="C2160" s="7"/>
      <c r="D2160" s="5"/>
      <c r="E2160" s="8"/>
      <c r="F2160" s="8"/>
      <c r="G2160" s="9"/>
      <c r="H2160" s="7"/>
      <c r="I2160" s="7"/>
      <c r="J2160" s="6"/>
      <c r="K2160" s="6"/>
      <c r="L2160" s="7"/>
      <c r="M2160" s="7"/>
      <c r="N2160" s="8"/>
      <c r="O2160" s="8"/>
      <c r="P2160" s="8"/>
      <c r="Q2160" s="5"/>
      <c r="R2160" s="7"/>
      <c r="S2160" s="6"/>
      <c r="T2160" s="5"/>
      <c r="U2160" s="5"/>
      <c r="V2160" s="5"/>
      <c r="W2160" s="5"/>
      <c r="X2160" s="5"/>
      <c r="Y2160" s="5"/>
      <c r="Z2160" s="5"/>
      <c r="AA2160" s="5"/>
      <c r="AB2160" s="5"/>
      <c r="AC2160" s="5"/>
      <c r="AD2160" s="5"/>
      <c r="AE2160" s="5"/>
      <c r="AF2160" s="5"/>
    </row>
    <row r="2161" spans="1:32">
      <c r="A2161" s="10"/>
      <c r="B2161" s="5"/>
      <c r="C2161" s="7"/>
      <c r="D2161" s="5"/>
      <c r="E2161" s="8"/>
      <c r="F2161" s="8"/>
      <c r="G2161" s="9"/>
      <c r="H2161" s="7"/>
      <c r="I2161" s="7"/>
      <c r="J2161" s="6"/>
      <c r="K2161" s="6"/>
      <c r="L2161" s="7"/>
      <c r="M2161" s="7"/>
      <c r="N2161" s="8"/>
      <c r="O2161" s="8"/>
      <c r="P2161" s="8"/>
      <c r="Q2161" s="5"/>
      <c r="R2161" s="7"/>
      <c r="S2161" s="6"/>
      <c r="T2161" s="5"/>
      <c r="U2161" s="5"/>
      <c r="V2161" s="5"/>
      <c r="W2161" s="5"/>
      <c r="X2161" s="5"/>
      <c r="Y2161" s="5"/>
      <c r="Z2161" s="5"/>
      <c r="AA2161" s="5"/>
      <c r="AB2161" s="5"/>
      <c r="AC2161" s="5"/>
      <c r="AD2161" s="5"/>
      <c r="AE2161" s="5"/>
      <c r="AF2161" s="5"/>
    </row>
    <row r="2162" spans="1:32">
      <c r="A2162" s="10"/>
      <c r="B2162" s="5"/>
      <c r="C2162" s="7"/>
      <c r="D2162" s="5"/>
      <c r="E2162" s="8"/>
      <c r="F2162" s="8"/>
      <c r="G2162" s="9"/>
      <c r="H2162" s="7"/>
      <c r="I2162" s="7"/>
      <c r="J2162" s="6"/>
      <c r="K2162" s="6"/>
      <c r="L2162" s="7"/>
      <c r="M2162" s="7"/>
      <c r="N2162" s="8"/>
      <c r="O2162" s="8"/>
      <c r="P2162" s="8"/>
      <c r="Q2162" s="5"/>
      <c r="R2162" s="7"/>
      <c r="S2162" s="6"/>
      <c r="T2162" s="5"/>
      <c r="U2162" s="5"/>
      <c r="V2162" s="5"/>
      <c r="W2162" s="5"/>
      <c r="X2162" s="5"/>
      <c r="Y2162" s="5"/>
      <c r="Z2162" s="5"/>
      <c r="AA2162" s="5"/>
      <c r="AB2162" s="5"/>
      <c r="AC2162" s="5"/>
      <c r="AD2162" s="5"/>
      <c r="AE2162" s="5"/>
      <c r="AF2162" s="5"/>
    </row>
    <row r="2163" spans="1:32">
      <c r="A2163" s="10"/>
      <c r="B2163" s="5"/>
      <c r="C2163" s="7"/>
      <c r="D2163" s="5"/>
      <c r="E2163" s="8"/>
      <c r="F2163" s="8"/>
      <c r="G2163" s="9"/>
      <c r="H2163" s="7"/>
      <c r="I2163" s="7"/>
      <c r="J2163" s="6"/>
      <c r="K2163" s="6"/>
      <c r="L2163" s="7"/>
      <c r="M2163" s="7"/>
      <c r="N2163" s="8"/>
      <c r="O2163" s="8"/>
      <c r="P2163" s="8"/>
      <c r="Q2163" s="5"/>
      <c r="R2163" s="7"/>
      <c r="S2163" s="6"/>
      <c r="T2163" s="5"/>
      <c r="U2163" s="5"/>
      <c r="V2163" s="5"/>
      <c r="W2163" s="5"/>
      <c r="X2163" s="5"/>
      <c r="Y2163" s="5"/>
      <c r="Z2163" s="5"/>
      <c r="AA2163" s="5"/>
      <c r="AB2163" s="5"/>
      <c r="AC2163" s="5"/>
      <c r="AD2163" s="5"/>
      <c r="AE2163" s="5"/>
      <c r="AF2163" s="5"/>
    </row>
    <row r="2164" spans="1:32">
      <c r="A2164" s="10"/>
      <c r="B2164" s="5"/>
      <c r="C2164" s="7"/>
      <c r="D2164" s="5"/>
      <c r="E2164" s="8"/>
      <c r="F2164" s="8"/>
      <c r="G2164" s="9"/>
      <c r="H2164" s="7"/>
      <c r="I2164" s="7"/>
      <c r="J2164" s="6"/>
      <c r="K2164" s="6"/>
      <c r="L2164" s="7"/>
      <c r="M2164" s="7"/>
      <c r="N2164" s="8"/>
      <c r="O2164" s="8"/>
      <c r="P2164" s="8"/>
      <c r="Q2164" s="5"/>
      <c r="R2164" s="7"/>
      <c r="S2164" s="6"/>
      <c r="T2164" s="5"/>
      <c r="U2164" s="5"/>
      <c r="V2164" s="5"/>
      <c r="W2164" s="5"/>
      <c r="X2164" s="5"/>
      <c r="Y2164" s="5"/>
      <c r="Z2164" s="5"/>
      <c r="AA2164" s="5"/>
      <c r="AB2164" s="5"/>
      <c r="AC2164" s="5"/>
      <c r="AD2164" s="5"/>
      <c r="AE2164" s="5"/>
      <c r="AF2164" s="5"/>
    </row>
    <row r="2165" spans="1:32">
      <c r="A2165" s="10"/>
      <c r="B2165" s="5"/>
      <c r="C2165" s="7"/>
      <c r="D2165" s="5"/>
      <c r="E2165" s="8"/>
      <c r="F2165" s="8"/>
      <c r="G2165" s="9"/>
      <c r="H2165" s="7"/>
      <c r="I2165" s="7"/>
      <c r="J2165" s="6"/>
      <c r="K2165" s="6"/>
      <c r="L2165" s="7"/>
      <c r="M2165" s="7"/>
      <c r="N2165" s="8"/>
      <c r="O2165" s="8"/>
      <c r="P2165" s="8"/>
      <c r="Q2165" s="5"/>
      <c r="R2165" s="7"/>
      <c r="S2165" s="6"/>
      <c r="T2165" s="5"/>
      <c r="U2165" s="5"/>
      <c r="V2165" s="5"/>
      <c r="W2165" s="5"/>
      <c r="X2165" s="5"/>
      <c r="Y2165" s="5"/>
      <c r="Z2165" s="5"/>
      <c r="AA2165" s="5"/>
      <c r="AB2165" s="5"/>
      <c r="AC2165" s="5"/>
      <c r="AD2165" s="5"/>
      <c r="AE2165" s="5"/>
      <c r="AF2165" s="5"/>
    </row>
    <row r="2166" spans="1:32">
      <c r="A2166" s="10"/>
      <c r="B2166" s="5"/>
      <c r="C2166" s="7"/>
      <c r="D2166" s="5"/>
      <c r="E2166" s="8"/>
      <c r="F2166" s="8"/>
      <c r="G2166" s="9"/>
      <c r="H2166" s="7"/>
      <c r="I2166" s="7"/>
      <c r="J2166" s="6"/>
      <c r="K2166" s="6"/>
      <c r="L2166" s="7"/>
      <c r="M2166" s="7"/>
      <c r="N2166" s="8"/>
      <c r="O2166" s="8"/>
      <c r="P2166" s="8"/>
      <c r="Q2166" s="5"/>
      <c r="R2166" s="7"/>
      <c r="S2166" s="6"/>
      <c r="T2166" s="5"/>
      <c r="U2166" s="5"/>
      <c r="V2166" s="5"/>
      <c r="W2166" s="5"/>
      <c r="X2166" s="5"/>
      <c r="Y2166" s="5"/>
      <c r="Z2166" s="5"/>
      <c r="AA2166" s="5"/>
      <c r="AB2166" s="5"/>
      <c r="AC2166" s="5"/>
      <c r="AD2166" s="5"/>
      <c r="AE2166" s="5"/>
      <c r="AF2166" s="5"/>
    </row>
    <row r="2167" spans="1:32">
      <c r="A2167" s="10"/>
      <c r="B2167" s="5"/>
      <c r="C2167" s="7"/>
      <c r="D2167" s="5"/>
      <c r="E2167" s="8"/>
      <c r="F2167" s="8"/>
      <c r="G2167" s="9"/>
      <c r="H2167" s="7"/>
      <c r="I2167" s="7"/>
      <c r="J2167" s="6"/>
      <c r="K2167" s="6"/>
      <c r="L2167" s="7"/>
      <c r="M2167" s="7"/>
      <c r="N2167" s="8"/>
      <c r="O2167" s="8"/>
      <c r="P2167" s="8"/>
      <c r="Q2167" s="5"/>
      <c r="R2167" s="7"/>
      <c r="S2167" s="6"/>
      <c r="T2167" s="5"/>
      <c r="U2167" s="5"/>
      <c r="V2167" s="5"/>
      <c r="W2167" s="5"/>
      <c r="X2167" s="5"/>
      <c r="Y2167" s="5"/>
      <c r="Z2167" s="5"/>
      <c r="AA2167" s="5"/>
      <c r="AB2167" s="5"/>
      <c r="AC2167" s="5"/>
      <c r="AD2167" s="5"/>
      <c r="AE2167" s="5"/>
      <c r="AF2167" s="5"/>
    </row>
    <row r="2168" spans="1:32">
      <c r="A2168" s="10"/>
      <c r="B2168" s="5"/>
      <c r="C2168" s="7"/>
      <c r="D2168" s="5"/>
      <c r="E2168" s="8"/>
      <c r="F2168" s="8"/>
      <c r="G2168" s="9"/>
      <c r="H2168" s="7"/>
      <c r="I2168" s="7"/>
      <c r="J2168" s="6"/>
      <c r="K2168" s="6"/>
      <c r="L2168" s="7"/>
      <c r="M2168" s="7"/>
      <c r="N2168" s="8"/>
      <c r="O2168" s="8"/>
      <c r="P2168" s="8"/>
      <c r="Q2168" s="5"/>
      <c r="R2168" s="7"/>
      <c r="S2168" s="6"/>
      <c r="T2168" s="5"/>
      <c r="U2168" s="5"/>
      <c r="V2168" s="5"/>
      <c r="W2168" s="5"/>
      <c r="X2168" s="5"/>
      <c r="Y2168" s="5"/>
      <c r="Z2168" s="5"/>
      <c r="AA2168" s="5"/>
      <c r="AB2168" s="5"/>
      <c r="AC2168" s="5"/>
      <c r="AD2168" s="5"/>
      <c r="AE2168" s="5"/>
      <c r="AF2168" s="5"/>
    </row>
    <row r="2169" spans="1:32">
      <c r="A2169" s="10"/>
      <c r="B2169" s="5"/>
      <c r="C2169" s="7"/>
      <c r="D2169" s="5"/>
      <c r="E2169" s="8"/>
      <c r="F2169" s="8"/>
      <c r="G2169" s="9"/>
      <c r="H2169" s="7"/>
      <c r="I2169" s="7"/>
      <c r="J2169" s="6"/>
      <c r="K2169" s="6"/>
      <c r="L2169" s="7"/>
      <c r="M2169" s="7"/>
      <c r="N2169" s="8"/>
      <c r="O2169" s="8"/>
      <c r="P2169" s="8"/>
      <c r="Q2169" s="5"/>
      <c r="R2169" s="7"/>
      <c r="S2169" s="6"/>
      <c r="T2169" s="5"/>
      <c r="U2169" s="5"/>
      <c r="V2169" s="5"/>
      <c r="W2169" s="5"/>
      <c r="X2169" s="5"/>
      <c r="Y2169" s="5"/>
      <c r="Z2169" s="5"/>
      <c r="AA2169" s="5"/>
      <c r="AB2169" s="5"/>
      <c r="AC2169" s="5"/>
      <c r="AD2169" s="5"/>
      <c r="AE2169" s="5"/>
      <c r="AF2169" s="5"/>
    </row>
    <row r="2170" spans="1:32">
      <c r="A2170" s="10"/>
      <c r="B2170" s="5"/>
      <c r="C2170" s="7"/>
      <c r="D2170" s="5"/>
      <c r="E2170" s="8"/>
      <c r="F2170" s="8"/>
      <c r="G2170" s="9"/>
      <c r="H2170" s="7"/>
      <c r="I2170" s="7"/>
      <c r="J2170" s="6"/>
      <c r="K2170" s="6"/>
      <c r="L2170" s="7"/>
      <c r="M2170" s="7"/>
      <c r="N2170" s="8"/>
      <c r="O2170" s="8"/>
      <c r="P2170" s="8"/>
      <c r="Q2170" s="5"/>
      <c r="R2170" s="7"/>
      <c r="S2170" s="6"/>
      <c r="T2170" s="5"/>
      <c r="U2170" s="5"/>
      <c r="V2170" s="5"/>
      <c r="W2170" s="5"/>
      <c r="X2170" s="5"/>
      <c r="Y2170" s="5"/>
      <c r="Z2170" s="5"/>
      <c r="AA2170" s="5"/>
      <c r="AB2170" s="5"/>
      <c r="AC2170" s="5"/>
      <c r="AD2170" s="5"/>
      <c r="AE2170" s="5"/>
      <c r="AF2170" s="5"/>
    </row>
    <row r="2171" spans="1:32">
      <c r="A2171" s="10"/>
      <c r="B2171" s="5"/>
      <c r="C2171" s="7"/>
      <c r="D2171" s="5"/>
      <c r="E2171" s="8"/>
      <c r="F2171" s="8"/>
      <c r="G2171" s="9"/>
      <c r="H2171" s="7"/>
      <c r="I2171" s="7"/>
      <c r="J2171" s="6"/>
      <c r="K2171" s="6"/>
      <c r="L2171" s="7"/>
      <c r="M2171" s="7"/>
      <c r="N2171" s="8"/>
      <c r="O2171" s="8"/>
      <c r="P2171" s="8"/>
      <c r="Q2171" s="5"/>
      <c r="R2171" s="7"/>
      <c r="S2171" s="6"/>
      <c r="T2171" s="5"/>
      <c r="U2171" s="5"/>
      <c r="V2171" s="5"/>
      <c r="W2171" s="5"/>
      <c r="X2171" s="5"/>
      <c r="Y2171" s="5"/>
      <c r="Z2171" s="5"/>
      <c r="AA2171" s="5"/>
      <c r="AB2171" s="5"/>
      <c r="AC2171" s="5"/>
      <c r="AD2171" s="5"/>
      <c r="AE2171" s="5"/>
      <c r="AF2171" s="5"/>
    </row>
    <row r="2172" spans="1:32">
      <c r="A2172" s="10"/>
      <c r="B2172" s="5"/>
      <c r="C2172" s="7"/>
      <c r="D2172" s="5"/>
      <c r="E2172" s="8"/>
      <c r="F2172" s="8"/>
      <c r="G2172" s="9"/>
      <c r="H2172" s="7"/>
      <c r="I2172" s="7"/>
      <c r="J2172" s="6"/>
      <c r="K2172" s="6"/>
      <c r="L2172" s="7"/>
      <c r="M2172" s="7"/>
      <c r="N2172" s="8"/>
      <c r="O2172" s="8"/>
      <c r="P2172" s="8"/>
      <c r="Q2172" s="5"/>
      <c r="R2172" s="7"/>
      <c r="S2172" s="6"/>
      <c r="T2172" s="5"/>
      <c r="U2172" s="5"/>
      <c r="V2172" s="5"/>
      <c r="W2172" s="5"/>
      <c r="X2172" s="5"/>
      <c r="Y2172" s="5"/>
      <c r="Z2172" s="5"/>
      <c r="AA2172" s="5"/>
      <c r="AB2172" s="5"/>
      <c r="AC2172" s="5"/>
      <c r="AD2172" s="5"/>
      <c r="AE2172" s="5"/>
      <c r="AF2172" s="5"/>
    </row>
    <row r="2173" spans="1:32">
      <c r="A2173" s="10"/>
      <c r="B2173" s="5"/>
      <c r="C2173" s="7"/>
      <c r="D2173" s="5"/>
      <c r="E2173" s="8"/>
      <c r="F2173" s="8"/>
      <c r="G2173" s="9"/>
      <c r="H2173" s="7"/>
      <c r="I2173" s="7"/>
      <c r="J2173" s="6"/>
      <c r="K2173" s="6"/>
      <c r="L2173" s="7"/>
      <c r="M2173" s="7"/>
      <c r="N2173" s="8"/>
      <c r="O2173" s="8"/>
      <c r="P2173" s="8"/>
      <c r="Q2173" s="5"/>
      <c r="R2173" s="7"/>
      <c r="S2173" s="6"/>
      <c r="T2173" s="5"/>
      <c r="U2173" s="5"/>
      <c r="V2173" s="5"/>
      <c r="W2173" s="5"/>
      <c r="X2173" s="5"/>
      <c r="Y2173" s="5"/>
      <c r="Z2173" s="5"/>
      <c r="AA2173" s="5"/>
      <c r="AB2173" s="5"/>
      <c r="AC2173" s="5"/>
      <c r="AD2173" s="5"/>
      <c r="AE2173" s="5"/>
      <c r="AF2173" s="5"/>
    </row>
    <row r="2174" spans="1:32">
      <c r="A2174" s="10"/>
      <c r="B2174" s="5"/>
      <c r="C2174" s="7"/>
      <c r="D2174" s="5"/>
      <c r="E2174" s="8"/>
      <c r="F2174" s="8"/>
      <c r="G2174" s="9"/>
      <c r="H2174" s="7"/>
      <c r="I2174" s="7"/>
      <c r="J2174" s="6"/>
      <c r="K2174" s="6"/>
      <c r="L2174" s="7"/>
      <c r="M2174" s="7"/>
      <c r="N2174" s="8"/>
      <c r="O2174" s="8"/>
      <c r="P2174" s="8"/>
      <c r="Q2174" s="5"/>
      <c r="R2174" s="7"/>
      <c r="S2174" s="6"/>
      <c r="T2174" s="5"/>
      <c r="U2174" s="5"/>
      <c r="V2174" s="5"/>
      <c r="W2174" s="5"/>
      <c r="X2174" s="5"/>
      <c r="Y2174" s="5"/>
      <c r="Z2174" s="5"/>
      <c r="AA2174" s="5"/>
      <c r="AB2174" s="5"/>
      <c r="AC2174" s="5"/>
      <c r="AD2174" s="5"/>
      <c r="AE2174" s="5"/>
      <c r="AF2174" s="5"/>
    </row>
    <row r="2175" spans="1:32">
      <c r="A2175" s="10"/>
      <c r="B2175" s="5"/>
      <c r="C2175" s="7"/>
      <c r="D2175" s="5"/>
      <c r="E2175" s="8"/>
      <c r="F2175" s="8"/>
      <c r="G2175" s="9"/>
      <c r="H2175" s="7"/>
      <c r="I2175" s="7"/>
      <c r="J2175" s="6"/>
      <c r="K2175" s="6"/>
      <c r="L2175" s="7"/>
      <c r="M2175" s="7"/>
      <c r="N2175" s="8"/>
      <c r="O2175" s="8"/>
      <c r="P2175" s="8"/>
      <c r="Q2175" s="5"/>
      <c r="R2175" s="7"/>
      <c r="S2175" s="6"/>
      <c r="T2175" s="5"/>
      <c r="U2175" s="5"/>
      <c r="V2175" s="5"/>
      <c r="W2175" s="5"/>
      <c r="X2175" s="5"/>
      <c r="Y2175" s="5"/>
      <c r="Z2175" s="5"/>
      <c r="AA2175" s="5"/>
      <c r="AB2175" s="5"/>
      <c r="AC2175" s="5"/>
      <c r="AD2175" s="5"/>
      <c r="AE2175" s="5"/>
      <c r="AF2175" s="5"/>
    </row>
    <row r="2176" spans="1:32">
      <c r="A2176" s="10"/>
      <c r="B2176" s="5"/>
      <c r="C2176" s="7"/>
      <c r="D2176" s="5"/>
      <c r="E2176" s="8"/>
      <c r="F2176" s="8"/>
      <c r="G2176" s="9"/>
      <c r="H2176" s="7"/>
      <c r="I2176" s="7"/>
      <c r="J2176" s="6"/>
      <c r="K2176" s="6"/>
      <c r="L2176" s="7"/>
      <c r="M2176" s="7"/>
      <c r="N2176" s="8"/>
      <c r="O2176" s="8"/>
      <c r="P2176" s="8"/>
      <c r="Q2176" s="5"/>
      <c r="R2176" s="7"/>
      <c r="S2176" s="6"/>
      <c r="T2176" s="5"/>
      <c r="U2176" s="5"/>
      <c r="V2176" s="5"/>
      <c r="W2176" s="5"/>
      <c r="X2176" s="5"/>
      <c r="Y2176" s="5"/>
      <c r="Z2176" s="5"/>
      <c r="AA2176" s="5"/>
      <c r="AB2176" s="5"/>
      <c r="AC2176" s="5"/>
      <c r="AD2176" s="5"/>
      <c r="AE2176" s="5"/>
      <c r="AF2176" s="5"/>
    </row>
    <row r="2177" spans="1:32">
      <c r="A2177" s="10"/>
      <c r="B2177" s="5"/>
      <c r="C2177" s="7"/>
      <c r="D2177" s="5"/>
      <c r="E2177" s="8"/>
      <c r="F2177" s="8"/>
      <c r="G2177" s="9"/>
      <c r="H2177" s="7"/>
      <c r="I2177" s="7"/>
      <c r="J2177" s="6"/>
      <c r="K2177" s="6"/>
      <c r="L2177" s="7"/>
      <c r="M2177" s="7"/>
      <c r="N2177" s="8"/>
      <c r="O2177" s="8"/>
      <c r="P2177" s="8"/>
      <c r="Q2177" s="5"/>
      <c r="R2177" s="7"/>
      <c r="S2177" s="6"/>
      <c r="T2177" s="5"/>
      <c r="U2177" s="5"/>
      <c r="V2177" s="5"/>
      <c r="W2177" s="5"/>
      <c r="X2177" s="5"/>
      <c r="Y2177" s="5"/>
      <c r="Z2177" s="5"/>
      <c r="AA2177" s="5"/>
      <c r="AB2177" s="5"/>
      <c r="AC2177" s="5"/>
      <c r="AD2177" s="5"/>
      <c r="AE2177" s="5"/>
      <c r="AF2177" s="5"/>
    </row>
    <row r="2178" spans="1:32">
      <c r="A2178" s="10"/>
      <c r="B2178" s="5"/>
      <c r="C2178" s="7"/>
      <c r="D2178" s="5"/>
      <c r="E2178" s="8"/>
      <c r="F2178" s="8"/>
      <c r="G2178" s="9"/>
      <c r="H2178" s="7"/>
      <c r="I2178" s="7"/>
      <c r="J2178" s="6"/>
      <c r="K2178" s="6"/>
      <c r="L2178" s="7"/>
      <c r="M2178" s="7"/>
      <c r="N2178" s="8"/>
      <c r="O2178" s="8"/>
      <c r="P2178" s="8"/>
      <c r="Q2178" s="5"/>
      <c r="R2178" s="7"/>
      <c r="S2178" s="6"/>
      <c r="T2178" s="5"/>
      <c r="U2178" s="5"/>
      <c r="V2178" s="5"/>
      <c r="W2178" s="5"/>
      <c r="X2178" s="5"/>
      <c r="Y2178" s="5"/>
      <c r="Z2178" s="5"/>
      <c r="AA2178" s="5"/>
      <c r="AB2178" s="5"/>
      <c r="AC2178" s="5"/>
      <c r="AD2178" s="5"/>
      <c r="AE2178" s="5"/>
      <c r="AF2178" s="5"/>
    </row>
    <row r="2179" spans="1:32">
      <c r="A2179" s="10"/>
      <c r="B2179" s="5"/>
      <c r="C2179" s="7"/>
      <c r="D2179" s="5"/>
      <c r="E2179" s="8"/>
      <c r="F2179" s="8"/>
      <c r="G2179" s="9"/>
      <c r="H2179" s="7"/>
      <c r="I2179" s="7"/>
      <c r="J2179" s="6"/>
      <c r="K2179" s="6"/>
      <c r="L2179" s="7"/>
      <c r="M2179" s="7"/>
      <c r="N2179" s="8"/>
      <c r="O2179" s="8"/>
      <c r="P2179" s="8"/>
      <c r="Q2179" s="5"/>
      <c r="R2179" s="7"/>
      <c r="S2179" s="6"/>
      <c r="T2179" s="5"/>
      <c r="U2179" s="5"/>
      <c r="V2179" s="5"/>
      <c r="W2179" s="5"/>
      <c r="X2179" s="5"/>
      <c r="Y2179" s="5"/>
      <c r="Z2179" s="5"/>
      <c r="AA2179" s="5"/>
      <c r="AB2179" s="5"/>
      <c r="AC2179" s="5"/>
      <c r="AD2179" s="5"/>
      <c r="AE2179" s="5"/>
      <c r="AF2179" s="5"/>
    </row>
    <row r="2180" spans="1:32">
      <c r="A2180" s="10"/>
      <c r="B2180" s="5"/>
      <c r="C2180" s="7"/>
      <c r="D2180" s="5"/>
      <c r="E2180" s="8"/>
      <c r="F2180" s="8"/>
      <c r="G2180" s="9"/>
      <c r="H2180" s="7"/>
      <c r="I2180" s="7"/>
      <c r="J2180" s="6"/>
      <c r="K2180" s="6"/>
      <c r="L2180" s="7"/>
      <c r="M2180" s="7"/>
      <c r="N2180" s="8"/>
      <c r="O2180" s="8"/>
      <c r="P2180" s="8"/>
      <c r="Q2180" s="5"/>
      <c r="R2180" s="7"/>
      <c r="S2180" s="6"/>
      <c r="T2180" s="5"/>
      <c r="U2180" s="5"/>
      <c r="V2180" s="5"/>
      <c r="W2180" s="5"/>
      <c r="X2180" s="5"/>
      <c r="Y2180" s="5"/>
      <c r="Z2180" s="5"/>
      <c r="AA2180" s="5"/>
      <c r="AB2180" s="5"/>
      <c r="AC2180" s="5"/>
      <c r="AD2180" s="5"/>
      <c r="AE2180" s="5"/>
      <c r="AF2180" s="5"/>
    </row>
    <row r="2181" spans="1:32">
      <c r="A2181" s="10"/>
      <c r="B2181" s="5"/>
      <c r="C2181" s="7"/>
      <c r="D2181" s="5"/>
      <c r="E2181" s="8"/>
      <c r="F2181" s="8"/>
      <c r="G2181" s="9"/>
      <c r="H2181" s="7"/>
      <c r="I2181" s="7"/>
      <c r="J2181" s="6"/>
      <c r="K2181" s="6"/>
      <c r="L2181" s="7"/>
      <c r="M2181" s="7"/>
      <c r="N2181" s="8"/>
      <c r="O2181" s="8"/>
      <c r="P2181" s="8"/>
      <c r="Q2181" s="5"/>
      <c r="R2181" s="7"/>
      <c r="S2181" s="6"/>
      <c r="T2181" s="5"/>
      <c r="U2181" s="5"/>
      <c r="V2181" s="5"/>
      <c r="W2181" s="5"/>
      <c r="X2181" s="5"/>
      <c r="Y2181" s="5"/>
      <c r="Z2181" s="5"/>
      <c r="AA2181" s="5"/>
      <c r="AB2181" s="5"/>
      <c r="AC2181" s="5"/>
      <c r="AD2181" s="5"/>
      <c r="AE2181" s="5"/>
      <c r="AF2181" s="5"/>
    </row>
    <row r="2182" spans="1:32">
      <c r="A2182" s="10"/>
      <c r="B2182" s="5"/>
      <c r="C2182" s="7"/>
      <c r="D2182" s="5"/>
      <c r="E2182" s="8"/>
      <c r="F2182" s="8"/>
      <c r="G2182" s="9"/>
      <c r="H2182" s="7"/>
      <c r="I2182" s="7"/>
      <c r="J2182" s="6"/>
      <c r="K2182" s="6"/>
      <c r="L2182" s="7"/>
      <c r="M2182" s="7"/>
      <c r="N2182" s="8"/>
      <c r="O2182" s="8"/>
      <c r="P2182" s="8"/>
      <c r="Q2182" s="5"/>
      <c r="R2182" s="7"/>
      <c r="S2182" s="6"/>
      <c r="T2182" s="5"/>
      <c r="U2182" s="5"/>
      <c r="V2182" s="5"/>
      <c r="W2182" s="5"/>
      <c r="X2182" s="5"/>
      <c r="Y2182" s="5"/>
      <c r="Z2182" s="5"/>
      <c r="AA2182" s="5"/>
      <c r="AB2182" s="5"/>
      <c r="AC2182" s="5"/>
      <c r="AD2182" s="5"/>
      <c r="AE2182" s="5"/>
      <c r="AF2182" s="5"/>
    </row>
    <row r="2183" spans="1:32">
      <c r="A2183" s="10"/>
      <c r="B2183" s="5"/>
      <c r="C2183" s="7"/>
      <c r="D2183" s="5"/>
      <c r="E2183" s="8"/>
      <c r="F2183" s="8"/>
      <c r="G2183" s="9"/>
      <c r="H2183" s="7"/>
      <c r="I2183" s="7"/>
      <c r="J2183" s="6"/>
      <c r="K2183" s="6"/>
      <c r="L2183" s="7"/>
      <c r="M2183" s="7"/>
      <c r="N2183" s="8"/>
      <c r="O2183" s="8"/>
      <c r="P2183" s="8"/>
      <c r="Q2183" s="5"/>
      <c r="R2183" s="7"/>
      <c r="S2183" s="6"/>
      <c r="T2183" s="5"/>
      <c r="U2183" s="5"/>
      <c r="V2183" s="5"/>
      <c r="W2183" s="5"/>
      <c r="X2183" s="5"/>
      <c r="Y2183" s="5"/>
      <c r="Z2183" s="5"/>
      <c r="AA2183" s="5"/>
      <c r="AB2183" s="5"/>
      <c r="AC2183" s="5"/>
      <c r="AD2183" s="5"/>
      <c r="AE2183" s="5"/>
      <c r="AF2183" s="5"/>
    </row>
    <row r="2184" spans="1:32">
      <c r="A2184" s="10"/>
      <c r="B2184" s="5"/>
      <c r="C2184" s="7"/>
      <c r="D2184" s="5"/>
      <c r="E2184" s="8"/>
      <c r="F2184" s="8"/>
      <c r="G2184" s="9"/>
      <c r="H2184" s="7"/>
      <c r="I2184" s="7"/>
      <c r="J2184" s="6"/>
      <c r="K2184" s="6"/>
      <c r="L2184" s="7"/>
      <c r="M2184" s="7"/>
      <c r="N2184" s="8"/>
      <c r="O2184" s="8"/>
      <c r="P2184" s="8"/>
      <c r="Q2184" s="5"/>
      <c r="R2184" s="7"/>
      <c r="S2184" s="6"/>
      <c r="T2184" s="5"/>
      <c r="U2184" s="5"/>
      <c r="V2184" s="5"/>
      <c r="W2184" s="5"/>
      <c r="X2184" s="5"/>
      <c r="Y2184" s="5"/>
      <c r="Z2184" s="5"/>
      <c r="AA2184" s="5"/>
      <c r="AB2184" s="5"/>
      <c r="AC2184" s="5"/>
      <c r="AD2184" s="5"/>
      <c r="AE2184" s="5"/>
      <c r="AF2184" s="5"/>
    </row>
    <row r="2185" spans="1:32">
      <c r="A2185" s="10"/>
      <c r="B2185" s="5"/>
      <c r="C2185" s="7"/>
      <c r="D2185" s="5"/>
      <c r="E2185" s="8"/>
      <c r="F2185" s="8"/>
      <c r="G2185" s="9"/>
      <c r="H2185" s="7"/>
      <c r="I2185" s="7"/>
      <c r="J2185" s="6"/>
      <c r="K2185" s="6"/>
      <c r="L2185" s="7"/>
      <c r="M2185" s="7"/>
      <c r="N2185" s="8"/>
      <c r="O2185" s="8"/>
      <c r="P2185" s="8"/>
      <c r="Q2185" s="5"/>
      <c r="R2185" s="7"/>
      <c r="S2185" s="6"/>
      <c r="T2185" s="5"/>
      <c r="U2185" s="5"/>
      <c r="V2185" s="5"/>
      <c r="W2185" s="5"/>
      <c r="X2185" s="5"/>
      <c r="Y2185" s="5"/>
      <c r="Z2185" s="5"/>
      <c r="AA2185" s="5"/>
      <c r="AB2185" s="5"/>
      <c r="AC2185" s="5"/>
      <c r="AD2185" s="5"/>
      <c r="AE2185" s="5"/>
      <c r="AF2185" s="5"/>
    </row>
    <row r="2186" spans="1:32">
      <c r="A2186" s="10"/>
      <c r="B2186" s="5"/>
      <c r="C2186" s="7"/>
      <c r="D2186" s="5"/>
      <c r="E2186" s="8"/>
      <c r="F2186" s="8"/>
      <c r="G2186" s="9"/>
      <c r="H2186" s="7"/>
      <c r="I2186" s="7"/>
      <c r="J2186" s="6"/>
      <c r="K2186" s="6"/>
      <c r="L2186" s="7"/>
      <c r="M2186" s="7"/>
      <c r="N2186" s="8"/>
      <c r="O2186" s="8"/>
      <c r="P2186" s="8"/>
      <c r="Q2186" s="5"/>
      <c r="R2186" s="7"/>
      <c r="S2186" s="6"/>
      <c r="T2186" s="5"/>
      <c r="U2186" s="5"/>
      <c r="V2186" s="5"/>
      <c r="W2186" s="5"/>
      <c r="X2186" s="5"/>
      <c r="Y2186" s="5"/>
      <c r="Z2186" s="5"/>
      <c r="AA2186" s="5"/>
      <c r="AB2186" s="5"/>
      <c r="AC2186" s="5"/>
      <c r="AD2186" s="5"/>
      <c r="AE2186" s="5"/>
      <c r="AF2186" s="5"/>
    </row>
    <row r="2187" spans="1:32">
      <c r="A2187" s="10"/>
      <c r="B2187" s="5"/>
      <c r="C2187" s="7"/>
      <c r="D2187" s="5"/>
      <c r="E2187" s="8"/>
      <c r="F2187" s="8"/>
      <c r="G2187" s="9"/>
      <c r="H2187" s="7"/>
      <c r="I2187" s="7"/>
      <c r="J2187" s="6"/>
      <c r="K2187" s="6"/>
      <c r="L2187" s="7"/>
      <c r="M2187" s="7"/>
      <c r="N2187" s="8"/>
      <c r="O2187" s="8"/>
      <c r="P2187" s="8"/>
      <c r="Q2187" s="5"/>
      <c r="R2187" s="7"/>
      <c r="S2187" s="6"/>
      <c r="T2187" s="5"/>
      <c r="U2187" s="5"/>
      <c r="V2187" s="5"/>
      <c r="W2187" s="5"/>
      <c r="X2187" s="5"/>
      <c r="Y2187" s="5"/>
      <c r="Z2187" s="5"/>
      <c r="AA2187" s="5"/>
      <c r="AB2187" s="5"/>
      <c r="AC2187" s="5"/>
      <c r="AD2187" s="5"/>
      <c r="AE2187" s="5"/>
      <c r="AF2187" s="5"/>
    </row>
    <row r="2188" spans="1:32">
      <c r="A2188" s="10"/>
      <c r="B2188" s="5"/>
      <c r="C2188" s="7"/>
      <c r="D2188" s="5"/>
      <c r="E2188" s="8"/>
      <c r="F2188" s="8"/>
      <c r="G2188" s="9"/>
      <c r="H2188" s="7"/>
      <c r="I2188" s="7"/>
      <c r="J2188" s="6"/>
      <c r="K2188" s="6"/>
      <c r="L2188" s="7"/>
      <c r="M2188" s="7"/>
      <c r="N2188" s="8"/>
      <c r="O2188" s="8"/>
      <c r="P2188" s="8"/>
      <c r="Q2188" s="5"/>
      <c r="R2188" s="7"/>
      <c r="S2188" s="6"/>
      <c r="T2188" s="5"/>
      <c r="U2188" s="5"/>
      <c r="V2188" s="5"/>
      <c r="W2188" s="5"/>
      <c r="X2188" s="5"/>
      <c r="Y2188" s="5"/>
      <c r="Z2188" s="5"/>
      <c r="AA2188" s="5"/>
      <c r="AB2188" s="5"/>
      <c r="AC2188" s="5"/>
      <c r="AD2188" s="5"/>
      <c r="AE2188" s="5"/>
      <c r="AF2188" s="5"/>
    </row>
    <row r="2189" spans="1:32">
      <c r="A2189" s="10"/>
      <c r="B2189" s="5"/>
      <c r="C2189" s="7"/>
      <c r="D2189" s="5"/>
      <c r="E2189" s="8"/>
      <c r="F2189" s="8"/>
      <c r="G2189" s="9"/>
      <c r="H2189" s="7"/>
      <c r="I2189" s="7"/>
      <c r="J2189" s="6"/>
      <c r="K2189" s="6"/>
      <c r="L2189" s="7"/>
      <c r="M2189" s="7"/>
      <c r="N2189" s="8"/>
      <c r="O2189" s="8"/>
      <c r="P2189" s="8"/>
      <c r="Q2189" s="5"/>
      <c r="R2189" s="7"/>
      <c r="S2189" s="6"/>
      <c r="T2189" s="5"/>
      <c r="U2189" s="5"/>
      <c r="V2189" s="5"/>
      <c r="W2189" s="5"/>
      <c r="X2189" s="5"/>
      <c r="Y2189" s="5"/>
      <c r="Z2189" s="5"/>
      <c r="AA2189" s="5"/>
      <c r="AB2189" s="5"/>
      <c r="AC2189" s="5"/>
      <c r="AD2189" s="5"/>
      <c r="AE2189" s="5"/>
      <c r="AF2189" s="5"/>
    </row>
    <row r="2190" spans="1:32">
      <c r="A2190" s="10"/>
      <c r="B2190" s="5"/>
      <c r="C2190" s="7"/>
      <c r="D2190" s="5"/>
      <c r="E2190" s="8"/>
      <c r="F2190" s="8"/>
      <c r="G2190" s="9"/>
      <c r="H2190" s="7"/>
      <c r="I2190" s="7"/>
      <c r="J2190" s="6"/>
      <c r="K2190" s="6"/>
      <c r="L2190" s="7"/>
      <c r="M2190" s="7"/>
      <c r="N2190" s="8"/>
      <c r="O2190" s="8"/>
      <c r="P2190" s="8"/>
      <c r="Q2190" s="5"/>
      <c r="R2190" s="7"/>
      <c r="S2190" s="6"/>
      <c r="T2190" s="5"/>
      <c r="U2190" s="5"/>
      <c r="V2190" s="5"/>
      <c r="W2190" s="5"/>
      <c r="X2190" s="5"/>
      <c r="Y2190" s="5"/>
      <c r="Z2190" s="5"/>
      <c r="AA2190" s="5"/>
      <c r="AB2190" s="5"/>
      <c r="AC2190" s="5"/>
      <c r="AD2190" s="5"/>
      <c r="AE2190" s="5"/>
      <c r="AF2190" s="5"/>
    </row>
    <row r="2191" spans="1:32">
      <c r="A2191" s="10"/>
      <c r="B2191" s="5"/>
      <c r="C2191" s="7"/>
      <c r="D2191" s="5"/>
      <c r="E2191" s="8"/>
      <c r="F2191" s="8"/>
      <c r="G2191" s="9"/>
      <c r="H2191" s="7"/>
      <c r="I2191" s="7"/>
      <c r="J2191" s="6"/>
      <c r="K2191" s="6"/>
      <c r="L2191" s="7"/>
      <c r="M2191" s="7"/>
      <c r="N2191" s="8"/>
      <c r="O2191" s="8"/>
      <c r="P2191" s="8"/>
      <c r="Q2191" s="5"/>
      <c r="R2191" s="7"/>
      <c r="S2191" s="6"/>
      <c r="T2191" s="5"/>
      <c r="U2191" s="5"/>
      <c r="V2191" s="5"/>
      <c r="W2191" s="5"/>
      <c r="X2191" s="5"/>
      <c r="Y2191" s="5"/>
      <c r="Z2191" s="5"/>
      <c r="AA2191" s="5"/>
      <c r="AB2191" s="5"/>
      <c r="AC2191" s="5"/>
      <c r="AD2191" s="5"/>
      <c r="AE2191" s="5"/>
      <c r="AF2191" s="5"/>
    </row>
    <row r="2192" spans="1:32">
      <c r="A2192" s="10"/>
      <c r="B2192" s="5"/>
      <c r="C2192" s="7"/>
      <c r="D2192" s="5"/>
      <c r="E2192" s="8"/>
      <c r="F2192" s="8"/>
      <c r="G2192" s="9"/>
      <c r="H2192" s="7"/>
      <c r="I2192" s="7"/>
      <c r="J2192" s="6"/>
      <c r="K2192" s="6"/>
      <c r="L2192" s="7"/>
      <c r="M2192" s="7"/>
      <c r="N2192" s="8"/>
      <c r="O2192" s="8"/>
      <c r="P2192" s="8"/>
      <c r="Q2192" s="5"/>
      <c r="R2192" s="7"/>
      <c r="S2192" s="6"/>
      <c r="T2192" s="5"/>
      <c r="U2192" s="5"/>
      <c r="V2192" s="5"/>
      <c r="W2192" s="5"/>
      <c r="X2192" s="5"/>
      <c r="Y2192" s="5"/>
      <c r="Z2192" s="5"/>
      <c r="AA2192" s="5"/>
      <c r="AB2192" s="5"/>
      <c r="AC2192" s="5"/>
      <c r="AD2192" s="5"/>
      <c r="AE2192" s="5"/>
      <c r="AF2192" s="5"/>
    </row>
    <row r="2193" spans="1:32">
      <c r="A2193" s="10"/>
      <c r="B2193" s="5"/>
      <c r="C2193" s="7"/>
      <c r="D2193" s="5"/>
      <c r="E2193" s="8"/>
      <c r="F2193" s="8"/>
      <c r="G2193" s="9"/>
      <c r="H2193" s="7"/>
      <c r="I2193" s="7"/>
      <c r="J2193" s="6"/>
      <c r="K2193" s="6"/>
      <c r="L2193" s="7"/>
      <c r="M2193" s="7"/>
      <c r="N2193" s="8"/>
      <c r="O2193" s="8"/>
      <c r="P2193" s="8"/>
      <c r="Q2193" s="5"/>
      <c r="R2193" s="7"/>
      <c r="S2193" s="6"/>
      <c r="T2193" s="5"/>
      <c r="U2193" s="5"/>
      <c r="V2193" s="5"/>
      <c r="W2193" s="5"/>
      <c r="X2193" s="5"/>
      <c r="Y2193" s="5"/>
      <c r="Z2193" s="5"/>
      <c r="AA2193" s="5"/>
      <c r="AB2193" s="5"/>
      <c r="AC2193" s="5"/>
      <c r="AD2193" s="5"/>
      <c r="AE2193" s="5"/>
      <c r="AF2193" s="5"/>
    </row>
    <row r="2194" spans="1:32">
      <c r="A2194" s="10"/>
      <c r="B2194" s="5"/>
      <c r="C2194" s="7"/>
      <c r="D2194" s="5"/>
      <c r="E2194" s="8"/>
      <c r="F2194" s="8"/>
      <c r="G2194" s="9"/>
      <c r="H2194" s="7"/>
      <c r="I2194" s="7"/>
      <c r="J2194" s="6"/>
      <c r="K2194" s="6"/>
      <c r="L2194" s="7"/>
      <c r="M2194" s="7"/>
      <c r="N2194" s="8"/>
      <c r="O2194" s="8"/>
      <c r="P2194" s="8"/>
      <c r="Q2194" s="5"/>
      <c r="R2194" s="7"/>
      <c r="S2194" s="6"/>
      <c r="T2194" s="5"/>
      <c r="U2194" s="5"/>
      <c r="V2194" s="5"/>
      <c r="W2194" s="5"/>
      <c r="X2194" s="5"/>
      <c r="Y2194" s="5"/>
      <c r="Z2194" s="5"/>
      <c r="AA2194" s="5"/>
      <c r="AB2194" s="5"/>
      <c r="AC2194" s="5"/>
      <c r="AD2194" s="5"/>
      <c r="AE2194" s="5"/>
      <c r="AF2194" s="5"/>
    </row>
    <row r="2195" spans="1:32">
      <c r="A2195" s="10"/>
      <c r="B2195" s="5"/>
      <c r="C2195" s="7"/>
      <c r="D2195" s="5"/>
      <c r="E2195" s="8"/>
      <c r="F2195" s="8"/>
      <c r="G2195" s="9"/>
      <c r="H2195" s="7"/>
      <c r="I2195" s="7"/>
      <c r="J2195" s="6"/>
      <c r="K2195" s="6"/>
      <c r="L2195" s="7"/>
      <c r="M2195" s="7"/>
      <c r="N2195" s="8"/>
      <c r="O2195" s="8"/>
      <c r="P2195" s="8"/>
      <c r="Q2195" s="5"/>
      <c r="R2195" s="7"/>
      <c r="S2195" s="6"/>
      <c r="T2195" s="5"/>
      <c r="U2195" s="5"/>
      <c r="V2195" s="5"/>
      <c r="W2195" s="5"/>
      <c r="X2195" s="5"/>
      <c r="Y2195" s="5"/>
      <c r="Z2195" s="5"/>
      <c r="AA2195" s="5"/>
      <c r="AB2195" s="5"/>
      <c r="AC2195" s="5"/>
      <c r="AD2195" s="5"/>
      <c r="AE2195" s="5"/>
      <c r="AF2195" s="5"/>
    </row>
    <row r="2196" spans="1:32">
      <c r="A2196" s="10"/>
      <c r="B2196" s="5"/>
      <c r="C2196" s="7"/>
      <c r="D2196" s="5"/>
      <c r="E2196" s="8"/>
      <c r="F2196" s="8"/>
      <c r="G2196" s="9"/>
      <c r="H2196" s="7"/>
      <c r="I2196" s="7"/>
      <c r="J2196" s="6"/>
      <c r="K2196" s="6"/>
      <c r="L2196" s="7"/>
      <c r="M2196" s="7"/>
      <c r="N2196" s="8"/>
      <c r="O2196" s="8"/>
      <c r="P2196" s="8"/>
      <c r="Q2196" s="5"/>
      <c r="R2196" s="7"/>
      <c r="S2196" s="6"/>
      <c r="T2196" s="5"/>
      <c r="U2196" s="5"/>
      <c r="V2196" s="5"/>
      <c r="W2196" s="5"/>
      <c r="X2196" s="5"/>
      <c r="Y2196" s="5"/>
      <c r="Z2196" s="5"/>
      <c r="AA2196" s="5"/>
      <c r="AB2196" s="5"/>
      <c r="AC2196" s="5"/>
      <c r="AD2196" s="5"/>
      <c r="AE2196" s="5"/>
      <c r="AF2196" s="5"/>
    </row>
    <row r="2197" spans="1:32">
      <c r="A2197" s="10"/>
      <c r="B2197" s="5"/>
      <c r="C2197" s="7"/>
      <c r="D2197" s="5"/>
      <c r="E2197" s="8"/>
      <c r="F2197" s="8"/>
      <c r="G2197" s="9"/>
      <c r="H2197" s="7"/>
      <c r="I2197" s="7"/>
      <c r="J2197" s="6"/>
      <c r="K2197" s="6"/>
      <c r="L2197" s="7"/>
      <c r="M2197" s="7"/>
      <c r="N2197" s="8"/>
      <c r="O2197" s="8"/>
      <c r="P2197" s="8"/>
      <c r="Q2197" s="5"/>
      <c r="R2197" s="7"/>
      <c r="S2197" s="6"/>
      <c r="T2197" s="5"/>
      <c r="U2197" s="5"/>
      <c r="V2197" s="5"/>
      <c r="W2197" s="5"/>
      <c r="X2197" s="5"/>
      <c r="Y2197" s="5"/>
      <c r="Z2197" s="5"/>
      <c r="AA2197" s="5"/>
      <c r="AB2197" s="5"/>
      <c r="AC2197" s="5"/>
      <c r="AD2197" s="5"/>
      <c r="AE2197" s="5"/>
      <c r="AF2197" s="5"/>
    </row>
    <row r="2198" spans="1:32">
      <c r="A2198" s="10"/>
      <c r="B2198" s="5"/>
      <c r="C2198" s="7"/>
      <c r="D2198" s="5"/>
      <c r="E2198" s="8"/>
      <c r="F2198" s="8"/>
      <c r="G2198" s="9"/>
      <c r="H2198" s="7"/>
      <c r="I2198" s="7"/>
      <c r="J2198" s="6"/>
      <c r="K2198" s="6"/>
      <c r="L2198" s="7"/>
      <c r="M2198" s="7"/>
      <c r="N2198" s="8"/>
      <c r="O2198" s="8"/>
      <c r="P2198" s="8"/>
      <c r="Q2198" s="5"/>
      <c r="R2198" s="7"/>
      <c r="S2198" s="6"/>
      <c r="T2198" s="5"/>
      <c r="U2198" s="5"/>
      <c r="V2198" s="5"/>
      <c r="W2198" s="5"/>
      <c r="X2198" s="5"/>
      <c r="Y2198" s="5"/>
      <c r="Z2198" s="5"/>
      <c r="AA2198" s="5"/>
      <c r="AB2198" s="5"/>
      <c r="AC2198" s="5"/>
      <c r="AD2198" s="5"/>
      <c r="AE2198" s="5"/>
      <c r="AF2198" s="5"/>
    </row>
    <row r="2199" spans="1:32">
      <c r="A2199" s="10"/>
      <c r="B2199" s="5"/>
      <c r="C2199" s="7"/>
      <c r="D2199" s="5"/>
      <c r="E2199" s="8"/>
      <c r="F2199" s="8"/>
      <c r="G2199" s="9"/>
      <c r="H2199" s="7"/>
      <c r="I2199" s="7"/>
      <c r="J2199" s="6"/>
      <c r="K2199" s="6"/>
      <c r="L2199" s="7"/>
      <c r="M2199" s="7"/>
      <c r="N2199" s="8"/>
      <c r="O2199" s="8"/>
      <c r="P2199" s="8"/>
      <c r="Q2199" s="5"/>
      <c r="R2199" s="7"/>
      <c r="S2199" s="6"/>
      <c r="T2199" s="5"/>
      <c r="U2199" s="5"/>
      <c r="V2199" s="5"/>
      <c r="W2199" s="5"/>
      <c r="X2199" s="5"/>
      <c r="Y2199" s="5"/>
      <c r="Z2199" s="5"/>
      <c r="AA2199" s="5"/>
      <c r="AB2199" s="5"/>
      <c r="AC2199" s="5"/>
      <c r="AD2199" s="5"/>
      <c r="AE2199" s="5"/>
      <c r="AF2199" s="5"/>
    </row>
    <row r="2200" spans="1:32">
      <c r="A2200" s="10"/>
      <c r="B2200" s="5"/>
      <c r="C2200" s="7"/>
      <c r="D2200" s="5"/>
      <c r="E2200" s="8"/>
      <c r="F2200" s="8"/>
      <c r="G2200" s="9"/>
      <c r="H2200" s="7"/>
      <c r="I2200" s="7"/>
      <c r="J2200" s="6"/>
      <c r="K2200" s="6"/>
      <c r="L2200" s="7"/>
      <c r="M2200" s="7"/>
      <c r="N2200" s="8"/>
      <c r="O2200" s="8"/>
      <c r="P2200" s="8"/>
      <c r="Q2200" s="5"/>
      <c r="R2200" s="7"/>
      <c r="S2200" s="6"/>
      <c r="T2200" s="5"/>
      <c r="U2200" s="5"/>
      <c r="V2200" s="5"/>
      <c r="W2200" s="5"/>
      <c r="X2200" s="5"/>
      <c r="Y2200" s="5"/>
      <c r="Z2200" s="5"/>
      <c r="AA2200" s="5"/>
      <c r="AB2200" s="5"/>
      <c r="AC2200" s="5"/>
      <c r="AD2200" s="5"/>
      <c r="AE2200" s="5"/>
      <c r="AF2200" s="5"/>
    </row>
    <row r="2201" spans="1:32">
      <c r="A2201" s="10"/>
      <c r="B2201" s="5"/>
      <c r="C2201" s="7"/>
      <c r="D2201" s="5"/>
      <c r="E2201" s="8"/>
      <c r="F2201" s="8"/>
      <c r="G2201" s="9"/>
      <c r="H2201" s="7"/>
      <c r="I2201" s="7"/>
      <c r="J2201" s="6"/>
      <c r="K2201" s="6"/>
      <c r="L2201" s="7"/>
      <c r="M2201" s="7"/>
      <c r="N2201" s="8"/>
      <c r="O2201" s="8"/>
      <c r="P2201" s="8"/>
      <c r="Q2201" s="5"/>
      <c r="R2201" s="7"/>
      <c r="S2201" s="6"/>
      <c r="T2201" s="5"/>
      <c r="U2201" s="5"/>
      <c r="V2201" s="5"/>
      <c r="W2201" s="5"/>
      <c r="X2201" s="5"/>
      <c r="Y2201" s="5"/>
      <c r="Z2201" s="5"/>
      <c r="AA2201" s="5"/>
      <c r="AB2201" s="5"/>
      <c r="AC2201" s="5"/>
      <c r="AD2201" s="5"/>
      <c r="AE2201" s="5"/>
      <c r="AF2201" s="5"/>
    </row>
    <row r="2202" spans="1:32">
      <c r="A2202" s="10"/>
      <c r="B2202" s="5"/>
      <c r="C2202" s="7"/>
      <c r="D2202" s="5"/>
      <c r="E2202" s="8"/>
      <c r="F2202" s="8"/>
      <c r="G2202" s="9"/>
      <c r="H2202" s="7"/>
      <c r="I2202" s="7"/>
      <c r="J2202" s="6"/>
      <c r="K2202" s="6"/>
      <c r="L2202" s="7"/>
      <c r="M2202" s="7"/>
      <c r="N2202" s="8"/>
      <c r="O2202" s="8"/>
      <c r="P2202" s="8"/>
      <c r="Q2202" s="5"/>
      <c r="R2202" s="7"/>
      <c r="S2202" s="6"/>
      <c r="T2202" s="5"/>
      <c r="U2202" s="5"/>
      <c r="V2202" s="5"/>
      <c r="W2202" s="5"/>
      <c r="X2202" s="5"/>
      <c r="Y2202" s="5"/>
      <c r="Z2202" s="5"/>
      <c r="AA2202" s="5"/>
      <c r="AB2202" s="5"/>
      <c r="AC2202" s="5"/>
      <c r="AD2202" s="5"/>
      <c r="AE2202" s="5"/>
      <c r="AF2202" s="5"/>
    </row>
    <row r="2203" spans="1:32">
      <c r="A2203" s="10"/>
      <c r="B2203" s="5"/>
      <c r="C2203" s="7"/>
      <c r="D2203" s="5"/>
      <c r="E2203" s="8"/>
      <c r="F2203" s="8"/>
      <c r="G2203" s="9"/>
      <c r="H2203" s="7"/>
      <c r="I2203" s="7"/>
      <c r="J2203" s="6"/>
      <c r="K2203" s="6"/>
      <c r="L2203" s="7"/>
      <c r="M2203" s="7"/>
      <c r="N2203" s="8"/>
      <c r="O2203" s="8"/>
      <c r="P2203" s="8"/>
      <c r="Q2203" s="5"/>
      <c r="R2203" s="7"/>
      <c r="S2203" s="6"/>
      <c r="T2203" s="5"/>
      <c r="U2203" s="5"/>
      <c r="V2203" s="5"/>
      <c r="W2203" s="5"/>
      <c r="X2203" s="5"/>
      <c r="Y2203" s="5"/>
      <c r="Z2203" s="5"/>
      <c r="AA2203" s="5"/>
      <c r="AB2203" s="5"/>
      <c r="AC2203" s="5"/>
      <c r="AD2203" s="5"/>
      <c r="AE2203" s="5"/>
      <c r="AF2203" s="5"/>
    </row>
    <row r="2204" spans="1:32">
      <c r="A2204" s="10"/>
      <c r="B2204" s="5"/>
      <c r="C2204" s="7"/>
      <c r="D2204" s="5"/>
      <c r="E2204" s="8"/>
      <c r="F2204" s="8"/>
      <c r="G2204" s="9"/>
      <c r="H2204" s="7"/>
      <c r="I2204" s="7"/>
      <c r="J2204" s="6"/>
      <c r="K2204" s="6"/>
      <c r="L2204" s="7"/>
      <c r="M2204" s="7"/>
      <c r="N2204" s="8"/>
      <c r="O2204" s="8"/>
      <c r="P2204" s="8"/>
      <c r="Q2204" s="5"/>
      <c r="R2204" s="7"/>
      <c r="S2204" s="6"/>
      <c r="T2204" s="5"/>
      <c r="U2204" s="5"/>
      <c r="V2204" s="5"/>
      <c r="W2204" s="5"/>
      <c r="X2204" s="5"/>
      <c r="Y2204" s="5"/>
      <c r="Z2204" s="5"/>
      <c r="AA2204" s="5"/>
      <c r="AB2204" s="5"/>
      <c r="AC2204" s="5"/>
      <c r="AD2204" s="5"/>
      <c r="AE2204" s="5"/>
      <c r="AF2204" s="5"/>
    </row>
    <row r="2205" spans="1:32">
      <c r="A2205" s="10"/>
      <c r="B2205" s="5"/>
      <c r="C2205" s="7"/>
      <c r="D2205" s="5"/>
      <c r="E2205" s="8"/>
      <c r="F2205" s="8"/>
      <c r="G2205" s="9"/>
      <c r="H2205" s="7"/>
      <c r="I2205" s="7"/>
      <c r="J2205" s="6"/>
      <c r="K2205" s="6"/>
      <c r="L2205" s="7"/>
      <c r="M2205" s="7"/>
      <c r="N2205" s="8"/>
      <c r="O2205" s="8"/>
      <c r="P2205" s="8"/>
      <c r="Q2205" s="5"/>
      <c r="R2205" s="7"/>
      <c r="S2205" s="6"/>
      <c r="T2205" s="5"/>
      <c r="U2205" s="5"/>
      <c r="V2205" s="5"/>
      <c r="W2205" s="5"/>
      <c r="X2205" s="5"/>
      <c r="Y2205" s="5"/>
      <c r="Z2205" s="5"/>
      <c r="AA2205" s="5"/>
      <c r="AB2205" s="5"/>
      <c r="AC2205" s="5"/>
      <c r="AD2205" s="5"/>
      <c r="AE2205" s="5"/>
      <c r="AF2205" s="5"/>
    </row>
    <row r="2206" spans="1:32">
      <c r="A2206" s="10"/>
      <c r="B2206" s="5"/>
      <c r="C2206" s="7"/>
      <c r="D2206" s="5"/>
      <c r="E2206" s="8"/>
      <c r="F2206" s="8"/>
      <c r="G2206" s="9"/>
      <c r="H2206" s="7"/>
      <c r="I2206" s="7"/>
      <c r="J2206" s="6"/>
      <c r="K2206" s="6"/>
      <c r="L2206" s="7"/>
      <c r="M2206" s="7"/>
      <c r="N2206" s="8"/>
      <c r="O2206" s="8"/>
      <c r="P2206" s="8"/>
      <c r="Q2206" s="5"/>
      <c r="R2206" s="7"/>
      <c r="S2206" s="6"/>
      <c r="T2206" s="5"/>
      <c r="U2206" s="5"/>
      <c r="V2206" s="5"/>
      <c r="W2206" s="5"/>
      <c r="X2206" s="5"/>
      <c r="Y2206" s="5"/>
      <c r="Z2206" s="5"/>
      <c r="AA2206" s="5"/>
      <c r="AB2206" s="5"/>
      <c r="AC2206" s="5"/>
      <c r="AD2206" s="5"/>
      <c r="AE2206" s="5"/>
      <c r="AF2206" s="5"/>
    </row>
    <row r="2207" spans="1:32">
      <c r="A2207" s="10"/>
      <c r="B2207" s="5"/>
      <c r="C2207" s="7"/>
      <c r="D2207" s="5"/>
      <c r="E2207" s="8"/>
      <c r="F2207" s="8"/>
      <c r="G2207" s="9"/>
      <c r="H2207" s="7"/>
      <c r="I2207" s="7"/>
      <c r="J2207" s="6"/>
      <c r="K2207" s="6"/>
      <c r="L2207" s="7"/>
      <c r="M2207" s="7"/>
      <c r="N2207" s="8"/>
      <c r="O2207" s="8"/>
      <c r="P2207" s="8"/>
      <c r="Q2207" s="5"/>
      <c r="R2207" s="7"/>
      <c r="S2207" s="6"/>
      <c r="T2207" s="5"/>
      <c r="U2207" s="5"/>
      <c r="V2207" s="5"/>
      <c r="W2207" s="5"/>
      <c r="X2207" s="5"/>
      <c r="Y2207" s="5"/>
      <c r="Z2207" s="5"/>
      <c r="AA2207" s="5"/>
      <c r="AB2207" s="5"/>
      <c r="AC2207" s="5"/>
      <c r="AD2207" s="5"/>
      <c r="AE2207" s="5"/>
      <c r="AF2207" s="5"/>
    </row>
    <row r="2208" spans="1:32">
      <c r="A2208" s="10"/>
      <c r="B2208" s="5"/>
      <c r="C2208" s="7"/>
      <c r="D2208" s="5"/>
      <c r="E2208" s="8"/>
      <c r="F2208" s="8"/>
      <c r="G2208" s="9"/>
      <c r="H2208" s="7"/>
      <c r="I2208" s="7"/>
      <c r="J2208" s="6"/>
      <c r="K2208" s="6"/>
      <c r="L2208" s="7"/>
      <c r="M2208" s="7"/>
      <c r="N2208" s="8"/>
      <c r="O2208" s="8"/>
      <c r="P2208" s="8"/>
      <c r="Q2208" s="5"/>
      <c r="R2208" s="7"/>
      <c r="S2208" s="6"/>
      <c r="T2208" s="5"/>
      <c r="U2208" s="5"/>
      <c r="V2208" s="5"/>
      <c r="W2208" s="5"/>
      <c r="X2208" s="5"/>
      <c r="Y2208" s="5"/>
      <c r="Z2208" s="5"/>
      <c r="AA2208" s="5"/>
      <c r="AB2208" s="5"/>
      <c r="AC2208" s="5"/>
      <c r="AD2208" s="5"/>
      <c r="AE2208" s="5"/>
      <c r="AF2208" s="5"/>
    </row>
    <row r="2209" spans="1:32">
      <c r="A2209" s="10"/>
      <c r="B2209" s="5"/>
      <c r="C2209" s="7"/>
      <c r="D2209" s="5"/>
      <c r="E2209" s="8"/>
      <c r="F2209" s="8"/>
      <c r="G2209" s="9"/>
      <c r="H2209" s="7"/>
      <c r="I2209" s="7"/>
      <c r="J2209" s="6"/>
      <c r="K2209" s="6"/>
      <c r="L2209" s="7"/>
      <c r="M2209" s="7"/>
      <c r="N2209" s="8"/>
      <c r="O2209" s="8"/>
      <c r="P2209" s="8"/>
      <c r="Q2209" s="5"/>
      <c r="R2209" s="7"/>
      <c r="S2209" s="6"/>
      <c r="T2209" s="5"/>
      <c r="U2209" s="5"/>
      <c r="V2209" s="5"/>
      <c r="W2209" s="5"/>
      <c r="X2209" s="5"/>
      <c r="Y2209" s="5"/>
      <c r="Z2209" s="5"/>
      <c r="AA2209" s="5"/>
      <c r="AB2209" s="5"/>
      <c r="AC2209" s="5"/>
      <c r="AD2209" s="5"/>
      <c r="AE2209" s="5"/>
      <c r="AF2209" s="5"/>
    </row>
    <row r="2210" spans="1:32">
      <c r="A2210" s="10"/>
      <c r="B2210" s="5"/>
      <c r="C2210" s="7"/>
      <c r="D2210" s="5"/>
      <c r="E2210" s="8"/>
      <c r="F2210" s="8"/>
      <c r="G2210" s="9"/>
      <c r="H2210" s="7"/>
      <c r="I2210" s="7"/>
      <c r="J2210" s="6"/>
      <c r="K2210" s="6"/>
      <c r="L2210" s="7"/>
      <c r="M2210" s="7"/>
      <c r="N2210" s="8"/>
      <c r="O2210" s="8"/>
      <c r="P2210" s="8"/>
      <c r="Q2210" s="5"/>
      <c r="R2210" s="7"/>
      <c r="S2210" s="6"/>
      <c r="T2210" s="5"/>
      <c r="U2210" s="5"/>
      <c r="V2210" s="5"/>
      <c r="W2210" s="5"/>
      <c r="X2210" s="5"/>
      <c r="Y2210" s="5"/>
      <c r="Z2210" s="5"/>
      <c r="AA2210" s="5"/>
      <c r="AB2210" s="5"/>
      <c r="AC2210" s="5"/>
      <c r="AD2210" s="5"/>
      <c r="AE2210" s="5"/>
      <c r="AF2210" s="5"/>
    </row>
    <row r="2211" spans="1:32">
      <c r="A2211" s="10"/>
      <c r="B2211" s="5"/>
      <c r="C2211" s="7"/>
      <c r="D2211" s="5"/>
      <c r="E2211" s="8"/>
      <c r="F2211" s="8"/>
      <c r="G2211" s="9"/>
      <c r="H2211" s="7"/>
      <c r="I2211" s="7"/>
      <c r="J2211" s="6"/>
      <c r="K2211" s="6"/>
      <c r="L2211" s="7"/>
      <c r="M2211" s="7"/>
      <c r="N2211" s="8"/>
      <c r="O2211" s="8"/>
      <c r="P2211" s="8"/>
      <c r="Q2211" s="5"/>
      <c r="R2211" s="7"/>
      <c r="S2211" s="6"/>
      <c r="T2211" s="5"/>
      <c r="U2211" s="5"/>
      <c r="V2211" s="5"/>
      <c r="W2211" s="5"/>
      <c r="X2211" s="5"/>
      <c r="Y2211" s="5"/>
      <c r="Z2211" s="5"/>
      <c r="AA2211" s="5"/>
      <c r="AB2211" s="5"/>
      <c r="AC2211" s="5"/>
      <c r="AD2211" s="5"/>
      <c r="AE2211" s="5"/>
      <c r="AF2211" s="5"/>
    </row>
    <row r="2212" spans="1:32">
      <c r="A2212" s="10"/>
      <c r="B2212" s="5"/>
      <c r="C2212" s="7"/>
      <c r="D2212" s="5"/>
      <c r="E2212" s="8"/>
      <c r="F2212" s="8"/>
      <c r="G2212" s="9"/>
      <c r="H2212" s="7"/>
      <c r="I2212" s="7"/>
      <c r="J2212" s="6"/>
      <c r="K2212" s="6"/>
      <c r="L2212" s="7"/>
      <c r="M2212" s="7"/>
      <c r="N2212" s="8"/>
      <c r="O2212" s="8"/>
      <c r="P2212" s="8"/>
      <c r="Q2212" s="5"/>
      <c r="R2212" s="7"/>
      <c r="S2212" s="6"/>
      <c r="T2212" s="5"/>
      <c r="U2212" s="5"/>
      <c r="V2212" s="5"/>
      <c r="W2212" s="5"/>
      <c r="X2212" s="5"/>
      <c r="Y2212" s="5"/>
      <c r="Z2212" s="5"/>
      <c r="AA2212" s="5"/>
      <c r="AB2212" s="5"/>
      <c r="AC2212" s="5"/>
      <c r="AD2212" s="5"/>
      <c r="AE2212" s="5"/>
      <c r="AF2212" s="5"/>
    </row>
    <row r="2213" spans="1:32">
      <c r="A2213" s="10"/>
      <c r="B2213" s="5"/>
      <c r="C2213" s="7"/>
      <c r="D2213" s="5"/>
      <c r="E2213" s="8"/>
      <c r="F2213" s="8"/>
      <c r="G2213" s="9"/>
      <c r="H2213" s="7"/>
      <c r="I2213" s="7"/>
      <c r="J2213" s="6"/>
      <c r="K2213" s="6"/>
      <c r="L2213" s="7"/>
      <c r="M2213" s="7"/>
      <c r="N2213" s="8"/>
      <c r="O2213" s="8"/>
      <c r="P2213" s="8"/>
      <c r="Q2213" s="5"/>
      <c r="R2213" s="7"/>
      <c r="S2213" s="6"/>
      <c r="T2213" s="5"/>
      <c r="U2213" s="5"/>
      <c r="V2213" s="5"/>
      <c r="W2213" s="5"/>
      <c r="X2213" s="5"/>
      <c r="Y2213" s="5"/>
      <c r="Z2213" s="5"/>
      <c r="AA2213" s="5"/>
      <c r="AB2213" s="5"/>
      <c r="AC2213" s="5"/>
      <c r="AD2213" s="5"/>
      <c r="AE2213" s="5"/>
      <c r="AF2213" s="5"/>
    </row>
    <row r="2214" spans="1:32">
      <c r="A2214" s="10"/>
      <c r="B2214" s="5"/>
      <c r="C2214" s="7"/>
      <c r="D2214" s="5"/>
      <c r="E2214" s="8"/>
      <c r="F2214" s="8"/>
      <c r="G2214" s="9"/>
      <c r="H2214" s="7"/>
      <c r="I2214" s="7"/>
      <c r="J2214" s="6"/>
      <c r="K2214" s="6"/>
      <c r="L2214" s="7"/>
      <c r="M2214" s="7"/>
      <c r="N2214" s="8"/>
      <c r="O2214" s="8"/>
      <c r="P2214" s="8"/>
      <c r="Q2214" s="5"/>
      <c r="R2214" s="7"/>
      <c r="S2214" s="6"/>
      <c r="T2214" s="5"/>
      <c r="U2214" s="5"/>
      <c r="V2214" s="5"/>
      <c r="W2214" s="5"/>
      <c r="X2214" s="5"/>
      <c r="Y2214" s="5"/>
      <c r="Z2214" s="5"/>
      <c r="AA2214" s="5"/>
      <c r="AB2214" s="5"/>
      <c r="AC2214" s="5"/>
      <c r="AD2214" s="5"/>
      <c r="AE2214" s="5"/>
      <c r="AF2214" s="5"/>
    </row>
    <row r="2215" spans="1:32">
      <c r="A2215" s="10"/>
      <c r="B2215" s="5"/>
      <c r="C2215" s="7"/>
      <c r="D2215" s="5"/>
      <c r="E2215" s="8"/>
      <c r="F2215" s="8"/>
      <c r="G2215" s="9"/>
      <c r="H2215" s="7"/>
      <c r="I2215" s="7"/>
      <c r="J2215" s="6"/>
      <c r="K2215" s="6"/>
      <c r="L2215" s="7"/>
      <c r="M2215" s="7"/>
      <c r="N2215" s="8"/>
      <c r="O2215" s="8"/>
      <c r="P2215" s="8"/>
      <c r="Q2215" s="5"/>
      <c r="R2215" s="7"/>
      <c r="S2215" s="6"/>
      <c r="T2215" s="5"/>
      <c r="U2215" s="5"/>
      <c r="V2215" s="5"/>
      <c r="W2215" s="5"/>
      <c r="X2215" s="5"/>
      <c r="Y2215" s="5"/>
      <c r="Z2215" s="5"/>
      <c r="AA2215" s="5"/>
      <c r="AB2215" s="5"/>
      <c r="AC2215" s="5"/>
      <c r="AD2215" s="5"/>
      <c r="AE2215" s="5"/>
      <c r="AF2215" s="5"/>
    </row>
    <row r="2216" spans="1:32">
      <c r="A2216" s="10"/>
      <c r="B2216" s="5"/>
      <c r="C2216" s="7"/>
      <c r="D2216" s="5"/>
      <c r="E2216" s="8"/>
      <c r="F2216" s="8"/>
      <c r="G2216" s="9"/>
      <c r="H2216" s="7"/>
      <c r="I2216" s="7"/>
      <c r="J2216" s="6"/>
      <c r="K2216" s="6"/>
      <c r="L2216" s="7"/>
      <c r="M2216" s="7"/>
      <c r="N2216" s="8"/>
      <c r="O2216" s="8"/>
      <c r="P2216" s="8"/>
      <c r="Q2216" s="5"/>
      <c r="R2216" s="7"/>
      <c r="S2216" s="6"/>
      <c r="T2216" s="5"/>
      <c r="U2216" s="5"/>
      <c r="V2216" s="5"/>
      <c r="W2216" s="5"/>
      <c r="X2216" s="5"/>
      <c r="Y2216" s="5"/>
      <c r="Z2216" s="5"/>
      <c r="AA2216" s="5"/>
      <c r="AB2216" s="5"/>
      <c r="AC2216" s="5"/>
      <c r="AD2216" s="5"/>
      <c r="AE2216" s="5"/>
      <c r="AF2216" s="5"/>
    </row>
    <row r="2217" spans="1:32">
      <c r="A2217" s="10"/>
      <c r="B2217" s="5"/>
      <c r="C2217" s="7"/>
      <c r="D2217" s="5"/>
      <c r="E2217" s="8"/>
      <c r="F2217" s="8"/>
      <c r="G2217" s="9"/>
      <c r="H2217" s="7"/>
      <c r="I2217" s="7"/>
      <c r="J2217" s="6"/>
      <c r="K2217" s="6"/>
      <c r="L2217" s="7"/>
      <c r="M2217" s="7"/>
      <c r="N2217" s="8"/>
      <c r="O2217" s="8"/>
      <c r="P2217" s="8"/>
      <c r="Q2217" s="5"/>
      <c r="R2217" s="7"/>
      <c r="S2217" s="6"/>
      <c r="T2217" s="5"/>
      <c r="U2217" s="5"/>
      <c r="V2217" s="5"/>
      <c r="W2217" s="5"/>
      <c r="X2217" s="5"/>
      <c r="Y2217" s="5"/>
      <c r="Z2217" s="5"/>
      <c r="AA2217" s="5"/>
      <c r="AB2217" s="5"/>
      <c r="AC2217" s="5"/>
      <c r="AD2217" s="5"/>
      <c r="AE2217" s="5"/>
      <c r="AF2217" s="5"/>
    </row>
    <row r="2218" spans="1:32">
      <c r="A2218" s="10"/>
      <c r="B2218" s="5"/>
      <c r="C2218" s="7"/>
      <c r="D2218" s="5"/>
      <c r="E2218" s="8"/>
      <c r="F2218" s="8"/>
      <c r="G2218" s="9"/>
      <c r="H2218" s="7"/>
      <c r="I2218" s="7"/>
      <c r="J2218" s="6"/>
      <c r="K2218" s="6"/>
      <c r="L2218" s="7"/>
      <c r="M2218" s="7"/>
      <c r="N2218" s="8"/>
      <c r="O2218" s="8"/>
      <c r="P2218" s="8"/>
      <c r="Q2218" s="5"/>
      <c r="R2218" s="7"/>
      <c r="S2218" s="6"/>
      <c r="T2218" s="5"/>
      <c r="U2218" s="5"/>
      <c r="V2218" s="5"/>
      <c r="W2218" s="5"/>
      <c r="X2218" s="5"/>
      <c r="Y2218" s="5"/>
      <c r="Z2218" s="5"/>
      <c r="AA2218" s="5"/>
      <c r="AB2218" s="5"/>
      <c r="AC2218" s="5"/>
      <c r="AD2218" s="5"/>
      <c r="AE2218" s="5"/>
      <c r="AF2218" s="5"/>
    </row>
    <row r="2219" spans="1:32">
      <c r="A2219" s="10"/>
      <c r="B2219" s="5"/>
      <c r="C2219" s="7"/>
      <c r="D2219" s="5"/>
      <c r="E2219" s="8"/>
      <c r="F2219" s="8"/>
      <c r="G2219" s="9"/>
      <c r="H2219" s="7"/>
      <c r="I2219" s="7"/>
      <c r="J2219" s="6"/>
      <c r="K2219" s="6"/>
      <c r="L2219" s="7"/>
      <c r="M2219" s="7"/>
      <c r="N2219" s="8"/>
      <c r="O2219" s="8"/>
      <c r="P2219" s="8"/>
      <c r="Q2219" s="5"/>
      <c r="R2219" s="7"/>
      <c r="S2219" s="6"/>
      <c r="T2219" s="5"/>
      <c r="U2219" s="5"/>
      <c r="V2219" s="5"/>
      <c r="W2219" s="5"/>
      <c r="X2219" s="5"/>
      <c r="Y2219" s="5"/>
      <c r="Z2219" s="5"/>
      <c r="AA2219" s="5"/>
      <c r="AB2219" s="5"/>
      <c r="AC2219" s="5"/>
      <c r="AD2219" s="5"/>
      <c r="AE2219" s="5"/>
      <c r="AF2219" s="5"/>
    </row>
    <row r="2220" spans="1:32">
      <c r="A2220" s="10"/>
      <c r="B2220" s="5"/>
      <c r="C2220" s="7"/>
      <c r="D2220" s="5"/>
      <c r="E2220" s="8"/>
      <c r="F2220" s="8"/>
      <c r="G2220" s="9"/>
      <c r="H2220" s="7"/>
      <c r="I2220" s="7"/>
      <c r="J2220" s="6"/>
      <c r="K2220" s="6"/>
      <c r="L2220" s="7"/>
      <c r="M2220" s="7"/>
      <c r="N2220" s="8"/>
      <c r="O2220" s="8"/>
      <c r="P2220" s="8"/>
      <c r="Q2220" s="5"/>
      <c r="R2220" s="7"/>
      <c r="S2220" s="6"/>
      <c r="T2220" s="5"/>
      <c r="U2220" s="5"/>
      <c r="V2220" s="5"/>
      <c r="W2220" s="5"/>
      <c r="X2220" s="5"/>
      <c r="Y2220" s="5"/>
      <c r="Z2220" s="5"/>
      <c r="AA2220" s="5"/>
      <c r="AB2220" s="5"/>
      <c r="AC2220" s="5"/>
      <c r="AD2220" s="5"/>
      <c r="AE2220" s="5"/>
      <c r="AF2220" s="5"/>
    </row>
    <row r="2221" spans="1:32">
      <c r="A2221" s="10"/>
      <c r="B2221" s="5"/>
      <c r="C2221" s="7"/>
      <c r="D2221" s="5"/>
      <c r="E2221" s="8"/>
      <c r="F2221" s="8"/>
      <c r="G2221" s="9"/>
      <c r="H2221" s="7"/>
      <c r="I2221" s="7"/>
      <c r="J2221" s="6"/>
      <c r="K2221" s="6"/>
      <c r="L2221" s="7"/>
      <c r="M2221" s="7"/>
      <c r="N2221" s="8"/>
      <c r="O2221" s="8"/>
      <c r="P2221" s="8"/>
      <c r="Q2221" s="5"/>
      <c r="R2221" s="7"/>
      <c r="S2221" s="6"/>
      <c r="T2221" s="5"/>
      <c r="U2221" s="5"/>
      <c r="V2221" s="5"/>
      <c r="W2221" s="5"/>
      <c r="X2221" s="5"/>
      <c r="Y2221" s="5"/>
      <c r="Z2221" s="5"/>
      <c r="AA2221" s="5"/>
      <c r="AB2221" s="5"/>
      <c r="AC2221" s="5"/>
      <c r="AD2221" s="5"/>
      <c r="AE2221" s="5"/>
      <c r="AF2221" s="5"/>
    </row>
    <row r="2222" spans="1:32">
      <c r="A2222" s="10"/>
      <c r="B2222" s="5"/>
      <c r="C2222" s="7"/>
      <c r="D2222" s="5"/>
      <c r="E2222" s="8"/>
      <c r="F2222" s="8"/>
      <c r="G2222" s="9"/>
      <c r="H2222" s="7"/>
      <c r="I2222" s="7"/>
      <c r="J2222" s="6"/>
      <c r="K2222" s="6"/>
      <c r="L2222" s="7"/>
      <c r="M2222" s="7"/>
      <c r="N2222" s="8"/>
      <c r="O2222" s="8"/>
      <c r="P2222" s="8"/>
      <c r="Q2222" s="5"/>
      <c r="R2222" s="7"/>
      <c r="S2222" s="6"/>
      <c r="T2222" s="5"/>
      <c r="U2222" s="5"/>
      <c r="V2222" s="5"/>
      <c r="W2222" s="5"/>
      <c r="X2222" s="5"/>
      <c r="Y2222" s="5"/>
      <c r="Z2222" s="5"/>
      <c r="AA2222" s="5"/>
      <c r="AB2222" s="5"/>
      <c r="AC2222" s="5"/>
      <c r="AD2222" s="5"/>
      <c r="AE2222" s="5"/>
      <c r="AF2222" s="5"/>
    </row>
    <row r="2223" spans="1:32">
      <c r="A2223" s="10"/>
      <c r="B2223" s="5"/>
      <c r="C2223" s="7"/>
      <c r="D2223" s="5"/>
      <c r="E2223" s="8"/>
      <c r="F2223" s="8"/>
      <c r="G2223" s="9"/>
      <c r="H2223" s="7"/>
      <c r="I2223" s="7"/>
      <c r="J2223" s="6"/>
      <c r="K2223" s="6"/>
      <c r="L2223" s="7"/>
      <c r="M2223" s="7"/>
      <c r="N2223" s="8"/>
      <c r="O2223" s="8"/>
      <c r="P2223" s="8"/>
      <c r="Q2223" s="5"/>
      <c r="R2223" s="7"/>
      <c r="S2223" s="6"/>
      <c r="T2223" s="5"/>
      <c r="U2223" s="5"/>
      <c r="V2223" s="5"/>
      <c r="W2223" s="5"/>
      <c r="X2223" s="5"/>
      <c r="Y2223" s="5"/>
      <c r="Z2223" s="5"/>
      <c r="AA2223" s="5"/>
      <c r="AB2223" s="5"/>
      <c r="AC2223" s="5"/>
      <c r="AD2223" s="5"/>
      <c r="AE2223" s="5"/>
      <c r="AF2223" s="5"/>
    </row>
    <row r="2224" spans="1:32">
      <c r="A2224" s="10"/>
      <c r="B2224" s="5"/>
      <c r="C2224" s="7"/>
      <c r="D2224" s="5"/>
      <c r="E2224" s="8"/>
      <c r="F2224" s="8"/>
      <c r="G2224" s="9"/>
      <c r="H2224" s="7"/>
      <c r="I2224" s="7"/>
      <c r="J2224" s="6"/>
      <c r="K2224" s="6"/>
      <c r="L2224" s="7"/>
      <c r="M2224" s="7"/>
      <c r="N2224" s="8"/>
      <c r="O2224" s="8"/>
      <c r="P2224" s="8"/>
      <c r="Q2224" s="5"/>
      <c r="R2224" s="7"/>
      <c r="S2224" s="6"/>
      <c r="T2224" s="5"/>
      <c r="U2224" s="5"/>
      <c r="V2224" s="5"/>
      <c r="W2224" s="5"/>
      <c r="X2224" s="5"/>
      <c r="Y2224" s="5"/>
      <c r="Z2224" s="5"/>
      <c r="AA2224" s="5"/>
      <c r="AB2224" s="5"/>
      <c r="AC2224" s="5"/>
      <c r="AD2224" s="5"/>
      <c r="AE2224" s="5"/>
      <c r="AF2224" s="5"/>
    </row>
    <row r="2225" spans="1:32">
      <c r="A2225" s="10"/>
      <c r="B2225" s="5"/>
      <c r="C2225" s="7"/>
      <c r="D2225" s="5"/>
      <c r="E2225" s="8"/>
      <c r="F2225" s="8"/>
      <c r="G2225" s="9"/>
      <c r="H2225" s="7"/>
      <c r="I2225" s="7"/>
      <c r="J2225" s="6"/>
      <c r="K2225" s="6"/>
      <c r="L2225" s="7"/>
      <c r="M2225" s="7"/>
      <c r="N2225" s="8"/>
      <c r="O2225" s="8"/>
      <c r="P2225" s="8"/>
      <c r="Q2225" s="5"/>
      <c r="R2225" s="7"/>
      <c r="S2225" s="6"/>
      <c r="T2225" s="5"/>
      <c r="U2225" s="5"/>
      <c r="V2225" s="5"/>
      <c r="W2225" s="5"/>
      <c r="X2225" s="5"/>
      <c r="Y2225" s="5"/>
      <c r="Z2225" s="5"/>
      <c r="AA2225" s="5"/>
      <c r="AB2225" s="5"/>
      <c r="AC2225" s="5"/>
      <c r="AD2225" s="5"/>
      <c r="AE2225" s="5"/>
      <c r="AF2225" s="5"/>
    </row>
    <row r="2226" spans="1:32">
      <c r="A2226" s="10"/>
      <c r="B2226" s="5"/>
      <c r="C2226" s="7"/>
      <c r="D2226" s="5"/>
      <c r="E2226" s="8"/>
      <c r="F2226" s="8"/>
      <c r="G2226" s="9"/>
      <c r="H2226" s="7"/>
      <c r="I2226" s="7"/>
      <c r="J2226" s="6"/>
      <c r="K2226" s="6"/>
      <c r="L2226" s="7"/>
      <c r="M2226" s="7"/>
      <c r="N2226" s="8"/>
      <c r="O2226" s="8"/>
      <c r="P2226" s="8"/>
      <c r="Q2226" s="5"/>
      <c r="R2226" s="7"/>
      <c r="S2226" s="6"/>
      <c r="T2226" s="5"/>
      <c r="U2226" s="5"/>
      <c r="V2226" s="5"/>
      <c r="W2226" s="5"/>
      <c r="X2226" s="5"/>
      <c r="Y2226" s="5"/>
      <c r="Z2226" s="5"/>
      <c r="AA2226" s="5"/>
      <c r="AB2226" s="5"/>
      <c r="AC2226" s="5"/>
      <c r="AD2226" s="5"/>
      <c r="AE2226" s="5"/>
      <c r="AF2226" s="5"/>
    </row>
    <row r="2227" spans="1:32">
      <c r="A2227" s="10"/>
      <c r="B2227" s="5"/>
      <c r="C2227" s="7"/>
      <c r="D2227" s="5"/>
      <c r="E2227" s="8"/>
      <c r="F2227" s="8"/>
      <c r="G2227" s="9"/>
      <c r="H2227" s="7"/>
      <c r="I2227" s="7"/>
      <c r="J2227" s="6"/>
      <c r="K2227" s="6"/>
      <c r="L2227" s="7"/>
      <c r="M2227" s="7"/>
      <c r="N2227" s="8"/>
      <c r="O2227" s="8"/>
      <c r="P2227" s="8"/>
      <c r="Q2227" s="5"/>
      <c r="R2227" s="7"/>
      <c r="S2227" s="6"/>
      <c r="T2227" s="5"/>
      <c r="U2227" s="5"/>
      <c r="V2227" s="5"/>
      <c r="W2227" s="5"/>
      <c r="X2227" s="5"/>
      <c r="Y2227" s="5"/>
      <c r="Z2227" s="5"/>
      <c r="AA2227" s="5"/>
      <c r="AB2227" s="5"/>
      <c r="AC2227" s="5"/>
      <c r="AD2227" s="5"/>
      <c r="AE2227" s="5"/>
      <c r="AF2227" s="5"/>
    </row>
    <row r="2228" spans="1:32">
      <c r="A2228" s="10"/>
      <c r="B2228" s="5"/>
      <c r="C2228" s="7"/>
      <c r="D2228" s="5"/>
      <c r="E2228" s="8"/>
      <c r="F2228" s="8"/>
      <c r="G2228" s="9"/>
      <c r="H2228" s="7"/>
      <c r="I2228" s="7"/>
      <c r="J2228" s="6"/>
      <c r="K2228" s="6"/>
      <c r="L2228" s="7"/>
      <c r="M2228" s="7"/>
      <c r="N2228" s="8"/>
      <c r="O2228" s="8"/>
      <c r="P2228" s="8"/>
      <c r="Q2228" s="5"/>
      <c r="R2228" s="7"/>
      <c r="S2228" s="6"/>
      <c r="T2228" s="5"/>
      <c r="U2228" s="5"/>
      <c r="V2228" s="5"/>
      <c r="W2228" s="5"/>
      <c r="X2228" s="5"/>
      <c r="Y2228" s="5"/>
      <c r="Z2228" s="5"/>
      <c r="AA2228" s="5"/>
      <c r="AB2228" s="5"/>
      <c r="AC2228" s="5"/>
      <c r="AD2228" s="5"/>
      <c r="AE2228" s="5"/>
      <c r="AF2228" s="5"/>
    </row>
    <row r="2229" spans="1:32">
      <c r="A2229" s="10"/>
      <c r="B2229" s="5"/>
      <c r="C2229" s="7"/>
      <c r="D2229" s="5"/>
      <c r="E2229" s="8"/>
      <c r="F2229" s="8"/>
      <c r="G2229" s="9"/>
      <c r="H2229" s="7"/>
      <c r="I2229" s="7"/>
      <c r="J2229" s="6"/>
      <c r="K2229" s="6"/>
      <c r="L2229" s="7"/>
      <c r="M2229" s="7"/>
      <c r="N2229" s="8"/>
      <c r="O2229" s="8"/>
      <c r="P2229" s="8"/>
      <c r="Q2229" s="5"/>
      <c r="R2229" s="7"/>
      <c r="S2229" s="6"/>
      <c r="T2229" s="5"/>
      <c r="U2229" s="5"/>
      <c r="V2229" s="5"/>
      <c r="W2229" s="5"/>
      <c r="X2229" s="5"/>
      <c r="Y2229" s="5"/>
      <c r="Z2229" s="5"/>
      <c r="AA2229" s="5"/>
      <c r="AB2229" s="5"/>
      <c r="AC2229" s="5"/>
      <c r="AD2229" s="5"/>
      <c r="AE2229" s="5"/>
      <c r="AF2229" s="5"/>
    </row>
    <row r="2230" spans="1:32">
      <c r="A2230" s="10"/>
      <c r="B2230" s="5"/>
      <c r="C2230" s="7"/>
      <c r="D2230" s="5"/>
      <c r="E2230" s="8"/>
      <c r="F2230" s="8"/>
      <c r="G2230" s="9"/>
      <c r="H2230" s="7"/>
      <c r="I2230" s="7"/>
      <c r="J2230" s="6"/>
      <c r="K2230" s="6"/>
      <c r="L2230" s="7"/>
      <c r="M2230" s="7"/>
      <c r="N2230" s="8"/>
      <c r="O2230" s="8"/>
      <c r="P2230" s="8"/>
      <c r="Q2230" s="5"/>
      <c r="R2230" s="7"/>
      <c r="S2230" s="6"/>
      <c r="T2230" s="5"/>
      <c r="U2230" s="5"/>
      <c r="V2230" s="5"/>
      <c r="W2230" s="5"/>
      <c r="X2230" s="5"/>
      <c r="Y2230" s="5"/>
      <c r="Z2230" s="5"/>
      <c r="AA2230" s="5"/>
      <c r="AB2230" s="5"/>
      <c r="AC2230" s="5"/>
      <c r="AD2230" s="5"/>
      <c r="AE2230" s="5"/>
      <c r="AF2230" s="5"/>
    </row>
    <row r="2231" spans="1:32">
      <c r="A2231" s="10"/>
      <c r="B2231" s="5"/>
      <c r="C2231" s="7"/>
      <c r="D2231" s="5"/>
      <c r="E2231" s="8"/>
      <c r="F2231" s="8"/>
      <c r="G2231" s="9"/>
      <c r="H2231" s="7"/>
      <c r="I2231" s="7"/>
      <c r="J2231" s="6"/>
      <c r="K2231" s="6"/>
      <c r="L2231" s="7"/>
      <c r="M2231" s="7"/>
      <c r="N2231" s="8"/>
      <c r="O2231" s="8"/>
      <c r="P2231" s="8"/>
      <c r="Q2231" s="5"/>
      <c r="R2231" s="7"/>
      <c r="S2231" s="6"/>
      <c r="T2231" s="5"/>
      <c r="U2231" s="5"/>
      <c r="V2231" s="5"/>
      <c r="W2231" s="5"/>
      <c r="X2231" s="5"/>
      <c r="Y2231" s="5"/>
      <c r="Z2231" s="5"/>
      <c r="AA2231" s="5"/>
      <c r="AB2231" s="5"/>
      <c r="AC2231" s="5"/>
      <c r="AD2231" s="5"/>
      <c r="AE2231" s="5"/>
      <c r="AF2231" s="5"/>
    </row>
    <row r="2232" spans="1:32">
      <c r="A2232" s="10"/>
      <c r="B2232" s="5"/>
      <c r="C2232" s="7"/>
      <c r="D2232" s="5"/>
      <c r="E2232" s="8"/>
      <c r="F2232" s="8"/>
      <c r="G2232" s="9"/>
      <c r="H2232" s="7"/>
      <c r="I2232" s="7"/>
      <c r="J2232" s="6"/>
      <c r="K2232" s="6"/>
      <c r="L2232" s="7"/>
      <c r="M2232" s="7"/>
      <c r="N2232" s="8"/>
      <c r="O2232" s="8"/>
      <c r="P2232" s="8"/>
      <c r="Q2232" s="5"/>
      <c r="R2232" s="7"/>
      <c r="S2232" s="6"/>
      <c r="T2232" s="5"/>
      <c r="U2232" s="5"/>
      <c r="V2232" s="5"/>
      <c r="W2232" s="5"/>
      <c r="X2232" s="5"/>
      <c r="Y2232" s="5"/>
      <c r="Z2232" s="5"/>
      <c r="AA2232" s="5"/>
      <c r="AB2232" s="5"/>
      <c r="AC2232" s="5"/>
      <c r="AD2232" s="5"/>
      <c r="AE2232" s="5"/>
      <c r="AF2232" s="5"/>
    </row>
    <row r="2233" spans="1:32">
      <c r="A2233" s="10"/>
      <c r="B2233" s="5"/>
      <c r="C2233" s="7"/>
      <c r="D2233" s="5"/>
      <c r="E2233" s="8"/>
      <c r="F2233" s="8"/>
      <c r="G2233" s="9"/>
      <c r="H2233" s="7"/>
      <c r="I2233" s="7"/>
      <c r="J2233" s="6"/>
      <c r="K2233" s="6"/>
      <c r="L2233" s="7"/>
      <c r="M2233" s="7"/>
      <c r="N2233" s="8"/>
      <c r="O2233" s="8"/>
      <c r="P2233" s="8"/>
      <c r="Q2233" s="5"/>
      <c r="R2233" s="7"/>
      <c r="S2233" s="6"/>
      <c r="T2233" s="5"/>
      <c r="U2233" s="5"/>
      <c r="V2233" s="5"/>
      <c r="W2233" s="5"/>
      <c r="X2233" s="5"/>
      <c r="Y2233" s="5"/>
      <c r="Z2233" s="5"/>
      <c r="AA2233" s="5"/>
      <c r="AB2233" s="5"/>
      <c r="AC2233" s="5"/>
      <c r="AD2233" s="5"/>
      <c r="AE2233" s="5"/>
      <c r="AF2233" s="5"/>
    </row>
    <row r="2234" spans="1:32">
      <c r="A2234" s="10"/>
      <c r="B2234" s="5"/>
      <c r="C2234" s="7"/>
      <c r="D2234" s="5"/>
      <c r="E2234" s="8"/>
      <c r="F2234" s="8"/>
      <c r="G2234" s="9"/>
      <c r="H2234" s="7"/>
      <c r="I2234" s="7"/>
      <c r="J2234" s="6"/>
      <c r="K2234" s="6"/>
      <c r="L2234" s="7"/>
      <c r="M2234" s="7"/>
      <c r="N2234" s="8"/>
      <c r="O2234" s="8"/>
      <c r="P2234" s="8"/>
      <c r="Q2234" s="5"/>
      <c r="R2234" s="7"/>
      <c r="S2234" s="6"/>
      <c r="T2234" s="5"/>
      <c r="U2234" s="5"/>
      <c r="V2234" s="5"/>
      <c r="W2234" s="5"/>
      <c r="X2234" s="5"/>
      <c r="Y2234" s="5"/>
      <c r="Z2234" s="5"/>
      <c r="AA2234" s="5"/>
      <c r="AB2234" s="5"/>
      <c r="AC2234" s="5"/>
      <c r="AD2234" s="5"/>
      <c r="AE2234" s="5"/>
      <c r="AF2234" s="5"/>
    </row>
    <row r="2235" spans="1:32">
      <c r="A2235" s="10"/>
      <c r="B2235" s="5"/>
      <c r="C2235" s="7"/>
      <c r="D2235" s="5"/>
      <c r="E2235" s="8"/>
      <c r="F2235" s="8"/>
      <c r="G2235" s="9"/>
      <c r="H2235" s="7"/>
      <c r="I2235" s="7"/>
      <c r="J2235" s="6"/>
      <c r="K2235" s="6"/>
      <c r="L2235" s="7"/>
      <c r="M2235" s="7"/>
      <c r="N2235" s="8"/>
      <c r="O2235" s="8"/>
      <c r="P2235" s="8"/>
      <c r="Q2235" s="5"/>
      <c r="R2235" s="7"/>
      <c r="S2235" s="6"/>
      <c r="T2235" s="5"/>
      <c r="U2235" s="5"/>
      <c r="V2235" s="5"/>
      <c r="W2235" s="5"/>
      <c r="X2235" s="5"/>
      <c r="Y2235" s="5"/>
      <c r="Z2235" s="5"/>
      <c r="AA2235" s="5"/>
      <c r="AB2235" s="5"/>
      <c r="AC2235" s="5"/>
      <c r="AD2235" s="5"/>
      <c r="AE2235" s="5"/>
      <c r="AF2235" s="5"/>
    </row>
    <row r="2236" spans="1:32">
      <c r="A2236" s="10"/>
      <c r="B2236" s="5"/>
      <c r="C2236" s="7"/>
      <c r="D2236" s="5"/>
      <c r="E2236" s="8"/>
      <c r="F2236" s="8"/>
      <c r="G2236" s="9"/>
      <c r="H2236" s="7"/>
      <c r="I2236" s="7"/>
      <c r="J2236" s="6"/>
      <c r="K2236" s="6"/>
      <c r="L2236" s="7"/>
      <c r="M2236" s="7"/>
      <c r="N2236" s="8"/>
      <c r="O2236" s="8"/>
      <c r="P2236" s="8"/>
      <c r="Q2236" s="5"/>
      <c r="R2236" s="7"/>
      <c r="S2236" s="6"/>
      <c r="T2236" s="5"/>
      <c r="U2236" s="5"/>
      <c r="V2236" s="5"/>
      <c r="W2236" s="5"/>
      <c r="X2236" s="5"/>
      <c r="Y2236" s="5"/>
      <c r="Z2236" s="5"/>
      <c r="AA2236" s="5"/>
      <c r="AB2236" s="5"/>
      <c r="AC2236" s="5"/>
      <c r="AD2236" s="5"/>
      <c r="AE2236" s="5"/>
      <c r="AF2236" s="5"/>
    </row>
    <row r="2237" spans="1:32">
      <c r="A2237" s="10"/>
      <c r="B2237" s="5"/>
      <c r="C2237" s="7"/>
      <c r="D2237" s="5"/>
      <c r="E2237" s="8"/>
      <c r="F2237" s="8"/>
      <c r="G2237" s="9"/>
      <c r="H2237" s="7"/>
      <c r="I2237" s="7"/>
      <c r="J2237" s="6"/>
      <c r="K2237" s="6"/>
      <c r="L2237" s="7"/>
      <c r="M2237" s="7"/>
      <c r="N2237" s="8"/>
      <c r="O2237" s="8"/>
      <c r="P2237" s="8"/>
      <c r="Q2237" s="5"/>
      <c r="R2237" s="7"/>
      <c r="S2237" s="6"/>
      <c r="T2237" s="5"/>
      <c r="U2237" s="5"/>
      <c r="V2237" s="5"/>
      <c r="W2237" s="5"/>
      <c r="X2237" s="5"/>
      <c r="Y2237" s="5"/>
      <c r="Z2237" s="5"/>
      <c r="AA2237" s="5"/>
      <c r="AB2237" s="5"/>
      <c r="AC2237" s="5"/>
      <c r="AD2237" s="5"/>
      <c r="AE2237" s="5"/>
      <c r="AF2237" s="5"/>
    </row>
    <row r="2238" spans="1:32">
      <c r="A2238" s="10"/>
      <c r="B2238" s="5"/>
      <c r="C2238" s="7"/>
      <c r="D2238" s="5"/>
      <c r="E2238" s="8"/>
      <c r="F2238" s="8"/>
      <c r="G2238" s="9"/>
      <c r="H2238" s="7"/>
      <c r="I2238" s="7"/>
      <c r="J2238" s="6"/>
      <c r="K2238" s="6"/>
      <c r="L2238" s="7"/>
      <c r="M2238" s="7"/>
      <c r="N2238" s="8"/>
      <c r="O2238" s="8"/>
      <c r="P2238" s="8"/>
      <c r="Q2238" s="5"/>
      <c r="R2238" s="7"/>
      <c r="S2238" s="6"/>
      <c r="T2238" s="5"/>
      <c r="U2238" s="5"/>
      <c r="V2238" s="5"/>
      <c r="W2238" s="5"/>
      <c r="X2238" s="5"/>
      <c r="Y2238" s="5"/>
      <c r="Z2238" s="5"/>
      <c r="AA2238" s="5"/>
      <c r="AB2238" s="5"/>
      <c r="AC2238" s="5"/>
      <c r="AD2238" s="5"/>
      <c r="AE2238" s="5"/>
      <c r="AF2238" s="5"/>
    </row>
    <row r="2239" spans="1:32">
      <c r="A2239" s="10"/>
      <c r="B2239" s="5"/>
      <c r="C2239" s="7"/>
      <c r="D2239" s="5"/>
      <c r="E2239" s="8"/>
      <c r="F2239" s="8"/>
      <c r="G2239" s="9"/>
      <c r="H2239" s="7"/>
      <c r="I2239" s="7"/>
      <c r="J2239" s="6"/>
      <c r="K2239" s="6"/>
      <c r="L2239" s="7"/>
      <c r="M2239" s="7"/>
      <c r="N2239" s="8"/>
      <c r="O2239" s="8"/>
      <c r="P2239" s="8"/>
      <c r="Q2239" s="5"/>
      <c r="R2239" s="7"/>
      <c r="S2239" s="6"/>
      <c r="T2239" s="5"/>
      <c r="U2239" s="5"/>
      <c r="V2239" s="5"/>
      <c r="W2239" s="5"/>
      <c r="X2239" s="5"/>
      <c r="Y2239" s="5"/>
      <c r="Z2239" s="5"/>
      <c r="AA2239" s="5"/>
      <c r="AB2239" s="5"/>
      <c r="AC2239" s="5"/>
      <c r="AD2239" s="5"/>
      <c r="AE2239" s="5"/>
      <c r="AF2239" s="5"/>
    </row>
    <row r="2240" spans="1:32">
      <c r="A2240" s="10"/>
      <c r="B2240" s="5"/>
      <c r="C2240" s="7"/>
      <c r="D2240" s="5"/>
      <c r="E2240" s="8"/>
      <c r="F2240" s="8"/>
      <c r="G2240" s="9"/>
      <c r="H2240" s="7"/>
      <c r="I2240" s="7"/>
      <c r="J2240" s="6"/>
      <c r="K2240" s="6"/>
      <c r="L2240" s="7"/>
      <c r="M2240" s="7"/>
      <c r="N2240" s="8"/>
      <c r="O2240" s="8"/>
      <c r="P2240" s="8"/>
      <c r="Q2240" s="5"/>
      <c r="R2240" s="7"/>
      <c r="S2240" s="6"/>
      <c r="T2240" s="5"/>
      <c r="U2240" s="5"/>
      <c r="V2240" s="5"/>
      <c r="W2240" s="5"/>
      <c r="X2240" s="5"/>
      <c r="Y2240" s="5"/>
      <c r="Z2240" s="5"/>
      <c r="AA2240" s="5"/>
      <c r="AB2240" s="5"/>
      <c r="AC2240" s="5"/>
      <c r="AD2240" s="5"/>
      <c r="AE2240" s="5"/>
      <c r="AF2240" s="5"/>
    </row>
    <row r="2241" spans="1:32">
      <c r="A2241" s="10"/>
      <c r="B2241" s="5"/>
      <c r="C2241" s="7"/>
      <c r="D2241" s="5"/>
      <c r="E2241" s="8"/>
      <c r="F2241" s="8"/>
      <c r="G2241" s="9"/>
      <c r="H2241" s="7"/>
      <c r="I2241" s="7"/>
      <c r="J2241" s="6"/>
      <c r="K2241" s="6"/>
      <c r="L2241" s="7"/>
      <c r="M2241" s="7"/>
      <c r="N2241" s="8"/>
      <c r="O2241" s="8"/>
      <c r="P2241" s="8"/>
      <c r="Q2241" s="5"/>
      <c r="R2241" s="7"/>
      <c r="S2241" s="6"/>
      <c r="T2241" s="5"/>
      <c r="U2241" s="5"/>
      <c r="V2241" s="5"/>
      <c r="W2241" s="5"/>
      <c r="X2241" s="5"/>
      <c r="Y2241" s="5"/>
      <c r="Z2241" s="5"/>
      <c r="AA2241" s="5"/>
      <c r="AB2241" s="5"/>
      <c r="AC2241" s="5"/>
      <c r="AD2241" s="5"/>
      <c r="AE2241" s="5"/>
      <c r="AF2241" s="5"/>
    </row>
    <row r="2242" spans="1:32">
      <c r="A2242" s="10"/>
      <c r="B2242" s="5"/>
      <c r="C2242" s="7"/>
      <c r="D2242" s="5"/>
      <c r="E2242" s="8"/>
      <c r="F2242" s="8"/>
      <c r="G2242" s="9"/>
      <c r="H2242" s="7"/>
      <c r="I2242" s="7"/>
      <c r="J2242" s="6"/>
      <c r="K2242" s="6"/>
      <c r="L2242" s="7"/>
      <c r="M2242" s="7"/>
      <c r="N2242" s="8"/>
      <c r="O2242" s="8"/>
      <c r="P2242" s="8"/>
      <c r="Q2242" s="5"/>
      <c r="R2242" s="7"/>
      <c r="S2242" s="6"/>
      <c r="T2242" s="5"/>
      <c r="U2242" s="5"/>
      <c r="V2242" s="5"/>
      <c r="W2242" s="5"/>
      <c r="X2242" s="5"/>
      <c r="Y2242" s="5"/>
      <c r="Z2242" s="5"/>
      <c r="AA2242" s="5"/>
      <c r="AB2242" s="5"/>
      <c r="AC2242" s="5"/>
      <c r="AD2242" s="5"/>
      <c r="AE2242" s="5"/>
      <c r="AF2242" s="5"/>
    </row>
    <row r="2243" spans="1:32">
      <c r="A2243" s="10"/>
      <c r="B2243" s="5"/>
      <c r="C2243" s="7"/>
      <c r="D2243" s="5"/>
      <c r="E2243" s="8"/>
      <c r="F2243" s="8"/>
      <c r="G2243" s="9"/>
      <c r="H2243" s="7"/>
      <c r="I2243" s="7"/>
      <c r="J2243" s="6"/>
      <c r="K2243" s="6"/>
      <c r="L2243" s="7"/>
      <c r="M2243" s="7"/>
      <c r="N2243" s="8"/>
      <c r="O2243" s="8"/>
      <c r="P2243" s="8"/>
      <c r="Q2243" s="5"/>
      <c r="R2243" s="7"/>
      <c r="S2243" s="6"/>
      <c r="T2243" s="5"/>
      <c r="U2243" s="5"/>
      <c r="V2243" s="5"/>
      <c r="W2243" s="5"/>
      <c r="X2243" s="5"/>
      <c r="Y2243" s="5"/>
      <c r="Z2243" s="5"/>
      <c r="AA2243" s="5"/>
      <c r="AB2243" s="5"/>
      <c r="AC2243" s="5"/>
      <c r="AD2243" s="5"/>
      <c r="AE2243" s="5"/>
      <c r="AF2243" s="5"/>
    </row>
    <row r="2244" spans="1:32">
      <c r="A2244" s="10"/>
      <c r="B2244" s="5"/>
      <c r="C2244" s="7"/>
      <c r="D2244" s="5"/>
      <c r="E2244" s="8"/>
      <c r="F2244" s="8"/>
      <c r="G2244" s="9"/>
      <c r="H2244" s="7"/>
      <c r="I2244" s="7"/>
      <c r="J2244" s="6"/>
      <c r="K2244" s="6"/>
      <c r="L2244" s="7"/>
      <c r="M2244" s="7"/>
      <c r="N2244" s="8"/>
      <c r="O2244" s="8"/>
      <c r="P2244" s="8"/>
      <c r="Q2244" s="5"/>
      <c r="R2244" s="7"/>
      <c r="S2244" s="6"/>
      <c r="T2244" s="5"/>
      <c r="U2244" s="5"/>
      <c r="V2244" s="5"/>
      <c r="W2244" s="5"/>
      <c r="X2244" s="5"/>
      <c r="Y2244" s="5"/>
      <c r="Z2244" s="5"/>
      <c r="AA2244" s="5"/>
      <c r="AB2244" s="5"/>
      <c r="AC2244" s="5"/>
      <c r="AD2244" s="5"/>
      <c r="AE2244" s="5"/>
      <c r="AF2244" s="5"/>
    </row>
    <row r="2245" spans="1:32">
      <c r="A2245" s="10"/>
      <c r="B2245" s="5"/>
      <c r="C2245" s="7"/>
      <c r="D2245" s="5"/>
      <c r="E2245" s="8"/>
      <c r="F2245" s="8"/>
      <c r="G2245" s="9"/>
      <c r="H2245" s="7"/>
      <c r="I2245" s="7"/>
      <c r="J2245" s="6"/>
      <c r="K2245" s="6"/>
      <c r="L2245" s="7"/>
      <c r="M2245" s="7"/>
      <c r="N2245" s="8"/>
      <c r="O2245" s="8"/>
      <c r="P2245" s="8"/>
      <c r="Q2245" s="5"/>
      <c r="R2245" s="7"/>
      <c r="S2245" s="6"/>
      <c r="T2245" s="5"/>
      <c r="U2245" s="5"/>
      <c r="V2245" s="5"/>
      <c r="W2245" s="5"/>
      <c r="X2245" s="5"/>
      <c r="Y2245" s="5"/>
      <c r="Z2245" s="5"/>
      <c r="AA2245" s="5"/>
      <c r="AB2245" s="5"/>
      <c r="AC2245" s="5"/>
      <c r="AD2245" s="5"/>
      <c r="AE2245" s="5"/>
      <c r="AF2245" s="5"/>
    </row>
    <row r="2246" spans="1:32">
      <c r="A2246" s="10"/>
      <c r="B2246" s="5"/>
      <c r="C2246" s="7"/>
      <c r="D2246" s="5"/>
      <c r="E2246" s="8"/>
      <c r="F2246" s="8"/>
      <c r="G2246" s="9"/>
      <c r="H2246" s="7"/>
      <c r="I2246" s="7"/>
      <c r="J2246" s="6"/>
      <c r="K2246" s="6"/>
      <c r="L2246" s="7"/>
      <c r="M2246" s="7"/>
      <c r="N2246" s="8"/>
      <c r="O2246" s="8"/>
      <c r="P2246" s="8"/>
      <c r="Q2246" s="5"/>
      <c r="R2246" s="7"/>
      <c r="S2246" s="6"/>
      <c r="T2246" s="5"/>
      <c r="U2246" s="5"/>
      <c r="V2246" s="5"/>
      <c r="W2246" s="5"/>
      <c r="X2246" s="5"/>
      <c r="Y2246" s="5"/>
      <c r="Z2246" s="5"/>
      <c r="AA2246" s="5"/>
      <c r="AB2246" s="5"/>
      <c r="AC2246" s="5"/>
      <c r="AD2246" s="5"/>
      <c r="AE2246" s="5"/>
      <c r="AF2246" s="5"/>
    </row>
    <row r="2247" spans="1:32">
      <c r="A2247" s="10"/>
      <c r="B2247" s="5"/>
      <c r="C2247" s="7"/>
      <c r="D2247" s="5"/>
      <c r="E2247" s="8"/>
      <c r="F2247" s="8"/>
      <c r="G2247" s="9"/>
      <c r="H2247" s="7"/>
      <c r="I2247" s="7"/>
      <c r="J2247" s="6"/>
      <c r="K2247" s="6"/>
      <c r="L2247" s="7"/>
      <c r="M2247" s="7"/>
      <c r="N2247" s="8"/>
      <c r="O2247" s="8"/>
      <c r="P2247" s="8"/>
      <c r="Q2247" s="5"/>
      <c r="R2247" s="7"/>
      <c r="S2247" s="6"/>
      <c r="T2247" s="5"/>
      <c r="U2247" s="5"/>
      <c r="V2247" s="5"/>
      <c r="W2247" s="5"/>
      <c r="X2247" s="5"/>
      <c r="Y2247" s="5"/>
      <c r="Z2247" s="5"/>
      <c r="AA2247" s="5"/>
      <c r="AB2247" s="5"/>
      <c r="AC2247" s="5"/>
      <c r="AD2247" s="5"/>
      <c r="AE2247" s="5"/>
      <c r="AF2247" s="5"/>
    </row>
    <row r="2248" spans="1:32">
      <c r="A2248" s="10"/>
      <c r="B2248" s="5"/>
      <c r="C2248" s="7"/>
      <c r="D2248" s="5"/>
      <c r="E2248" s="8"/>
      <c r="F2248" s="8"/>
      <c r="G2248" s="9"/>
      <c r="H2248" s="7"/>
      <c r="I2248" s="7"/>
      <c r="J2248" s="6"/>
      <c r="K2248" s="6"/>
      <c r="L2248" s="7"/>
      <c r="M2248" s="7"/>
      <c r="N2248" s="8"/>
      <c r="O2248" s="8"/>
      <c r="P2248" s="8"/>
      <c r="Q2248" s="5"/>
      <c r="R2248" s="7"/>
      <c r="S2248" s="6"/>
      <c r="T2248" s="5"/>
      <c r="U2248" s="5"/>
      <c r="V2248" s="5"/>
      <c r="W2248" s="5"/>
      <c r="X2248" s="5"/>
      <c r="Y2248" s="5"/>
      <c r="Z2248" s="5"/>
      <c r="AA2248" s="5"/>
      <c r="AB2248" s="5"/>
      <c r="AC2248" s="5"/>
      <c r="AD2248" s="5"/>
      <c r="AE2248" s="5"/>
      <c r="AF2248" s="5"/>
    </row>
    <row r="2249" spans="1:32">
      <c r="A2249" s="10"/>
      <c r="B2249" s="5"/>
      <c r="C2249" s="7"/>
      <c r="D2249" s="5"/>
      <c r="E2249" s="8"/>
      <c r="F2249" s="8"/>
      <c r="G2249" s="9"/>
      <c r="H2249" s="7"/>
      <c r="I2249" s="7"/>
      <c r="J2249" s="6"/>
      <c r="K2249" s="6"/>
      <c r="L2249" s="7"/>
      <c r="M2249" s="7"/>
      <c r="N2249" s="8"/>
      <c r="O2249" s="8"/>
      <c r="P2249" s="8"/>
      <c r="Q2249" s="5"/>
      <c r="R2249" s="7"/>
      <c r="S2249" s="6"/>
      <c r="T2249" s="5"/>
      <c r="U2249" s="5"/>
      <c r="V2249" s="5"/>
      <c r="W2249" s="5"/>
      <c r="X2249" s="5"/>
      <c r="Y2249" s="5"/>
      <c r="Z2249" s="5"/>
      <c r="AA2249" s="5"/>
      <c r="AB2249" s="5"/>
      <c r="AC2249" s="5"/>
      <c r="AD2249" s="5"/>
      <c r="AE2249" s="5"/>
      <c r="AF2249" s="5"/>
    </row>
    <row r="2250" spans="1:32">
      <c r="A2250" s="10"/>
      <c r="B2250" s="5"/>
      <c r="C2250" s="7"/>
      <c r="D2250" s="5"/>
      <c r="E2250" s="8"/>
      <c r="F2250" s="8"/>
      <c r="G2250" s="9"/>
      <c r="H2250" s="7"/>
      <c r="I2250" s="7"/>
      <c r="J2250" s="6"/>
      <c r="K2250" s="6"/>
      <c r="L2250" s="7"/>
      <c r="M2250" s="7"/>
      <c r="N2250" s="8"/>
      <c r="O2250" s="8"/>
      <c r="P2250" s="8"/>
      <c r="Q2250" s="5"/>
      <c r="R2250" s="7"/>
      <c r="S2250" s="6"/>
      <c r="T2250" s="5"/>
      <c r="U2250" s="5"/>
      <c r="V2250" s="5"/>
      <c r="W2250" s="5"/>
      <c r="X2250" s="5"/>
      <c r="Y2250" s="5"/>
      <c r="Z2250" s="5"/>
      <c r="AA2250" s="5"/>
      <c r="AB2250" s="5"/>
      <c r="AC2250" s="5"/>
      <c r="AD2250" s="5"/>
      <c r="AE2250" s="5"/>
      <c r="AF2250" s="5"/>
    </row>
    <row r="2251" spans="1:32">
      <c r="A2251" s="10"/>
      <c r="B2251" s="5"/>
      <c r="C2251" s="7"/>
      <c r="D2251" s="5"/>
      <c r="E2251" s="8"/>
      <c r="F2251" s="8"/>
      <c r="G2251" s="9"/>
      <c r="H2251" s="7"/>
      <c r="I2251" s="7"/>
      <c r="J2251" s="6"/>
      <c r="K2251" s="6"/>
      <c r="L2251" s="7"/>
      <c r="M2251" s="7"/>
      <c r="N2251" s="8"/>
      <c r="O2251" s="8"/>
      <c r="P2251" s="8"/>
      <c r="Q2251" s="5"/>
      <c r="R2251" s="7"/>
      <c r="S2251" s="6"/>
      <c r="T2251" s="5"/>
      <c r="U2251" s="5"/>
      <c r="V2251" s="5"/>
      <c r="W2251" s="5"/>
      <c r="X2251" s="5"/>
      <c r="Y2251" s="5"/>
      <c r="Z2251" s="5"/>
      <c r="AA2251" s="5"/>
      <c r="AB2251" s="5"/>
      <c r="AC2251" s="5"/>
      <c r="AD2251" s="5"/>
      <c r="AE2251" s="5"/>
      <c r="AF2251" s="5"/>
    </row>
    <row r="2252" spans="1:32">
      <c r="A2252" s="10"/>
      <c r="B2252" s="5"/>
      <c r="C2252" s="7"/>
      <c r="D2252" s="5"/>
      <c r="E2252" s="8"/>
      <c r="F2252" s="8"/>
      <c r="G2252" s="9"/>
      <c r="H2252" s="7"/>
      <c r="I2252" s="7"/>
      <c r="J2252" s="6"/>
      <c r="K2252" s="6"/>
      <c r="L2252" s="7"/>
      <c r="M2252" s="7"/>
      <c r="N2252" s="8"/>
      <c r="O2252" s="8"/>
      <c r="P2252" s="8"/>
      <c r="Q2252" s="5"/>
      <c r="R2252" s="7"/>
      <c r="S2252" s="6"/>
      <c r="T2252" s="5"/>
      <c r="U2252" s="5"/>
      <c r="V2252" s="5"/>
      <c r="W2252" s="5"/>
      <c r="X2252" s="5"/>
      <c r="Y2252" s="5"/>
      <c r="Z2252" s="5"/>
      <c r="AA2252" s="5"/>
      <c r="AB2252" s="5"/>
      <c r="AC2252" s="5"/>
      <c r="AD2252" s="5"/>
      <c r="AE2252" s="5"/>
      <c r="AF2252" s="5"/>
    </row>
    <row r="2253" spans="1:32">
      <c r="A2253" s="10"/>
      <c r="B2253" s="5"/>
      <c r="C2253" s="7"/>
      <c r="D2253" s="5"/>
      <c r="E2253" s="8"/>
      <c r="F2253" s="8"/>
      <c r="G2253" s="9"/>
      <c r="H2253" s="7"/>
      <c r="I2253" s="7"/>
      <c r="J2253" s="6"/>
      <c r="K2253" s="6"/>
      <c r="L2253" s="7"/>
      <c r="M2253" s="7"/>
      <c r="N2253" s="8"/>
      <c r="O2253" s="8"/>
      <c r="P2253" s="8"/>
      <c r="Q2253" s="5"/>
      <c r="R2253" s="7"/>
      <c r="S2253" s="6"/>
      <c r="T2253" s="5"/>
      <c r="U2253" s="5"/>
      <c r="V2253" s="5"/>
      <c r="W2253" s="5"/>
      <c r="X2253" s="5"/>
      <c r="Y2253" s="5"/>
      <c r="Z2253" s="5"/>
      <c r="AA2253" s="5"/>
      <c r="AB2253" s="5"/>
      <c r="AC2253" s="5"/>
      <c r="AD2253" s="5"/>
      <c r="AE2253" s="5"/>
      <c r="AF2253" s="5"/>
    </row>
    <row r="2254" spans="1:32">
      <c r="A2254" s="10"/>
      <c r="B2254" s="5"/>
      <c r="C2254" s="7"/>
      <c r="D2254" s="5"/>
      <c r="E2254" s="8"/>
      <c r="F2254" s="8"/>
      <c r="G2254" s="9"/>
      <c r="H2254" s="7"/>
      <c r="I2254" s="7"/>
      <c r="J2254" s="6"/>
      <c r="K2254" s="6"/>
      <c r="L2254" s="7"/>
      <c r="M2254" s="7"/>
      <c r="N2254" s="8"/>
      <c r="O2254" s="8"/>
      <c r="P2254" s="8"/>
      <c r="Q2254" s="5"/>
      <c r="R2254" s="7"/>
      <c r="S2254" s="6"/>
      <c r="T2254" s="5"/>
      <c r="U2254" s="5"/>
      <c r="V2254" s="5"/>
      <c r="W2254" s="5"/>
      <c r="X2254" s="5"/>
      <c r="Y2254" s="5"/>
      <c r="Z2254" s="5"/>
      <c r="AA2254" s="5"/>
      <c r="AB2254" s="5"/>
      <c r="AC2254" s="5"/>
      <c r="AD2254" s="5"/>
      <c r="AE2254" s="5"/>
      <c r="AF2254" s="5"/>
    </row>
    <row r="2255" spans="1:32">
      <c r="A2255" s="10"/>
      <c r="B2255" s="5"/>
      <c r="C2255" s="7"/>
      <c r="D2255" s="5"/>
      <c r="E2255" s="8"/>
      <c r="F2255" s="8"/>
      <c r="G2255" s="9"/>
      <c r="H2255" s="7"/>
      <c r="I2255" s="7"/>
      <c r="J2255" s="6"/>
      <c r="K2255" s="6"/>
      <c r="L2255" s="7"/>
      <c r="M2255" s="7"/>
      <c r="N2255" s="8"/>
      <c r="O2255" s="8"/>
      <c r="P2255" s="8"/>
      <c r="Q2255" s="5"/>
      <c r="R2255" s="7"/>
      <c r="S2255" s="6"/>
      <c r="T2255" s="5"/>
      <c r="U2255" s="5"/>
      <c r="V2255" s="5"/>
      <c r="W2255" s="5"/>
      <c r="X2255" s="5"/>
      <c r="Y2255" s="5"/>
      <c r="Z2255" s="5"/>
      <c r="AA2255" s="5"/>
      <c r="AB2255" s="5"/>
      <c r="AC2255" s="5"/>
      <c r="AD2255" s="5"/>
      <c r="AE2255" s="5"/>
      <c r="AF2255" s="5"/>
    </row>
    <row r="2256" spans="1:32">
      <c r="A2256" s="10"/>
      <c r="B2256" s="5"/>
      <c r="C2256" s="7"/>
      <c r="D2256" s="5"/>
      <c r="E2256" s="8"/>
      <c r="F2256" s="8"/>
      <c r="G2256" s="9"/>
      <c r="H2256" s="7"/>
      <c r="I2256" s="7"/>
      <c r="J2256" s="6"/>
      <c r="K2256" s="6"/>
      <c r="L2256" s="7"/>
      <c r="M2256" s="7"/>
      <c r="N2256" s="8"/>
      <c r="O2256" s="8"/>
      <c r="P2256" s="8"/>
      <c r="Q2256" s="5"/>
      <c r="R2256" s="7"/>
      <c r="S2256" s="6"/>
      <c r="T2256" s="5"/>
      <c r="U2256" s="5"/>
      <c r="V2256" s="5"/>
      <c r="W2256" s="5"/>
      <c r="X2256" s="5"/>
      <c r="Y2256" s="5"/>
      <c r="Z2256" s="5"/>
      <c r="AA2256" s="5"/>
      <c r="AB2256" s="5"/>
      <c r="AC2256" s="5"/>
      <c r="AD2256" s="5"/>
      <c r="AE2256" s="5"/>
      <c r="AF2256" s="5"/>
    </row>
    <row r="2257" spans="1:32">
      <c r="A2257" s="10"/>
      <c r="B2257" s="5"/>
      <c r="C2257" s="7"/>
      <c r="D2257" s="5"/>
      <c r="E2257" s="8"/>
      <c r="F2257" s="8"/>
      <c r="G2257" s="9"/>
      <c r="H2257" s="7"/>
      <c r="I2257" s="7"/>
      <c r="J2257" s="6"/>
      <c r="K2257" s="6"/>
      <c r="L2257" s="7"/>
      <c r="M2257" s="7"/>
      <c r="N2257" s="8"/>
      <c r="O2257" s="8"/>
      <c r="P2257" s="8"/>
      <c r="Q2257" s="5"/>
      <c r="R2257" s="7"/>
      <c r="S2257" s="6"/>
      <c r="T2257" s="5"/>
      <c r="U2257" s="5"/>
      <c r="V2257" s="5"/>
      <c r="W2257" s="5"/>
      <c r="X2257" s="5"/>
      <c r="Y2257" s="5"/>
      <c r="Z2257" s="5"/>
      <c r="AA2257" s="5"/>
      <c r="AB2257" s="5"/>
      <c r="AC2257" s="5"/>
      <c r="AD2257" s="5"/>
      <c r="AE2257" s="5"/>
      <c r="AF2257" s="5"/>
    </row>
    <row r="2258" spans="1:32">
      <c r="A2258" s="10"/>
      <c r="B2258" s="5"/>
      <c r="C2258" s="7"/>
      <c r="D2258" s="5"/>
      <c r="E2258" s="8"/>
      <c r="F2258" s="8"/>
      <c r="G2258" s="9"/>
      <c r="H2258" s="7"/>
      <c r="I2258" s="7"/>
      <c r="J2258" s="6"/>
      <c r="K2258" s="6"/>
      <c r="L2258" s="7"/>
      <c r="M2258" s="7"/>
      <c r="N2258" s="8"/>
      <c r="O2258" s="8"/>
      <c r="P2258" s="8"/>
      <c r="Q2258" s="5"/>
      <c r="R2258" s="7"/>
      <c r="S2258" s="6"/>
      <c r="T2258" s="5"/>
      <c r="U2258" s="5"/>
      <c r="V2258" s="5"/>
      <c r="W2258" s="5"/>
      <c r="X2258" s="5"/>
      <c r="Y2258" s="5"/>
      <c r="Z2258" s="5"/>
      <c r="AA2258" s="5"/>
      <c r="AB2258" s="5"/>
      <c r="AC2258" s="5"/>
      <c r="AD2258" s="5"/>
      <c r="AE2258" s="5"/>
      <c r="AF2258" s="5"/>
    </row>
    <row r="2259" spans="1:32">
      <c r="A2259" s="10"/>
      <c r="B2259" s="5"/>
      <c r="C2259" s="7"/>
      <c r="D2259" s="5"/>
      <c r="E2259" s="8"/>
      <c r="F2259" s="8"/>
      <c r="G2259" s="9"/>
      <c r="H2259" s="7"/>
      <c r="I2259" s="7"/>
      <c r="J2259" s="6"/>
      <c r="K2259" s="6"/>
      <c r="L2259" s="7"/>
      <c r="M2259" s="7"/>
      <c r="N2259" s="8"/>
      <c r="O2259" s="8"/>
      <c r="P2259" s="8"/>
      <c r="Q2259" s="5"/>
      <c r="R2259" s="7"/>
      <c r="S2259" s="6"/>
      <c r="T2259" s="5"/>
      <c r="U2259" s="5"/>
      <c r="V2259" s="5"/>
      <c r="W2259" s="5"/>
      <c r="X2259" s="5"/>
      <c r="Y2259" s="5"/>
      <c r="Z2259" s="5"/>
      <c r="AA2259" s="5"/>
      <c r="AB2259" s="5"/>
      <c r="AC2259" s="5"/>
      <c r="AD2259" s="5"/>
      <c r="AE2259" s="5"/>
      <c r="AF2259" s="5"/>
    </row>
    <row r="2260" spans="1:32">
      <c r="A2260" s="10"/>
      <c r="B2260" s="5"/>
      <c r="C2260" s="7"/>
      <c r="D2260" s="5"/>
      <c r="E2260" s="8"/>
      <c r="F2260" s="8"/>
      <c r="G2260" s="9"/>
      <c r="H2260" s="7"/>
      <c r="I2260" s="7"/>
      <c r="J2260" s="6"/>
      <c r="K2260" s="6"/>
      <c r="L2260" s="7"/>
      <c r="M2260" s="7"/>
      <c r="N2260" s="8"/>
      <c r="O2260" s="8"/>
      <c r="P2260" s="8"/>
      <c r="Q2260" s="5"/>
      <c r="R2260" s="7"/>
      <c r="S2260" s="6"/>
      <c r="T2260" s="5"/>
      <c r="U2260" s="5"/>
      <c r="V2260" s="5"/>
      <c r="W2260" s="5"/>
      <c r="X2260" s="5"/>
      <c r="Y2260" s="5"/>
      <c r="Z2260" s="5"/>
      <c r="AA2260" s="5"/>
      <c r="AB2260" s="5"/>
      <c r="AC2260" s="5"/>
      <c r="AD2260" s="5"/>
      <c r="AE2260" s="5"/>
      <c r="AF2260" s="5"/>
    </row>
    <row r="2261" spans="1:32">
      <c r="A2261" s="10"/>
      <c r="B2261" s="5"/>
      <c r="C2261" s="7"/>
      <c r="D2261" s="5"/>
      <c r="E2261" s="8"/>
      <c r="F2261" s="8"/>
      <c r="G2261" s="9"/>
      <c r="H2261" s="7"/>
      <c r="I2261" s="7"/>
      <c r="J2261" s="6"/>
      <c r="K2261" s="6"/>
      <c r="L2261" s="7"/>
      <c r="M2261" s="7"/>
      <c r="N2261" s="8"/>
      <c r="O2261" s="8"/>
      <c r="P2261" s="8"/>
      <c r="Q2261" s="5"/>
      <c r="R2261" s="7"/>
      <c r="S2261" s="6"/>
      <c r="T2261" s="5"/>
      <c r="U2261" s="5"/>
      <c r="V2261" s="5"/>
      <c r="W2261" s="5"/>
      <c r="X2261" s="5"/>
      <c r="Y2261" s="5"/>
      <c r="Z2261" s="5"/>
      <c r="AA2261" s="5"/>
      <c r="AB2261" s="5"/>
      <c r="AC2261" s="5"/>
      <c r="AD2261" s="5"/>
      <c r="AE2261" s="5"/>
      <c r="AF2261" s="5"/>
    </row>
    <row r="2262" spans="1:32">
      <c r="A2262" s="10"/>
      <c r="B2262" s="5"/>
      <c r="C2262" s="7"/>
      <c r="D2262" s="5"/>
      <c r="E2262" s="8"/>
      <c r="F2262" s="8"/>
      <c r="G2262" s="9"/>
      <c r="H2262" s="7"/>
      <c r="I2262" s="7"/>
      <c r="J2262" s="6"/>
      <c r="K2262" s="6"/>
      <c r="L2262" s="7"/>
      <c r="M2262" s="7"/>
      <c r="N2262" s="8"/>
      <c r="O2262" s="8"/>
      <c r="P2262" s="8"/>
      <c r="Q2262" s="5"/>
      <c r="R2262" s="7"/>
      <c r="S2262" s="6"/>
      <c r="T2262" s="5"/>
      <c r="U2262" s="5"/>
      <c r="V2262" s="5"/>
      <c r="W2262" s="5"/>
      <c r="X2262" s="5"/>
      <c r="Y2262" s="5"/>
      <c r="Z2262" s="5"/>
      <c r="AA2262" s="5"/>
      <c r="AB2262" s="5"/>
      <c r="AC2262" s="5"/>
      <c r="AD2262" s="5"/>
      <c r="AE2262" s="5"/>
      <c r="AF2262" s="5"/>
    </row>
    <row r="2263" spans="1:32">
      <c r="A2263" s="10"/>
      <c r="B2263" s="5"/>
      <c r="C2263" s="7"/>
      <c r="D2263" s="5"/>
      <c r="E2263" s="8"/>
      <c r="F2263" s="8"/>
      <c r="G2263" s="9"/>
      <c r="H2263" s="7"/>
      <c r="I2263" s="7"/>
      <c r="J2263" s="6"/>
      <c r="K2263" s="6"/>
      <c r="L2263" s="7"/>
      <c r="M2263" s="7"/>
      <c r="N2263" s="8"/>
      <c r="O2263" s="8"/>
      <c r="P2263" s="8"/>
      <c r="Q2263" s="5"/>
      <c r="R2263" s="7"/>
      <c r="S2263" s="6"/>
      <c r="T2263" s="5"/>
      <c r="U2263" s="5"/>
      <c r="V2263" s="5"/>
      <c r="W2263" s="5"/>
      <c r="X2263" s="5"/>
      <c r="Y2263" s="5"/>
      <c r="Z2263" s="5"/>
      <c r="AA2263" s="5"/>
      <c r="AB2263" s="5"/>
      <c r="AC2263" s="5"/>
      <c r="AD2263" s="5"/>
      <c r="AE2263" s="5"/>
      <c r="AF2263" s="5"/>
    </row>
    <row r="2264" spans="1:32">
      <c r="A2264" s="10"/>
      <c r="B2264" s="5"/>
      <c r="C2264" s="7"/>
      <c r="D2264" s="5"/>
      <c r="E2264" s="8"/>
      <c r="F2264" s="8"/>
      <c r="G2264" s="9"/>
      <c r="H2264" s="7"/>
      <c r="I2264" s="7"/>
      <c r="J2264" s="6"/>
      <c r="K2264" s="6"/>
      <c r="L2264" s="7"/>
      <c r="M2264" s="7"/>
      <c r="N2264" s="8"/>
      <c r="O2264" s="8"/>
      <c r="P2264" s="8"/>
      <c r="Q2264" s="5"/>
      <c r="R2264" s="7"/>
      <c r="S2264" s="6"/>
      <c r="T2264" s="5"/>
      <c r="U2264" s="5"/>
      <c r="V2264" s="5"/>
      <c r="W2264" s="5"/>
      <c r="X2264" s="5"/>
      <c r="Y2264" s="5"/>
      <c r="Z2264" s="5"/>
      <c r="AA2264" s="5"/>
      <c r="AB2264" s="5"/>
      <c r="AC2264" s="5"/>
      <c r="AD2264" s="5"/>
      <c r="AE2264" s="5"/>
      <c r="AF2264" s="5"/>
    </row>
    <row r="2265" spans="1:32">
      <c r="A2265" s="10"/>
      <c r="B2265" s="5"/>
      <c r="C2265" s="7"/>
      <c r="D2265" s="5"/>
      <c r="E2265" s="8"/>
      <c r="F2265" s="8"/>
      <c r="G2265" s="9"/>
      <c r="H2265" s="7"/>
      <c r="I2265" s="7"/>
      <c r="J2265" s="6"/>
      <c r="K2265" s="6"/>
      <c r="L2265" s="7"/>
      <c r="M2265" s="7"/>
      <c r="N2265" s="8"/>
      <c r="O2265" s="8"/>
      <c r="P2265" s="8"/>
      <c r="Q2265" s="5"/>
      <c r="R2265" s="7"/>
      <c r="S2265" s="6"/>
      <c r="T2265" s="5"/>
      <c r="U2265" s="5"/>
      <c r="V2265" s="5"/>
      <c r="W2265" s="5"/>
      <c r="X2265" s="5"/>
      <c r="Y2265" s="5"/>
      <c r="Z2265" s="5"/>
      <c r="AA2265" s="5"/>
      <c r="AB2265" s="5"/>
      <c r="AC2265" s="5"/>
      <c r="AD2265" s="5"/>
      <c r="AE2265" s="5"/>
      <c r="AF2265" s="5"/>
    </row>
    <row r="2266" spans="1:32">
      <c r="A2266" s="10"/>
      <c r="B2266" s="5"/>
      <c r="C2266" s="7"/>
      <c r="D2266" s="5"/>
      <c r="E2266" s="8"/>
      <c r="F2266" s="8"/>
      <c r="G2266" s="9"/>
      <c r="H2266" s="7"/>
      <c r="I2266" s="7"/>
      <c r="J2266" s="6"/>
      <c r="K2266" s="6"/>
      <c r="L2266" s="7"/>
      <c r="M2266" s="7"/>
      <c r="N2266" s="8"/>
      <c r="O2266" s="8"/>
      <c r="P2266" s="8"/>
      <c r="Q2266" s="5"/>
      <c r="R2266" s="7"/>
      <c r="S2266" s="6"/>
      <c r="T2266" s="5"/>
      <c r="U2266" s="5"/>
      <c r="V2266" s="5"/>
      <c r="W2266" s="5"/>
      <c r="X2266" s="5"/>
      <c r="Y2266" s="5"/>
      <c r="Z2266" s="5"/>
      <c r="AA2266" s="5"/>
      <c r="AB2266" s="5"/>
      <c r="AC2266" s="5"/>
      <c r="AD2266" s="5"/>
      <c r="AE2266" s="5"/>
      <c r="AF2266" s="5"/>
    </row>
    <row r="2267" spans="1:32">
      <c r="A2267" s="10"/>
      <c r="B2267" s="5"/>
      <c r="C2267" s="7"/>
      <c r="D2267" s="5"/>
      <c r="E2267" s="8"/>
      <c r="F2267" s="8"/>
      <c r="G2267" s="9"/>
      <c r="H2267" s="7"/>
      <c r="I2267" s="7"/>
      <c r="J2267" s="6"/>
      <c r="K2267" s="6"/>
      <c r="L2267" s="7"/>
      <c r="M2267" s="7"/>
      <c r="N2267" s="8"/>
      <c r="O2267" s="8"/>
      <c r="P2267" s="8"/>
      <c r="Q2267" s="5"/>
      <c r="R2267" s="7"/>
      <c r="S2267" s="6"/>
      <c r="T2267" s="5"/>
      <c r="U2267" s="5"/>
      <c r="V2267" s="5"/>
      <c r="W2267" s="5"/>
      <c r="X2267" s="5"/>
      <c r="Y2267" s="5"/>
      <c r="Z2267" s="5"/>
      <c r="AA2267" s="5"/>
      <c r="AB2267" s="5"/>
      <c r="AC2267" s="5"/>
      <c r="AD2267" s="5"/>
      <c r="AE2267" s="5"/>
      <c r="AF2267" s="5"/>
    </row>
    <row r="2268" spans="1:32">
      <c r="A2268" s="10"/>
      <c r="B2268" s="5"/>
      <c r="C2268" s="7"/>
      <c r="D2268" s="5"/>
      <c r="E2268" s="8"/>
      <c r="F2268" s="8"/>
      <c r="G2268" s="9"/>
      <c r="H2268" s="7"/>
      <c r="I2268" s="7"/>
      <c r="J2268" s="6"/>
      <c r="K2268" s="6"/>
      <c r="L2268" s="7"/>
      <c r="M2268" s="7"/>
      <c r="N2268" s="8"/>
      <c r="O2268" s="8"/>
      <c r="P2268" s="8"/>
      <c r="Q2268" s="5"/>
      <c r="R2268" s="7"/>
      <c r="S2268" s="6"/>
      <c r="T2268" s="5"/>
      <c r="U2268" s="5"/>
      <c r="V2268" s="5"/>
      <c r="W2268" s="5"/>
      <c r="X2268" s="5"/>
      <c r="Y2268" s="5"/>
      <c r="Z2268" s="5"/>
      <c r="AA2268" s="5"/>
      <c r="AB2268" s="5"/>
      <c r="AC2268" s="5"/>
      <c r="AD2268" s="5"/>
      <c r="AE2268" s="5"/>
      <c r="AF2268" s="5"/>
    </row>
    <row r="2269" spans="1:32">
      <c r="A2269" s="10"/>
      <c r="B2269" s="5"/>
      <c r="C2269" s="7"/>
      <c r="D2269" s="5"/>
      <c r="E2269" s="8"/>
      <c r="F2269" s="8"/>
      <c r="G2269" s="9"/>
      <c r="H2269" s="7"/>
      <c r="I2269" s="7"/>
      <c r="J2269" s="6"/>
      <c r="K2269" s="6"/>
      <c r="L2269" s="7"/>
      <c r="M2269" s="7"/>
      <c r="N2269" s="8"/>
      <c r="O2269" s="8"/>
      <c r="P2269" s="8"/>
      <c r="Q2269" s="5"/>
      <c r="R2269" s="7"/>
      <c r="S2269" s="6"/>
      <c r="T2269" s="5"/>
      <c r="U2269" s="5"/>
      <c r="V2269" s="5"/>
      <c r="W2269" s="5"/>
      <c r="X2269" s="5"/>
      <c r="Y2269" s="5"/>
      <c r="Z2269" s="5"/>
      <c r="AA2269" s="5"/>
      <c r="AB2269" s="5"/>
      <c r="AC2269" s="5"/>
      <c r="AD2269" s="5"/>
      <c r="AE2269" s="5"/>
      <c r="AF2269" s="5"/>
    </row>
    <row r="2270" spans="1:32">
      <c r="A2270" s="10"/>
      <c r="B2270" s="5"/>
      <c r="C2270" s="7"/>
      <c r="D2270" s="5"/>
      <c r="E2270" s="8"/>
      <c r="F2270" s="8"/>
      <c r="G2270" s="9"/>
      <c r="H2270" s="7"/>
      <c r="I2270" s="7"/>
      <c r="J2270" s="6"/>
      <c r="K2270" s="6"/>
      <c r="L2270" s="7"/>
      <c r="M2270" s="7"/>
      <c r="N2270" s="8"/>
      <c r="O2270" s="8"/>
      <c r="P2270" s="8"/>
      <c r="Q2270" s="5"/>
      <c r="R2270" s="7"/>
      <c r="S2270" s="6"/>
      <c r="T2270" s="5"/>
      <c r="U2270" s="5"/>
      <c r="V2270" s="5"/>
      <c r="W2270" s="5"/>
      <c r="X2270" s="5"/>
      <c r="Y2270" s="5"/>
      <c r="Z2270" s="5"/>
      <c r="AA2270" s="5"/>
      <c r="AB2270" s="5"/>
      <c r="AC2270" s="5"/>
      <c r="AD2270" s="5"/>
      <c r="AE2270" s="5"/>
      <c r="AF2270" s="5"/>
    </row>
    <row r="2271" spans="1:32">
      <c r="A2271" s="10"/>
      <c r="B2271" s="5"/>
      <c r="C2271" s="7"/>
      <c r="D2271" s="5"/>
      <c r="E2271" s="8"/>
      <c r="F2271" s="8"/>
      <c r="G2271" s="9"/>
      <c r="H2271" s="7"/>
      <c r="I2271" s="7"/>
      <c r="J2271" s="6"/>
      <c r="K2271" s="6"/>
      <c r="L2271" s="7"/>
      <c r="M2271" s="7"/>
      <c r="N2271" s="8"/>
      <c r="O2271" s="8"/>
      <c r="P2271" s="8"/>
      <c r="Q2271" s="5"/>
      <c r="R2271" s="7"/>
      <c r="S2271" s="6"/>
      <c r="T2271" s="5"/>
      <c r="U2271" s="5"/>
      <c r="V2271" s="5"/>
      <c r="W2271" s="5"/>
      <c r="X2271" s="5"/>
      <c r="Y2271" s="5"/>
      <c r="Z2271" s="5"/>
      <c r="AA2271" s="5"/>
      <c r="AB2271" s="5"/>
      <c r="AC2271" s="5"/>
      <c r="AD2271" s="5"/>
      <c r="AE2271" s="5"/>
      <c r="AF2271" s="5"/>
    </row>
    <row r="2272" spans="1:32">
      <c r="A2272" s="10"/>
      <c r="B2272" s="5"/>
      <c r="C2272" s="7"/>
      <c r="D2272" s="5"/>
      <c r="E2272" s="8"/>
      <c r="F2272" s="8"/>
      <c r="G2272" s="9"/>
      <c r="H2272" s="7"/>
      <c r="I2272" s="7"/>
      <c r="J2272" s="6"/>
      <c r="K2272" s="6"/>
      <c r="L2272" s="7"/>
      <c r="M2272" s="7"/>
      <c r="N2272" s="8"/>
      <c r="O2272" s="8"/>
      <c r="P2272" s="8"/>
      <c r="Q2272" s="5"/>
      <c r="R2272" s="7"/>
      <c r="S2272" s="6"/>
      <c r="T2272" s="5"/>
      <c r="U2272" s="5"/>
      <c r="V2272" s="5"/>
      <c r="W2272" s="5"/>
      <c r="X2272" s="5"/>
      <c r="Y2272" s="5"/>
      <c r="Z2272" s="5"/>
      <c r="AA2272" s="5"/>
      <c r="AB2272" s="5"/>
      <c r="AC2272" s="5"/>
      <c r="AD2272" s="5"/>
      <c r="AE2272" s="5"/>
      <c r="AF2272" s="5"/>
    </row>
    <row r="2273" spans="1:32">
      <c r="A2273" s="10"/>
      <c r="B2273" s="5"/>
      <c r="C2273" s="7"/>
      <c r="D2273" s="5"/>
      <c r="E2273" s="8"/>
      <c r="F2273" s="8"/>
      <c r="G2273" s="9"/>
      <c r="H2273" s="7"/>
      <c r="I2273" s="7"/>
      <c r="J2273" s="6"/>
      <c r="K2273" s="6"/>
      <c r="L2273" s="7"/>
      <c r="M2273" s="7"/>
      <c r="N2273" s="8"/>
      <c r="O2273" s="8"/>
      <c r="P2273" s="8"/>
      <c r="Q2273" s="5"/>
      <c r="R2273" s="7"/>
      <c r="S2273" s="6"/>
      <c r="T2273" s="5"/>
      <c r="U2273" s="5"/>
      <c r="V2273" s="5"/>
      <c r="W2273" s="5"/>
      <c r="X2273" s="5"/>
      <c r="Y2273" s="5"/>
      <c r="Z2273" s="5"/>
      <c r="AA2273" s="5"/>
      <c r="AB2273" s="5"/>
      <c r="AC2273" s="5"/>
      <c r="AD2273" s="5"/>
      <c r="AE2273" s="5"/>
      <c r="AF2273" s="5"/>
    </row>
    <row r="2274" spans="1:32">
      <c r="A2274" s="10"/>
      <c r="B2274" s="5"/>
      <c r="C2274" s="7"/>
      <c r="D2274" s="5"/>
      <c r="E2274" s="8"/>
      <c r="F2274" s="8"/>
      <c r="G2274" s="9"/>
      <c r="H2274" s="7"/>
      <c r="I2274" s="7"/>
      <c r="J2274" s="6"/>
      <c r="K2274" s="6"/>
      <c r="L2274" s="7"/>
      <c r="M2274" s="7"/>
      <c r="N2274" s="8"/>
      <c r="O2274" s="8"/>
      <c r="P2274" s="8"/>
      <c r="Q2274" s="5"/>
      <c r="R2274" s="7"/>
      <c r="S2274" s="6"/>
      <c r="T2274" s="5"/>
      <c r="U2274" s="5"/>
      <c r="V2274" s="5"/>
      <c r="W2274" s="5"/>
      <c r="X2274" s="5"/>
      <c r="Y2274" s="5"/>
      <c r="Z2274" s="5"/>
      <c r="AA2274" s="5"/>
      <c r="AB2274" s="5"/>
      <c r="AC2274" s="5"/>
      <c r="AD2274" s="5"/>
      <c r="AE2274" s="5"/>
      <c r="AF2274" s="5"/>
    </row>
    <row r="2275" spans="1:32">
      <c r="A2275" s="10"/>
      <c r="B2275" s="5"/>
      <c r="C2275" s="7"/>
      <c r="D2275" s="5"/>
      <c r="E2275" s="8"/>
      <c r="F2275" s="8"/>
      <c r="G2275" s="9"/>
      <c r="H2275" s="7"/>
      <c r="I2275" s="7"/>
      <c r="J2275" s="6"/>
      <c r="K2275" s="6"/>
      <c r="L2275" s="7"/>
      <c r="M2275" s="7"/>
      <c r="N2275" s="8"/>
      <c r="O2275" s="8"/>
      <c r="P2275" s="8"/>
      <c r="Q2275" s="5"/>
      <c r="R2275" s="7"/>
      <c r="S2275" s="6"/>
      <c r="T2275" s="5"/>
      <c r="U2275" s="5"/>
      <c r="V2275" s="5"/>
      <c r="W2275" s="5"/>
      <c r="X2275" s="5"/>
      <c r="Y2275" s="5"/>
      <c r="Z2275" s="5"/>
      <c r="AA2275" s="5"/>
      <c r="AB2275" s="5"/>
      <c r="AC2275" s="5"/>
      <c r="AD2275" s="5"/>
      <c r="AE2275" s="5"/>
      <c r="AF2275" s="5"/>
    </row>
    <row r="2276" spans="1:32">
      <c r="A2276" s="10"/>
      <c r="B2276" s="5"/>
      <c r="C2276" s="7"/>
      <c r="D2276" s="5"/>
      <c r="E2276" s="8"/>
      <c r="F2276" s="8"/>
      <c r="G2276" s="9"/>
      <c r="H2276" s="7"/>
      <c r="I2276" s="7"/>
      <c r="J2276" s="6"/>
      <c r="K2276" s="6"/>
      <c r="L2276" s="7"/>
      <c r="M2276" s="7"/>
      <c r="N2276" s="8"/>
      <c r="O2276" s="8"/>
      <c r="P2276" s="8"/>
      <c r="Q2276" s="5"/>
      <c r="R2276" s="7"/>
      <c r="S2276" s="6"/>
      <c r="T2276" s="5"/>
      <c r="U2276" s="5"/>
      <c r="V2276" s="5"/>
      <c r="W2276" s="5"/>
      <c r="X2276" s="5"/>
      <c r="Y2276" s="5"/>
      <c r="Z2276" s="5"/>
      <c r="AA2276" s="5"/>
      <c r="AB2276" s="5"/>
      <c r="AC2276" s="5"/>
      <c r="AD2276" s="5"/>
      <c r="AE2276" s="5"/>
      <c r="AF2276" s="5"/>
    </row>
    <row r="2277" spans="1:32">
      <c r="A2277" s="10"/>
      <c r="B2277" s="5"/>
      <c r="C2277" s="7"/>
      <c r="D2277" s="5"/>
      <c r="E2277" s="8"/>
      <c r="F2277" s="8"/>
      <c r="G2277" s="9"/>
      <c r="H2277" s="7"/>
      <c r="I2277" s="7"/>
      <c r="J2277" s="6"/>
      <c r="K2277" s="6"/>
      <c r="L2277" s="7"/>
      <c r="M2277" s="7"/>
      <c r="N2277" s="8"/>
      <c r="O2277" s="8"/>
      <c r="P2277" s="8"/>
      <c r="Q2277" s="5"/>
      <c r="R2277" s="7"/>
      <c r="S2277" s="6"/>
      <c r="T2277" s="5"/>
      <c r="U2277" s="5"/>
      <c r="V2277" s="5"/>
      <c r="W2277" s="5"/>
      <c r="X2277" s="5"/>
      <c r="Y2277" s="5"/>
      <c r="Z2277" s="5"/>
      <c r="AA2277" s="5"/>
      <c r="AB2277" s="5"/>
      <c r="AC2277" s="5"/>
      <c r="AD2277" s="5"/>
      <c r="AE2277" s="5"/>
      <c r="AF2277" s="5"/>
    </row>
    <row r="2278" spans="1:32">
      <c r="A2278" s="10"/>
      <c r="B2278" s="5"/>
      <c r="C2278" s="7"/>
      <c r="D2278" s="5"/>
      <c r="E2278" s="8"/>
      <c r="F2278" s="8"/>
      <c r="G2278" s="9"/>
      <c r="H2278" s="7"/>
      <c r="I2278" s="7"/>
      <c r="J2278" s="6"/>
      <c r="K2278" s="6"/>
      <c r="L2278" s="7"/>
      <c r="M2278" s="7"/>
      <c r="N2278" s="8"/>
      <c r="O2278" s="8"/>
      <c r="P2278" s="8"/>
      <c r="Q2278" s="5"/>
      <c r="R2278" s="7"/>
      <c r="S2278" s="6"/>
      <c r="T2278" s="5"/>
      <c r="U2278" s="5"/>
      <c r="V2278" s="5"/>
      <c r="W2278" s="5"/>
      <c r="X2278" s="5"/>
      <c r="Y2278" s="5"/>
      <c r="Z2278" s="5"/>
      <c r="AA2278" s="5"/>
      <c r="AB2278" s="5"/>
      <c r="AC2278" s="5"/>
      <c r="AD2278" s="5"/>
      <c r="AE2278" s="5"/>
      <c r="AF2278" s="5"/>
    </row>
    <row r="2279" spans="1:32">
      <c r="A2279" s="10"/>
      <c r="B2279" s="5"/>
      <c r="C2279" s="7"/>
      <c r="D2279" s="5"/>
      <c r="E2279" s="8"/>
      <c r="F2279" s="8"/>
      <c r="G2279" s="9"/>
      <c r="H2279" s="7"/>
      <c r="I2279" s="7"/>
      <c r="J2279" s="6"/>
      <c r="K2279" s="6"/>
      <c r="L2279" s="7"/>
      <c r="M2279" s="7"/>
      <c r="N2279" s="8"/>
      <c r="O2279" s="8"/>
      <c r="P2279" s="8"/>
      <c r="Q2279" s="5"/>
      <c r="R2279" s="7"/>
      <c r="S2279" s="6"/>
      <c r="T2279" s="5"/>
      <c r="U2279" s="5"/>
      <c r="V2279" s="5"/>
      <c r="W2279" s="5"/>
      <c r="X2279" s="5"/>
      <c r="Y2279" s="5"/>
      <c r="Z2279" s="5"/>
      <c r="AA2279" s="5"/>
      <c r="AB2279" s="5"/>
      <c r="AC2279" s="5"/>
      <c r="AD2279" s="5"/>
      <c r="AE2279" s="5"/>
      <c r="AF2279" s="5"/>
    </row>
    <row r="2280" spans="1:32">
      <c r="A2280" s="10"/>
      <c r="B2280" s="5"/>
      <c r="C2280" s="7"/>
      <c r="D2280" s="5"/>
      <c r="E2280" s="8"/>
      <c r="F2280" s="8"/>
      <c r="G2280" s="9"/>
      <c r="H2280" s="7"/>
      <c r="I2280" s="7"/>
      <c r="J2280" s="6"/>
      <c r="K2280" s="6"/>
      <c r="L2280" s="7"/>
      <c r="M2280" s="7"/>
      <c r="N2280" s="8"/>
      <c r="O2280" s="8"/>
      <c r="P2280" s="8"/>
      <c r="Q2280" s="5"/>
      <c r="R2280" s="7"/>
      <c r="S2280" s="6"/>
      <c r="T2280" s="5"/>
      <c r="U2280" s="5"/>
      <c r="V2280" s="5"/>
      <c r="W2280" s="5"/>
      <c r="X2280" s="5"/>
      <c r="Y2280" s="5"/>
      <c r="Z2280" s="5"/>
      <c r="AA2280" s="5"/>
      <c r="AB2280" s="5"/>
      <c r="AC2280" s="5"/>
      <c r="AD2280" s="5"/>
      <c r="AE2280" s="5"/>
      <c r="AF2280" s="5"/>
    </row>
    <row r="2281" spans="1:32">
      <c r="A2281" s="10"/>
      <c r="B2281" s="5"/>
      <c r="C2281" s="7"/>
      <c r="D2281" s="5"/>
      <c r="E2281" s="8"/>
      <c r="F2281" s="8"/>
      <c r="G2281" s="9"/>
      <c r="H2281" s="7"/>
      <c r="I2281" s="7"/>
      <c r="J2281" s="6"/>
      <c r="K2281" s="6"/>
      <c r="L2281" s="7"/>
      <c r="M2281" s="7"/>
      <c r="N2281" s="8"/>
      <c r="O2281" s="8"/>
      <c r="P2281" s="8"/>
      <c r="Q2281" s="5"/>
      <c r="R2281" s="7"/>
      <c r="S2281" s="6"/>
      <c r="T2281" s="5"/>
      <c r="U2281" s="5"/>
      <c r="V2281" s="5"/>
      <c r="W2281" s="5"/>
      <c r="X2281" s="5"/>
      <c r="Y2281" s="5"/>
      <c r="Z2281" s="5"/>
      <c r="AA2281" s="5"/>
      <c r="AB2281" s="5"/>
      <c r="AC2281" s="5"/>
      <c r="AD2281" s="5"/>
      <c r="AE2281" s="5"/>
      <c r="AF2281" s="5"/>
    </row>
    <row r="2282" spans="1:32">
      <c r="A2282" s="10"/>
      <c r="B2282" s="5"/>
      <c r="C2282" s="7"/>
      <c r="D2282" s="5"/>
      <c r="E2282" s="8"/>
      <c r="F2282" s="8"/>
      <c r="G2282" s="9"/>
      <c r="H2282" s="7"/>
      <c r="I2282" s="7"/>
      <c r="J2282" s="6"/>
      <c r="K2282" s="6"/>
      <c r="L2282" s="7"/>
      <c r="M2282" s="7"/>
      <c r="N2282" s="8"/>
      <c r="O2282" s="8"/>
      <c r="P2282" s="8"/>
      <c r="Q2282" s="5"/>
      <c r="R2282" s="7"/>
      <c r="S2282" s="6"/>
      <c r="T2282" s="5"/>
      <c r="U2282" s="5"/>
      <c r="V2282" s="5"/>
      <c r="W2282" s="5"/>
      <c r="X2282" s="5"/>
      <c r="Y2282" s="5"/>
      <c r="Z2282" s="5"/>
      <c r="AA2282" s="5"/>
      <c r="AB2282" s="5"/>
      <c r="AC2282" s="5"/>
      <c r="AD2282" s="5"/>
      <c r="AE2282" s="5"/>
      <c r="AF2282" s="5"/>
    </row>
    <row r="2283" spans="1:32">
      <c r="A2283" s="10"/>
      <c r="B2283" s="5"/>
      <c r="C2283" s="7"/>
      <c r="D2283" s="5"/>
      <c r="E2283" s="8"/>
      <c r="F2283" s="8"/>
      <c r="G2283" s="9"/>
      <c r="H2283" s="7"/>
      <c r="I2283" s="7"/>
      <c r="J2283" s="6"/>
      <c r="K2283" s="6"/>
      <c r="L2283" s="7"/>
      <c r="M2283" s="7"/>
      <c r="N2283" s="8"/>
      <c r="O2283" s="8"/>
      <c r="P2283" s="8"/>
      <c r="Q2283" s="5"/>
      <c r="R2283" s="7"/>
      <c r="S2283" s="6"/>
      <c r="T2283" s="5"/>
      <c r="U2283" s="5"/>
      <c r="V2283" s="5"/>
      <c r="W2283" s="5"/>
      <c r="X2283" s="5"/>
      <c r="Y2283" s="5"/>
      <c r="Z2283" s="5"/>
      <c r="AA2283" s="5"/>
      <c r="AB2283" s="5"/>
      <c r="AC2283" s="5"/>
      <c r="AD2283" s="5"/>
      <c r="AE2283" s="5"/>
      <c r="AF2283" s="5"/>
    </row>
    <row r="2284" spans="1:32">
      <c r="A2284" s="10"/>
      <c r="B2284" s="5"/>
      <c r="C2284" s="7"/>
      <c r="D2284" s="5"/>
      <c r="E2284" s="8"/>
      <c r="F2284" s="8"/>
      <c r="G2284" s="9"/>
      <c r="H2284" s="7"/>
      <c r="I2284" s="7"/>
      <c r="J2284" s="6"/>
      <c r="K2284" s="6"/>
      <c r="L2284" s="7"/>
      <c r="M2284" s="7"/>
      <c r="N2284" s="8"/>
      <c r="O2284" s="8"/>
      <c r="P2284" s="8"/>
      <c r="Q2284" s="5"/>
      <c r="R2284" s="7"/>
      <c r="S2284" s="6"/>
      <c r="T2284" s="5"/>
      <c r="U2284" s="5"/>
      <c r="V2284" s="5"/>
      <c r="W2284" s="5"/>
      <c r="X2284" s="5"/>
      <c r="Y2284" s="5"/>
      <c r="Z2284" s="5"/>
      <c r="AA2284" s="5"/>
      <c r="AB2284" s="5"/>
      <c r="AC2284" s="5"/>
      <c r="AD2284" s="5"/>
      <c r="AE2284" s="5"/>
      <c r="AF2284" s="5"/>
    </row>
    <row r="2285" spans="1:32">
      <c r="A2285" s="10"/>
      <c r="B2285" s="5"/>
      <c r="C2285" s="7"/>
      <c r="D2285" s="5"/>
      <c r="E2285" s="8"/>
      <c r="F2285" s="8"/>
      <c r="G2285" s="9"/>
      <c r="H2285" s="7"/>
      <c r="I2285" s="7"/>
      <c r="J2285" s="6"/>
      <c r="K2285" s="6"/>
      <c r="L2285" s="7"/>
      <c r="M2285" s="7"/>
      <c r="N2285" s="8"/>
      <c r="O2285" s="8"/>
      <c r="P2285" s="8"/>
      <c r="Q2285" s="5"/>
      <c r="R2285" s="7"/>
      <c r="S2285" s="6"/>
      <c r="T2285" s="5"/>
      <c r="U2285" s="5"/>
      <c r="V2285" s="5"/>
      <c r="W2285" s="5"/>
      <c r="X2285" s="5"/>
      <c r="Y2285" s="5"/>
      <c r="Z2285" s="5"/>
      <c r="AA2285" s="5"/>
      <c r="AB2285" s="5"/>
      <c r="AC2285" s="5"/>
      <c r="AD2285" s="5"/>
      <c r="AE2285" s="5"/>
      <c r="AF2285" s="5"/>
    </row>
    <row r="2286" spans="1:32">
      <c r="A2286" s="10"/>
      <c r="B2286" s="5"/>
      <c r="C2286" s="7"/>
      <c r="D2286" s="5"/>
      <c r="E2286" s="8"/>
      <c r="F2286" s="8"/>
      <c r="G2286" s="9"/>
      <c r="H2286" s="7"/>
      <c r="I2286" s="7"/>
      <c r="J2286" s="6"/>
      <c r="K2286" s="6"/>
      <c r="L2286" s="7"/>
      <c r="M2286" s="7"/>
      <c r="N2286" s="8"/>
      <c r="O2286" s="8"/>
      <c r="P2286" s="8"/>
      <c r="Q2286" s="5"/>
      <c r="R2286" s="7"/>
      <c r="S2286" s="6"/>
      <c r="T2286" s="5"/>
      <c r="U2286" s="5"/>
      <c r="V2286" s="5"/>
      <c r="W2286" s="5"/>
      <c r="X2286" s="5"/>
      <c r="Y2286" s="5"/>
      <c r="Z2286" s="5"/>
      <c r="AA2286" s="5"/>
      <c r="AB2286" s="5"/>
      <c r="AC2286" s="5"/>
      <c r="AD2286" s="5"/>
      <c r="AE2286" s="5"/>
      <c r="AF2286" s="5"/>
    </row>
    <row r="2287" spans="1:32">
      <c r="A2287" s="10"/>
      <c r="B2287" s="5"/>
      <c r="C2287" s="7"/>
      <c r="D2287" s="5"/>
      <c r="E2287" s="8"/>
      <c r="F2287" s="8"/>
      <c r="G2287" s="9"/>
      <c r="H2287" s="7"/>
      <c r="I2287" s="7"/>
      <c r="J2287" s="6"/>
      <c r="K2287" s="6"/>
      <c r="L2287" s="7"/>
      <c r="M2287" s="7"/>
      <c r="N2287" s="8"/>
      <c r="O2287" s="8"/>
      <c r="P2287" s="8"/>
      <c r="Q2287" s="5"/>
      <c r="R2287" s="7"/>
      <c r="S2287" s="6"/>
      <c r="T2287" s="5"/>
      <c r="U2287" s="5"/>
      <c r="V2287" s="5"/>
      <c r="W2287" s="5"/>
      <c r="X2287" s="5"/>
      <c r="Y2287" s="5"/>
      <c r="Z2287" s="5"/>
      <c r="AA2287" s="5"/>
      <c r="AB2287" s="5"/>
      <c r="AC2287" s="5"/>
      <c r="AD2287" s="5"/>
      <c r="AE2287" s="5"/>
      <c r="AF2287" s="5"/>
    </row>
    <row r="2288" spans="1:32">
      <c r="A2288" s="10"/>
      <c r="B2288" s="5"/>
      <c r="C2288" s="7"/>
      <c r="D2288" s="5"/>
      <c r="E2288" s="8"/>
      <c r="F2288" s="8"/>
      <c r="G2288" s="9"/>
      <c r="H2288" s="7"/>
      <c r="I2288" s="7"/>
      <c r="J2288" s="6"/>
      <c r="K2288" s="6"/>
      <c r="L2288" s="7"/>
      <c r="M2288" s="7"/>
      <c r="N2288" s="8"/>
      <c r="O2288" s="8"/>
      <c r="P2288" s="8"/>
      <c r="Q2288" s="5"/>
      <c r="R2288" s="7"/>
      <c r="S2288" s="6"/>
      <c r="T2288" s="5"/>
      <c r="U2288" s="5"/>
      <c r="V2288" s="5"/>
      <c r="W2288" s="5"/>
      <c r="X2288" s="5"/>
      <c r="Y2288" s="5"/>
      <c r="Z2288" s="5"/>
      <c r="AA2288" s="5"/>
      <c r="AB2288" s="5"/>
      <c r="AC2288" s="5"/>
      <c r="AD2288" s="5"/>
      <c r="AE2288" s="5"/>
      <c r="AF2288" s="5"/>
    </row>
    <row r="2289" spans="1:32">
      <c r="A2289" s="10"/>
      <c r="B2289" s="5"/>
      <c r="C2289" s="7"/>
      <c r="D2289" s="5"/>
      <c r="E2289" s="8"/>
      <c r="F2289" s="8"/>
      <c r="G2289" s="9"/>
      <c r="H2289" s="7"/>
      <c r="I2289" s="7"/>
      <c r="J2289" s="6"/>
      <c r="K2289" s="6"/>
      <c r="L2289" s="7"/>
      <c r="M2289" s="7"/>
      <c r="N2289" s="8"/>
      <c r="O2289" s="8"/>
      <c r="P2289" s="8"/>
      <c r="Q2289" s="5"/>
      <c r="R2289" s="7"/>
      <c r="S2289" s="6"/>
      <c r="T2289" s="5"/>
      <c r="U2289" s="5"/>
      <c r="V2289" s="5"/>
      <c r="W2289" s="5"/>
      <c r="X2289" s="5"/>
      <c r="Y2289" s="5"/>
      <c r="Z2289" s="5"/>
      <c r="AA2289" s="5"/>
      <c r="AB2289" s="5"/>
      <c r="AC2289" s="5"/>
      <c r="AD2289" s="5"/>
      <c r="AE2289" s="5"/>
      <c r="AF2289" s="5"/>
    </row>
    <row r="2290" spans="1:32">
      <c r="A2290" s="10"/>
      <c r="B2290" s="5"/>
      <c r="C2290" s="7"/>
      <c r="D2290" s="5"/>
      <c r="E2290" s="8"/>
      <c r="F2290" s="8"/>
      <c r="G2290" s="9"/>
      <c r="H2290" s="7"/>
      <c r="I2290" s="7"/>
      <c r="J2290" s="6"/>
      <c r="K2290" s="6"/>
      <c r="L2290" s="7"/>
      <c r="M2290" s="7"/>
      <c r="N2290" s="8"/>
      <c r="O2290" s="8"/>
      <c r="P2290" s="8"/>
      <c r="Q2290" s="5"/>
      <c r="R2290" s="7"/>
      <c r="S2290" s="6"/>
      <c r="T2290" s="5"/>
      <c r="U2290" s="5"/>
      <c r="V2290" s="5"/>
      <c r="W2290" s="5"/>
      <c r="X2290" s="5"/>
      <c r="Y2290" s="5"/>
      <c r="Z2290" s="5"/>
      <c r="AA2290" s="5"/>
      <c r="AB2290" s="5"/>
      <c r="AC2290" s="5"/>
      <c r="AD2290" s="5"/>
      <c r="AE2290" s="5"/>
      <c r="AF2290" s="5"/>
    </row>
    <row r="2291" spans="1:32">
      <c r="A2291" s="10"/>
      <c r="B2291" s="5"/>
      <c r="C2291" s="7"/>
      <c r="D2291" s="5"/>
      <c r="E2291" s="8"/>
      <c r="F2291" s="8"/>
      <c r="G2291" s="9"/>
      <c r="H2291" s="7"/>
      <c r="I2291" s="7"/>
      <c r="J2291" s="6"/>
      <c r="K2291" s="6"/>
      <c r="L2291" s="7"/>
      <c r="M2291" s="7"/>
      <c r="N2291" s="8"/>
      <c r="O2291" s="8"/>
      <c r="P2291" s="8"/>
      <c r="Q2291" s="5"/>
      <c r="R2291" s="7"/>
      <c r="S2291" s="6"/>
      <c r="T2291" s="5"/>
      <c r="U2291" s="5"/>
      <c r="V2291" s="5"/>
      <c r="W2291" s="5"/>
      <c r="X2291" s="5"/>
      <c r="Y2291" s="5"/>
      <c r="Z2291" s="5"/>
      <c r="AA2291" s="5"/>
      <c r="AB2291" s="5"/>
      <c r="AC2291" s="5"/>
      <c r="AD2291" s="5"/>
      <c r="AE2291" s="5"/>
      <c r="AF2291" s="5"/>
    </row>
    <row r="2292" spans="1:32">
      <c r="A2292" s="10"/>
      <c r="B2292" s="5"/>
      <c r="C2292" s="7"/>
      <c r="D2292" s="5"/>
      <c r="E2292" s="8"/>
      <c r="F2292" s="8"/>
      <c r="G2292" s="9"/>
      <c r="H2292" s="7"/>
      <c r="I2292" s="7"/>
      <c r="J2292" s="6"/>
      <c r="K2292" s="6"/>
      <c r="L2292" s="7"/>
      <c r="M2292" s="7"/>
      <c r="N2292" s="8"/>
      <c r="O2292" s="8"/>
      <c r="P2292" s="8"/>
      <c r="Q2292" s="5"/>
      <c r="R2292" s="7"/>
      <c r="S2292" s="6"/>
      <c r="T2292" s="5"/>
      <c r="U2292" s="5"/>
      <c r="V2292" s="5"/>
      <c r="W2292" s="5"/>
      <c r="X2292" s="5"/>
      <c r="Y2292" s="5"/>
      <c r="Z2292" s="5"/>
      <c r="AA2292" s="5"/>
      <c r="AB2292" s="5"/>
      <c r="AC2292" s="5"/>
      <c r="AD2292" s="5"/>
      <c r="AE2292" s="5"/>
      <c r="AF2292" s="5"/>
    </row>
    <row r="2293" spans="1:32">
      <c r="A2293" s="10"/>
      <c r="B2293" s="5"/>
      <c r="C2293" s="7"/>
      <c r="D2293" s="5"/>
      <c r="E2293" s="8"/>
      <c r="F2293" s="8"/>
      <c r="G2293" s="9"/>
      <c r="H2293" s="7"/>
      <c r="I2293" s="7"/>
      <c r="J2293" s="6"/>
      <c r="K2293" s="6"/>
      <c r="L2293" s="7"/>
      <c r="M2293" s="7"/>
      <c r="N2293" s="8"/>
      <c r="O2293" s="8"/>
      <c r="P2293" s="8"/>
      <c r="Q2293" s="5"/>
      <c r="R2293" s="7"/>
      <c r="S2293" s="6"/>
      <c r="T2293" s="5"/>
      <c r="U2293" s="5"/>
      <c r="V2293" s="5"/>
      <c r="W2293" s="5"/>
      <c r="X2293" s="5"/>
      <c r="Y2293" s="5"/>
      <c r="Z2293" s="5"/>
      <c r="AA2293" s="5"/>
      <c r="AB2293" s="5"/>
      <c r="AC2293" s="5"/>
      <c r="AD2293" s="5"/>
      <c r="AE2293" s="5"/>
      <c r="AF2293" s="5"/>
    </row>
    <row r="2294" spans="1:32">
      <c r="A2294" s="10"/>
      <c r="B2294" s="5"/>
      <c r="C2294" s="7"/>
      <c r="D2294" s="5"/>
      <c r="E2294" s="8"/>
      <c r="F2294" s="8"/>
      <c r="G2294" s="9"/>
      <c r="H2294" s="7"/>
      <c r="I2294" s="7"/>
      <c r="J2294" s="6"/>
      <c r="K2294" s="6"/>
      <c r="L2294" s="7"/>
      <c r="M2294" s="7"/>
      <c r="N2294" s="8"/>
      <c r="O2294" s="8"/>
      <c r="P2294" s="8"/>
      <c r="Q2294" s="5"/>
      <c r="R2294" s="7"/>
      <c r="S2294" s="6"/>
      <c r="T2294" s="5"/>
      <c r="U2294" s="5"/>
      <c r="V2294" s="5"/>
      <c r="W2294" s="5"/>
      <c r="X2294" s="5"/>
      <c r="Y2294" s="5"/>
      <c r="Z2294" s="5"/>
      <c r="AA2294" s="5"/>
      <c r="AB2294" s="5"/>
      <c r="AC2294" s="5"/>
      <c r="AD2294" s="5"/>
      <c r="AE2294" s="5"/>
      <c r="AF2294" s="5"/>
    </row>
    <row r="2295" spans="1:32">
      <c r="A2295" s="10"/>
      <c r="B2295" s="5"/>
      <c r="C2295" s="7"/>
      <c r="D2295" s="5"/>
      <c r="E2295" s="8"/>
      <c r="F2295" s="8"/>
      <c r="G2295" s="9"/>
      <c r="H2295" s="7"/>
      <c r="I2295" s="7"/>
      <c r="J2295" s="6"/>
      <c r="K2295" s="6"/>
      <c r="L2295" s="7"/>
      <c r="M2295" s="7"/>
      <c r="N2295" s="8"/>
      <c r="O2295" s="8"/>
      <c r="P2295" s="8"/>
      <c r="Q2295" s="5"/>
      <c r="R2295" s="7"/>
      <c r="S2295" s="6"/>
      <c r="T2295" s="5"/>
      <c r="U2295" s="5"/>
      <c r="V2295" s="5"/>
      <c r="W2295" s="5"/>
      <c r="X2295" s="5"/>
      <c r="Y2295" s="5"/>
      <c r="Z2295" s="5"/>
      <c r="AA2295" s="5"/>
      <c r="AB2295" s="5"/>
      <c r="AC2295" s="5"/>
      <c r="AD2295" s="5"/>
      <c r="AE2295" s="5"/>
      <c r="AF2295" s="5"/>
    </row>
    <row r="2296" spans="1:32">
      <c r="A2296" s="10"/>
      <c r="B2296" s="5"/>
      <c r="C2296" s="7"/>
      <c r="D2296" s="5"/>
      <c r="E2296" s="8"/>
      <c r="F2296" s="8"/>
      <c r="G2296" s="9"/>
      <c r="H2296" s="7"/>
      <c r="I2296" s="7"/>
      <c r="J2296" s="6"/>
      <c r="K2296" s="6"/>
      <c r="L2296" s="7"/>
      <c r="M2296" s="7"/>
      <c r="N2296" s="8"/>
      <c r="O2296" s="8"/>
      <c r="P2296" s="8"/>
      <c r="Q2296" s="5"/>
      <c r="R2296" s="7"/>
      <c r="S2296" s="6"/>
      <c r="T2296" s="5"/>
      <c r="U2296" s="5"/>
      <c r="V2296" s="5"/>
      <c r="W2296" s="5"/>
      <c r="X2296" s="5"/>
      <c r="Y2296" s="5"/>
      <c r="Z2296" s="5"/>
      <c r="AA2296" s="5"/>
      <c r="AB2296" s="5"/>
      <c r="AC2296" s="5"/>
      <c r="AD2296" s="5"/>
      <c r="AE2296" s="5"/>
      <c r="AF2296" s="5"/>
    </row>
    <row r="2297" spans="1:32">
      <c r="A2297" s="10"/>
      <c r="B2297" s="5"/>
      <c r="C2297" s="7"/>
      <c r="D2297" s="5"/>
      <c r="E2297" s="8"/>
      <c r="F2297" s="8"/>
      <c r="G2297" s="9"/>
      <c r="H2297" s="7"/>
      <c r="I2297" s="7"/>
      <c r="J2297" s="6"/>
      <c r="K2297" s="6"/>
      <c r="L2297" s="7"/>
      <c r="M2297" s="7"/>
      <c r="N2297" s="8"/>
      <c r="O2297" s="8"/>
      <c r="P2297" s="8"/>
      <c r="Q2297" s="5"/>
      <c r="R2297" s="7"/>
      <c r="S2297" s="6"/>
      <c r="T2297" s="5"/>
      <c r="U2297" s="5"/>
      <c r="V2297" s="5"/>
      <c r="W2297" s="5"/>
      <c r="X2297" s="5"/>
      <c r="Y2297" s="5"/>
      <c r="Z2297" s="5"/>
      <c r="AA2297" s="5"/>
      <c r="AB2297" s="5"/>
      <c r="AC2297" s="5"/>
      <c r="AD2297" s="5"/>
      <c r="AE2297" s="5"/>
      <c r="AF2297" s="5"/>
    </row>
    <row r="2298" spans="1:32">
      <c r="A2298" s="10"/>
      <c r="B2298" s="5"/>
      <c r="C2298" s="7"/>
      <c r="D2298" s="5"/>
      <c r="E2298" s="8"/>
      <c r="F2298" s="8"/>
      <c r="G2298" s="9"/>
      <c r="H2298" s="7"/>
      <c r="I2298" s="7"/>
      <c r="J2298" s="6"/>
      <c r="K2298" s="6"/>
      <c r="L2298" s="7"/>
      <c r="M2298" s="7"/>
      <c r="N2298" s="8"/>
      <c r="O2298" s="8"/>
      <c r="P2298" s="8"/>
      <c r="Q2298" s="5"/>
      <c r="R2298" s="7"/>
      <c r="S2298" s="6"/>
      <c r="T2298" s="5"/>
      <c r="U2298" s="5"/>
      <c r="V2298" s="5"/>
      <c r="W2298" s="5"/>
      <c r="X2298" s="5"/>
      <c r="Y2298" s="5"/>
      <c r="Z2298" s="5"/>
      <c r="AA2298" s="5"/>
      <c r="AB2298" s="5"/>
      <c r="AC2298" s="5"/>
      <c r="AD2298" s="5"/>
      <c r="AE2298" s="5"/>
      <c r="AF2298" s="5"/>
    </row>
    <row r="2299" spans="1:32">
      <c r="A2299" s="10"/>
      <c r="B2299" s="5"/>
      <c r="C2299" s="7"/>
      <c r="D2299" s="5"/>
      <c r="E2299" s="8"/>
      <c r="F2299" s="8"/>
      <c r="G2299" s="9"/>
      <c r="H2299" s="7"/>
      <c r="I2299" s="7"/>
      <c r="J2299" s="6"/>
      <c r="K2299" s="6"/>
      <c r="L2299" s="7"/>
      <c r="M2299" s="7"/>
      <c r="N2299" s="8"/>
      <c r="O2299" s="8"/>
      <c r="P2299" s="8"/>
      <c r="Q2299" s="5"/>
      <c r="R2299" s="7"/>
      <c r="S2299" s="6"/>
      <c r="T2299" s="5"/>
      <c r="U2299" s="5"/>
      <c r="V2299" s="5"/>
      <c r="W2299" s="5"/>
      <c r="X2299" s="5"/>
      <c r="Y2299" s="5"/>
      <c r="Z2299" s="5"/>
      <c r="AA2299" s="5"/>
      <c r="AB2299" s="5"/>
      <c r="AC2299" s="5"/>
      <c r="AD2299" s="5"/>
      <c r="AE2299" s="5"/>
      <c r="AF2299" s="5"/>
    </row>
    <row r="2300" spans="1:32">
      <c r="A2300" s="10"/>
      <c r="B2300" s="5"/>
      <c r="C2300" s="7"/>
      <c r="D2300" s="5"/>
      <c r="E2300" s="8"/>
      <c r="F2300" s="8"/>
      <c r="G2300" s="9"/>
      <c r="H2300" s="7"/>
      <c r="I2300" s="7"/>
      <c r="J2300" s="6"/>
      <c r="K2300" s="6"/>
      <c r="L2300" s="7"/>
      <c r="M2300" s="7"/>
      <c r="N2300" s="8"/>
      <c r="O2300" s="8"/>
      <c r="P2300" s="8"/>
      <c r="Q2300" s="5"/>
      <c r="R2300" s="7"/>
      <c r="S2300" s="6"/>
      <c r="T2300" s="5"/>
      <c r="U2300" s="5"/>
      <c r="V2300" s="5"/>
      <c r="W2300" s="5"/>
      <c r="X2300" s="5"/>
      <c r="Y2300" s="5"/>
      <c r="Z2300" s="5"/>
      <c r="AA2300" s="5"/>
      <c r="AB2300" s="5"/>
      <c r="AC2300" s="5"/>
      <c r="AD2300" s="5"/>
      <c r="AE2300" s="5"/>
      <c r="AF2300" s="5"/>
    </row>
    <row r="2301" spans="1:32">
      <c r="A2301" s="10"/>
      <c r="B2301" s="5"/>
      <c r="C2301" s="7"/>
      <c r="D2301" s="5"/>
      <c r="E2301" s="8"/>
      <c r="F2301" s="8"/>
      <c r="G2301" s="9"/>
      <c r="H2301" s="7"/>
      <c r="I2301" s="7"/>
      <c r="J2301" s="6"/>
      <c r="K2301" s="6"/>
      <c r="L2301" s="7"/>
      <c r="M2301" s="7"/>
      <c r="N2301" s="8"/>
      <c r="O2301" s="8"/>
      <c r="P2301" s="8"/>
      <c r="Q2301" s="5"/>
      <c r="R2301" s="7"/>
      <c r="S2301" s="6"/>
      <c r="T2301" s="5"/>
      <c r="U2301" s="5"/>
      <c r="V2301" s="5"/>
      <c r="W2301" s="5"/>
      <c r="X2301" s="5"/>
      <c r="Y2301" s="5"/>
      <c r="Z2301" s="5"/>
      <c r="AA2301" s="5"/>
      <c r="AB2301" s="5"/>
      <c r="AC2301" s="5"/>
      <c r="AD2301" s="5"/>
      <c r="AE2301" s="5"/>
      <c r="AF2301" s="5"/>
    </row>
    <row r="2302" spans="1:32">
      <c r="A2302" s="10"/>
      <c r="B2302" s="5"/>
      <c r="C2302" s="7"/>
      <c r="D2302" s="5"/>
      <c r="E2302" s="8"/>
      <c r="F2302" s="8"/>
      <c r="G2302" s="9"/>
      <c r="H2302" s="7"/>
      <c r="I2302" s="7"/>
      <c r="J2302" s="6"/>
      <c r="K2302" s="6"/>
      <c r="L2302" s="7"/>
      <c r="M2302" s="7"/>
      <c r="N2302" s="8"/>
      <c r="O2302" s="8"/>
      <c r="P2302" s="8"/>
      <c r="Q2302" s="5"/>
      <c r="R2302" s="7"/>
      <c r="S2302" s="6"/>
      <c r="T2302" s="5"/>
      <c r="U2302" s="5"/>
      <c r="V2302" s="5"/>
      <c r="W2302" s="5"/>
      <c r="X2302" s="5"/>
      <c r="Y2302" s="5"/>
      <c r="Z2302" s="5"/>
      <c r="AA2302" s="5"/>
      <c r="AB2302" s="5"/>
      <c r="AC2302" s="5"/>
      <c r="AD2302" s="5"/>
      <c r="AE2302" s="5"/>
      <c r="AF2302" s="5"/>
    </row>
    <row r="2303" spans="1:32">
      <c r="A2303" s="10"/>
      <c r="B2303" s="5"/>
      <c r="C2303" s="7"/>
      <c r="D2303" s="5"/>
      <c r="E2303" s="8"/>
      <c r="F2303" s="8"/>
      <c r="G2303" s="9"/>
      <c r="H2303" s="7"/>
      <c r="I2303" s="7"/>
      <c r="J2303" s="6"/>
      <c r="K2303" s="6"/>
      <c r="L2303" s="7"/>
      <c r="M2303" s="7"/>
      <c r="N2303" s="8"/>
      <c r="O2303" s="8"/>
      <c r="P2303" s="8"/>
      <c r="Q2303" s="5"/>
      <c r="R2303" s="7"/>
      <c r="S2303" s="6"/>
      <c r="T2303" s="5"/>
      <c r="U2303" s="5"/>
      <c r="V2303" s="5"/>
      <c r="W2303" s="5"/>
      <c r="X2303" s="5"/>
      <c r="Y2303" s="5"/>
      <c r="Z2303" s="5"/>
      <c r="AA2303" s="5"/>
      <c r="AB2303" s="5"/>
      <c r="AC2303" s="5"/>
      <c r="AD2303" s="5"/>
      <c r="AE2303" s="5"/>
      <c r="AF2303" s="5"/>
    </row>
    <row r="2304" spans="1:32">
      <c r="A2304" s="10"/>
      <c r="B2304" s="5"/>
      <c r="C2304" s="7"/>
      <c r="D2304" s="5"/>
      <c r="E2304" s="8"/>
      <c r="F2304" s="8"/>
      <c r="G2304" s="9"/>
      <c r="H2304" s="7"/>
      <c r="I2304" s="7"/>
      <c r="J2304" s="6"/>
      <c r="K2304" s="6"/>
      <c r="L2304" s="7"/>
      <c r="M2304" s="7"/>
      <c r="N2304" s="8"/>
      <c r="O2304" s="8"/>
      <c r="P2304" s="8"/>
      <c r="Q2304" s="5"/>
      <c r="R2304" s="7"/>
      <c r="S2304" s="6"/>
      <c r="T2304" s="5"/>
      <c r="U2304" s="5"/>
      <c r="V2304" s="5"/>
      <c r="W2304" s="5"/>
      <c r="X2304" s="5"/>
      <c r="Y2304" s="5"/>
      <c r="Z2304" s="5"/>
      <c r="AA2304" s="5"/>
      <c r="AB2304" s="5"/>
      <c r="AC2304" s="5"/>
      <c r="AD2304" s="5"/>
      <c r="AE2304" s="5"/>
      <c r="AF2304" s="5"/>
    </row>
    <row r="2305" spans="1:32">
      <c r="A2305" s="10"/>
      <c r="B2305" s="5"/>
      <c r="C2305" s="7"/>
      <c r="D2305" s="5"/>
      <c r="E2305" s="8"/>
      <c r="F2305" s="8"/>
      <c r="G2305" s="9"/>
      <c r="H2305" s="7"/>
      <c r="I2305" s="7"/>
      <c r="J2305" s="6"/>
      <c r="K2305" s="6"/>
      <c r="L2305" s="7"/>
      <c r="M2305" s="7"/>
      <c r="N2305" s="8"/>
      <c r="O2305" s="8"/>
      <c r="P2305" s="8"/>
      <c r="Q2305" s="5"/>
      <c r="R2305" s="7"/>
      <c r="S2305" s="6"/>
      <c r="T2305" s="5"/>
      <c r="U2305" s="5"/>
      <c r="V2305" s="5"/>
      <c r="W2305" s="5"/>
      <c r="X2305" s="5"/>
      <c r="Y2305" s="5"/>
      <c r="Z2305" s="5"/>
      <c r="AA2305" s="5"/>
      <c r="AB2305" s="5"/>
      <c r="AC2305" s="5"/>
      <c r="AD2305" s="5"/>
      <c r="AE2305" s="5"/>
      <c r="AF2305" s="5"/>
    </row>
    <row r="2306" spans="1:32">
      <c r="A2306" s="10"/>
      <c r="B2306" s="5"/>
      <c r="C2306" s="7"/>
      <c r="D2306" s="5"/>
      <c r="E2306" s="8"/>
      <c r="F2306" s="8"/>
      <c r="G2306" s="9"/>
      <c r="H2306" s="7"/>
      <c r="I2306" s="7"/>
      <c r="J2306" s="6"/>
      <c r="K2306" s="6"/>
      <c r="L2306" s="7"/>
      <c r="M2306" s="7"/>
      <c r="N2306" s="8"/>
      <c r="O2306" s="8"/>
      <c r="P2306" s="8"/>
      <c r="Q2306" s="5"/>
      <c r="R2306" s="7"/>
      <c r="S2306" s="6"/>
      <c r="T2306" s="5"/>
      <c r="U2306" s="5"/>
      <c r="V2306" s="5"/>
      <c r="W2306" s="5"/>
      <c r="X2306" s="5"/>
      <c r="Y2306" s="5"/>
      <c r="Z2306" s="5"/>
      <c r="AA2306" s="5"/>
      <c r="AB2306" s="5"/>
      <c r="AC2306" s="5"/>
      <c r="AD2306" s="5"/>
      <c r="AE2306" s="5"/>
      <c r="AF2306" s="5"/>
    </row>
    <row r="2307" spans="1:32">
      <c r="A2307" s="10"/>
      <c r="B2307" s="5"/>
      <c r="C2307" s="7"/>
      <c r="D2307" s="5"/>
      <c r="E2307" s="8"/>
      <c r="F2307" s="8"/>
      <c r="G2307" s="9"/>
      <c r="H2307" s="7"/>
      <c r="I2307" s="7"/>
      <c r="J2307" s="6"/>
      <c r="K2307" s="6"/>
      <c r="L2307" s="7"/>
      <c r="M2307" s="7"/>
      <c r="N2307" s="8"/>
      <c r="O2307" s="8"/>
      <c r="P2307" s="8"/>
      <c r="Q2307" s="5"/>
      <c r="R2307" s="7"/>
      <c r="S2307" s="6"/>
      <c r="T2307" s="5"/>
      <c r="U2307" s="5"/>
      <c r="V2307" s="5"/>
      <c r="W2307" s="5"/>
      <c r="X2307" s="5"/>
      <c r="Y2307" s="5"/>
      <c r="Z2307" s="5"/>
      <c r="AA2307" s="5"/>
      <c r="AB2307" s="5"/>
      <c r="AC2307" s="5"/>
      <c r="AD2307" s="5"/>
      <c r="AE2307" s="5"/>
      <c r="AF2307" s="5"/>
    </row>
    <row r="2308" spans="1:32">
      <c r="A2308" s="10"/>
      <c r="B2308" s="5"/>
      <c r="C2308" s="7"/>
      <c r="D2308" s="5"/>
      <c r="E2308" s="8"/>
      <c r="F2308" s="8"/>
      <c r="G2308" s="9"/>
      <c r="H2308" s="7"/>
      <c r="I2308" s="7"/>
      <c r="J2308" s="6"/>
      <c r="K2308" s="6"/>
      <c r="L2308" s="7"/>
      <c r="M2308" s="7"/>
      <c r="N2308" s="8"/>
      <c r="O2308" s="8"/>
      <c r="P2308" s="8"/>
      <c r="Q2308" s="5"/>
      <c r="R2308" s="7"/>
      <c r="S2308" s="6"/>
      <c r="T2308" s="5"/>
      <c r="U2308" s="5"/>
      <c r="V2308" s="5"/>
      <c r="W2308" s="5"/>
      <c r="X2308" s="5"/>
      <c r="Y2308" s="5"/>
      <c r="Z2308" s="5"/>
      <c r="AA2308" s="5"/>
      <c r="AB2308" s="5"/>
      <c r="AC2308" s="5"/>
      <c r="AD2308" s="5"/>
      <c r="AE2308" s="5"/>
      <c r="AF2308" s="5"/>
    </row>
    <row r="2309" spans="1:32">
      <c r="A2309" s="10"/>
      <c r="B2309" s="5"/>
      <c r="C2309" s="7"/>
      <c r="D2309" s="5"/>
      <c r="E2309" s="8"/>
      <c r="F2309" s="8"/>
      <c r="G2309" s="9"/>
      <c r="H2309" s="7"/>
      <c r="I2309" s="7"/>
      <c r="J2309" s="6"/>
      <c r="K2309" s="6"/>
      <c r="L2309" s="7"/>
      <c r="M2309" s="7"/>
      <c r="N2309" s="8"/>
      <c r="O2309" s="8"/>
      <c r="P2309" s="8"/>
      <c r="Q2309" s="5"/>
      <c r="R2309" s="7"/>
      <c r="S2309" s="6"/>
      <c r="T2309" s="5"/>
      <c r="U2309" s="5"/>
      <c r="V2309" s="5"/>
      <c r="W2309" s="5"/>
      <c r="X2309" s="5"/>
      <c r="Y2309" s="5"/>
      <c r="Z2309" s="5"/>
      <c r="AA2309" s="5"/>
      <c r="AB2309" s="5"/>
      <c r="AC2309" s="5"/>
      <c r="AD2309" s="5"/>
      <c r="AE2309" s="5"/>
      <c r="AF2309" s="5"/>
    </row>
    <row r="2310" spans="1:32">
      <c r="A2310" s="10"/>
      <c r="B2310" s="5"/>
      <c r="C2310" s="7"/>
      <c r="D2310" s="5"/>
      <c r="E2310" s="8"/>
      <c r="F2310" s="8"/>
      <c r="G2310" s="9"/>
      <c r="H2310" s="7"/>
      <c r="I2310" s="7"/>
      <c r="J2310" s="6"/>
      <c r="K2310" s="6"/>
      <c r="L2310" s="7"/>
      <c r="M2310" s="7"/>
      <c r="N2310" s="8"/>
      <c r="O2310" s="8"/>
      <c r="P2310" s="8"/>
      <c r="Q2310" s="5"/>
      <c r="R2310" s="7"/>
      <c r="S2310" s="6"/>
      <c r="T2310" s="5"/>
      <c r="U2310" s="5"/>
      <c r="V2310" s="5"/>
      <c r="W2310" s="5"/>
      <c r="X2310" s="5"/>
      <c r="Y2310" s="5"/>
      <c r="Z2310" s="5"/>
      <c r="AA2310" s="5"/>
      <c r="AB2310" s="5"/>
      <c r="AC2310" s="5"/>
      <c r="AD2310" s="5"/>
      <c r="AE2310" s="5"/>
      <c r="AF2310" s="5"/>
    </row>
    <row r="2311" spans="1:32">
      <c r="A2311" s="10"/>
      <c r="B2311" s="5"/>
      <c r="C2311" s="7"/>
      <c r="D2311" s="5"/>
      <c r="E2311" s="8"/>
      <c r="F2311" s="8"/>
      <c r="G2311" s="9"/>
      <c r="H2311" s="7"/>
      <c r="I2311" s="7"/>
      <c r="J2311" s="6"/>
      <c r="K2311" s="6"/>
      <c r="L2311" s="7"/>
      <c r="M2311" s="7"/>
      <c r="N2311" s="8"/>
      <c r="O2311" s="8"/>
      <c r="P2311" s="8"/>
      <c r="Q2311" s="5"/>
      <c r="R2311" s="7"/>
      <c r="S2311" s="6"/>
      <c r="T2311" s="5"/>
      <c r="U2311" s="5"/>
      <c r="V2311" s="5"/>
      <c r="W2311" s="5"/>
      <c r="X2311" s="5"/>
      <c r="Y2311" s="5"/>
      <c r="Z2311" s="5"/>
      <c r="AA2311" s="5"/>
      <c r="AB2311" s="5"/>
      <c r="AC2311" s="5"/>
      <c r="AD2311" s="5"/>
      <c r="AE2311" s="5"/>
      <c r="AF2311" s="5"/>
    </row>
  </sheetData>
  <phoneticPr fontId="2" type="noConversion"/>
  <conditionalFormatting sqref="C2:E123 G2:AH123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1F64-3F0B-E94F-B79A-46B8AB282D92}">
  <dimension ref="A1:C18"/>
  <sheetViews>
    <sheetView tabSelected="1" workbookViewId="0">
      <selection activeCell="E27" sqref="E27"/>
    </sheetView>
  </sheetViews>
  <sheetFormatPr baseColWidth="10" defaultRowHeight="18"/>
  <cols>
    <col min="1" max="1" width="22.42578125" bestFit="1" customWidth="1"/>
  </cols>
  <sheetData>
    <row r="1" spans="1:3">
      <c r="A1" s="18" t="s">
        <v>34</v>
      </c>
      <c r="B1" s="18" t="s">
        <v>35</v>
      </c>
      <c r="C1" s="18" t="s">
        <v>55</v>
      </c>
    </row>
    <row r="2" spans="1:3">
      <c r="A2" s="20" t="s">
        <v>36</v>
      </c>
      <c r="B2" s="21">
        <v>0.05</v>
      </c>
      <c r="C2" s="22" t="s">
        <v>51</v>
      </c>
    </row>
    <row r="3" spans="1:3">
      <c r="A3" s="20" t="s">
        <v>37</v>
      </c>
      <c r="B3" s="21">
        <v>0.05</v>
      </c>
      <c r="C3" s="22" t="s">
        <v>51</v>
      </c>
    </row>
    <row r="4" spans="1:3">
      <c r="A4" s="20" t="s">
        <v>38</v>
      </c>
      <c r="B4" s="21">
        <v>0.05</v>
      </c>
      <c r="C4" s="22" t="s">
        <v>51</v>
      </c>
    </row>
    <row r="5" spans="1:3">
      <c r="A5" s="20" t="s">
        <v>39</v>
      </c>
      <c r="B5" s="21">
        <v>0.05</v>
      </c>
      <c r="C5" s="22" t="s">
        <v>51</v>
      </c>
    </row>
    <row r="6" spans="1:3">
      <c r="A6" s="20" t="s">
        <v>40</v>
      </c>
      <c r="B6" s="21">
        <v>0.05</v>
      </c>
      <c r="C6" s="22" t="s">
        <v>51</v>
      </c>
    </row>
    <row r="7" spans="1:3">
      <c r="A7" s="20" t="s">
        <v>41</v>
      </c>
      <c r="B7" s="21">
        <v>0.05</v>
      </c>
      <c r="C7" s="22" t="s">
        <v>51</v>
      </c>
    </row>
    <row r="8" spans="1:3">
      <c r="A8" s="20" t="s">
        <v>42</v>
      </c>
      <c r="B8" s="21">
        <v>0.05</v>
      </c>
      <c r="C8" s="22" t="s">
        <v>51</v>
      </c>
    </row>
    <row r="9" spans="1:3">
      <c r="A9" s="20" t="s">
        <v>43</v>
      </c>
      <c r="B9" s="21">
        <v>0.05</v>
      </c>
      <c r="C9" s="22" t="s">
        <v>52</v>
      </c>
    </row>
    <row r="10" spans="1:3">
      <c r="A10" s="20" t="s">
        <v>44</v>
      </c>
      <c r="B10" s="21">
        <v>0.05</v>
      </c>
      <c r="C10" s="22" t="s">
        <v>52</v>
      </c>
    </row>
    <row r="11" spans="1:3">
      <c r="A11" s="20" t="s">
        <v>45</v>
      </c>
      <c r="B11" s="21">
        <v>0.1</v>
      </c>
      <c r="C11" s="22" t="s">
        <v>52</v>
      </c>
    </row>
    <row r="12" spans="1:3">
      <c r="A12" s="20" t="s">
        <v>46</v>
      </c>
      <c r="B12" s="21">
        <v>0.1</v>
      </c>
      <c r="C12" s="22" t="s">
        <v>52</v>
      </c>
    </row>
    <row r="13" spans="1:3">
      <c r="A13" s="20" t="s">
        <v>47</v>
      </c>
      <c r="B13" s="21">
        <v>0.1</v>
      </c>
      <c r="C13" s="22" t="s">
        <v>53</v>
      </c>
    </row>
    <row r="14" spans="1:3">
      <c r="A14" s="20" t="s">
        <v>48</v>
      </c>
      <c r="B14" s="21">
        <v>0.1</v>
      </c>
      <c r="C14" s="22" t="s">
        <v>53</v>
      </c>
    </row>
    <row r="15" spans="1:3">
      <c r="A15" s="20" t="s">
        <v>49</v>
      </c>
      <c r="B15" s="21">
        <v>0.1</v>
      </c>
      <c r="C15" s="22" t="s">
        <v>54</v>
      </c>
    </row>
    <row r="16" spans="1:3">
      <c r="A16" s="20" t="s">
        <v>50</v>
      </c>
      <c r="B16" s="21">
        <v>0.05</v>
      </c>
      <c r="C16" s="22" t="s">
        <v>54</v>
      </c>
    </row>
    <row r="18" spans="2:2">
      <c r="B18" s="1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Processed_LG</vt:lpstr>
      <vt:lpstr>Quantitative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수경 남</dc:creator>
  <cp:lastModifiedBy>수경 남</cp:lastModifiedBy>
  <dcterms:created xsi:type="dcterms:W3CDTF">2024-09-04T14:20:22Z</dcterms:created>
  <dcterms:modified xsi:type="dcterms:W3CDTF">2024-09-04T14:32:40Z</dcterms:modified>
</cp:coreProperties>
</file>