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out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" i="1" l="1"/>
  <c r="N67" i="1"/>
  <c r="O67" i="1"/>
  <c r="P67" i="1"/>
  <c r="M201" i="1"/>
  <c r="N201" i="1"/>
  <c r="O201" i="1"/>
  <c r="P201" i="1"/>
  <c r="M200" i="1"/>
  <c r="N200" i="1"/>
  <c r="O200" i="1"/>
  <c r="P200" i="1"/>
  <c r="M199" i="1"/>
  <c r="N199" i="1"/>
  <c r="O199" i="1"/>
  <c r="P199" i="1"/>
  <c r="M198" i="1"/>
  <c r="N198" i="1"/>
  <c r="O198" i="1"/>
  <c r="P198" i="1"/>
  <c r="M96" i="1"/>
  <c r="N96" i="1"/>
  <c r="O96" i="1"/>
  <c r="P96" i="1"/>
  <c r="M102" i="1"/>
  <c r="N102" i="1"/>
  <c r="O102" i="1"/>
  <c r="P102" i="1"/>
  <c r="M81" i="1"/>
  <c r="N81" i="1"/>
  <c r="O81" i="1"/>
  <c r="P81" i="1"/>
  <c r="M197" i="1"/>
  <c r="N197" i="1"/>
  <c r="O197" i="1"/>
  <c r="P197" i="1"/>
  <c r="M99" i="1"/>
  <c r="N99" i="1"/>
  <c r="O99" i="1"/>
  <c r="P99" i="1"/>
  <c r="M111" i="1"/>
  <c r="N111" i="1"/>
  <c r="O111" i="1"/>
  <c r="P111" i="1"/>
  <c r="M196" i="1"/>
  <c r="N196" i="1"/>
  <c r="O196" i="1"/>
  <c r="P196" i="1"/>
  <c r="M195" i="1"/>
  <c r="N195" i="1"/>
  <c r="O195" i="1"/>
  <c r="P195" i="1"/>
  <c r="M122" i="1"/>
  <c r="N122" i="1"/>
  <c r="O122" i="1"/>
  <c r="P122" i="1"/>
  <c r="M194" i="1"/>
  <c r="N194" i="1"/>
  <c r="O194" i="1"/>
  <c r="P194" i="1"/>
  <c r="M193" i="1"/>
  <c r="N193" i="1"/>
  <c r="O193" i="1"/>
  <c r="P193" i="1"/>
  <c r="M54" i="1"/>
  <c r="N54" i="1"/>
  <c r="O54" i="1"/>
  <c r="P54" i="1"/>
  <c r="M192" i="1"/>
  <c r="N192" i="1"/>
  <c r="O192" i="1"/>
  <c r="P192" i="1"/>
  <c r="M120" i="1"/>
  <c r="N120" i="1"/>
  <c r="O120" i="1"/>
  <c r="P120" i="1"/>
  <c r="M109" i="1"/>
  <c r="N109" i="1"/>
  <c r="O109" i="1"/>
  <c r="P109" i="1"/>
  <c r="M129" i="1"/>
  <c r="N129" i="1"/>
  <c r="O129" i="1"/>
  <c r="P129" i="1"/>
  <c r="M94" i="1"/>
  <c r="N94" i="1"/>
  <c r="O94" i="1"/>
  <c r="P94" i="1"/>
  <c r="M114" i="1"/>
  <c r="N114" i="1"/>
  <c r="O114" i="1"/>
  <c r="P114" i="1"/>
  <c r="M116" i="1"/>
  <c r="N116" i="1"/>
  <c r="O116" i="1"/>
  <c r="P116" i="1"/>
  <c r="M191" i="1"/>
  <c r="N191" i="1"/>
  <c r="O191" i="1"/>
  <c r="P191" i="1"/>
  <c r="M74" i="1"/>
  <c r="N74" i="1"/>
  <c r="O74" i="1"/>
  <c r="P74" i="1"/>
  <c r="M190" i="1"/>
  <c r="N190" i="1"/>
  <c r="O190" i="1"/>
  <c r="P190" i="1"/>
  <c r="M189" i="1"/>
  <c r="N189" i="1"/>
  <c r="O189" i="1"/>
  <c r="P189" i="1"/>
  <c r="M79" i="1"/>
  <c r="N79" i="1"/>
  <c r="O79" i="1"/>
  <c r="P79" i="1"/>
  <c r="M188" i="1"/>
  <c r="N188" i="1"/>
  <c r="O188" i="1"/>
  <c r="P188" i="1"/>
  <c r="M187" i="1"/>
  <c r="N187" i="1"/>
  <c r="O187" i="1"/>
  <c r="P187" i="1"/>
  <c r="M186" i="1"/>
  <c r="N186" i="1"/>
  <c r="O186" i="1"/>
  <c r="P186" i="1"/>
  <c r="M185" i="1"/>
  <c r="N185" i="1"/>
  <c r="O185" i="1"/>
  <c r="P185" i="1"/>
  <c r="M119" i="1"/>
  <c r="N119" i="1"/>
  <c r="O119" i="1"/>
  <c r="P119" i="1"/>
  <c r="M184" i="1"/>
  <c r="N184" i="1"/>
  <c r="O184" i="1"/>
  <c r="P184" i="1"/>
  <c r="M183" i="1"/>
  <c r="N183" i="1"/>
  <c r="O183" i="1"/>
  <c r="P183" i="1"/>
  <c r="M182" i="1"/>
  <c r="N182" i="1"/>
  <c r="O182" i="1"/>
  <c r="P182" i="1"/>
  <c r="M128" i="1"/>
  <c r="N128" i="1"/>
  <c r="O128" i="1"/>
  <c r="P128" i="1"/>
  <c r="M181" i="1"/>
  <c r="N181" i="1"/>
  <c r="O181" i="1"/>
  <c r="P181" i="1"/>
  <c r="M180" i="1"/>
  <c r="N180" i="1"/>
  <c r="O180" i="1"/>
  <c r="P180" i="1"/>
  <c r="M179" i="1"/>
  <c r="N179" i="1"/>
  <c r="O179" i="1"/>
  <c r="P179" i="1"/>
  <c r="M178" i="1"/>
  <c r="N178" i="1"/>
  <c r="O178" i="1"/>
  <c r="P178" i="1"/>
  <c r="M177" i="1"/>
  <c r="N177" i="1"/>
  <c r="O177" i="1"/>
  <c r="P177" i="1"/>
  <c r="M176" i="1"/>
  <c r="N176" i="1"/>
  <c r="O176" i="1"/>
  <c r="P176" i="1"/>
  <c r="M175" i="1"/>
  <c r="N175" i="1"/>
  <c r="O175" i="1"/>
  <c r="P175" i="1"/>
  <c r="M174" i="1"/>
  <c r="N174" i="1"/>
  <c r="O174" i="1"/>
  <c r="P174" i="1"/>
  <c r="M173" i="1"/>
  <c r="N173" i="1"/>
  <c r="O173" i="1"/>
  <c r="P173" i="1"/>
  <c r="M172" i="1"/>
  <c r="N172" i="1"/>
  <c r="O172" i="1"/>
  <c r="P172" i="1"/>
  <c r="M36" i="1"/>
  <c r="N36" i="1"/>
  <c r="O36" i="1"/>
  <c r="P36" i="1"/>
  <c r="M118" i="1"/>
  <c r="N118" i="1"/>
  <c r="O118" i="1"/>
  <c r="P118" i="1"/>
  <c r="M171" i="1"/>
  <c r="N171" i="1"/>
  <c r="O171" i="1"/>
  <c r="P171" i="1"/>
  <c r="M61" i="1"/>
  <c r="N61" i="1"/>
  <c r="O61" i="1"/>
  <c r="P61" i="1"/>
  <c r="M78" i="1"/>
  <c r="N78" i="1"/>
  <c r="O78" i="1"/>
  <c r="P78" i="1"/>
  <c r="M121" i="1"/>
  <c r="N121" i="1"/>
  <c r="O121" i="1"/>
  <c r="P121" i="1"/>
  <c r="M97" i="1"/>
  <c r="N97" i="1"/>
  <c r="O97" i="1"/>
  <c r="P97" i="1"/>
  <c r="M170" i="1"/>
  <c r="N170" i="1"/>
  <c r="O170" i="1"/>
  <c r="P170" i="1"/>
  <c r="M169" i="1"/>
  <c r="N169" i="1"/>
  <c r="O169" i="1"/>
  <c r="P169" i="1"/>
  <c r="M168" i="1"/>
  <c r="N168" i="1"/>
  <c r="O168" i="1"/>
  <c r="P168" i="1"/>
  <c r="M167" i="1"/>
  <c r="N167" i="1"/>
  <c r="O167" i="1"/>
  <c r="P167" i="1"/>
  <c r="M70" i="1"/>
  <c r="N70" i="1"/>
  <c r="O70" i="1"/>
  <c r="P70" i="1"/>
  <c r="M104" i="1"/>
  <c r="N104" i="1"/>
  <c r="O104" i="1"/>
  <c r="P104" i="1"/>
  <c r="M124" i="1"/>
  <c r="N124" i="1"/>
  <c r="O124" i="1"/>
  <c r="P124" i="1"/>
  <c r="M82" i="1"/>
  <c r="N82" i="1"/>
  <c r="O82" i="1"/>
  <c r="P82" i="1"/>
  <c r="M63" i="1"/>
  <c r="N63" i="1"/>
  <c r="O63" i="1"/>
  <c r="P63" i="1"/>
  <c r="M93" i="1"/>
  <c r="N93" i="1"/>
  <c r="O93" i="1"/>
  <c r="P93" i="1"/>
  <c r="M30" i="1"/>
  <c r="N30" i="1"/>
  <c r="O30" i="1"/>
  <c r="P30" i="1"/>
  <c r="M47" i="1"/>
  <c r="N47" i="1"/>
  <c r="O47" i="1"/>
  <c r="P47" i="1"/>
  <c r="M76" i="1"/>
  <c r="N76" i="1"/>
  <c r="O76" i="1"/>
  <c r="P76" i="1"/>
  <c r="M166" i="1"/>
  <c r="N166" i="1"/>
  <c r="O166" i="1"/>
  <c r="P166" i="1"/>
  <c r="M87" i="1"/>
  <c r="N87" i="1"/>
  <c r="O87" i="1"/>
  <c r="P87" i="1"/>
  <c r="M46" i="1"/>
  <c r="N46" i="1"/>
  <c r="O46" i="1"/>
  <c r="P46" i="1"/>
  <c r="M107" i="1"/>
  <c r="N107" i="1"/>
  <c r="O107" i="1"/>
  <c r="P107" i="1"/>
  <c r="M25" i="1"/>
  <c r="N25" i="1"/>
  <c r="O25" i="1"/>
  <c r="P25" i="1"/>
  <c r="M21" i="1"/>
  <c r="N21" i="1"/>
  <c r="O21" i="1"/>
  <c r="P21" i="1"/>
  <c r="M50" i="1"/>
  <c r="N50" i="1"/>
  <c r="O50" i="1"/>
  <c r="P50" i="1"/>
  <c r="M113" i="1"/>
  <c r="N113" i="1"/>
  <c r="O113" i="1"/>
  <c r="P113" i="1"/>
  <c r="M165" i="1"/>
  <c r="N165" i="1"/>
  <c r="O165" i="1"/>
  <c r="P165" i="1"/>
  <c r="M164" i="1"/>
  <c r="N164" i="1"/>
  <c r="O164" i="1"/>
  <c r="P164" i="1"/>
  <c r="M18" i="1"/>
  <c r="N18" i="1"/>
  <c r="O18" i="1"/>
  <c r="P18" i="1"/>
  <c r="M41" i="1"/>
  <c r="N41" i="1"/>
  <c r="O41" i="1"/>
  <c r="P41" i="1"/>
  <c r="M38" i="1"/>
  <c r="N38" i="1"/>
  <c r="O38" i="1"/>
  <c r="P38" i="1"/>
  <c r="M62" i="1"/>
  <c r="N62" i="1"/>
  <c r="O62" i="1"/>
  <c r="P62" i="1"/>
  <c r="M110" i="1"/>
  <c r="N110" i="1"/>
  <c r="O110" i="1"/>
  <c r="P110" i="1"/>
  <c r="M163" i="1"/>
  <c r="N163" i="1"/>
  <c r="O163" i="1"/>
  <c r="P163" i="1"/>
  <c r="M162" i="1"/>
  <c r="N162" i="1"/>
  <c r="O162" i="1"/>
  <c r="P162" i="1"/>
  <c r="M123" i="1"/>
  <c r="N123" i="1"/>
  <c r="O123" i="1"/>
  <c r="P123" i="1"/>
  <c r="M71" i="1"/>
  <c r="N71" i="1"/>
  <c r="O71" i="1"/>
  <c r="P71" i="1"/>
  <c r="M57" i="1"/>
  <c r="N57" i="1"/>
  <c r="O57" i="1"/>
  <c r="P57" i="1"/>
  <c r="M89" i="1"/>
  <c r="N89" i="1"/>
  <c r="O89" i="1"/>
  <c r="P89" i="1"/>
  <c r="M105" i="1"/>
  <c r="N105" i="1"/>
  <c r="O105" i="1"/>
  <c r="P105" i="1"/>
  <c r="M34" i="1"/>
  <c r="N34" i="1"/>
  <c r="O34" i="1"/>
  <c r="P34" i="1"/>
  <c r="M49" i="1"/>
  <c r="N49" i="1"/>
  <c r="O49" i="1"/>
  <c r="P49" i="1"/>
  <c r="M72" i="1"/>
  <c r="N72" i="1"/>
  <c r="O72" i="1"/>
  <c r="P72" i="1"/>
  <c r="M33" i="1"/>
  <c r="N33" i="1"/>
  <c r="O33" i="1"/>
  <c r="P33" i="1"/>
  <c r="M161" i="1"/>
  <c r="N161" i="1"/>
  <c r="O161" i="1"/>
  <c r="P161" i="1"/>
  <c r="M127" i="1"/>
  <c r="N127" i="1"/>
  <c r="O127" i="1"/>
  <c r="P127" i="1"/>
  <c r="M83" i="1"/>
  <c r="N83" i="1"/>
  <c r="O83" i="1"/>
  <c r="P83" i="1"/>
  <c r="M88" i="1"/>
  <c r="N88" i="1"/>
  <c r="O88" i="1"/>
  <c r="P88" i="1"/>
  <c r="M160" i="1"/>
  <c r="N160" i="1"/>
  <c r="O160" i="1"/>
  <c r="P160" i="1"/>
  <c r="M159" i="1"/>
  <c r="N159" i="1"/>
  <c r="O159" i="1"/>
  <c r="P159" i="1"/>
  <c r="M32" i="1"/>
  <c r="N32" i="1"/>
  <c r="O32" i="1"/>
  <c r="P32" i="1"/>
  <c r="M125" i="1"/>
  <c r="N125" i="1"/>
  <c r="O125" i="1"/>
  <c r="P125" i="1"/>
  <c r="M158" i="1"/>
  <c r="N158" i="1"/>
  <c r="O158" i="1"/>
  <c r="P158" i="1"/>
  <c r="M55" i="1"/>
  <c r="N55" i="1"/>
  <c r="O55" i="1"/>
  <c r="P55" i="1"/>
  <c r="M157" i="1"/>
  <c r="N157" i="1"/>
  <c r="O157" i="1"/>
  <c r="P157" i="1"/>
  <c r="M126" i="1"/>
  <c r="N126" i="1"/>
  <c r="O126" i="1"/>
  <c r="P126" i="1"/>
  <c r="M156" i="1"/>
  <c r="N156" i="1"/>
  <c r="O156" i="1"/>
  <c r="P156" i="1"/>
  <c r="M65" i="1"/>
  <c r="N65" i="1"/>
  <c r="O65" i="1"/>
  <c r="P65" i="1"/>
  <c r="M86" i="1"/>
  <c r="N86" i="1"/>
  <c r="O86" i="1"/>
  <c r="P86" i="1"/>
  <c r="M155" i="1"/>
  <c r="N155" i="1"/>
  <c r="O155" i="1"/>
  <c r="P155" i="1"/>
  <c r="M44" i="1"/>
  <c r="N44" i="1"/>
  <c r="O44" i="1"/>
  <c r="P44" i="1"/>
  <c r="M16" i="1"/>
  <c r="N16" i="1"/>
  <c r="O16" i="1"/>
  <c r="P16" i="1"/>
  <c r="M154" i="1"/>
  <c r="N154" i="1"/>
  <c r="O154" i="1"/>
  <c r="P154" i="1"/>
  <c r="M68" i="1"/>
  <c r="N68" i="1"/>
  <c r="O68" i="1"/>
  <c r="P68" i="1"/>
  <c r="M90" i="1"/>
  <c r="N90" i="1"/>
  <c r="O90" i="1"/>
  <c r="P90" i="1"/>
  <c r="M153" i="1"/>
  <c r="N153" i="1"/>
  <c r="O153" i="1"/>
  <c r="P153" i="1"/>
  <c r="M152" i="1"/>
  <c r="N152" i="1"/>
  <c r="O152" i="1"/>
  <c r="P152" i="1"/>
  <c r="M151" i="1"/>
  <c r="N151" i="1"/>
  <c r="O151" i="1"/>
  <c r="P151" i="1"/>
  <c r="M150" i="1"/>
  <c r="N150" i="1"/>
  <c r="O150" i="1"/>
  <c r="P150" i="1"/>
  <c r="M149" i="1"/>
  <c r="N149" i="1"/>
  <c r="O149" i="1"/>
  <c r="P149" i="1"/>
  <c r="M31" i="1"/>
  <c r="N31" i="1"/>
  <c r="O31" i="1"/>
  <c r="P31" i="1"/>
  <c r="M53" i="1"/>
  <c r="N53" i="1"/>
  <c r="O53" i="1"/>
  <c r="P53" i="1"/>
  <c r="M148" i="1"/>
  <c r="N148" i="1"/>
  <c r="O148" i="1"/>
  <c r="P148" i="1"/>
  <c r="M60" i="1"/>
  <c r="N60" i="1"/>
  <c r="O60" i="1"/>
  <c r="P60" i="1"/>
  <c r="M73" i="1"/>
  <c r="N73" i="1"/>
  <c r="O73" i="1"/>
  <c r="P73" i="1"/>
  <c r="M147" i="1"/>
  <c r="N147" i="1"/>
  <c r="O147" i="1"/>
  <c r="P147" i="1"/>
  <c r="M130" i="1"/>
  <c r="N130" i="1"/>
  <c r="O130" i="1"/>
  <c r="P130" i="1"/>
  <c r="M146" i="1"/>
  <c r="N146" i="1"/>
  <c r="O146" i="1"/>
  <c r="P146" i="1"/>
  <c r="M101" i="1"/>
  <c r="N101" i="1"/>
  <c r="O101" i="1"/>
  <c r="P101" i="1"/>
  <c r="M145" i="1"/>
  <c r="N145" i="1"/>
  <c r="O145" i="1"/>
  <c r="P145" i="1"/>
  <c r="M5" i="1"/>
  <c r="N5" i="1"/>
  <c r="O5" i="1"/>
  <c r="P5" i="1"/>
  <c r="M3" i="1"/>
  <c r="N3" i="1"/>
  <c r="O3" i="1"/>
  <c r="P3" i="1"/>
  <c r="M52" i="1"/>
  <c r="N52" i="1"/>
  <c r="O52" i="1"/>
  <c r="P52" i="1"/>
  <c r="M84" i="1"/>
  <c r="N84" i="1"/>
  <c r="O84" i="1"/>
  <c r="P84" i="1"/>
  <c r="M43" i="1"/>
  <c r="N43" i="1"/>
  <c r="O43" i="1"/>
  <c r="P43" i="1"/>
  <c r="M144" i="1"/>
  <c r="N144" i="1"/>
  <c r="O144" i="1"/>
  <c r="P144" i="1"/>
  <c r="M27" i="1"/>
  <c r="N27" i="1"/>
  <c r="O27" i="1"/>
  <c r="P27" i="1"/>
  <c r="M117" i="1"/>
  <c r="N117" i="1"/>
  <c r="O117" i="1"/>
  <c r="P117" i="1"/>
  <c r="M143" i="1"/>
  <c r="N143" i="1"/>
  <c r="O143" i="1"/>
  <c r="P143" i="1"/>
  <c r="M142" i="1"/>
  <c r="N142" i="1"/>
  <c r="O142" i="1"/>
  <c r="P142" i="1"/>
  <c r="M66" i="1"/>
  <c r="N66" i="1"/>
  <c r="O66" i="1"/>
  <c r="P66" i="1"/>
  <c r="M98" i="1"/>
  <c r="N98" i="1"/>
  <c r="O98" i="1"/>
  <c r="P98" i="1"/>
  <c r="M131" i="1"/>
  <c r="N131" i="1"/>
  <c r="O131" i="1"/>
  <c r="P131" i="1"/>
  <c r="M141" i="1"/>
  <c r="N141" i="1"/>
  <c r="O141" i="1"/>
  <c r="P141" i="1"/>
  <c r="M85" i="1"/>
  <c r="N85" i="1"/>
  <c r="O85" i="1"/>
  <c r="P85" i="1"/>
  <c r="M140" i="1"/>
  <c r="N140" i="1"/>
  <c r="O140" i="1"/>
  <c r="P140" i="1"/>
  <c r="M42" i="1"/>
  <c r="N42" i="1"/>
  <c r="O42" i="1"/>
  <c r="P42" i="1"/>
  <c r="M75" i="1"/>
  <c r="N75" i="1"/>
  <c r="O75" i="1"/>
  <c r="P75" i="1"/>
  <c r="M58" i="1"/>
  <c r="N58" i="1"/>
  <c r="O58" i="1"/>
  <c r="P58" i="1"/>
  <c r="M108" i="1"/>
  <c r="N108" i="1"/>
  <c r="O108" i="1"/>
  <c r="P108" i="1"/>
  <c r="M139" i="1"/>
  <c r="N139" i="1"/>
  <c r="O139" i="1"/>
  <c r="P139" i="1"/>
  <c r="M115" i="1"/>
  <c r="N115" i="1"/>
  <c r="O115" i="1"/>
  <c r="P115" i="1"/>
  <c r="M100" i="1"/>
  <c r="N100" i="1"/>
  <c r="O100" i="1"/>
  <c r="P100" i="1"/>
  <c r="M91" i="1"/>
  <c r="N91" i="1"/>
  <c r="O91" i="1"/>
  <c r="P91" i="1"/>
  <c r="M51" i="1"/>
  <c r="N51" i="1"/>
  <c r="O51" i="1"/>
  <c r="P51" i="1"/>
  <c r="M138" i="1"/>
  <c r="N138" i="1"/>
  <c r="O138" i="1"/>
  <c r="P138" i="1"/>
  <c r="M92" i="1"/>
  <c r="N92" i="1"/>
  <c r="O92" i="1"/>
  <c r="P92" i="1"/>
  <c r="M137" i="1"/>
  <c r="N137" i="1"/>
  <c r="O137" i="1"/>
  <c r="P137" i="1"/>
  <c r="M29" i="1"/>
  <c r="N29" i="1"/>
  <c r="O29" i="1"/>
  <c r="P29" i="1"/>
  <c r="M39" i="1"/>
  <c r="N39" i="1"/>
  <c r="O39" i="1"/>
  <c r="P39" i="1"/>
  <c r="M19" i="1"/>
  <c r="N19" i="1"/>
  <c r="O19" i="1"/>
  <c r="P19" i="1"/>
  <c r="M17" i="1"/>
  <c r="N17" i="1"/>
  <c r="O17" i="1"/>
  <c r="P17" i="1"/>
  <c r="M45" i="1"/>
  <c r="N45" i="1"/>
  <c r="O45" i="1"/>
  <c r="P45" i="1"/>
  <c r="M136" i="1"/>
  <c r="N136" i="1"/>
  <c r="O136" i="1"/>
  <c r="P136" i="1"/>
  <c r="M77" i="1"/>
  <c r="N77" i="1"/>
  <c r="O77" i="1"/>
  <c r="P77" i="1"/>
  <c r="M59" i="1"/>
  <c r="N59" i="1"/>
  <c r="O59" i="1"/>
  <c r="P59" i="1"/>
  <c r="M103" i="1"/>
  <c r="N103" i="1"/>
  <c r="O103" i="1"/>
  <c r="P103" i="1"/>
  <c r="M56" i="1"/>
  <c r="N56" i="1"/>
  <c r="O56" i="1"/>
  <c r="P56" i="1"/>
  <c r="M106" i="1"/>
  <c r="N106" i="1"/>
  <c r="O106" i="1"/>
  <c r="P106" i="1"/>
  <c r="M37" i="1"/>
  <c r="N37" i="1"/>
  <c r="O37" i="1"/>
  <c r="P37" i="1"/>
  <c r="M28" i="1"/>
  <c r="N28" i="1"/>
  <c r="O28" i="1"/>
  <c r="P28" i="1"/>
  <c r="M112" i="1"/>
  <c r="N112" i="1"/>
  <c r="O112" i="1"/>
  <c r="P112" i="1"/>
  <c r="M23" i="1"/>
  <c r="N23" i="1"/>
  <c r="O23" i="1"/>
  <c r="P23" i="1"/>
  <c r="M40" i="1"/>
  <c r="N40" i="1"/>
  <c r="O40" i="1"/>
  <c r="P40" i="1"/>
  <c r="M4" i="1"/>
  <c r="N4" i="1"/>
  <c r="O4" i="1"/>
  <c r="P4" i="1"/>
  <c r="M24" i="1"/>
  <c r="N24" i="1"/>
  <c r="O24" i="1"/>
  <c r="P24" i="1"/>
  <c r="M12" i="1"/>
  <c r="N12" i="1"/>
  <c r="O12" i="1"/>
  <c r="P12" i="1"/>
  <c r="M13" i="1"/>
  <c r="N13" i="1"/>
  <c r="O13" i="1"/>
  <c r="P13" i="1"/>
  <c r="M35" i="1"/>
  <c r="N35" i="1"/>
  <c r="O35" i="1"/>
  <c r="P35" i="1"/>
  <c r="M64" i="1"/>
  <c r="N64" i="1"/>
  <c r="O64" i="1"/>
  <c r="P64" i="1"/>
  <c r="M69" i="1"/>
  <c r="N69" i="1"/>
  <c r="O69" i="1"/>
  <c r="P69" i="1"/>
  <c r="M14" i="1"/>
  <c r="N14" i="1"/>
  <c r="O14" i="1"/>
  <c r="P14" i="1"/>
  <c r="M15" i="1"/>
  <c r="N15" i="1"/>
  <c r="O15" i="1"/>
  <c r="P15" i="1"/>
  <c r="M22" i="1"/>
  <c r="N22" i="1"/>
  <c r="O22" i="1"/>
  <c r="P22" i="1"/>
  <c r="M80" i="1"/>
  <c r="N80" i="1"/>
  <c r="O80" i="1"/>
  <c r="P80" i="1"/>
  <c r="M2" i="1"/>
  <c r="N2" i="1"/>
  <c r="O2" i="1"/>
  <c r="P2" i="1"/>
  <c r="M6" i="1"/>
  <c r="N6" i="1"/>
  <c r="O6" i="1"/>
  <c r="P6" i="1"/>
  <c r="M10" i="1"/>
  <c r="N10" i="1"/>
  <c r="O10" i="1"/>
  <c r="P10" i="1"/>
  <c r="M8" i="1"/>
  <c r="N8" i="1"/>
  <c r="O8" i="1"/>
  <c r="P8" i="1"/>
  <c r="M9" i="1"/>
  <c r="N9" i="1"/>
  <c r="O9" i="1"/>
  <c r="P9" i="1"/>
  <c r="M26" i="1"/>
  <c r="N26" i="1"/>
  <c r="O26" i="1"/>
  <c r="P26" i="1"/>
  <c r="M7" i="1"/>
  <c r="N7" i="1"/>
  <c r="O7" i="1"/>
  <c r="P7" i="1"/>
  <c r="M132" i="1"/>
  <c r="N132" i="1"/>
  <c r="O132" i="1"/>
  <c r="P132" i="1"/>
  <c r="M135" i="1"/>
  <c r="N135" i="1"/>
  <c r="O135" i="1"/>
  <c r="P135" i="1"/>
  <c r="M11" i="1"/>
  <c r="N11" i="1"/>
  <c r="O11" i="1"/>
  <c r="P11" i="1"/>
  <c r="M20" i="1"/>
  <c r="N20" i="1"/>
  <c r="O20" i="1"/>
  <c r="P20" i="1"/>
  <c r="M48" i="1"/>
  <c r="N48" i="1"/>
  <c r="O48" i="1"/>
  <c r="P48" i="1"/>
  <c r="M95" i="1"/>
  <c r="N95" i="1"/>
  <c r="O95" i="1"/>
  <c r="P95" i="1"/>
  <c r="M134" i="1"/>
  <c r="N134" i="1"/>
  <c r="O134" i="1"/>
  <c r="P134" i="1"/>
  <c r="M133" i="1"/>
  <c r="N133" i="1"/>
  <c r="O133" i="1"/>
  <c r="P133" i="1"/>
</calcChain>
</file>

<file path=xl/sharedStrings.xml><?xml version="1.0" encoding="utf-8"?>
<sst xmlns="http://schemas.openxmlformats.org/spreadsheetml/2006/main" count="901" uniqueCount="231">
  <si>
    <t>make</t>
  </si>
  <si>
    <t>model</t>
  </si>
  <si>
    <t>year</t>
  </si>
  <si>
    <t>rate</t>
  </si>
  <si>
    <t>rating</t>
  </si>
  <si>
    <t>reviews</t>
  </si>
  <si>
    <t>trips_taken</t>
  </si>
  <si>
    <t>created</t>
  </si>
  <si>
    <t>price</t>
  </si>
  <si>
    <t>Audi</t>
  </si>
  <si>
    <t>A4</t>
  </si>
  <si>
    <t>None</t>
  </si>
  <si>
    <t>Volvo</t>
  </si>
  <si>
    <t>C70</t>
  </si>
  <si>
    <t>Infiniti</t>
  </si>
  <si>
    <t>JX</t>
  </si>
  <si>
    <t>Nissan</t>
  </si>
  <si>
    <t>Altima</t>
  </si>
  <si>
    <t>Mazda</t>
  </si>
  <si>
    <t>CX-9</t>
  </si>
  <si>
    <t>MAZDA5</t>
  </si>
  <si>
    <t>Cadillac</t>
  </si>
  <si>
    <t>DeVille</t>
  </si>
  <si>
    <t>A7</t>
  </si>
  <si>
    <t>Land Rover</t>
  </si>
  <si>
    <t>Range Rover</t>
  </si>
  <si>
    <t>Range Rover Sport</t>
  </si>
  <si>
    <t>Toyota</t>
  </si>
  <si>
    <t>Prius</t>
  </si>
  <si>
    <t>Mercedes-Benz</t>
  </si>
  <si>
    <t>S-Class</t>
  </si>
  <si>
    <t>RAV4</t>
  </si>
  <si>
    <t>Honda</t>
  </si>
  <si>
    <t>Accord</t>
  </si>
  <si>
    <t>CR-V</t>
  </si>
  <si>
    <t>C-Class</t>
  </si>
  <si>
    <t>Jeep</t>
  </si>
  <si>
    <t>Grand Cherokee</t>
  </si>
  <si>
    <t>SRX</t>
  </si>
  <si>
    <t>Pilot</t>
  </si>
  <si>
    <t>Chrysler</t>
  </si>
  <si>
    <t>PT Cruiser</t>
  </si>
  <si>
    <t>Volkswagen</t>
  </si>
  <si>
    <t>Beetle Convertible</t>
  </si>
  <si>
    <t>Chevrolet</t>
  </si>
  <si>
    <t>Sonic</t>
  </si>
  <si>
    <t>A5</t>
  </si>
  <si>
    <t>Lexus</t>
  </si>
  <si>
    <t>IS 250</t>
  </si>
  <si>
    <t>Passat</t>
  </si>
  <si>
    <t>LS 460</t>
  </si>
  <si>
    <t>BMW</t>
  </si>
  <si>
    <t>X5</t>
  </si>
  <si>
    <t>Ford</t>
  </si>
  <si>
    <t>Escape Hybrid</t>
  </si>
  <si>
    <t>G37</t>
  </si>
  <si>
    <t>4 Series</t>
  </si>
  <si>
    <t>Acura</t>
  </si>
  <si>
    <t>TL</t>
  </si>
  <si>
    <t>Malibu</t>
  </si>
  <si>
    <t>Highlander</t>
  </si>
  <si>
    <t>E-Class</t>
  </si>
  <si>
    <t>Wrangler</t>
  </si>
  <si>
    <t>CX-5</t>
  </si>
  <si>
    <t>TT</t>
  </si>
  <si>
    <t>GMC</t>
  </si>
  <si>
    <t>Yukon</t>
  </si>
  <si>
    <t>Civic</t>
  </si>
  <si>
    <t>Corolla</t>
  </si>
  <si>
    <t>Camry</t>
  </si>
  <si>
    <t>Mustang</t>
  </si>
  <si>
    <t>3 Series</t>
  </si>
  <si>
    <t>Prius c</t>
  </si>
  <si>
    <t>Q5</t>
  </si>
  <si>
    <t>A8</t>
  </si>
  <si>
    <t>M-Class</t>
  </si>
  <si>
    <t>Taurus</t>
  </si>
  <si>
    <t>Focus</t>
  </si>
  <si>
    <t>LS 600h L</t>
  </si>
  <si>
    <t>QX60</t>
  </si>
  <si>
    <t>Rogue</t>
  </si>
  <si>
    <t>Fusion</t>
  </si>
  <si>
    <t>7 Series</t>
  </si>
  <si>
    <t>X3</t>
  </si>
  <si>
    <t>X6</t>
  </si>
  <si>
    <t>Escalade</t>
  </si>
  <si>
    <t>1 Series</t>
  </si>
  <si>
    <t>M37</t>
  </si>
  <si>
    <t>Hyundai</t>
  </si>
  <si>
    <t>Sonata</t>
  </si>
  <si>
    <t>Dodge</t>
  </si>
  <si>
    <t>Challenger</t>
  </si>
  <si>
    <t>Transit Connect</t>
  </si>
  <si>
    <t>Sentra</t>
  </si>
  <si>
    <t>Genesis</t>
  </si>
  <si>
    <t>4Runner</t>
  </si>
  <si>
    <t>Range Rover Evoque</t>
  </si>
  <si>
    <t>Sienna</t>
  </si>
  <si>
    <t>X1</t>
  </si>
  <si>
    <t>Jaguar</t>
  </si>
  <si>
    <t>X-Type</t>
  </si>
  <si>
    <t>GLK-Class</t>
  </si>
  <si>
    <t>Subaru</t>
  </si>
  <si>
    <t>BRZ</t>
  </si>
  <si>
    <t>V40</t>
  </si>
  <si>
    <t>Pacifica</t>
  </si>
  <si>
    <t>DTS</t>
  </si>
  <si>
    <t>Avalon</t>
  </si>
  <si>
    <t>MAZDA3</t>
  </si>
  <si>
    <t>S60</t>
  </si>
  <si>
    <t>S80</t>
  </si>
  <si>
    <t>Jetta</t>
  </si>
  <si>
    <t>F-150</t>
  </si>
  <si>
    <t>S5</t>
  </si>
  <si>
    <t>Odyssey</t>
  </si>
  <si>
    <t>Scion</t>
  </si>
  <si>
    <t>xB</t>
  </si>
  <si>
    <t>MINI</t>
  </si>
  <si>
    <t>Cooper</t>
  </si>
  <si>
    <t>Buick</t>
  </si>
  <si>
    <t>LaCrosse</t>
  </si>
  <si>
    <t>Maserati</t>
  </si>
  <si>
    <t>Ghibli</t>
  </si>
  <si>
    <t>XJ</t>
  </si>
  <si>
    <t>Crown Victoria</t>
  </si>
  <si>
    <t>Spark</t>
  </si>
  <si>
    <t>GS 350</t>
  </si>
  <si>
    <t>CLA-Class</t>
  </si>
  <si>
    <t>Maxima</t>
  </si>
  <si>
    <t>Fit</t>
  </si>
  <si>
    <t>G-Class</t>
  </si>
  <si>
    <t>Rogue Select</t>
  </si>
  <si>
    <t>Mercury</t>
  </si>
  <si>
    <t>Grand Marquis</t>
  </si>
  <si>
    <t>New Beetle</t>
  </si>
  <si>
    <t>6 Series</t>
  </si>
  <si>
    <t>Grand Caravan</t>
  </si>
  <si>
    <t>Porsche</t>
  </si>
  <si>
    <t>Cayenne</t>
  </si>
  <si>
    <t>Camry Hybrid</t>
  </si>
  <si>
    <t>Santa Fe</t>
  </si>
  <si>
    <t>Escalade ESV</t>
  </si>
  <si>
    <t>Cube</t>
  </si>
  <si>
    <t>GX 460</t>
  </si>
  <si>
    <t>Cruze</t>
  </si>
  <si>
    <t>ATS</t>
  </si>
  <si>
    <t>SLK-Class</t>
  </si>
  <si>
    <t>Murano CrossCabriolet</t>
  </si>
  <si>
    <t>G Sedan</t>
  </si>
  <si>
    <t>Cavalier</t>
  </si>
  <si>
    <t>trips/day</t>
  </si>
  <si>
    <t>days</t>
  </si>
  <si>
    <t>rate/day</t>
  </si>
  <si>
    <t>price/rate/day</t>
  </si>
  <si>
    <t>city</t>
  </si>
  <si>
    <t>state</t>
  </si>
  <si>
    <t>distance</t>
  </si>
  <si>
    <t>Jersey City</t>
  </si>
  <si>
    <t>NJ</t>
  </si>
  <si>
    <t>Hoboken</t>
  </si>
  <si>
    <t>Jersey city</t>
  </si>
  <si>
    <t>Secaucus</t>
  </si>
  <si>
    <t>Newark</t>
  </si>
  <si>
    <t>North Bergen</t>
  </si>
  <si>
    <t>East Orange</t>
  </si>
  <si>
    <t>fairview</t>
  </si>
  <si>
    <t>hoboken</t>
  </si>
  <si>
    <t>Lyndhurst</t>
  </si>
  <si>
    <t>jersey city</t>
  </si>
  <si>
    <t>Edgewater</t>
  </si>
  <si>
    <t>West New York</t>
  </si>
  <si>
    <t>Union City</t>
  </si>
  <si>
    <t>Weehawken</t>
  </si>
  <si>
    <t>North bergen</t>
  </si>
  <si>
    <t>Fort Lee</t>
  </si>
  <si>
    <t>Bloomfield</t>
  </si>
  <si>
    <t>West Orange</t>
  </si>
  <si>
    <t>kearny</t>
  </si>
  <si>
    <t>Union</t>
  </si>
  <si>
    <t>Cliffside Park</t>
  </si>
  <si>
    <t>secaucus</t>
  </si>
  <si>
    <t>Bayonne</t>
  </si>
  <si>
    <t xml:space="preserve">Elizabeth </t>
  </si>
  <si>
    <t>Elizabeth</t>
  </si>
  <si>
    <t>WNY</t>
  </si>
  <si>
    <t>north bergen</t>
  </si>
  <si>
    <t>Hackensack</t>
  </si>
  <si>
    <t>Bogota</t>
  </si>
  <si>
    <t>bogota</t>
  </si>
  <si>
    <t>Nutley</t>
  </si>
  <si>
    <t>Belleville</t>
  </si>
  <si>
    <t>hackensack</t>
  </si>
  <si>
    <t>South Orange</t>
  </si>
  <si>
    <t>Ridgefield Park</t>
  </si>
  <si>
    <t>East Rutherford</t>
  </si>
  <si>
    <t>BLOOMFIELD</t>
  </si>
  <si>
    <t>BELLEVILLE</t>
  </si>
  <si>
    <t>Hillside</t>
  </si>
  <si>
    <t>Verona</t>
  </si>
  <si>
    <t>Clark</t>
  </si>
  <si>
    <t>woodland Park</t>
  </si>
  <si>
    <t>Teaneck</t>
  </si>
  <si>
    <t>Millburn</t>
  </si>
  <si>
    <t>MAPLEWOOD</t>
  </si>
  <si>
    <t>Ridgefield PK</t>
  </si>
  <si>
    <t>Rahway</t>
  </si>
  <si>
    <t>Teterboro</t>
  </si>
  <si>
    <t>Lodi</t>
  </si>
  <si>
    <t>Lincoln Park</t>
  </si>
  <si>
    <t>clifton</t>
  </si>
  <si>
    <t>HACKENSACK</t>
  </si>
  <si>
    <t>Wayne</t>
  </si>
  <si>
    <t>Livingston</t>
  </si>
  <si>
    <t>FLORHAM PARK</t>
  </si>
  <si>
    <t>Berkeley Heights</t>
  </si>
  <si>
    <t>Paterson</t>
  </si>
  <si>
    <t>Iselin</t>
  </si>
  <si>
    <t>EAST HANOVER</t>
  </si>
  <si>
    <t>wayne</t>
  </si>
  <si>
    <t>MOUNTAIN LAKES</t>
  </si>
  <si>
    <t xml:space="preserve">Matawan </t>
  </si>
  <si>
    <t>Colonia</t>
  </si>
  <si>
    <t>morristown</t>
  </si>
  <si>
    <t>Edison</t>
  </si>
  <si>
    <t>Perth Amboy</t>
  </si>
  <si>
    <t>Morristown</t>
  </si>
  <si>
    <t>Upper Saddle River</t>
  </si>
  <si>
    <t>Fords</t>
  </si>
  <si>
    <t>Pequannock</t>
  </si>
  <si>
    <t>Pompton Lakes</t>
  </si>
  <si>
    <t>Keyport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</si>
</sst>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P2" sqref="P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154</v>
      </c>
      <c r="J1" t="s">
        <v>155</v>
      </c>
      <c r="K1" t="s">
        <v>156</v>
      </c>
      <c r="L1" t="s">
        <v>8</v>
      </c>
      <c r="M1" t="s">
        <v>151</v>
      </c>
      <c r="N1" t="s">
        <v>150</v>
      </c>
      <c r="O1" t="s">
        <v>152</v>
      </c>
      <c r="P1" t="s">
        <v>153</v>
      </c>
    </row>
    <row r="2" spans="1:16">
      <c r="A2" t="s">
        <v>27</v>
      </c>
      <c r="B2" t="s">
        <v>28</v>
      </c>
      <c r="C2">
        <v>2008</v>
      </c>
      <c r="D2">
        <v>49</v>
      </c>
      <c r="E2">
        <v>5</v>
      </c>
      <c r="F2">
        <v>2</v>
      </c>
      <c r="G2">
        <v>9</v>
      </c>
      <c r="H2" s="1">
        <v>40654</v>
      </c>
      <c r="I2" t="s">
        <v>157</v>
      </c>
      <c r="J2" t="s">
        <v>158</v>
      </c>
      <c r="K2">
        <v>1.55949580669</v>
      </c>
      <c r="L2">
        <v>11712.333333299999</v>
      </c>
      <c r="M2" s="2">
        <f ca="1">TODAY()-H2</f>
        <v>25</v>
      </c>
      <c r="N2">
        <f ca="1">G2/M2</f>
        <v>0.36</v>
      </c>
      <c r="O2">
        <f ca="1">N2*D2</f>
        <v>17.64</v>
      </c>
      <c r="P2">
        <f ca="1">L2/O2</f>
        <v>663.96447467687062</v>
      </c>
    </row>
    <row r="3" spans="1:16">
      <c r="A3" t="s">
        <v>53</v>
      </c>
      <c r="B3" t="s">
        <v>76</v>
      </c>
      <c r="C3">
        <v>2003</v>
      </c>
      <c r="D3">
        <v>32</v>
      </c>
      <c r="E3">
        <v>4.625</v>
      </c>
      <c r="F3">
        <v>24</v>
      </c>
      <c r="G3">
        <v>41</v>
      </c>
      <c r="H3" s="1">
        <v>40415</v>
      </c>
      <c r="I3" t="s">
        <v>172</v>
      </c>
      <c r="J3" t="s">
        <v>158</v>
      </c>
      <c r="K3">
        <v>4.1606183052099999</v>
      </c>
      <c r="L3">
        <v>4124.4615384600002</v>
      </c>
      <c r="M3" s="2">
        <f ca="1">TODAY()-H3</f>
        <v>264</v>
      </c>
      <c r="N3">
        <f ca="1">G3/M3</f>
        <v>0.1553030303030303</v>
      </c>
      <c r="O3">
        <f ca="1">N3*D3</f>
        <v>4.9696969696969697</v>
      </c>
      <c r="P3">
        <f ca="1">L3/O3</f>
        <v>829.92213883646343</v>
      </c>
    </row>
    <row r="4" spans="1:16">
      <c r="A4" t="s">
        <v>21</v>
      </c>
      <c r="B4" t="s">
        <v>22</v>
      </c>
      <c r="C4">
        <v>2005</v>
      </c>
      <c r="D4">
        <v>39</v>
      </c>
      <c r="E4">
        <v>4.75</v>
      </c>
      <c r="F4">
        <v>4</v>
      </c>
      <c r="G4">
        <v>9</v>
      </c>
      <c r="H4" s="1">
        <v>40633</v>
      </c>
      <c r="I4" t="s">
        <v>157</v>
      </c>
      <c r="J4" t="s">
        <v>158</v>
      </c>
      <c r="K4">
        <v>2.3878376483900001</v>
      </c>
      <c r="L4">
        <v>6642.75</v>
      </c>
      <c r="M4" s="2">
        <f ca="1">TODAY()-H4</f>
        <v>46</v>
      </c>
      <c r="N4">
        <f ca="1">G4/M4</f>
        <v>0.19565217391304349</v>
      </c>
      <c r="O4">
        <f ca="1">N4*D4</f>
        <v>7.6304347826086962</v>
      </c>
      <c r="P4">
        <f ca="1">L4/O4</f>
        <v>870.55982905982899</v>
      </c>
    </row>
    <row r="5" spans="1:16">
      <c r="A5" t="s">
        <v>53</v>
      </c>
      <c r="B5" t="s">
        <v>77</v>
      </c>
      <c r="C5">
        <v>2006</v>
      </c>
      <c r="D5">
        <v>40</v>
      </c>
      <c r="E5">
        <v>4.875</v>
      </c>
      <c r="F5">
        <v>16</v>
      </c>
      <c r="G5">
        <v>32</v>
      </c>
      <c r="H5" s="1">
        <v>40426</v>
      </c>
      <c r="I5" t="s">
        <v>172</v>
      </c>
      <c r="J5" t="s">
        <v>158</v>
      </c>
      <c r="K5">
        <v>4.1623086929299999</v>
      </c>
      <c r="L5">
        <v>5602.3333333299997</v>
      </c>
      <c r="M5" s="2">
        <f ca="1">TODAY()-H5</f>
        <v>253</v>
      </c>
      <c r="N5">
        <f ca="1">G5/M5</f>
        <v>0.12648221343873517</v>
      </c>
      <c r="O5">
        <f ca="1">N5*D5</f>
        <v>5.0592885375494063</v>
      </c>
      <c r="P5">
        <f ca="1">L5/O5</f>
        <v>1107.3361979160079</v>
      </c>
    </row>
    <row r="6" spans="1:16">
      <c r="A6" t="s">
        <v>16</v>
      </c>
      <c r="B6" t="s">
        <v>17</v>
      </c>
      <c r="C6">
        <v>2012</v>
      </c>
      <c r="D6">
        <v>60</v>
      </c>
      <c r="E6">
        <v>5</v>
      </c>
      <c r="F6">
        <v>10</v>
      </c>
      <c r="G6">
        <v>12</v>
      </c>
      <c r="H6" s="1">
        <v>40624</v>
      </c>
      <c r="I6" t="s">
        <v>157</v>
      </c>
      <c r="J6" t="s">
        <v>158</v>
      </c>
      <c r="K6">
        <v>2.4058811664599999</v>
      </c>
      <c r="L6">
        <v>15917.5714286</v>
      </c>
      <c r="M6" s="2">
        <f ca="1">TODAY()-H6</f>
        <v>55</v>
      </c>
      <c r="N6">
        <f ca="1">G6/M6</f>
        <v>0.21818181818181817</v>
      </c>
      <c r="O6">
        <f ca="1">N6*D6</f>
        <v>13.09090909090909</v>
      </c>
      <c r="P6">
        <f ca="1">L6/O6</f>
        <v>1215.925595240278</v>
      </c>
    </row>
    <row r="7" spans="1:16">
      <c r="A7" t="s">
        <v>24</v>
      </c>
      <c r="B7" t="s">
        <v>25</v>
      </c>
      <c r="C7">
        <v>2009</v>
      </c>
      <c r="D7">
        <v>149</v>
      </c>
      <c r="E7">
        <v>4.95</v>
      </c>
      <c r="F7">
        <v>40</v>
      </c>
      <c r="G7">
        <v>65</v>
      </c>
      <c r="H7" s="1">
        <v>40316</v>
      </c>
      <c r="I7" t="s">
        <v>157</v>
      </c>
      <c r="J7" t="s">
        <v>158</v>
      </c>
      <c r="K7">
        <v>2.4524204731000001</v>
      </c>
      <c r="L7">
        <v>32984</v>
      </c>
      <c r="M7" s="2">
        <f ca="1">TODAY()-H7</f>
        <v>363</v>
      </c>
      <c r="N7">
        <f ca="1">G7/M7</f>
        <v>0.1790633608815427</v>
      </c>
      <c r="O7">
        <f ca="1">N7*D7</f>
        <v>26.680440771349861</v>
      </c>
      <c r="P7">
        <f ca="1">L7/O7</f>
        <v>1236.2614352090864</v>
      </c>
    </row>
    <row r="8" spans="1:16">
      <c r="A8" t="s">
        <v>24</v>
      </c>
      <c r="B8" t="s">
        <v>26</v>
      </c>
      <c r="C8">
        <v>2011</v>
      </c>
      <c r="D8">
        <v>149</v>
      </c>
      <c r="E8">
        <v>5</v>
      </c>
      <c r="F8">
        <v>10</v>
      </c>
      <c r="G8">
        <v>19</v>
      </c>
      <c r="H8" s="1">
        <v>40593</v>
      </c>
      <c r="I8" t="s">
        <v>157</v>
      </c>
      <c r="J8" t="s">
        <v>158</v>
      </c>
      <c r="K8">
        <v>2.5070457458500002</v>
      </c>
      <c r="L8">
        <v>41317</v>
      </c>
      <c r="M8" s="2">
        <f ca="1">TODAY()-H8</f>
        <v>86</v>
      </c>
      <c r="N8">
        <f ca="1">G8/M8</f>
        <v>0.22093023255813954</v>
      </c>
      <c r="O8">
        <f ca="1">N8*D8</f>
        <v>32.918604651162788</v>
      </c>
      <c r="P8">
        <f ca="1">L8/O8</f>
        <v>1255.1261038502298</v>
      </c>
    </row>
    <row r="9" spans="1:16">
      <c r="A9" t="s">
        <v>24</v>
      </c>
      <c r="B9" t="s">
        <v>25</v>
      </c>
      <c r="C9">
        <v>2009</v>
      </c>
      <c r="D9">
        <v>149</v>
      </c>
      <c r="E9">
        <v>5</v>
      </c>
      <c r="F9">
        <v>27</v>
      </c>
      <c r="G9">
        <v>50</v>
      </c>
      <c r="H9" s="1">
        <v>40395</v>
      </c>
      <c r="I9" t="s">
        <v>157</v>
      </c>
      <c r="J9" t="s">
        <v>158</v>
      </c>
      <c r="K9">
        <v>2.47417545319</v>
      </c>
      <c r="L9">
        <v>32984</v>
      </c>
      <c r="M9" s="2">
        <f ca="1">TODAY()-H9</f>
        <v>284</v>
      </c>
      <c r="N9">
        <f ca="1">G9/M9</f>
        <v>0.176056338028169</v>
      </c>
      <c r="O9">
        <f ca="1">N9*D9</f>
        <v>26.23239436619718</v>
      </c>
      <c r="P9">
        <f ca="1">L9/O9</f>
        <v>1257.3766442953022</v>
      </c>
    </row>
    <row r="10" spans="1:16">
      <c r="A10" t="s">
        <v>24</v>
      </c>
      <c r="B10" t="s">
        <v>26</v>
      </c>
      <c r="C10">
        <v>2011</v>
      </c>
      <c r="D10">
        <v>149</v>
      </c>
      <c r="E10">
        <v>4.9000000000000004</v>
      </c>
      <c r="F10">
        <v>10</v>
      </c>
      <c r="G10">
        <v>17</v>
      </c>
      <c r="H10" s="1">
        <v>40599</v>
      </c>
      <c r="I10" t="s">
        <v>157</v>
      </c>
      <c r="J10" t="s">
        <v>158</v>
      </c>
      <c r="K10">
        <v>2.5124995708500002</v>
      </c>
      <c r="L10">
        <v>41317</v>
      </c>
      <c r="M10" s="2">
        <f ca="1">TODAY()-H10</f>
        <v>80</v>
      </c>
      <c r="N10">
        <f ca="1">G10/M10</f>
        <v>0.21249999999999999</v>
      </c>
      <c r="O10">
        <f ca="1">N10*D10</f>
        <v>31.662499999999998</v>
      </c>
      <c r="P10">
        <f ca="1">L10/O10</f>
        <v>1304.9190682984604</v>
      </c>
    </row>
    <row r="11" spans="1:16">
      <c r="A11" t="s">
        <v>18</v>
      </c>
      <c r="B11" t="s">
        <v>20</v>
      </c>
      <c r="C11">
        <v>2009</v>
      </c>
      <c r="D11">
        <v>55</v>
      </c>
      <c r="E11">
        <v>4.6666999999999996</v>
      </c>
      <c r="F11">
        <v>3</v>
      </c>
      <c r="G11">
        <v>8</v>
      </c>
      <c r="H11" s="1">
        <v>40615</v>
      </c>
      <c r="I11" t="s">
        <v>157</v>
      </c>
      <c r="J11" t="s">
        <v>158</v>
      </c>
      <c r="K11">
        <v>1.4607982635500001</v>
      </c>
      <c r="L11">
        <v>10528</v>
      </c>
      <c r="M11" s="2">
        <f ca="1">TODAY()-H11</f>
        <v>64</v>
      </c>
      <c r="N11">
        <f ca="1">G11/M11</f>
        <v>0.125</v>
      </c>
      <c r="O11">
        <f ca="1">N11*D11</f>
        <v>6.875</v>
      </c>
      <c r="P11">
        <f ca="1">L11/O11</f>
        <v>1531.3454545454545</v>
      </c>
    </row>
    <row r="12" spans="1:16">
      <c r="A12" t="s">
        <v>21</v>
      </c>
      <c r="B12" t="s">
        <v>38</v>
      </c>
      <c r="C12">
        <v>2005</v>
      </c>
      <c r="D12">
        <v>59</v>
      </c>
      <c r="E12" t="s">
        <v>11</v>
      </c>
      <c r="F12">
        <v>0</v>
      </c>
      <c r="G12">
        <v>3</v>
      </c>
      <c r="H12" s="1">
        <v>40650</v>
      </c>
      <c r="I12" t="s">
        <v>157</v>
      </c>
      <c r="J12" t="s">
        <v>158</v>
      </c>
      <c r="K12">
        <v>2.2721180915799999</v>
      </c>
      <c r="L12">
        <v>9561</v>
      </c>
      <c r="M12" s="2">
        <f ca="1">TODAY()-H12</f>
        <v>29</v>
      </c>
      <c r="N12">
        <f ca="1">G12/M12</f>
        <v>0.10344827586206896</v>
      </c>
      <c r="O12">
        <f ca="1">N12*D12</f>
        <v>6.1034482758620685</v>
      </c>
      <c r="P12">
        <f ca="1">L12/O12</f>
        <v>1566.4915254237289</v>
      </c>
    </row>
    <row r="13" spans="1:16">
      <c r="A13" t="s">
        <v>36</v>
      </c>
      <c r="B13" t="s">
        <v>37</v>
      </c>
      <c r="C13">
        <v>2005</v>
      </c>
      <c r="D13">
        <v>135</v>
      </c>
      <c r="E13">
        <v>5</v>
      </c>
      <c r="F13">
        <v>5</v>
      </c>
      <c r="G13">
        <v>10</v>
      </c>
      <c r="H13" s="1">
        <v>40442</v>
      </c>
      <c r="I13" t="s">
        <v>157</v>
      </c>
      <c r="J13" t="s">
        <v>158</v>
      </c>
      <c r="K13">
        <v>1.9094324111900001</v>
      </c>
      <c r="L13">
        <v>9001.75</v>
      </c>
      <c r="M13" s="2">
        <f ca="1">TODAY()-H13</f>
        <v>237</v>
      </c>
      <c r="N13">
        <f ca="1">G13/M13</f>
        <v>4.2194092827004218E-2</v>
      </c>
      <c r="O13">
        <f ca="1">N13*D13</f>
        <v>5.6962025316455698</v>
      </c>
      <c r="P13">
        <f ca="1">L13/O13</f>
        <v>1580.3072222222222</v>
      </c>
    </row>
    <row r="14" spans="1:16">
      <c r="A14" t="s">
        <v>32</v>
      </c>
      <c r="B14" t="s">
        <v>34</v>
      </c>
      <c r="C14">
        <v>2006</v>
      </c>
      <c r="D14">
        <v>49</v>
      </c>
      <c r="E14">
        <v>4.9166999999999996</v>
      </c>
      <c r="F14">
        <v>36</v>
      </c>
      <c r="G14">
        <v>71</v>
      </c>
      <c r="H14" s="1">
        <v>40195</v>
      </c>
      <c r="I14" t="s">
        <v>157</v>
      </c>
      <c r="J14" t="s">
        <v>158</v>
      </c>
      <c r="K14">
        <v>1.3012484312099999</v>
      </c>
      <c r="L14">
        <v>11519.833333299999</v>
      </c>
      <c r="M14" s="2">
        <f ca="1">TODAY()-H14</f>
        <v>484</v>
      </c>
      <c r="N14">
        <f ca="1">G14/M14</f>
        <v>0.14669421487603307</v>
      </c>
      <c r="O14">
        <f ca="1">N14*D14</f>
        <v>7.1880165289256208</v>
      </c>
      <c r="P14">
        <f ca="1">L14/O14</f>
        <v>1602.6442464263291</v>
      </c>
    </row>
    <row r="15" spans="1:16">
      <c r="A15" t="s">
        <v>32</v>
      </c>
      <c r="B15" t="s">
        <v>33</v>
      </c>
      <c r="C15">
        <v>2014</v>
      </c>
      <c r="D15">
        <v>79</v>
      </c>
      <c r="E15">
        <v>5</v>
      </c>
      <c r="F15">
        <v>8</v>
      </c>
      <c r="G15">
        <v>12</v>
      </c>
      <c r="H15" s="1">
        <v>40604</v>
      </c>
      <c r="I15" t="s">
        <v>157</v>
      </c>
      <c r="J15" t="s">
        <v>158</v>
      </c>
      <c r="K15">
        <v>2.35976409912</v>
      </c>
      <c r="L15">
        <v>21454.666666699999</v>
      </c>
      <c r="M15" s="2">
        <f ca="1">TODAY()-H15</f>
        <v>75</v>
      </c>
      <c r="N15">
        <f ca="1">G15/M15</f>
        <v>0.16</v>
      </c>
      <c r="O15">
        <f ca="1">N15*D15</f>
        <v>12.64</v>
      </c>
      <c r="P15">
        <f ca="1">L15/O15</f>
        <v>1697.3628692009493</v>
      </c>
    </row>
    <row r="16" spans="1:16">
      <c r="A16" t="s">
        <v>53</v>
      </c>
      <c r="B16" t="s">
        <v>77</v>
      </c>
      <c r="C16">
        <v>2013</v>
      </c>
      <c r="D16">
        <v>45</v>
      </c>
      <c r="E16">
        <v>5</v>
      </c>
      <c r="F16">
        <v>6</v>
      </c>
      <c r="G16">
        <v>7</v>
      </c>
      <c r="H16" s="1">
        <v>40640</v>
      </c>
      <c r="I16" t="s">
        <v>176</v>
      </c>
      <c r="J16" t="s">
        <v>158</v>
      </c>
      <c r="K16">
        <v>9.0811929702800001</v>
      </c>
      <c r="L16">
        <v>13863</v>
      </c>
      <c r="M16" s="2">
        <f ca="1">TODAY()-H16</f>
        <v>39</v>
      </c>
      <c r="N16">
        <f ca="1">G16/M16</f>
        <v>0.17948717948717949</v>
      </c>
      <c r="O16">
        <f ca="1">N16*D16</f>
        <v>8.0769230769230766</v>
      </c>
      <c r="P16">
        <f ca="1">L16/O16</f>
        <v>1716.3714285714286</v>
      </c>
    </row>
    <row r="17" spans="1:16">
      <c r="A17" t="s">
        <v>51</v>
      </c>
      <c r="B17" t="s">
        <v>56</v>
      </c>
      <c r="C17">
        <v>2014</v>
      </c>
      <c r="D17">
        <v>139</v>
      </c>
      <c r="E17" t="s">
        <v>11</v>
      </c>
      <c r="F17">
        <v>0</v>
      </c>
      <c r="G17">
        <v>1</v>
      </c>
      <c r="H17" s="1">
        <v>40672</v>
      </c>
      <c r="I17" t="s">
        <v>163</v>
      </c>
      <c r="J17" t="s">
        <v>158</v>
      </c>
      <c r="K17">
        <v>6.5566263198900003</v>
      </c>
      <c r="L17">
        <v>37116</v>
      </c>
      <c r="M17" s="2">
        <f ca="1">TODAY()-H17</f>
        <v>7</v>
      </c>
      <c r="N17">
        <f ca="1">G17/M17</f>
        <v>0.14285714285714285</v>
      </c>
      <c r="O17">
        <f ca="1">N17*D17</f>
        <v>19.857142857142858</v>
      </c>
      <c r="P17">
        <f ca="1">L17/O17</f>
        <v>1869.1510791366907</v>
      </c>
    </row>
    <row r="18" spans="1:16">
      <c r="A18" t="s">
        <v>44</v>
      </c>
      <c r="B18" t="s">
        <v>59</v>
      </c>
      <c r="C18">
        <v>2008</v>
      </c>
      <c r="D18">
        <v>39</v>
      </c>
      <c r="E18">
        <v>4.625</v>
      </c>
      <c r="F18">
        <v>8</v>
      </c>
      <c r="G18">
        <v>18</v>
      </c>
      <c r="H18" s="1">
        <v>40544</v>
      </c>
      <c r="I18" t="s">
        <v>188</v>
      </c>
      <c r="J18" t="s">
        <v>158</v>
      </c>
      <c r="K18">
        <v>10.6768503189</v>
      </c>
      <c r="L18">
        <v>10562</v>
      </c>
      <c r="M18" s="2">
        <f ca="1">TODAY()-H18</f>
        <v>135</v>
      </c>
      <c r="N18">
        <f ca="1">G18/M18</f>
        <v>0.13333333333333333</v>
      </c>
      <c r="O18">
        <f ca="1">N18*D18</f>
        <v>5.2</v>
      </c>
      <c r="P18">
        <f ca="1">L18/O18</f>
        <v>2031.1538461538462</v>
      </c>
    </row>
    <row r="19" spans="1:16">
      <c r="A19" t="s">
        <v>36</v>
      </c>
      <c r="B19" t="s">
        <v>37</v>
      </c>
      <c r="C19">
        <v>2008</v>
      </c>
      <c r="D19">
        <v>67</v>
      </c>
      <c r="E19">
        <v>4.9230999999999998</v>
      </c>
      <c r="F19">
        <v>13</v>
      </c>
      <c r="G19">
        <v>22</v>
      </c>
      <c r="H19" s="1">
        <v>40503</v>
      </c>
      <c r="I19" t="s">
        <v>157</v>
      </c>
      <c r="J19" t="s">
        <v>158</v>
      </c>
      <c r="K19">
        <v>2.2525367736800002</v>
      </c>
      <c r="L19">
        <v>17176.8571429</v>
      </c>
      <c r="M19" s="2">
        <f ca="1">TODAY()-H19</f>
        <v>176</v>
      </c>
      <c r="N19">
        <f ca="1">G19/M19</f>
        <v>0.125</v>
      </c>
      <c r="O19">
        <f ca="1">N19*D19</f>
        <v>8.375</v>
      </c>
      <c r="P19">
        <f ca="1">L19/O19</f>
        <v>2050.9680170626866</v>
      </c>
    </row>
    <row r="20" spans="1:16">
      <c r="A20" t="s">
        <v>18</v>
      </c>
      <c r="B20" t="s">
        <v>19</v>
      </c>
      <c r="C20">
        <v>2011</v>
      </c>
      <c r="D20">
        <v>69</v>
      </c>
      <c r="E20">
        <v>5</v>
      </c>
      <c r="F20">
        <v>6</v>
      </c>
      <c r="G20">
        <v>11</v>
      </c>
      <c r="H20" s="1">
        <v>40601</v>
      </c>
      <c r="I20" t="s">
        <v>157</v>
      </c>
      <c r="J20" t="s">
        <v>158</v>
      </c>
      <c r="K20">
        <v>1.5108697414400001</v>
      </c>
      <c r="L20">
        <v>20343</v>
      </c>
      <c r="M20" s="2">
        <f ca="1">TODAY()-H20</f>
        <v>78</v>
      </c>
      <c r="N20">
        <f ca="1">G20/M20</f>
        <v>0.14102564102564102</v>
      </c>
      <c r="O20">
        <f ca="1">N20*D20</f>
        <v>9.7307692307692299</v>
      </c>
      <c r="P20">
        <f ca="1">L20/O20</f>
        <v>2090.5849802371545</v>
      </c>
    </row>
    <row r="21" spans="1:16">
      <c r="A21" t="s">
        <v>9</v>
      </c>
      <c r="B21" t="s">
        <v>10</v>
      </c>
      <c r="C21">
        <v>2009</v>
      </c>
      <c r="D21">
        <v>69</v>
      </c>
      <c r="E21">
        <v>4.9615</v>
      </c>
      <c r="F21">
        <v>26</v>
      </c>
      <c r="G21">
        <v>48</v>
      </c>
      <c r="H21" s="1">
        <v>40295</v>
      </c>
      <c r="I21" t="s">
        <v>169</v>
      </c>
      <c r="J21" t="s">
        <v>158</v>
      </c>
      <c r="K21">
        <v>7.1070933342</v>
      </c>
      <c r="L21">
        <v>18320.5</v>
      </c>
      <c r="M21" s="2">
        <f ca="1">TODAY()-H21</f>
        <v>384</v>
      </c>
      <c r="N21">
        <f ca="1">G21/M21</f>
        <v>0.125</v>
      </c>
      <c r="O21">
        <f ca="1">N21*D21</f>
        <v>8.625</v>
      </c>
      <c r="P21">
        <f ca="1">L21/O21</f>
        <v>2124.1159420289855</v>
      </c>
    </row>
    <row r="22" spans="1:16">
      <c r="A22" t="s">
        <v>27</v>
      </c>
      <c r="B22" t="s">
        <v>31</v>
      </c>
      <c r="C22">
        <v>2010</v>
      </c>
      <c r="D22">
        <v>47</v>
      </c>
      <c r="E22">
        <v>5</v>
      </c>
      <c r="F22">
        <v>16</v>
      </c>
      <c r="G22">
        <v>22</v>
      </c>
      <c r="H22" s="1">
        <v>40545</v>
      </c>
      <c r="I22" t="s">
        <v>157</v>
      </c>
      <c r="J22" t="s">
        <v>158</v>
      </c>
      <c r="K22">
        <v>1.56399548054</v>
      </c>
      <c r="L22">
        <v>17197.666666699999</v>
      </c>
      <c r="M22" s="2">
        <f ca="1">TODAY()-H22</f>
        <v>134</v>
      </c>
      <c r="N22">
        <f ca="1">G22/M22</f>
        <v>0.16417910447761194</v>
      </c>
      <c r="O22">
        <f ca="1">N22*D22</f>
        <v>7.7164179104477615</v>
      </c>
      <c r="P22">
        <f ca="1">L22/O22</f>
        <v>2228.7111540984524</v>
      </c>
    </row>
    <row r="23" spans="1:16">
      <c r="A23" t="s">
        <v>40</v>
      </c>
      <c r="B23" t="s">
        <v>41</v>
      </c>
      <c r="C23">
        <v>2006</v>
      </c>
      <c r="D23">
        <v>32</v>
      </c>
      <c r="E23">
        <v>4</v>
      </c>
      <c r="F23">
        <v>1</v>
      </c>
      <c r="G23">
        <v>1</v>
      </c>
      <c r="H23" s="1">
        <v>40667</v>
      </c>
      <c r="I23" t="s">
        <v>157</v>
      </c>
      <c r="J23" t="s">
        <v>158</v>
      </c>
      <c r="K23">
        <v>2.40718913078</v>
      </c>
      <c r="L23">
        <v>6072</v>
      </c>
      <c r="M23" s="2">
        <f ca="1">TODAY()-H23</f>
        <v>12</v>
      </c>
      <c r="N23">
        <f ca="1">G23/M23</f>
        <v>8.3333333333333329E-2</v>
      </c>
      <c r="O23">
        <f ca="1">N23*D23</f>
        <v>2.6666666666666665</v>
      </c>
      <c r="P23">
        <f ca="1">L23/O23</f>
        <v>2277</v>
      </c>
    </row>
    <row r="24" spans="1:16">
      <c r="A24" t="s">
        <v>32</v>
      </c>
      <c r="B24" t="s">
        <v>33</v>
      </c>
      <c r="C24">
        <v>2005</v>
      </c>
      <c r="D24">
        <v>32</v>
      </c>
      <c r="E24">
        <v>5</v>
      </c>
      <c r="F24">
        <v>1</v>
      </c>
      <c r="G24">
        <v>3</v>
      </c>
      <c r="H24" s="1">
        <v>40653</v>
      </c>
      <c r="I24" t="s">
        <v>157</v>
      </c>
      <c r="J24" t="s">
        <v>158</v>
      </c>
      <c r="K24">
        <v>2.29454231262</v>
      </c>
      <c r="L24">
        <v>8424.8536585399997</v>
      </c>
      <c r="M24" s="2">
        <f ca="1">TODAY()-H24</f>
        <v>26</v>
      </c>
      <c r="N24">
        <f ca="1">G24/M24</f>
        <v>0.11538461538461539</v>
      </c>
      <c r="O24">
        <f ca="1">N24*D24</f>
        <v>3.6923076923076925</v>
      </c>
      <c r="P24">
        <f ca="1">L24/O24</f>
        <v>2281.7311991879164</v>
      </c>
    </row>
    <row r="25" spans="1:16">
      <c r="A25" t="s">
        <v>27</v>
      </c>
      <c r="B25" t="s">
        <v>69</v>
      </c>
      <c r="C25">
        <v>2004</v>
      </c>
      <c r="D25">
        <v>33</v>
      </c>
      <c r="E25">
        <v>5</v>
      </c>
      <c r="F25">
        <v>2</v>
      </c>
      <c r="G25">
        <v>3</v>
      </c>
      <c r="H25" s="1">
        <v>40647</v>
      </c>
      <c r="I25" t="s">
        <v>186</v>
      </c>
      <c r="J25" t="s">
        <v>158</v>
      </c>
      <c r="K25">
        <v>10.412735938999999</v>
      </c>
      <c r="L25">
        <v>7089.125</v>
      </c>
      <c r="M25" s="2">
        <f ca="1">TODAY()-H25</f>
        <v>32</v>
      </c>
      <c r="N25">
        <f ca="1">G25/M25</f>
        <v>9.375E-2</v>
      </c>
      <c r="O25">
        <f ca="1">N25*D25</f>
        <v>3.09375</v>
      </c>
      <c r="P25">
        <f ca="1">L25/O25</f>
        <v>2291.4343434343436</v>
      </c>
    </row>
    <row r="26" spans="1:16">
      <c r="A26" t="s">
        <v>24</v>
      </c>
      <c r="B26" t="s">
        <v>26</v>
      </c>
      <c r="C26">
        <v>2011</v>
      </c>
      <c r="D26">
        <v>149</v>
      </c>
      <c r="E26">
        <v>5</v>
      </c>
      <c r="F26">
        <v>1</v>
      </c>
      <c r="G26">
        <v>3</v>
      </c>
      <c r="H26" s="1">
        <v>40654</v>
      </c>
      <c r="I26" t="s">
        <v>157</v>
      </c>
      <c r="J26" t="s">
        <v>158</v>
      </c>
      <c r="K26">
        <v>2.4702444076500001</v>
      </c>
      <c r="L26">
        <v>41317</v>
      </c>
      <c r="M26" s="2">
        <f ca="1">TODAY()-H26</f>
        <v>25</v>
      </c>
      <c r="N26">
        <f ca="1">G26/M26</f>
        <v>0.12</v>
      </c>
      <c r="O26">
        <f ca="1">N26*D26</f>
        <v>17.88</v>
      </c>
      <c r="P26">
        <f ca="1">L26/O26</f>
        <v>2310.7941834451904</v>
      </c>
    </row>
    <row r="27" spans="1:16">
      <c r="A27" t="s">
        <v>16</v>
      </c>
      <c r="B27" t="s">
        <v>17</v>
      </c>
      <c r="C27">
        <v>2010</v>
      </c>
      <c r="D27">
        <v>56</v>
      </c>
      <c r="E27">
        <v>5</v>
      </c>
      <c r="F27">
        <v>13</v>
      </c>
      <c r="G27">
        <v>32</v>
      </c>
      <c r="H27" s="1">
        <v>40366</v>
      </c>
      <c r="I27" t="s">
        <v>166</v>
      </c>
      <c r="J27" t="s">
        <v>158</v>
      </c>
      <c r="K27">
        <v>2.68655061722</v>
      </c>
      <c r="L27">
        <v>13751.2857143</v>
      </c>
      <c r="M27" s="2">
        <f ca="1">TODAY()-H27</f>
        <v>313</v>
      </c>
      <c r="N27">
        <f ca="1">G27/M27</f>
        <v>0.10223642172523961</v>
      </c>
      <c r="O27">
        <f ca="1">N27*D27</f>
        <v>5.7252396166134183</v>
      </c>
      <c r="P27">
        <f ca="1">L27/O27</f>
        <v>2401.8707748749443</v>
      </c>
    </row>
    <row r="28" spans="1:16">
      <c r="A28" t="s">
        <v>44</v>
      </c>
      <c r="B28" t="s">
        <v>45</v>
      </c>
      <c r="C28">
        <v>2014</v>
      </c>
      <c r="D28">
        <v>40</v>
      </c>
      <c r="E28">
        <v>4.9474</v>
      </c>
      <c r="F28">
        <v>19</v>
      </c>
      <c r="G28">
        <v>25</v>
      </c>
      <c r="H28" s="1">
        <v>40481</v>
      </c>
      <c r="I28" t="s">
        <v>160</v>
      </c>
      <c r="J28" t="s">
        <v>158</v>
      </c>
      <c r="K28">
        <v>1.9710201025</v>
      </c>
      <c r="L28">
        <v>12337.6875</v>
      </c>
      <c r="M28" s="2">
        <f ca="1">TODAY()-H28</f>
        <v>198</v>
      </c>
      <c r="N28">
        <f ca="1">G28/M28</f>
        <v>0.12626262626262627</v>
      </c>
      <c r="O28">
        <f ca="1">N28*D28</f>
        <v>5.0505050505050511</v>
      </c>
      <c r="P28">
        <f ca="1">L28/O28</f>
        <v>2442.8621249999997</v>
      </c>
    </row>
    <row r="29" spans="1:16">
      <c r="A29" t="s">
        <v>44</v>
      </c>
      <c r="B29" t="s">
        <v>59</v>
      </c>
      <c r="C29">
        <v>2004</v>
      </c>
      <c r="D29">
        <v>25</v>
      </c>
      <c r="E29">
        <v>5</v>
      </c>
      <c r="F29">
        <v>1</v>
      </c>
      <c r="G29">
        <v>1</v>
      </c>
      <c r="H29" s="1">
        <v>40667</v>
      </c>
      <c r="I29" t="s">
        <v>161</v>
      </c>
      <c r="J29" t="s">
        <v>158</v>
      </c>
      <c r="K29">
        <v>4.5036778450000003</v>
      </c>
      <c r="L29">
        <v>5116.6666666700003</v>
      </c>
      <c r="M29" s="2">
        <f ca="1">TODAY()-H29</f>
        <v>12</v>
      </c>
      <c r="N29">
        <f ca="1">G29/M29</f>
        <v>8.3333333333333329E-2</v>
      </c>
      <c r="O29">
        <f ca="1">N29*D29</f>
        <v>2.083333333333333</v>
      </c>
      <c r="P29">
        <f ca="1">L29/O29</f>
        <v>2456.0000000016003</v>
      </c>
    </row>
    <row r="30" spans="1:16">
      <c r="A30" t="s">
        <v>53</v>
      </c>
      <c r="B30" t="s">
        <v>112</v>
      </c>
      <c r="C30">
        <v>2002</v>
      </c>
      <c r="D30">
        <v>38</v>
      </c>
      <c r="E30">
        <v>4.9000000000000004</v>
      </c>
      <c r="F30">
        <v>20</v>
      </c>
      <c r="G30">
        <v>44</v>
      </c>
      <c r="H30" s="1">
        <v>39994</v>
      </c>
      <c r="I30" t="s">
        <v>192</v>
      </c>
      <c r="J30" t="s">
        <v>158</v>
      </c>
      <c r="K30">
        <v>9.1955327987699995</v>
      </c>
      <c r="L30">
        <v>6368.1</v>
      </c>
      <c r="M30" s="2">
        <f ca="1">TODAY()-H30</f>
        <v>685</v>
      </c>
      <c r="N30">
        <f ca="1">G30/M30</f>
        <v>6.4233576642335768E-2</v>
      </c>
      <c r="O30">
        <f ca="1">N30*D30</f>
        <v>2.4408759124087593</v>
      </c>
      <c r="P30">
        <f ca="1">L30/O30</f>
        <v>2608.940490430622</v>
      </c>
    </row>
    <row r="31" spans="1:16">
      <c r="A31" t="s">
        <v>53</v>
      </c>
      <c r="B31" t="s">
        <v>81</v>
      </c>
      <c r="C31">
        <v>2014</v>
      </c>
      <c r="D31">
        <v>70</v>
      </c>
      <c r="E31">
        <v>5</v>
      </c>
      <c r="F31">
        <v>4</v>
      </c>
      <c r="G31">
        <v>5</v>
      </c>
      <c r="H31" s="1">
        <v>40629</v>
      </c>
      <c r="I31" t="s">
        <v>174</v>
      </c>
      <c r="J31" t="s">
        <v>158</v>
      </c>
      <c r="K31">
        <v>9.3099403381299997</v>
      </c>
      <c r="L31">
        <v>18459</v>
      </c>
      <c r="M31" s="2">
        <f ca="1">TODAY()-H31</f>
        <v>50</v>
      </c>
      <c r="N31">
        <f ca="1">G31/M31</f>
        <v>0.1</v>
      </c>
      <c r="O31">
        <f ca="1">N31*D31</f>
        <v>7</v>
      </c>
      <c r="P31">
        <f ca="1">L31/O31</f>
        <v>2637</v>
      </c>
    </row>
    <row r="32" spans="1:16">
      <c r="A32" t="s">
        <v>42</v>
      </c>
      <c r="B32" t="s">
        <v>49</v>
      </c>
      <c r="C32">
        <v>2003</v>
      </c>
      <c r="D32">
        <v>41</v>
      </c>
      <c r="E32">
        <v>5</v>
      </c>
      <c r="F32">
        <v>5</v>
      </c>
      <c r="G32">
        <v>9</v>
      </c>
      <c r="H32" s="1">
        <v>40483</v>
      </c>
      <c r="I32" t="s">
        <v>179</v>
      </c>
      <c r="J32" t="s">
        <v>158</v>
      </c>
      <c r="K32">
        <v>8.4683408737200008</v>
      </c>
      <c r="L32">
        <v>5003.1818181799999</v>
      </c>
      <c r="M32" s="2">
        <f ca="1">TODAY()-H32</f>
        <v>196</v>
      </c>
      <c r="N32">
        <f ca="1">G32/M32</f>
        <v>4.5918367346938778E-2</v>
      </c>
      <c r="O32">
        <f ca="1">N32*D32</f>
        <v>1.8826530612244898</v>
      </c>
      <c r="P32">
        <f ca="1">L32/O32</f>
        <v>2657.5166297107858</v>
      </c>
    </row>
    <row r="33" spans="1:16">
      <c r="A33" t="s">
        <v>99</v>
      </c>
      <c r="B33" t="s">
        <v>100</v>
      </c>
      <c r="C33">
        <v>2004</v>
      </c>
      <c r="D33">
        <v>40</v>
      </c>
      <c r="E33">
        <v>5</v>
      </c>
      <c r="F33">
        <v>6</v>
      </c>
      <c r="G33">
        <v>17</v>
      </c>
      <c r="H33" s="1">
        <v>40380</v>
      </c>
      <c r="I33" t="s">
        <v>172</v>
      </c>
      <c r="J33" t="s">
        <v>158</v>
      </c>
      <c r="K33">
        <v>4.5819725990300002</v>
      </c>
      <c r="L33">
        <v>6082.5</v>
      </c>
      <c r="M33" s="2">
        <f ca="1">TODAY()-H33</f>
        <v>299</v>
      </c>
      <c r="N33">
        <f ca="1">G33/M33</f>
        <v>5.6856187290969896E-2</v>
      </c>
      <c r="O33">
        <f ca="1">N33*D33</f>
        <v>2.2742474916387958</v>
      </c>
      <c r="P33">
        <f ca="1">L33/O33</f>
        <v>2674.5110294117649</v>
      </c>
    </row>
    <row r="34" spans="1:16">
      <c r="A34" t="s">
        <v>32</v>
      </c>
      <c r="B34" t="s">
        <v>34</v>
      </c>
      <c r="C34">
        <v>2012</v>
      </c>
      <c r="D34">
        <v>72</v>
      </c>
      <c r="E34">
        <v>4.9166999999999996</v>
      </c>
      <c r="F34">
        <v>24</v>
      </c>
      <c r="G34">
        <v>34</v>
      </c>
      <c r="H34" s="1">
        <v>40385</v>
      </c>
      <c r="I34" t="s">
        <v>179</v>
      </c>
      <c r="J34" t="s">
        <v>158</v>
      </c>
      <c r="K34">
        <v>8.0826139450099994</v>
      </c>
      <c r="L34">
        <v>22809.7</v>
      </c>
      <c r="M34" s="2">
        <f ca="1">TODAY()-H34</f>
        <v>294</v>
      </c>
      <c r="N34">
        <f ca="1">G34/M34</f>
        <v>0.11564625850340136</v>
      </c>
      <c r="O34">
        <f ca="1">N34*D34</f>
        <v>8.3265306122448983</v>
      </c>
      <c r="P34">
        <f ca="1">L34/O34</f>
        <v>2739.4002450980392</v>
      </c>
    </row>
    <row r="35" spans="1:16">
      <c r="A35" t="s">
        <v>32</v>
      </c>
      <c r="B35" t="s">
        <v>34</v>
      </c>
      <c r="C35">
        <v>2014</v>
      </c>
      <c r="D35">
        <v>55</v>
      </c>
      <c r="E35">
        <v>4.75</v>
      </c>
      <c r="F35">
        <v>20</v>
      </c>
      <c r="G35">
        <v>30</v>
      </c>
      <c r="H35" s="1">
        <v>40488</v>
      </c>
      <c r="I35" t="s">
        <v>157</v>
      </c>
      <c r="J35" t="s">
        <v>158</v>
      </c>
      <c r="K35">
        <v>2.4545657634700002</v>
      </c>
      <c r="L35">
        <v>23813.3</v>
      </c>
      <c r="M35" s="2">
        <f ca="1">TODAY()-H35</f>
        <v>191</v>
      </c>
      <c r="N35">
        <f ca="1">G35/M35</f>
        <v>0.15706806282722513</v>
      </c>
      <c r="O35">
        <f ca="1">N35*D35</f>
        <v>8.6387434554973819</v>
      </c>
      <c r="P35">
        <f ca="1">L35/O35</f>
        <v>2756.5698787878787</v>
      </c>
    </row>
    <row r="36" spans="1:16">
      <c r="A36" t="s">
        <v>32</v>
      </c>
      <c r="B36" t="s">
        <v>34</v>
      </c>
      <c r="C36">
        <v>1997</v>
      </c>
      <c r="D36">
        <v>50</v>
      </c>
      <c r="E36">
        <v>4.9286000000000003</v>
      </c>
      <c r="F36">
        <v>14</v>
      </c>
      <c r="G36">
        <v>19</v>
      </c>
      <c r="H36" s="1">
        <v>39896</v>
      </c>
      <c r="I36" t="s">
        <v>203</v>
      </c>
      <c r="J36" t="s">
        <v>158</v>
      </c>
      <c r="K36">
        <v>10.569481849700001</v>
      </c>
      <c r="L36">
        <v>3400</v>
      </c>
      <c r="M36" s="2">
        <f ca="1">TODAY()-H36</f>
        <v>783</v>
      </c>
      <c r="N36">
        <f ca="1">G36/M36</f>
        <v>2.4265644955300127E-2</v>
      </c>
      <c r="O36">
        <f ca="1">N36*D36</f>
        <v>1.2132822477650063</v>
      </c>
      <c r="P36">
        <f ca="1">L36/O36</f>
        <v>2802.3157894736846</v>
      </c>
    </row>
    <row r="37" spans="1:16">
      <c r="A37" t="s">
        <v>9</v>
      </c>
      <c r="B37" t="s">
        <v>46</v>
      </c>
      <c r="C37">
        <v>2012</v>
      </c>
      <c r="D37">
        <v>150</v>
      </c>
      <c r="E37">
        <v>5</v>
      </c>
      <c r="F37">
        <v>10</v>
      </c>
      <c r="G37">
        <v>13</v>
      </c>
      <c r="H37" s="1">
        <v>40473</v>
      </c>
      <c r="I37" t="s">
        <v>157</v>
      </c>
      <c r="J37" t="s">
        <v>158</v>
      </c>
      <c r="K37">
        <v>0.75366526842100001</v>
      </c>
      <c r="L37">
        <v>26611</v>
      </c>
      <c r="M37" s="2">
        <f ca="1">TODAY()-H37</f>
        <v>206</v>
      </c>
      <c r="N37">
        <f ca="1">G37/M37</f>
        <v>6.3106796116504854E-2</v>
      </c>
      <c r="O37">
        <f ca="1">N37*D37</f>
        <v>9.4660194174757279</v>
      </c>
      <c r="P37">
        <f ca="1">L37/O37</f>
        <v>2811.2133333333336</v>
      </c>
    </row>
    <row r="38" spans="1:16">
      <c r="A38" t="s">
        <v>24</v>
      </c>
      <c r="B38" t="s">
        <v>25</v>
      </c>
      <c r="C38">
        <v>2006</v>
      </c>
      <c r="D38">
        <v>85</v>
      </c>
      <c r="E38">
        <v>5</v>
      </c>
      <c r="F38">
        <v>3</v>
      </c>
      <c r="G38">
        <v>5</v>
      </c>
      <c r="H38" s="1">
        <v>40610</v>
      </c>
      <c r="I38" t="s">
        <v>187</v>
      </c>
      <c r="J38" t="s">
        <v>158</v>
      </c>
      <c r="K38">
        <v>10.722161292999999</v>
      </c>
      <c r="L38">
        <v>17580.5</v>
      </c>
      <c r="M38" s="2">
        <f ca="1">TODAY()-H38</f>
        <v>69</v>
      </c>
      <c r="N38">
        <f ca="1">G38/M38</f>
        <v>7.2463768115942032E-2</v>
      </c>
      <c r="O38">
        <f ca="1">N38*D38</f>
        <v>6.1594202898550723</v>
      </c>
      <c r="P38">
        <f ca="1">L38/O38</f>
        <v>2854.2458823529414</v>
      </c>
    </row>
    <row r="39" spans="1:16">
      <c r="A39" t="s">
        <v>57</v>
      </c>
      <c r="B39" t="s">
        <v>58</v>
      </c>
      <c r="C39">
        <v>2007</v>
      </c>
      <c r="D39">
        <v>75</v>
      </c>
      <c r="E39">
        <v>4.8499999999999996</v>
      </c>
      <c r="F39">
        <v>20</v>
      </c>
      <c r="G39">
        <v>53</v>
      </c>
      <c r="H39" s="1">
        <v>39942</v>
      </c>
      <c r="I39" t="s">
        <v>157</v>
      </c>
      <c r="J39" t="s">
        <v>158</v>
      </c>
      <c r="K39">
        <v>0.67885732650800001</v>
      </c>
      <c r="L39">
        <v>15595.666666700001</v>
      </c>
      <c r="M39" s="2">
        <f ca="1">TODAY()-H39</f>
        <v>737</v>
      </c>
      <c r="N39">
        <f ca="1">G39/M39</f>
        <v>7.1913161465400277E-2</v>
      </c>
      <c r="O39">
        <f ca="1">N39*D39</f>
        <v>5.3934871099050206</v>
      </c>
      <c r="P39">
        <f ca="1">L39/O39</f>
        <v>2891.5739203416101</v>
      </c>
    </row>
    <row r="40" spans="1:16">
      <c r="A40" t="s">
        <v>32</v>
      </c>
      <c r="B40" t="s">
        <v>39</v>
      </c>
      <c r="C40">
        <v>2014</v>
      </c>
      <c r="D40">
        <v>95</v>
      </c>
      <c r="E40">
        <v>4.8</v>
      </c>
      <c r="F40">
        <v>5</v>
      </c>
      <c r="G40">
        <v>8</v>
      </c>
      <c r="H40" s="1">
        <v>40601</v>
      </c>
      <c r="I40" t="s">
        <v>157</v>
      </c>
      <c r="J40" t="s">
        <v>158</v>
      </c>
      <c r="K40">
        <v>2.3998074531600002</v>
      </c>
      <c r="L40">
        <v>29728.666666699999</v>
      </c>
      <c r="M40" s="2">
        <f ca="1">TODAY()-H40</f>
        <v>78</v>
      </c>
      <c r="N40">
        <f ca="1">G40/M40</f>
        <v>0.10256410256410256</v>
      </c>
      <c r="O40">
        <f ca="1">N40*D40</f>
        <v>9.7435897435897427</v>
      </c>
      <c r="P40">
        <f ca="1">L40/O40</f>
        <v>3051.1000000034214</v>
      </c>
    </row>
    <row r="41" spans="1:16">
      <c r="A41" t="s">
        <v>21</v>
      </c>
      <c r="B41" t="s">
        <v>106</v>
      </c>
      <c r="C41">
        <v>2007</v>
      </c>
      <c r="D41">
        <v>39</v>
      </c>
      <c r="E41">
        <v>4.5999999999999996</v>
      </c>
      <c r="F41">
        <v>5</v>
      </c>
      <c r="G41">
        <v>5</v>
      </c>
      <c r="H41" s="1">
        <v>40631</v>
      </c>
      <c r="I41" t="s">
        <v>186</v>
      </c>
      <c r="J41" t="s">
        <v>158</v>
      </c>
      <c r="K41">
        <v>10.4459247589</v>
      </c>
      <c r="L41">
        <v>13065</v>
      </c>
      <c r="M41" s="2">
        <f ca="1">TODAY()-H41</f>
        <v>48</v>
      </c>
      <c r="N41">
        <f ca="1">G41/M41</f>
        <v>0.10416666666666667</v>
      </c>
      <c r="O41">
        <f ca="1">N41*D41</f>
        <v>4.0625</v>
      </c>
      <c r="P41">
        <f ca="1">L41/O41</f>
        <v>3216</v>
      </c>
    </row>
    <row r="42" spans="1:16">
      <c r="A42" t="s">
        <v>32</v>
      </c>
      <c r="B42" t="s">
        <v>33</v>
      </c>
      <c r="C42">
        <v>2007</v>
      </c>
      <c r="D42">
        <v>65</v>
      </c>
      <c r="E42">
        <v>5</v>
      </c>
      <c r="F42">
        <v>9</v>
      </c>
      <c r="G42">
        <v>24</v>
      </c>
      <c r="H42" s="1">
        <v>40192</v>
      </c>
      <c r="I42" t="s">
        <v>157</v>
      </c>
      <c r="J42" t="s">
        <v>158</v>
      </c>
      <c r="K42">
        <v>2.4451463222499998</v>
      </c>
      <c r="L42">
        <v>11033.151515199999</v>
      </c>
      <c r="M42" s="2">
        <f ca="1">TODAY()-H42</f>
        <v>487</v>
      </c>
      <c r="N42">
        <f ca="1">G42/M42</f>
        <v>4.9281314168377825E-2</v>
      </c>
      <c r="O42">
        <f ca="1">N42*D42</f>
        <v>3.2032854209445585</v>
      </c>
      <c r="P42">
        <f ca="1">L42/O42</f>
        <v>3444.3235819887177</v>
      </c>
    </row>
    <row r="43" spans="1:16">
      <c r="A43" t="s">
        <v>29</v>
      </c>
      <c r="B43" t="s">
        <v>35</v>
      </c>
      <c r="C43">
        <v>2013</v>
      </c>
      <c r="D43">
        <v>250</v>
      </c>
      <c r="E43">
        <v>5</v>
      </c>
      <c r="F43">
        <v>5</v>
      </c>
      <c r="G43">
        <v>8</v>
      </c>
      <c r="H43" s="1">
        <v>40432</v>
      </c>
      <c r="I43" t="s">
        <v>170</v>
      </c>
      <c r="J43" t="s">
        <v>158</v>
      </c>
      <c r="K43">
        <v>5.2786188125600004</v>
      </c>
      <c r="L43">
        <v>28034.1</v>
      </c>
      <c r="M43" s="2">
        <f ca="1">TODAY()-H43</f>
        <v>247</v>
      </c>
      <c r="N43">
        <f ca="1">G43/M43</f>
        <v>3.2388663967611336E-2</v>
      </c>
      <c r="O43">
        <f ca="1">N43*D43</f>
        <v>8.097165991902834</v>
      </c>
      <c r="P43">
        <f ca="1">L43/O43</f>
        <v>3462.2113499999996</v>
      </c>
    </row>
    <row r="44" spans="1:16">
      <c r="A44" t="s">
        <v>14</v>
      </c>
      <c r="B44" t="s">
        <v>87</v>
      </c>
      <c r="C44">
        <v>2011</v>
      </c>
      <c r="D44">
        <v>75</v>
      </c>
      <c r="E44">
        <v>5</v>
      </c>
      <c r="F44">
        <v>15</v>
      </c>
      <c r="G44">
        <v>20</v>
      </c>
      <c r="H44" s="1">
        <v>40473</v>
      </c>
      <c r="I44" t="s">
        <v>164</v>
      </c>
      <c r="J44" t="s">
        <v>158</v>
      </c>
      <c r="K44">
        <v>7.5915412902800004</v>
      </c>
      <c r="L44">
        <v>25599.5</v>
      </c>
      <c r="M44" s="2">
        <f ca="1">TODAY()-H44</f>
        <v>206</v>
      </c>
      <c r="N44">
        <f ca="1">G44/M44</f>
        <v>9.7087378640776698E-2</v>
      </c>
      <c r="O44">
        <f ca="1">N44*D44</f>
        <v>7.2815533980582527</v>
      </c>
      <c r="P44">
        <f ca="1">L44/O44</f>
        <v>3515.6646666666666</v>
      </c>
    </row>
    <row r="45" spans="1:16">
      <c r="A45" t="s">
        <v>9</v>
      </c>
      <c r="B45" t="s">
        <v>46</v>
      </c>
      <c r="C45">
        <v>2013</v>
      </c>
      <c r="D45">
        <v>150</v>
      </c>
      <c r="E45">
        <v>4.7742000000000004</v>
      </c>
      <c r="F45">
        <v>31</v>
      </c>
      <c r="G45">
        <v>55</v>
      </c>
      <c r="H45" s="1">
        <v>39807</v>
      </c>
      <c r="I45" t="s">
        <v>157</v>
      </c>
      <c r="J45" t="s">
        <v>158</v>
      </c>
      <c r="K45">
        <v>2.5460369586899998</v>
      </c>
      <c r="L45">
        <v>33683.25</v>
      </c>
      <c r="M45" s="2">
        <f ca="1">TODAY()-H45</f>
        <v>872</v>
      </c>
      <c r="N45">
        <f ca="1">G45/M45</f>
        <v>6.3073394495412841E-2</v>
      </c>
      <c r="O45">
        <f ca="1">N45*D45</f>
        <v>9.4610091743119256</v>
      </c>
      <c r="P45">
        <f ca="1">L45/O45</f>
        <v>3560.217454545455</v>
      </c>
    </row>
    <row r="46" spans="1:16">
      <c r="A46" t="s">
        <v>12</v>
      </c>
      <c r="B46" t="s">
        <v>109</v>
      </c>
      <c r="C46">
        <v>2005</v>
      </c>
      <c r="D46">
        <v>29</v>
      </c>
      <c r="E46">
        <v>5</v>
      </c>
      <c r="F46">
        <v>1</v>
      </c>
      <c r="G46">
        <v>3</v>
      </c>
      <c r="H46" s="1">
        <v>40635</v>
      </c>
      <c r="I46" t="s">
        <v>186</v>
      </c>
      <c r="J46" t="s">
        <v>158</v>
      </c>
      <c r="K46">
        <v>10.390150070200001</v>
      </c>
      <c r="L46">
        <v>7127.4</v>
      </c>
      <c r="M46" s="2">
        <f ca="1">TODAY()-H46</f>
        <v>44</v>
      </c>
      <c r="N46">
        <f ca="1">G46/M46</f>
        <v>6.8181818181818177E-2</v>
      </c>
      <c r="O46">
        <f ca="1">N46*D46</f>
        <v>1.9772727272727271</v>
      </c>
      <c r="P46">
        <f ca="1">L46/O46</f>
        <v>3604.6620689655174</v>
      </c>
    </row>
    <row r="47" spans="1:16">
      <c r="A47" t="s">
        <v>29</v>
      </c>
      <c r="B47" t="s">
        <v>61</v>
      </c>
      <c r="C47">
        <v>2003</v>
      </c>
      <c r="D47">
        <v>37</v>
      </c>
      <c r="E47">
        <v>5</v>
      </c>
      <c r="F47">
        <v>3</v>
      </c>
      <c r="G47">
        <v>9</v>
      </c>
      <c r="H47" s="1">
        <v>40545</v>
      </c>
      <c r="I47" t="s">
        <v>191</v>
      </c>
      <c r="J47" t="s">
        <v>158</v>
      </c>
      <c r="K47">
        <v>10.5239086151</v>
      </c>
      <c r="L47">
        <v>9301.2000000000007</v>
      </c>
      <c r="M47" s="2">
        <f ca="1">TODAY()-H47</f>
        <v>134</v>
      </c>
      <c r="N47">
        <f ca="1">G47/M47</f>
        <v>6.7164179104477612E-2</v>
      </c>
      <c r="O47">
        <f ca="1">N47*D47</f>
        <v>2.4850746268656718</v>
      </c>
      <c r="P47">
        <f ca="1">L47/O47</f>
        <v>3742.825225225225</v>
      </c>
    </row>
    <row r="48" spans="1:16">
      <c r="A48" t="s">
        <v>16</v>
      </c>
      <c r="B48" t="s">
        <v>17</v>
      </c>
      <c r="C48">
        <v>2013</v>
      </c>
      <c r="D48">
        <v>79</v>
      </c>
      <c r="E48">
        <v>5</v>
      </c>
      <c r="F48">
        <v>9</v>
      </c>
      <c r="G48">
        <v>12</v>
      </c>
      <c r="H48" s="1">
        <v>40470</v>
      </c>
      <c r="I48" t="s">
        <v>160</v>
      </c>
      <c r="J48" t="s">
        <v>158</v>
      </c>
      <c r="K48">
        <v>0.42623978853200001</v>
      </c>
      <c r="L48">
        <v>17028.666666699999</v>
      </c>
      <c r="M48" s="2">
        <f ca="1">TODAY()-H48</f>
        <v>209</v>
      </c>
      <c r="N48">
        <f ca="1">G48/M48</f>
        <v>5.7416267942583733E-2</v>
      </c>
      <c r="O48">
        <f ca="1">N48*D48</f>
        <v>4.535885167464115</v>
      </c>
      <c r="P48">
        <f ca="1">L48/O48</f>
        <v>3754.2102672366032</v>
      </c>
    </row>
    <row r="49" spans="1:16">
      <c r="A49" t="s">
        <v>16</v>
      </c>
      <c r="B49" t="s">
        <v>17</v>
      </c>
      <c r="C49">
        <v>2014</v>
      </c>
      <c r="D49">
        <v>66</v>
      </c>
      <c r="E49">
        <v>5</v>
      </c>
      <c r="F49">
        <v>5</v>
      </c>
      <c r="G49">
        <v>7</v>
      </c>
      <c r="H49" s="1">
        <v>40584</v>
      </c>
      <c r="I49" t="s">
        <v>179</v>
      </c>
      <c r="J49" t="s">
        <v>158</v>
      </c>
      <c r="K49">
        <v>8.0721845626800004</v>
      </c>
      <c r="L49">
        <v>18502.7142857</v>
      </c>
      <c r="M49" s="2">
        <f ca="1">TODAY()-H49</f>
        <v>95</v>
      </c>
      <c r="N49">
        <f ca="1">G49/M49</f>
        <v>7.3684210526315783E-2</v>
      </c>
      <c r="O49">
        <f ca="1">N49*D49</f>
        <v>4.8631578947368412</v>
      </c>
      <c r="P49">
        <f ca="1">L49/O49</f>
        <v>3804.670686453464</v>
      </c>
    </row>
    <row r="50" spans="1:16">
      <c r="A50" t="s">
        <v>18</v>
      </c>
      <c r="B50" t="s">
        <v>108</v>
      </c>
      <c r="C50">
        <v>2012</v>
      </c>
      <c r="D50">
        <v>45</v>
      </c>
      <c r="E50">
        <v>4.875</v>
      </c>
      <c r="F50">
        <v>8</v>
      </c>
      <c r="G50">
        <v>16</v>
      </c>
      <c r="H50" s="1">
        <v>40495</v>
      </c>
      <c r="I50" t="s">
        <v>183</v>
      </c>
      <c r="J50" t="s">
        <v>158</v>
      </c>
      <c r="K50">
        <v>8.8307743072499996</v>
      </c>
      <c r="L50">
        <v>15421.1578947</v>
      </c>
      <c r="M50" s="2">
        <f ca="1">TODAY()-H50</f>
        <v>184</v>
      </c>
      <c r="N50">
        <f ca="1">G50/M50</f>
        <v>8.6956521739130432E-2</v>
      </c>
      <c r="O50">
        <f ca="1">N50*D50</f>
        <v>3.9130434782608696</v>
      </c>
      <c r="P50">
        <f ca="1">L50/O50</f>
        <v>3940.9625730899998</v>
      </c>
    </row>
    <row r="51" spans="1:16">
      <c r="A51" t="s">
        <v>36</v>
      </c>
      <c r="B51" t="s">
        <v>62</v>
      </c>
      <c r="C51">
        <v>2013</v>
      </c>
      <c r="D51">
        <v>115</v>
      </c>
      <c r="E51">
        <v>5</v>
      </c>
      <c r="F51">
        <v>12</v>
      </c>
      <c r="G51">
        <v>23</v>
      </c>
      <c r="H51" s="1">
        <v>40235</v>
      </c>
      <c r="I51" t="s">
        <v>159</v>
      </c>
      <c r="J51" t="s">
        <v>158</v>
      </c>
      <c r="K51">
        <v>3.2382202148400001</v>
      </c>
      <c r="L51">
        <v>23687</v>
      </c>
      <c r="M51" s="2">
        <f ca="1">TODAY()-H51</f>
        <v>444</v>
      </c>
      <c r="N51">
        <f ca="1">G51/M51</f>
        <v>5.18018018018018E-2</v>
      </c>
      <c r="O51">
        <f ca="1">N51*D51</f>
        <v>5.9572072072072073</v>
      </c>
      <c r="P51">
        <f ca="1">L51/O51</f>
        <v>3976.1920604914935</v>
      </c>
    </row>
    <row r="52" spans="1:16">
      <c r="A52" t="s">
        <v>51</v>
      </c>
      <c r="B52" t="s">
        <v>56</v>
      </c>
      <c r="C52">
        <v>2015</v>
      </c>
      <c r="D52">
        <v>279</v>
      </c>
      <c r="E52">
        <v>5</v>
      </c>
      <c r="F52">
        <v>3</v>
      </c>
      <c r="G52">
        <v>6</v>
      </c>
      <c r="H52" s="1">
        <v>40502</v>
      </c>
      <c r="I52" t="s">
        <v>171</v>
      </c>
      <c r="J52" t="s">
        <v>158</v>
      </c>
      <c r="K52">
        <v>4.3750524520900003</v>
      </c>
      <c r="L52">
        <v>38328.5</v>
      </c>
      <c r="M52" s="2">
        <f ca="1">TODAY()-H52</f>
        <v>177</v>
      </c>
      <c r="N52">
        <f ca="1">G52/M52</f>
        <v>3.3898305084745763E-2</v>
      </c>
      <c r="O52">
        <f ca="1">N52*D52</f>
        <v>9.4576271186440675</v>
      </c>
      <c r="P52">
        <f ca="1">L52/O52</f>
        <v>4052.6550179211472</v>
      </c>
    </row>
    <row r="53" spans="1:16">
      <c r="A53" t="s">
        <v>32</v>
      </c>
      <c r="B53" t="s">
        <v>67</v>
      </c>
      <c r="C53">
        <v>2011</v>
      </c>
      <c r="D53">
        <v>59</v>
      </c>
      <c r="E53">
        <v>5</v>
      </c>
      <c r="F53">
        <v>5</v>
      </c>
      <c r="G53">
        <v>8</v>
      </c>
      <c r="H53" s="1">
        <v>40548</v>
      </c>
      <c r="I53" t="s">
        <v>170</v>
      </c>
      <c r="J53" t="s">
        <v>158</v>
      </c>
      <c r="K53">
        <v>4.9572410583500002</v>
      </c>
      <c r="L53">
        <v>14606.3030303</v>
      </c>
      <c r="M53" s="2">
        <f ca="1">TODAY()-H53</f>
        <v>131</v>
      </c>
      <c r="N53">
        <f ca="1">G53/M53</f>
        <v>6.1068702290076333E-2</v>
      </c>
      <c r="O53">
        <f ca="1">N53*D53</f>
        <v>3.6030534351145036</v>
      </c>
      <c r="P53">
        <f ca="1">L53/O53</f>
        <v>4053.8680020536017</v>
      </c>
    </row>
    <row r="54" spans="1:16">
      <c r="A54" t="s">
        <v>88</v>
      </c>
      <c r="B54" t="s">
        <v>140</v>
      </c>
      <c r="C54">
        <v>2005</v>
      </c>
      <c r="D54">
        <v>39</v>
      </c>
      <c r="E54">
        <v>5</v>
      </c>
      <c r="F54">
        <v>2</v>
      </c>
      <c r="G54">
        <v>4</v>
      </c>
      <c r="H54" s="1">
        <v>40599</v>
      </c>
      <c r="I54" t="s">
        <v>219</v>
      </c>
      <c r="J54" t="s">
        <v>158</v>
      </c>
      <c r="K54">
        <v>21.879938125599999</v>
      </c>
      <c r="L54">
        <v>8058.3333333299997</v>
      </c>
      <c r="M54" s="2">
        <f ca="1">TODAY()-H54</f>
        <v>80</v>
      </c>
      <c r="N54">
        <f ca="1">G54/M54</f>
        <v>0.05</v>
      </c>
      <c r="O54">
        <f ca="1">N54*D54</f>
        <v>1.9500000000000002</v>
      </c>
      <c r="P54">
        <f ca="1">L54/O54</f>
        <v>4132.4786324769229</v>
      </c>
    </row>
    <row r="55" spans="1:16">
      <c r="A55" t="s">
        <v>29</v>
      </c>
      <c r="B55" t="s">
        <v>61</v>
      </c>
      <c r="C55">
        <v>2012</v>
      </c>
      <c r="D55">
        <v>267</v>
      </c>
      <c r="E55">
        <v>5</v>
      </c>
      <c r="F55">
        <v>11</v>
      </c>
      <c r="G55">
        <v>21</v>
      </c>
      <c r="H55" s="1">
        <v>40016</v>
      </c>
      <c r="I55" t="s">
        <v>178</v>
      </c>
      <c r="J55" t="s">
        <v>158</v>
      </c>
      <c r="K55">
        <v>8.9725208282499995</v>
      </c>
      <c r="L55">
        <v>35073.875</v>
      </c>
      <c r="M55" s="2">
        <f ca="1">TODAY()-H55</f>
        <v>663</v>
      </c>
      <c r="N55">
        <f ca="1">G55/M55</f>
        <v>3.1674208144796379E-2</v>
      </c>
      <c r="O55">
        <f ca="1">N55*D55</f>
        <v>8.4570135746606336</v>
      </c>
      <c r="P55">
        <f ca="1">L55/O55</f>
        <v>4147.312132156233</v>
      </c>
    </row>
    <row r="56" spans="1:16">
      <c r="A56" t="s">
        <v>42</v>
      </c>
      <c r="B56" t="s">
        <v>49</v>
      </c>
      <c r="C56">
        <v>2014</v>
      </c>
      <c r="D56">
        <v>49</v>
      </c>
      <c r="E56">
        <v>5</v>
      </c>
      <c r="F56">
        <v>4</v>
      </c>
      <c r="G56">
        <v>6</v>
      </c>
      <c r="H56" s="1">
        <v>40611</v>
      </c>
      <c r="I56" t="s">
        <v>157</v>
      </c>
      <c r="J56" t="s">
        <v>158</v>
      </c>
      <c r="K56">
        <v>2.0448534488700001</v>
      </c>
      <c r="L56">
        <v>18219.386363599999</v>
      </c>
      <c r="M56" s="2">
        <f ca="1">TODAY()-H56</f>
        <v>68</v>
      </c>
      <c r="N56">
        <f ca="1">G56/M56</f>
        <v>8.8235294117647065E-2</v>
      </c>
      <c r="O56">
        <f ca="1">N56*D56</f>
        <v>4.3235294117647065</v>
      </c>
      <c r="P56">
        <f ca="1">L56/O56</f>
        <v>4214.0077303564613</v>
      </c>
    </row>
    <row r="57" spans="1:16">
      <c r="A57" t="s">
        <v>51</v>
      </c>
      <c r="B57" t="s">
        <v>71</v>
      </c>
      <c r="C57">
        <v>2009</v>
      </c>
      <c r="D57">
        <v>80</v>
      </c>
      <c r="E57">
        <v>4.6666999999999996</v>
      </c>
      <c r="F57">
        <v>12</v>
      </c>
      <c r="G57">
        <v>25</v>
      </c>
      <c r="H57" s="1">
        <v>40192</v>
      </c>
      <c r="I57" t="s">
        <v>184</v>
      </c>
      <c r="J57" t="s">
        <v>158</v>
      </c>
      <c r="K57">
        <v>5.0925002098099998</v>
      </c>
      <c r="L57">
        <v>17679.769230800001</v>
      </c>
      <c r="M57" s="2">
        <f ca="1">TODAY()-H57</f>
        <v>487</v>
      </c>
      <c r="N57">
        <f ca="1">G57/M57</f>
        <v>5.1334702258726897E-2</v>
      </c>
      <c r="O57">
        <f ca="1">N57*D57</f>
        <v>4.1067761806981515</v>
      </c>
      <c r="P57">
        <f ca="1">L57/O57</f>
        <v>4305.0238076998003</v>
      </c>
    </row>
    <row r="58" spans="1:16">
      <c r="A58" t="s">
        <v>32</v>
      </c>
      <c r="B58" t="s">
        <v>67</v>
      </c>
      <c r="C58">
        <v>2015</v>
      </c>
      <c r="D58">
        <v>75</v>
      </c>
      <c r="E58">
        <v>5</v>
      </c>
      <c r="F58">
        <v>2</v>
      </c>
      <c r="G58">
        <v>3</v>
      </c>
      <c r="H58" s="1">
        <v>40630</v>
      </c>
      <c r="I58" t="s">
        <v>159</v>
      </c>
      <c r="J58" t="s">
        <v>158</v>
      </c>
      <c r="K58">
        <v>2.7256648540500001</v>
      </c>
      <c r="L58">
        <v>19920.5</v>
      </c>
      <c r="M58" s="2">
        <f ca="1">TODAY()-H58</f>
        <v>49</v>
      </c>
      <c r="N58">
        <f ca="1">G58/M58</f>
        <v>6.1224489795918366E-2</v>
      </c>
      <c r="O58">
        <f ca="1">N58*D58</f>
        <v>4.5918367346938771</v>
      </c>
      <c r="P58">
        <f ca="1">L58/O58</f>
        <v>4338.2422222222231</v>
      </c>
    </row>
    <row r="59" spans="1:16">
      <c r="A59" t="s">
        <v>51</v>
      </c>
      <c r="B59" t="s">
        <v>52</v>
      </c>
      <c r="C59">
        <v>2008</v>
      </c>
      <c r="D59">
        <v>100</v>
      </c>
      <c r="E59">
        <v>5</v>
      </c>
      <c r="F59">
        <v>14</v>
      </c>
      <c r="G59">
        <v>29</v>
      </c>
      <c r="H59" s="1">
        <v>40016</v>
      </c>
      <c r="I59" t="s">
        <v>157</v>
      </c>
      <c r="J59" t="s">
        <v>158</v>
      </c>
      <c r="K59">
        <v>2.4044048786199999</v>
      </c>
      <c r="L59">
        <v>19181.5</v>
      </c>
      <c r="M59" s="2">
        <f ca="1">TODAY()-H59</f>
        <v>663</v>
      </c>
      <c r="N59">
        <f ca="1">G59/M59</f>
        <v>4.3740573152337855E-2</v>
      </c>
      <c r="O59">
        <f ca="1">N59*D59</f>
        <v>4.3740573152337854</v>
      </c>
      <c r="P59">
        <f ca="1">L59/O59</f>
        <v>4385.2877586206905</v>
      </c>
    </row>
    <row r="60" spans="1:16">
      <c r="A60" t="s">
        <v>18</v>
      </c>
      <c r="B60" t="s">
        <v>19</v>
      </c>
      <c r="C60">
        <v>2014</v>
      </c>
      <c r="D60">
        <v>85</v>
      </c>
      <c r="E60">
        <v>5</v>
      </c>
      <c r="F60">
        <v>2</v>
      </c>
      <c r="G60">
        <v>2</v>
      </c>
      <c r="H60" s="1">
        <v>40648</v>
      </c>
      <c r="I60" t="s">
        <v>163</v>
      </c>
      <c r="J60" t="s">
        <v>158</v>
      </c>
      <c r="K60">
        <v>6.5278534889199999</v>
      </c>
      <c r="L60">
        <v>24528.333333300001</v>
      </c>
      <c r="M60" s="2">
        <f ca="1">TODAY()-H60</f>
        <v>31</v>
      </c>
      <c r="N60">
        <f ca="1">G60/M60</f>
        <v>6.4516129032258063E-2</v>
      </c>
      <c r="O60">
        <f ca="1">N60*D60</f>
        <v>5.4838709677419351</v>
      </c>
      <c r="P60">
        <f ca="1">L60/O60</f>
        <v>4472.8137254841185</v>
      </c>
    </row>
    <row r="61" spans="1:16">
      <c r="A61" t="s">
        <v>27</v>
      </c>
      <c r="B61" t="s">
        <v>69</v>
      </c>
      <c r="C61">
        <v>2010</v>
      </c>
      <c r="D61">
        <v>50</v>
      </c>
      <c r="E61">
        <v>4.6666999999999996</v>
      </c>
      <c r="F61">
        <v>3</v>
      </c>
      <c r="G61">
        <v>4</v>
      </c>
      <c r="H61" s="1">
        <v>40617</v>
      </c>
      <c r="I61" t="s">
        <v>200</v>
      </c>
      <c r="J61" t="s">
        <v>158</v>
      </c>
      <c r="K61">
        <v>12.6590614319</v>
      </c>
      <c r="L61">
        <v>14470.1</v>
      </c>
      <c r="M61" s="2">
        <f ca="1">TODAY()-H61</f>
        <v>62</v>
      </c>
      <c r="N61">
        <f ca="1">G61/M61</f>
        <v>6.4516129032258063E-2</v>
      </c>
      <c r="O61">
        <f ca="1">N61*D61</f>
        <v>3.225806451612903</v>
      </c>
      <c r="P61">
        <f ca="1">L61/O61</f>
        <v>4485.7310000000007</v>
      </c>
    </row>
    <row r="62" spans="1:16">
      <c r="A62" t="s">
        <v>44</v>
      </c>
      <c r="B62" t="s">
        <v>59</v>
      </c>
      <c r="C62">
        <v>2008</v>
      </c>
      <c r="D62">
        <v>39</v>
      </c>
      <c r="E62" t="s">
        <v>11</v>
      </c>
      <c r="F62">
        <v>0</v>
      </c>
      <c r="G62">
        <v>1</v>
      </c>
      <c r="H62" s="1">
        <v>40662</v>
      </c>
      <c r="I62" t="s">
        <v>186</v>
      </c>
      <c r="J62" t="s">
        <v>158</v>
      </c>
      <c r="K62">
        <v>10.5539035797</v>
      </c>
      <c r="L62">
        <v>10562</v>
      </c>
      <c r="M62" s="2">
        <f ca="1">TODAY()-H62</f>
        <v>17</v>
      </c>
      <c r="N62">
        <f ca="1">G62/M62</f>
        <v>5.8823529411764705E-2</v>
      </c>
      <c r="O62">
        <f ca="1">N62*D62</f>
        <v>2.2941176470588234</v>
      </c>
      <c r="P62">
        <f ca="1">L62/O62</f>
        <v>4603.9487179487187</v>
      </c>
    </row>
    <row r="63" spans="1:16">
      <c r="A63" t="s">
        <v>32</v>
      </c>
      <c r="B63" t="s">
        <v>114</v>
      </c>
      <c r="C63">
        <v>2007</v>
      </c>
      <c r="D63">
        <v>49</v>
      </c>
      <c r="E63">
        <v>4.5</v>
      </c>
      <c r="F63">
        <v>4</v>
      </c>
      <c r="G63">
        <v>6</v>
      </c>
      <c r="H63" s="1">
        <v>40572</v>
      </c>
      <c r="I63" t="s">
        <v>187</v>
      </c>
      <c r="J63" t="s">
        <v>158</v>
      </c>
      <c r="K63">
        <v>10.7313365936</v>
      </c>
      <c r="L63">
        <v>13012.1428571</v>
      </c>
      <c r="M63" s="2">
        <f ca="1">TODAY()-H63</f>
        <v>107</v>
      </c>
      <c r="N63">
        <f ca="1">G63/M63</f>
        <v>5.6074766355140186E-2</v>
      </c>
      <c r="O63">
        <f ca="1">N63*D63</f>
        <v>2.7476635514018692</v>
      </c>
      <c r="P63">
        <f ca="1">L63/O63</f>
        <v>4735.7118561554416</v>
      </c>
    </row>
    <row r="64" spans="1:16">
      <c r="A64" t="s">
        <v>29</v>
      </c>
      <c r="B64" t="s">
        <v>35</v>
      </c>
      <c r="C64">
        <v>2012</v>
      </c>
      <c r="D64">
        <v>120</v>
      </c>
      <c r="E64">
        <v>5</v>
      </c>
      <c r="F64">
        <v>4</v>
      </c>
      <c r="G64">
        <v>11</v>
      </c>
      <c r="H64" s="1">
        <v>40469</v>
      </c>
      <c r="I64" t="s">
        <v>160</v>
      </c>
      <c r="J64" t="s">
        <v>158</v>
      </c>
      <c r="K64">
        <v>2.4116432666800001</v>
      </c>
      <c r="L64">
        <v>30943.727272700002</v>
      </c>
      <c r="M64" s="2">
        <f ca="1">TODAY()-H64</f>
        <v>210</v>
      </c>
      <c r="N64">
        <f ca="1">G64/M64</f>
        <v>5.2380952380952382E-2</v>
      </c>
      <c r="O64">
        <f ca="1">N64*D64</f>
        <v>6.2857142857142856</v>
      </c>
      <c r="P64">
        <f ca="1">L64/O64</f>
        <v>4922.865702475</v>
      </c>
    </row>
    <row r="65" spans="1:16">
      <c r="A65" t="s">
        <v>32</v>
      </c>
      <c r="B65" t="s">
        <v>67</v>
      </c>
      <c r="C65">
        <v>2006</v>
      </c>
      <c r="D65">
        <v>75</v>
      </c>
      <c r="E65">
        <v>4.6666999999999996</v>
      </c>
      <c r="F65">
        <v>3</v>
      </c>
      <c r="G65">
        <v>3</v>
      </c>
      <c r="H65" s="1">
        <v>40560</v>
      </c>
      <c r="I65" t="s">
        <v>162</v>
      </c>
      <c r="J65" t="s">
        <v>158</v>
      </c>
      <c r="K65">
        <v>6.7593421936000002</v>
      </c>
      <c r="L65">
        <v>9318.6521739100008</v>
      </c>
      <c r="M65" s="2">
        <f ca="1">TODAY()-H65</f>
        <v>119</v>
      </c>
      <c r="N65">
        <f ca="1">G65/M65</f>
        <v>2.5210084033613446E-2</v>
      </c>
      <c r="O65">
        <f ca="1">N65*D65</f>
        <v>1.8907563025210083</v>
      </c>
      <c r="P65">
        <f ca="1">L65/O65</f>
        <v>4928.5315942012894</v>
      </c>
    </row>
    <row r="66" spans="1:16">
      <c r="A66" t="s">
        <v>51</v>
      </c>
      <c r="B66" t="s">
        <v>71</v>
      </c>
      <c r="C66">
        <v>2008</v>
      </c>
      <c r="D66">
        <v>44</v>
      </c>
      <c r="E66">
        <v>5</v>
      </c>
      <c r="F66">
        <v>6</v>
      </c>
      <c r="G66">
        <v>6</v>
      </c>
      <c r="H66" s="1">
        <v>40593</v>
      </c>
      <c r="I66" t="s">
        <v>162</v>
      </c>
      <c r="J66" t="s">
        <v>158</v>
      </c>
      <c r="K66">
        <v>5.4200172424300002</v>
      </c>
      <c r="L66">
        <v>15626.416666700001</v>
      </c>
      <c r="M66" s="2">
        <f ca="1">TODAY()-H66</f>
        <v>86</v>
      </c>
      <c r="N66">
        <f ca="1">G66/M66</f>
        <v>6.9767441860465115E-2</v>
      </c>
      <c r="O66">
        <f ca="1">N66*D66</f>
        <v>3.0697674418604652</v>
      </c>
      <c r="P66">
        <f ca="1">L66/O66</f>
        <v>5090.4236111219698</v>
      </c>
    </row>
    <row r="67" spans="1:16">
      <c r="A67" t="s">
        <v>44</v>
      </c>
      <c r="B67" t="s">
        <v>149</v>
      </c>
      <c r="C67">
        <v>2003</v>
      </c>
      <c r="D67">
        <v>42</v>
      </c>
      <c r="E67">
        <v>5</v>
      </c>
      <c r="F67">
        <v>3</v>
      </c>
      <c r="G67">
        <v>6</v>
      </c>
      <c r="H67" s="1">
        <v>40322</v>
      </c>
      <c r="I67" t="s">
        <v>230</v>
      </c>
      <c r="J67" t="s">
        <v>158</v>
      </c>
      <c r="K67">
        <v>21.209733963000001</v>
      </c>
      <c r="L67">
        <v>3775.5</v>
      </c>
      <c r="M67" s="2">
        <f ca="1">TODAY()-H67</f>
        <v>357</v>
      </c>
      <c r="N67">
        <f ca="1">G67/M67</f>
        <v>1.680672268907563E-2</v>
      </c>
      <c r="O67">
        <f ca="1">N67*D67</f>
        <v>0.70588235294117641</v>
      </c>
      <c r="P67">
        <f ca="1">L67/O67</f>
        <v>5348.6250000000009</v>
      </c>
    </row>
    <row r="68" spans="1:16">
      <c r="A68" t="s">
        <v>21</v>
      </c>
      <c r="B68" t="s">
        <v>85</v>
      </c>
      <c r="C68">
        <v>2009</v>
      </c>
      <c r="D68">
        <v>100</v>
      </c>
      <c r="E68">
        <v>5</v>
      </c>
      <c r="F68">
        <v>7</v>
      </c>
      <c r="G68">
        <v>8</v>
      </c>
      <c r="H68" s="1">
        <v>40547</v>
      </c>
      <c r="I68" t="s">
        <v>164</v>
      </c>
      <c r="J68" t="s">
        <v>158</v>
      </c>
      <c r="K68">
        <v>7.61640691757</v>
      </c>
      <c r="L68">
        <v>32660.25</v>
      </c>
      <c r="M68" s="2">
        <f ca="1">TODAY()-H68</f>
        <v>132</v>
      </c>
      <c r="N68">
        <f ca="1">G68/M68</f>
        <v>6.0606060606060608E-2</v>
      </c>
      <c r="O68">
        <f ca="1">N68*D68</f>
        <v>6.0606060606060606</v>
      </c>
      <c r="P68">
        <f ca="1">L68/O68</f>
        <v>5388.9412499999999</v>
      </c>
    </row>
    <row r="69" spans="1:16">
      <c r="A69" t="s">
        <v>32</v>
      </c>
      <c r="B69" t="s">
        <v>33</v>
      </c>
      <c r="C69">
        <v>2012</v>
      </c>
      <c r="D69">
        <v>50</v>
      </c>
      <c r="E69">
        <v>5</v>
      </c>
      <c r="F69">
        <v>1</v>
      </c>
      <c r="G69">
        <v>1</v>
      </c>
      <c r="H69" s="1">
        <v>40664</v>
      </c>
      <c r="I69" t="s">
        <v>159</v>
      </c>
      <c r="J69" t="s">
        <v>158</v>
      </c>
      <c r="K69">
        <v>2.5080077648199999</v>
      </c>
      <c r="L69">
        <v>18011.809523799999</v>
      </c>
      <c r="M69" s="2">
        <f ca="1">TODAY()-H69</f>
        <v>15</v>
      </c>
      <c r="N69">
        <f ca="1">G69/M69</f>
        <v>6.6666666666666666E-2</v>
      </c>
      <c r="O69">
        <f ca="1">N69*D69</f>
        <v>3.3333333333333335</v>
      </c>
      <c r="P69">
        <f ca="1">L69/O69</f>
        <v>5403.5428571399998</v>
      </c>
    </row>
    <row r="70" spans="1:16">
      <c r="A70" t="s">
        <v>119</v>
      </c>
      <c r="B70" t="s">
        <v>120</v>
      </c>
      <c r="C70">
        <v>2013</v>
      </c>
      <c r="D70">
        <v>76</v>
      </c>
      <c r="E70">
        <v>4.2857000000000003</v>
      </c>
      <c r="F70">
        <v>7</v>
      </c>
      <c r="G70">
        <v>16</v>
      </c>
      <c r="H70" s="1">
        <v>40379</v>
      </c>
      <c r="I70" t="s">
        <v>174</v>
      </c>
      <c r="J70" t="s">
        <v>158</v>
      </c>
      <c r="K70">
        <v>10.536924362200001</v>
      </c>
      <c r="L70">
        <v>21929.5714286</v>
      </c>
      <c r="M70" s="2">
        <f ca="1">TODAY()-H70</f>
        <v>300</v>
      </c>
      <c r="N70">
        <f ca="1">G70/M70</f>
        <v>5.3333333333333337E-2</v>
      </c>
      <c r="O70">
        <f ca="1">N70*D70</f>
        <v>4.0533333333333337</v>
      </c>
      <c r="P70">
        <f ca="1">L70/O70</f>
        <v>5410.2561090296049</v>
      </c>
    </row>
    <row r="71" spans="1:16">
      <c r="A71" t="s">
        <v>32</v>
      </c>
      <c r="B71" t="s">
        <v>33</v>
      </c>
      <c r="C71">
        <v>2011</v>
      </c>
      <c r="D71">
        <v>55</v>
      </c>
      <c r="E71">
        <v>4.7272999999999996</v>
      </c>
      <c r="F71">
        <v>11</v>
      </c>
      <c r="G71">
        <v>18</v>
      </c>
      <c r="H71" s="1">
        <v>40342</v>
      </c>
      <c r="I71" t="s">
        <v>184</v>
      </c>
      <c r="J71" t="s">
        <v>158</v>
      </c>
      <c r="K71">
        <v>5.1449732780500002</v>
      </c>
      <c r="L71">
        <v>16504.619047600001</v>
      </c>
      <c r="M71" s="2">
        <f ca="1">TODAY()-H71</f>
        <v>337</v>
      </c>
      <c r="N71">
        <f ca="1">G71/M71</f>
        <v>5.3412462908011868E-2</v>
      </c>
      <c r="O71">
        <f ca="1">N71*D71</f>
        <v>2.9376854599406528</v>
      </c>
      <c r="P71">
        <f ca="1">L71/O71</f>
        <v>5618.239009132526</v>
      </c>
    </row>
    <row r="72" spans="1:16">
      <c r="A72" t="s">
        <v>29</v>
      </c>
      <c r="B72" t="s">
        <v>101</v>
      </c>
      <c r="C72">
        <v>2014</v>
      </c>
      <c r="D72">
        <v>140</v>
      </c>
      <c r="E72">
        <v>5</v>
      </c>
      <c r="F72">
        <v>10</v>
      </c>
      <c r="G72">
        <v>16</v>
      </c>
      <c r="H72" s="1">
        <v>40246</v>
      </c>
      <c r="I72" t="s">
        <v>170</v>
      </c>
      <c r="J72" t="s">
        <v>158</v>
      </c>
      <c r="K72">
        <v>4.9482865333600001</v>
      </c>
      <c r="L72">
        <v>29122.666666699999</v>
      </c>
      <c r="M72" s="2">
        <f ca="1">TODAY()-H72</f>
        <v>433</v>
      </c>
      <c r="N72">
        <f ca="1">G72/M72</f>
        <v>3.695150115473441E-2</v>
      </c>
      <c r="O72">
        <f ca="1">N72*D72</f>
        <v>5.1732101616628174</v>
      </c>
      <c r="P72">
        <f ca="1">L72/O72</f>
        <v>5629.5154761969197</v>
      </c>
    </row>
    <row r="73" spans="1:16">
      <c r="A73" t="s">
        <v>16</v>
      </c>
      <c r="B73" t="s">
        <v>80</v>
      </c>
      <c r="C73">
        <v>2011</v>
      </c>
      <c r="D73">
        <v>65</v>
      </c>
      <c r="E73">
        <v>5</v>
      </c>
      <c r="F73">
        <v>1</v>
      </c>
      <c r="G73">
        <v>3</v>
      </c>
      <c r="H73" s="1">
        <v>40607</v>
      </c>
      <c r="I73" t="s">
        <v>173</v>
      </c>
      <c r="J73" t="s">
        <v>158</v>
      </c>
      <c r="K73">
        <v>6.2013716697700003</v>
      </c>
      <c r="L73">
        <v>15589.833333299999</v>
      </c>
      <c r="M73" s="2">
        <f ca="1">TODAY()-H73</f>
        <v>72</v>
      </c>
      <c r="N73">
        <f ca="1">G73/M73</f>
        <v>4.1666666666666664E-2</v>
      </c>
      <c r="O73">
        <f ca="1">N73*D73</f>
        <v>2.708333333333333</v>
      </c>
      <c r="P73">
        <f ca="1">L73/O73</f>
        <v>5756.2461538338466</v>
      </c>
    </row>
    <row r="74" spans="1:16">
      <c r="A74" t="s">
        <v>29</v>
      </c>
      <c r="B74" t="s">
        <v>35</v>
      </c>
      <c r="C74">
        <v>2003</v>
      </c>
      <c r="D74">
        <v>75</v>
      </c>
      <c r="E74">
        <v>5</v>
      </c>
      <c r="F74">
        <v>1</v>
      </c>
      <c r="G74">
        <v>5</v>
      </c>
      <c r="H74" s="1">
        <v>40370</v>
      </c>
      <c r="I74" t="s">
        <v>214</v>
      </c>
      <c r="J74" t="s">
        <v>158</v>
      </c>
      <c r="K74">
        <v>19.093580245999998</v>
      </c>
      <c r="L74">
        <v>7078.5714285699996</v>
      </c>
      <c r="M74" s="2">
        <f ca="1">TODAY()-H74</f>
        <v>309</v>
      </c>
      <c r="N74">
        <f ca="1">G74/M74</f>
        <v>1.6181229773462782E-2</v>
      </c>
      <c r="O74">
        <f ca="1">N74*D74</f>
        <v>1.2135922330097086</v>
      </c>
      <c r="P74">
        <f ca="1">L74/O74</f>
        <v>5832.7428571416804</v>
      </c>
    </row>
    <row r="75" spans="1:16">
      <c r="A75" t="s">
        <v>27</v>
      </c>
      <c r="B75" t="s">
        <v>68</v>
      </c>
      <c r="C75">
        <v>2012</v>
      </c>
      <c r="D75">
        <v>55</v>
      </c>
      <c r="E75">
        <v>5</v>
      </c>
      <c r="F75">
        <v>3</v>
      </c>
      <c r="G75">
        <v>5</v>
      </c>
      <c r="H75" s="1">
        <v>40561</v>
      </c>
      <c r="I75" t="s">
        <v>159</v>
      </c>
      <c r="J75" t="s">
        <v>158</v>
      </c>
      <c r="K75">
        <v>3.1006422042800001</v>
      </c>
      <c r="L75">
        <v>13782</v>
      </c>
      <c r="M75" s="2">
        <f ca="1">TODAY()-H75</f>
        <v>118</v>
      </c>
      <c r="N75">
        <f ca="1">G75/M75</f>
        <v>4.2372881355932202E-2</v>
      </c>
      <c r="O75">
        <f ca="1">N75*D75</f>
        <v>2.3305084745762712</v>
      </c>
      <c r="P75">
        <f ca="1">L75/O75</f>
        <v>5913.7309090909093</v>
      </c>
    </row>
    <row r="76" spans="1:16">
      <c r="A76" t="s">
        <v>42</v>
      </c>
      <c r="B76" t="s">
        <v>111</v>
      </c>
      <c r="C76">
        <v>2013</v>
      </c>
      <c r="D76">
        <v>60</v>
      </c>
      <c r="E76">
        <v>5</v>
      </c>
      <c r="F76">
        <v>2</v>
      </c>
      <c r="G76">
        <v>8</v>
      </c>
      <c r="H76" s="1">
        <v>40487</v>
      </c>
      <c r="I76" t="s">
        <v>169</v>
      </c>
      <c r="J76" t="s">
        <v>158</v>
      </c>
      <c r="K76">
        <v>8.1384162902800004</v>
      </c>
      <c r="L76">
        <v>15034.259259300001</v>
      </c>
      <c r="M76" s="2">
        <f ca="1">TODAY()-H76</f>
        <v>192</v>
      </c>
      <c r="N76">
        <f ca="1">G76/M76</f>
        <v>4.1666666666666664E-2</v>
      </c>
      <c r="O76">
        <f ca="1">N76*D76</f>
        <v>2.5</v>
      </c>
      <c r="P76">
        <f ca="1">L76/O76</f>
        <v>6013.7037037200007</v>
      </c>
    </row>
    <row r="77" spans="1:16">
      <c r="A77" t="s">
        <v>53</v>
      </c>
      <c r="B77" t="s">
        <v>54</v>
      </c>
      <c r="C77">
        <v>2010</v>
      </c>
      <c r="D77">
        <v>75</v>
      </c>
      <c r="E77">
        <v>5</v>
      </c>
      <c r="F77">
        <v>1</v>
      </c>
      <c r="G77">
        <v>1</v>
      </c>
      <c r="H77" s="1">
        <v>40654</v>
      </c>
      <c r="I77" t="s">
        <v>162</v>
      </c>
      <c r="J77" t="s">
        <v>158</v>
      </c>
      <c r="K77">
        <v>6.1597590446500003</v>
      </c>
      <c r="L77">
        <v>18445.25</v>
      </c>
      <c r="M77" s="2">
        <f ca="1">TODAY()-H77</f>
        <v>25</v>
      </c>
      <c r="N77">
        <f ca="1">G77/M77</f>
        <v>0.04</v>
      </c>
      <c r="O77">
        <f ca="1">N77*D77</f>
        <v>3</v>
      </c>
      <c r="P77">
        <f ca="1">L77/O77</f>
        <v>6148.416666666667</v>
      </c>
    </row>
    <row r="78" spans="1:16">
      <c r="A78" t="s">
        <v>44</v>
      </c>
      <c r="B78" t="s">
        <v>125</v>
      </c>
      <c r="C78">
        <v>2015</v>
      </c>
      <c r="D78">
        <v>42</v>
      </c>
      <c r="E78">
        <v>5</v>
      </c>
      <c r="F78">
        <v>5</v>
      </c>
      <c r="G78">
        <v>7</v>
      </c>
      <c r="H78" s="1">
        <v>40530</v>
      </c>
      <c r="I78" t="s">
        <v>199</v>
      </c>
      <c r="J78" t="s">
        <v>158</v>
      </c>
      <c r="K78">
        <v>13.364609718300001</v>
      </c>
      <c r="L78">
        <v>12242.5</v>
      </c>
      <c r="M78" s="2">
        <f ca="1">TODAY()-H78</f>
        <v>149</v>
      </c>
      <c r="N78">
        <f ca="1">G78/M78</f>
        <v>4.6979865771812082E-2</v>
      </c>
      <c r="O78">
        <f ca="1">N78*D78</f>
        <v>1.9731543624161074</v>
      </c>
      <c r="P78">
        <f ca="1">L78/O78</f>
        <v>6204.5323129251701</v>
      </c>
    </row>
    <row r="79" spans="1:16">
      <c r="A79" t="s">
        <v>42</v>
      </c>
      <c r="B79" t="s">
        <v>134</v>
      </c>
      <c r="C79">
        <v>2006</v>
      </c>
      <c r="D79">
        <v>69</v>
      </c>
      <c r="E79">
        <v>4.8</v>
      </c>
      <c r="F79">
        <v>5</v>
      </c>
      <c r="G79">
        <v>13</v>
      </c>
      <c r="H79" s="1">
        <v>39949</v>
      </c>
      <c r="I79" t="s">
        <v>211</v>
      </c>
      <c r="J79" t="s">
        <v>158</v>
      </c>
      <c r="K79">
        <v>15.317650795</v>
      </c>
      <c r="L79">
        <v>7825.7</v>
      </c>
      <c r="M79" s="2">
        <f ca="1">TODAY()-H79</f>
        <v>730</v>
      </c>
      <c r="N79">
        <f ca="1">G79/M79</f>
        <v>1.7808219178082191E-2</v>
      </c>
      <c r="O79">
        <f ca="1">N79*D79</f>
        <v>1.2287671232876711</v>
      </c>
      <c r="P79">
        <f ca="1">L79/O79</f>
        <v>6368.7413600891869</v>
      </c>
    </row>
    <row r="80" spans="1:16">
      <c r="A80" t="s">
        <v>29</v>
      </c>
      <c r="B80" t="s">
        <v>30</v>
      </c>
      <c r="C80">
        <v>2009</v>
      </c>
      <c r="D80">
        <v>224</v>
      </c>
      <c r="E80">
        <v>5</v>
      </c>
      <c r="F80">
        <v>3</v>
      </c>
      <c r="G80">
        <v>8</v>
      </c>
      <c r="H80" s="1">
        <v>40410</v>
      </c>
      <c r="I80" t="s">
        <v>157</v>
      </c>
      <c r="J80" t="s">
        <v>158</v>
      </c>
      <c r="K80">
        <v>0.85211217403399997</v>
      </c>
      <c r="L80">
        <v>42662.2</v>
      </c>
      <c r="M80" s="2">
        <f ca="1">TODAY()-H80</f>
        <v>269</v>
      </c>
      <c r="N80">
        <f ca="1">G80/M80</f>
        <v>2.9739776951672861E-2</v>
      </c>
      <c r="O80">
        <f ca="1">N80*D80</f>
        <v>6.6617100371747213</v>
      </c>
      <c r="P80">
        <f ca="1">L80/O80</f>
        <v>6404.0914062499996</v>
      </c>
    </row>
    <row r="81" spans="1:16">
      <c r="A81" t="s">
        <v>90</v>
      </c>
      <c r="B81" t="s">
        <v>136</v>
      </c>
      <c r="C81">
        <v>2010</v>
      </c>
      <c r="D81">
        <v>55</v>
      </c>
      <c r="E81">
        <v>5</v>
      </c>
      <c r="F81">
        <v>6</v>
      </c>
      <c r="G81">
        <v>19</v>
      </c>
      <c r="H81" s="1">
        <v>40121</v>
      </c>
      <c r="I81" t="s">
        <v>225</v>
      </c>
      <c r="J81" t="s">
        <v>158</v>
      </c>
      <c r="K81">
        <v>22.989301681499999</v>
      </c>
      <c r="L81">
        <v>12505</v>
      </c>
      <c r="M81" s="2">
        <f ca="1">TODAY()-H81</f>
        <v>558</v>
      </c>
      <c r="N81">
        <f ca="1">G81/M81</f>
        <v>3.4050179211469536E-2</v>
      </c>
      <c r="O81">
        <f ca="1">N81*D81</f>
        <v>1.8727598566308246</v>
      </c>
      <c r="P81">
        <f ca="1">L81/O81</f>
        <v>6677.3110047846885</v>
      </c>
    </row>
    <row r="82" spans="1:16">
      <c r="A82" t="s">
        <v>32</v>
      </c>
      <c r="B82" t="s">
        <v>34</v>
      </c>
      <c r="C82">
        <v>2015</v>
      </c>
      <c r="D82">
        <v>69</v>
      </c>
      <c r="E82">
        <v>5</v>
      </c>
      <c r="F82">
        <v>1</v>
      </c>
      <c r="G82">
        <v>1</v>
      </c>
      <c r="H82" s="1">
        <v>40660</v>
      </c>
      <c r="I82" t="s">
        <v>174</v>
      </c>
      <c r="J82" t="s">
        <v>158</v>
      </c>
      <c r="K82">
        <v>10.6204204559</v>
      </c>
      <c r="L82">
        <v>25567.3</v>
      </c>
      <c r="M82" s="2">
        <f ca="1">TODAY()-H82</f>
        <v>19</v>
      </c>
      <c r="N82">
        <f ca="1">G82/M82</f>
        <v>5.2631578947368418E-2</v>
      </c>
      <c r="O82">
        <f ca="1">N82*D82</f>
        <v>3.6315789473684208</v>
      </c>
      <c r="P82">
        <f ca="1">L82/O82</f>
        <v>7040.2710144927541</v>
      </c>
    </row>
    <row r="83" spans="1:16">
      <c r="A83" t="s">
        <v>27</v>
      </c>
      <c r="B83" t="s">
        <v>97</v>
      </c>
      <c r="C83">
        <v>2013</v>
      </c>
      <c r="D83">
        <v>82</v>
      </c>
      <c r="E83">
        <v>5</v>
      </c>
      <c r="F83">
        <v>1</v>
      </c>
      <c r="G83">
        <v>5</v>
      </c>
      <c r="H83" s="1">
        <v>40555</v>
      </c>
      <c r="I83" t="s">
        <v>179</v>
      </c>
      <c r="J83" t="s">
        <v>158</v>
      </c>
      <c r="K83">
        <v>7.3330974578900001</v>
      </c>
      <c r="L83">
        <v>24886.583333300001</v>
      </c>
      <c r="M83" s="2">
        <f ca="1">TODAY()-H83</f>
        <v>124</v>
      </c>
      <c r="N83">
        <f ca="1">G83/M83</f>
        <v>4.0322580645161289E-2</v>
      </c>
      <c r="O83">
        <f ca="1">N83*D83</f>
        <v>3.3064516129032255</v>
      </c>
      <c r="P83">
        <f ca="1">L83/O83</f>
        <v>7526.6739837297573</v>
      </c>
    </row>
    <row r="84" spans="1:16">
      <c r="A84" t="s">
        <v>29</v>
      </c>
      <c r="B84" t="s">
        <v>75</v>
      </c>
      <c r="C84">
        <v>2011</v>
      </c>
      <c r="D84">
        <v>150</v>
      </c>
      <c r="E84">
        <v>4</v>
      </c>
      <c r="F84">
        <v>2</v>
      </c>
      <c r="G84">
        <v>3</v>
      </c>
      <c r="H84" s="1">
        <v>40579</v>
      </c>
      <c r="I84" t="s">
        <v>166</v>
      </c>
      <c r="J84" t="s">
        <v>158</v>
      </c>
      <c r="K84">
        <v>2.6606397628799998</v>
      </c>
      <c r="L84">
        <v>33993.5</v>
      </c>
      <c r="M84" s="2">
        <f ca="1">TODAY()-H84</f>
        <v>100</v>
      </c>
      <c r="N84">
        <f ca="1">G84/M84</f>
        <v>0.03</v>
      </c>
      <c r="O84">
        <f ca="1">N84*D84</f>
        <v>4.5</v>
      </c>
      <c r="P84">
        <f ca="1">L84/O84</f>
        <v>7554.1111111111113</v>
      </c>
    </row>
    <row r="85" spans="1:16">
      <c r="A85" t="s">
        <v>32</v>
      </c>
      <c r="B85" t="s">
        <v>33</v>
      </c>
      <c r="C85">
        <v>2007</v>
      </c>
      <c r="D85">
        <v>65</v>
      </c>
      <c r="E85">
        <v>4.8333000000000004</v>
      </c>
      <c r="F85">
        <v>6</v>
      </c>
      <c r="G85">
        <v>10</v>
      </c>
      <c r="H85" s="1">
        <v>40197</v>
      </c>
      <c r="I85" t="s">
        <v>159</v>
      </c>
      <c r="J85" t="s">
        <v>158</v>
      </c>
      <c r="K85">
        <v>2.6641807556199999</v>
      </c>
      <c r="L85">
        <v>11033.151515199999</v>
      </c>
      <c r="M85" s="2">
        <f ca="1">TODAY()-H85</f>
        <v>482</v>
      </c>
      <c r="N85">
        <f ca="1">G85/M85</f>
        <v>2.0746887966804978E-2</v>
      </c>
      <c r="O85">
        <f ca="1">N85*D85</f>
        <v>1.3485477178423235</v>
      </c>
      <c r="P85">
        <f ca="1">L85/O85</f>
        <v>8181.5062005021537</v>
      </c>
    </row>
    <row r="86" spans="1:16">
      <c r="A86" t="s">
        <v>90</v>
      </c>
      <c r="B86" t="s">
        <v>91</v>
      </c>
      <c r="C86">
        <v>2012</v>
      </c>
      <c r="D86">
        <v>75</v>
      </c>
      <c r="E86">
        <v>5</v>
      </c>
      <c r="F86">
        <v>18</v>
      </c>
      <c r="G86">
        <v>28</v>
      </c>
      <c r="H86" s="1">
        <v>39979</v>
      </c>
      <c r="I86" t="s">
        <v>164</v>
      </c>
      <c r="J86" t="s">
        <v>158</v>
      </c>
      <c r="K86">
        <v>7.6285486221300003</v>
      </c>
      <c r="L86">
        <v>24976.666666699999</v>
      </c>
      <c r="M86" s="2">
        <f ca="1">TODAY()-H86</f>
        <v>700</v>
      </c>
      <c r="N86">
        <f ca="1">G86/M86</f>
        <v>0.04</v>
      </c>
      <c r="O86">
        <f ca="1">N86*D86</f>
        <v>3</v>
      </c>
      <c r="P86">
        <f ca="1">L86/O86</f>
        <v>8325.555555566667</v>
      </c>
    </row>
    <row r="87" spans="1:16">
      <c r="A87" t="s">
        <v>12</v>
      </c>
      <c r="B87" t="s">
        <v>110</v>
      </c>
      <c r="C87">
        <v>2005</v>
      </c>
      <c r="D87">
        <v>33</v>
      </c>
      <c r="E87">
        <v>5</v>
      </c>
      <c r="F87">
        <v>1</v>
      </c>
      <c r="G87">
        <v>1</v>
      </c>
      <c r="H87" s="1">
        <v>40641</v>
      </c>
      <c r="I87" t="s">
        <v>186</v>
      </c>
      <c r="J87" t="s">
        <v>158</v>
      </c>
      <c r="K87">
        <v>10.4041404724</v>
      </c>
      <c r="L87">
        <v>7257.5</v>
      </c>
      <c r="M87" s="2">
        <f ca="1">TODAY()-H87</f>
        <v>38</v>
      </c>
      <c r="N87">
        <f ca="1">G87/M87</f>
        <v>2.6315789473684209E-2</v>
      </c>
      <c r="O87">
        <f ca="1">N87*D87</f>
        <v>0.86842105263157887</v>
      </c>
      <c r="P87">
        <f ca="1">L87/O87</f>
        <v>8357.121212121212</v>
      </c>
    </row>
    <row r="88" spans="1:16">
      <c r="A88" t="s">
        <v>36</v>
      </c>
      <c r="B88" t="s">
        <v>62</v>
      </c>
      <c r="C88">
        <v>2012</v>
      </c>
      <c r="D88">
        <v>59</v>
      </c>
      <c r="E88">
        <v>5</v>
      </c>
      <c r="F88">
        <v>5</v>
      </c>
      <c r="G88">
        <v>9</v>
      </c>
      <c r="H88" s="1">
        <v>40490</v>
      </c>
      <c r="I88" t="s">
        <v>181</v>
      </c>
      <c r="J88" t="s">
        <v>158</v>
      </c>
      <c r="K88">
        <v>5.8733234405500001</v>
      </c>
      <c r="L88">
        <v>23556.1428571</v>
      </c>
      <c r="M88" s="2">
        <f ca="1">TODAY()-H88</f>
        <v>189</v>
      </c>
      <c r="N88">
        <f ca="1">G88/M88</f>
        <v>4.7619047619047616E-2</v>
      </c>
      <c r="O88">
        <f ca="1">N88*D88</f>
        <v>2.8095238095238093</v>
      </c>
      <c r="P88">
        <f ca="1">L88/O88</f>
        <v>8384.3898304932209</v>
      </c>
    </row>
    <row r="89" spans="1:16">
      <c r="A89" t="s">
        <v>90</v>
      </c>
      <c r="B89" t="s">
        <v>91</v>
      </c>
      <c r="C89">
        <v>2014</v>
      </c>
      <c r="D89">
        <v>75</v>
      </c>
      <c r="E89">
        <v>4.8333000000000004</v>
      </c>
      <c r="F89">
        <v>6</v>
      </c>
      <c r="G89">
        <v>8</v>
      </c>
      <c r="H89" s="1">
        <v>40498</v>
      </c>
      <c r="I89" t="s">
        <v>183</v>
      </c>
      <c r="J89" t="s">
        <v>158</v>
      </c>
      <c r="K89">
        <v>8.7875766754200004</v>
      </c>
      <c r="L89">
        <v>27951.75</v>
      </c>
      <c r="M89" s="2">
        <f ca="1">TODAY()-H89</f>
        <v>181</v>
      </c>
      <c r="N89">
        <f ca="1">G89/M89</f>
        <v>4.4198895027624308E-2</v>
      </c>
      <c r="O89">
        <f ca="1">N89*D89</f>
        <v>3.3149171270718232</v>
      </c>
      <c r="P89">
        <f ca="1">L89/O89</f>
        <v>8432.1112499999999</v>
      </c>
    </row>
    <row r="90" spans="1:16">
      <c r="A90" t="s">
        <v>36</v>
      </c>
      <c r="B90" t="s">
        <v>37</v>
      </c>
      <c r="C90">
        <v>2008</v>
      </c>
      <c r="D90">
        <v>72</v>
      </c>
      <c r="E90">
        <v>5</v>
      </c>
      <c r="F90">
        <v>1</v>
      </c>
      <c r="G90">
        <v>1</v>
      </c>
      <c r="H90" s="1">
        <v>40643</v>
      </c>
      <c r="I90" t="s">
        <v>172</v>
      </c>
      <c r="J90" t="s">
        <v>158</v>
      </c>
      <c r="K90">
        <v>4.9143433570899999</v>
      </c>
      <c r="L90">
        <v>17176.8571429</v>
      </c>
      <c r="M90" s="2">
        <f ca="1">TODAY()-H90</f>
        <v>36</v>
      </c>
      <c r="N90">
        <f ca="1">G90/M90</f>
        <v>2.7777777777777776E-2</v>
      </c>
      <c r="O90">
        <f ca="1">N90*D90</f>
        <v>2</v>
      </c>
      <c r="P90">
        <f ca="1">L90/O90</f>
        <v>8588.4285714500002</v>
      </c>
    </row>
    <row r="91" spans="1:16">
      <c r="A91" t="s">
        <v>24</v>
      </c>
      <c r="B91" t="s">
        <v>25</v>
      </c>
      <c r="C91">
        <v>2008</v>
      </c>
      <c r="D91">
        <v>93</v>
      </c>
      <c r="E91">
        <v>5</v>
      </c>
      <c r="F91">
        <v>1</v>
      </c>
      <c r="G91">
        <v>2</v>
      </c>
      <c r="H91" s="1">
        <v>40618</v>
      </c>
      <c r="I91" t="s">
        <v>159</v>
      </c>
      <c r="J91" t="s">
        <v>158</v>
      </c>
      <c r="K91">
        <v>2.2115957737</v>
      </c>
      <c r="L91">
        <v>26439.5</v>
      </c>
      <c r="M91" s="2">
        <f ca="1">TODAY()-H91</f>
        <v>61</v>
      </c>
      <c r="N91">
        <f ca="1">G91/M91</f>
        <v>3.2786885245901641E-2</v>
      </c>
      <c r="O91">
        <f ca="1">N91*D91</f>
        <v>3.0491803278688527</v>
      </c>
      <c r="P91">
        <f ca="1">L91/O91</f>
        <v>8671.0188172042999</v>
      </c>
    </row>
    <row r="92" spans="1:16">
      <c r="A92" t="s">
        <v>42</v>
      </c>
      <c r="B92" t="s">
        <v>49</v>
      </c>
      <c r="C92">
        <v>2014</v>
      </c>
      <c r="D92">
        <v>65</v>
      </c>
      <c r="E92">
        <v>5</v>
      </c>
      <c r="F92">
        <v>6</v>
      </c>
      <c r="G92">
        <v>6</v>
      </c>
      <c r="H92" s="1">
        <v>40492</v>
      </c>
      <c r="I92" t="s">
        <v>159</v>
      </c>
      <c r="J92" t="s">
        <v>158</v>
      </c>
      <c r="K92">
        <v>2.5878734588599999</v>
      </c>
      <c r="L92">
        <v>18219.386363599999</v>
      </c>
      <c r="M92" s="2">
        <f ca="1">TODAY()-H92</f>
        <v>187</v>
      </c>
      <c r="N92">
        <f ca="1">G92/M92</f>
        <v>3.2085561497326207E-2</v>
      </c>
      <c r="O92">
        <f ca="1">N92*D92</f>
        <v>2.0855614973262036</v>
      </c>
      <c r="P92">
        <f ca="1">L92/O92</f>
        <v>8735.9621794697414</v>
      </c>
    </row>
    <row r="93" spans="1:16">
      <c r="A93" t="s">
        <v>9</v>
      </c>
      <c r="B93" t="s">
        <v>113</v>
      </c>
      <c r="C93">
        <v>2010</v>
      </c>
      <c r="D93">
        <v>179</v>
      </c>
      <c r="E93">
        <v>5</v>
      </c>
      <c r="F93">
        <v>6</v>
      </c>
      <c r="G93">
        <v>7</v>
      </c>
      <c r="H93" s="1">
        <v>40304</v>
      </c>
      <c r="I93" t="s">
        <v>193</v>
      </c>
      <c r="J93" t="s">
        <v>158</v>
      </c>
      <c r="K93">
        <v>8.4035615921000009</v>
      </c>
      <c r="L93">
        <v>30374</v>
      </c>
      <c r="M93" s="2">
        <f ca="1">TODAY()-H93</f>
        <v>375</v>
      </c>
      <c r="N93">
        <f ca="1">G93/M93</f>
        <v>1.8666666666666668E-2</v>
      </c>
      <c r="O93">
        <f ca="1">N93*D93</f>
        <v>3.3413333333333335</v>
      </c>
      <c r="P93">
        <f ca="1">L93/O93</f>
        <v>9090.3830806065434</v>
      </c>
    </row>
    <row r="94" spans="1:16">
      <c r="A94" t="s">
        <v>29</v>
      </c>
      <c r="B94" t="s">
        <v>61</v>
      </c>
      <c r="C94">
        <v>2007</v>
      </c>
      <c r="D94">
        <v>139</v>
      </c>
      <c r="E94">
        <v>5</v>
      </c>
      <c r="F94">
        <v>1</v>
      </c>
      <c r="G94">
        <v>4</v>
      </c>
      <c r="H94" s="1">
        <v>40403</v>
      </c>
      <c r="I94" t="s">
        <v>214</v>
      </c>
      <c r="J94" t="s">
        <v>158</v>
      </c>
      <c r="K94">
        <v>19.411342620799999</v>
      </c>
      <c r="L94">
        <v>18565.125</v>
      </c>
      <c r="M94" s="2">
        <f ca="1">TODAY()-H94</f>
        <v>276</v>
      </c>
      <c r="N94">
        <f ca="1">G94/M94</f>
        <v>1.4492753623188406E-2</v>
      </c>
      <c r="O94">
        <f ca="1">N94*D94</f>
        <v>2.0144927536231885</v>
      </c>
      <c r="P94">
        <f ca="1">L94/O94</f>
        <v>9215.7814748201436</v>
      </c>
    </row>
    <row r="95" spans="1:16">
      <c r="A95" t="s">
        <v>14</v>
      </c>
      <c r="B95" t="s">
        <v>15</v>
      </c>
      <c r="C95">
        <v>2013</v>
      </c>
      <c r="D95">
        <v>159</v>
      </c>
      <c r="E95">
        <v>5</v>
      </c>
      <c r="F95">
        <v>2</v>
      </c>
      <c r="G95">
        <v>4</v>
      </c>
      <c r="H95" s="1">
        <v>40470</v>
      </c>
      <c r="I95" t="s">
        <v>157</v>
      </c>
      <c r="J95" t="s">
        <v>158</v>
      </c>
      <c r="K95">
        <v>0.41779756546000002</v>
      </c>
      <c r="L95">
        <v>28650.5</v>
      </c>
      <c r="M95" s="2">
        <f ca="1">TODAY()-H95</f>
        <v>209</v>
      </c>
      <c r="N95">
        <f ca="1">G95/M95</f>
        <v>1.9138755980861243E-2</v>
      </c>
      <c r="O95">
        <f ca="1">N95*D95</f>
        <v>3.0430622009569377</v>
      </c>
      <c r="P95">
        <f ca="1">L95/O95</f>
        <v>9415.0227987421385</v>
      </c>
    </row>
    <row r="96" spans="1:16">
      <c r="A96" t="s">
        <v>16</v>
      </c>
      <c r="B96" t="s">
        <v>147</v>
      </c>
      <c r="C96">
        <v>2013</v>
      </c>
      <c r="D96">
        <v>129</v>
      </c>
      <c r="E96">
        <v>3</v>
      </c>
      <c r="F96">
        <v>2</v>
      </c>
      <c r="G96">
        <v>2</v>
      </c>
      <c r="H96" s="1">
        <v>40590</v>
      </c>
      <c r="I96" t="s">
        <v>226</v>
      </c>
      <c r="J96" t="s">
        <v>158</v>
      </c>
      <c r="K96">
        <v>22.481927871700002</v>
      </c>
      <c r="L96">
        <v>27638</v>
      </c>
      <c r="M96" s="2">
        <f ca="1">TODAY()-H96</f>
        <v>89</v>
      </c>
      <c r="N96">
        <f ca="1">G96/M96</f>
        <v>2.247191011235955E-2</v>
      </c>
      <c r="O96">
        <f ca="1">N96*D96</f>
        <v>2.898876404494382</v>
      </c>
      <c r="P96">
        <f ca="1">L96/O96</f>
        <v>9534.0387596899218</v>
      </c>
    </row>
    <row r="97" spans="1:16">
      <c r="A97" t="s">
        <v>18</v>
      </c>
      <c r="B97" t="s">
        <v>108</v>
      </c>
      <c r="C97">
        <v>2012</v>
      </c>
      <c r="D97">
        <v>25</v>
      </c>
      <c r="E97">
        <v>5</v>
      </c>
      <c r="F97">
        <v>2</v>
      </c>
      <c r="G97">
        <v>2</v>
      </c>
      <c r="H97" s="1">
        <v>40647</v>
      </c>
      <c r="I97" t="s">
        <v>197</v>
      </c>
      <c r="J97" t="s">
        <v>158</v>
      </c>
      <c r="K97">
        <v>7.6760134697</v>
      </c>
      <c r="L97">
        <v>15421.1578947</v>
      </c>
      <c r="M97" s="2">
        <f ca="1">TODAY()-H97</f>
        <v>32</v>
      </c>
      <c r="N97">
        <f ca="1">G97/M97</f>
        <v>6.25E-2</v>
      </c>
      <c r="O97">
        <f ca="1">N97*D97</f>
        <v>1.5625</v>
      </c>
      <c r="P97">
        <f ca="1">L97/O97</f>
        <v>9869.5410526079995</v>
      </c>
    </row>
    <row r="98" spans="1:16">
      <c r="A98" t="s">
        <v>32</v>
      </c>
      <c r="B98" t="s">
        <v>33</v>
      </c>
      <c r="C98">
        <v>2012</v>
      </c>
      <c r="D98">
        <v>50</v>
      </c>
      <c r="E98">
        <v>5</v>
      </c>
      <c r="F98">
        <v>1</v>
      </c>
      <c r="G98">
        <v>1</v>
      </c>
      <c r="H98" s="1">
        <v>40651</v>
      </c>
      <c r="I98" t="s">
        <v>159</v>
      </c>
      <c r="J98" t="s">
        <v>158</v>
      </c>
      <c r="K98">
        <v>2.60018324852</v>
      </c>
      <c r="L98">
        <v>18011.809523799999</v>
      </c>
      <c r="M98" s="2">
        <f ca="1">TODAY()-H98</f>
        <v>28</v>
      </c>
      <c r="N98">
        <f ca="1">G98/M98</f>
        <v>3.5714285714285712E-2</v>
      </c>
      <c r="O98">
        <f ca="1">N98*D98</f>
        <v>1.7857142857142856</v>
      </c>
      <c r="P98">
        <f ca="1">L98/O98</f>
        <v>10086.613333327999</v>
      </c>
    </row>
    <row r="99" spans="1:16">
      <c r="A99" t="s">
        <v>21</v>
      </c>
      <c r="B99" t="s">
        <v>145</v>
      </c>
      <c r="C99">
        <v>2014</v>
      </c>
      <c r="D99">
        <v>99</v>
      </c>
      <c r="E99" t="s">
        <v>11</v>
      </c>
      <c r="F99">
        <v>0</v>
      </c>
      <c r="G99">
        <v>1</v>
      </c>
      <c r="H99" s="1">
        <v>40640</v>
      </c>
      <c r="I99" t="s">
        <v>226</v>
      </c>
      <c r="J99" t="s">
        <v>158</v>
      </c>
      <c r="K99">
        <v>22.433130264300001</v>
      </c>
      <c r="L99">
        <v>26173.3125</v>
      </c>
      <c r="M99" s="2">
        <f ca="1">TODAY()-H99</f>
        <v>39</v>
      </c>
      <c r="N99">
        <f ca="1">G99/M99</f>
        <v>2.564102564102564E-2</v>
      </c>
      <c r="O99">
        <f ca="1">N99*D99</f>
        <v>2.5384615384615383</v>
      </c>
      <c r="P99">
        <f ca="1">L99/O99</f>
        <v>10310.698863636364</v>
      </c>
    </row>
    <row r="100" spans="1:16">
      <c r="A100" t="s">
        <v>18</v>
      </c>
      <c r="B100" t="s">
        <v>63</v>
      </c>
      <c r="C100">
        <v>2014</v>
      </c>
      <c r="D100">
        <v>80</v>
      </c>
      <c r="E100">
        <v>5</v>
      </c>
      <c r="F100">
        <v>3</v>
      </c>
      <c r="G100">
        <v>6</v>
      </c>
      <c r="H100" s="1">
        <v>40434</v>
      </c>
      <c r="I100" t="s">
        <v>157</v>
      </c>
      <c r="J100" t="s">
        <v>158</v>
      </c>
      <c r="K100">
        <v>2.4749851226800001</v>
      </c>
      <c r="L100">
        <v>20334</v>
      </c>
      <c r="M100" s="2">
        <f ca="1">TODAY()-H100</f>
        <v>245</v>
      </c>
      <c r="N100">
        <f ca="1">G100/M100</f>
        <v>2.4489795918367346E-2</v>
      </c>
      <c r="O100">
        <f ca="1">N100*D100</f>
        <v>1.9591836734693877</v>
      </c>
      <c r="P100">
        <f ca="1">L100/O100</f>
        <v>10378.8125</v>
      </c>
    </row>
    <row r="101" spans="1:16">
      <c r="A101" t="s">
        <v>27</v>
      </c>
      <c r="B101" t="s">
        <v>69</v>
      </c>
      <c r="C101">
        <v>2012</v>
      </c>
      <c r="D101">
        <v>60</v>
      </c>
      <c r="E101">
        <v>5</v>
      </c>
      <c r="F101">
        <v>1</v>
      </c>
      <c r="G101">
        <v>1</v>
      </c>
      <c r="H101" s="1">
        <v>40642</v>
      </c>
      <c r="I101" t="s">
        <v>172</v>
      </c>
      <c r="J101" t="s">
        <v>158</v>
      </c>
      <c r="K101">
        <v>4.2041268348700003</v>
      </c>
      <c r="L101">
        <v>16882</v>
      </c>
      <c r="M101" s="2">
        <f ca="1">TODAY()-H101</f>
        <v>37</v>
      </c>
      <c r="N101">
        <f ca="1">G101/M101</f>
        <v>2.7027027027027029E-2</v>
      </c>
      <c r="O101">
        <f ca="1">N101*D101</f>
        <v>1.6216216216216217</v>
      </c>
      <c r="P101">
        <f ca="1">L101/O101</f>
        <v>10410.566666666666</v>
      </c>
    </row>
    <row r="102" spans="1:16">
      <c r="A102" t="s">
        <v>29</v>
      </c>
      <c r="B102" t="s">
        <v>146</v>
      </c>
      <c r="C102">
        <v>2012</v>
      </c>
      <c r="D102">
        <v>399</v>
      </c>
      <c r="E102">
        <v>5</v>
      </c>
      <c r="F102">
        <v>1</v>
      </c>
      <c r="G102">
        <v>3</v>
      </c>
      <c r="H102" s="1">
        <v>40325</v>
      </c>
      <c r="I102" t="s">
        <v>223</v>
      </c>
      <c r="J102" t="s">
        <v>158</v>
      </c>
      <c r="K102">
        <v>21.868270874</v>
      </c>
      <c r="L102">
        <v>35747</v>
      </c>
      <c r="M102" s="2">
        <f ca="1">TODAY()-H102</f>
        <v>354</v>
      </c>
      <c r="N102">
        <f ca="1">G102/M102</f>
        <v>8.4745762711864406E-3</v>
      </c>
      <c r="O102">
        <f ca="1">N102*D102</f>
        <v>3.3813559322033897</v>
      </c>
      <c r="P102">
        <f ca="1">L102/O102</f>
        <v>10571.79448621554</v>
      </c>
    </row>
    <row r="103" spans="1:16">
      <c r="A103" t="s">
        <v>47</v>
      </c>
      <c r="B103" t="s">
        <v>50</v>
      </c>
      <c r="C103">
        <v>2010</v>
      </c>
      <c r="D103">
        <v>65</v>
      </c>
      <c r="E103">
        <v>5</v>
      </c>
      <c r="F103">
        <v>9</v>
      </c>
      <c r="G103">
        <v>12</v>
      </c>
      <c r="H103" s="1">
        <v>40439</v>
      </c>
      <c r="I103" t="s">
        <v>157</v>
      </c>
      <c r="J103" t="s">
        <v>158</v>
      </c>
      <c r="K103">
        <v>2.4120573997500001</v>
      </c>
      <c r="L103">
        <v>35209.25</v>
      </c>
      <c r="M103" s="2">
        <f ca="1">TODAY()-H103</f>
        <v>240</v>
      </c>
      <c r="N103">
        <f ca="1">G103/M103</f>
        <v>0.05</v>
      </c>
      <c r="O103">
        <f ca="1">N103*D103</f>
        <v>3.25</v>
      </c>
      <c r="P103">
        <f ca="1">L103/O103</f>
        <v>10833.615384615385</v>
      </c>
    </row>
    <row r="104" spans="1:16">
      <c r="A104" t="s">
        <v>117</v>
      </c>
      <c r="B104" t="s">
        <v>118</v>
      </c>
      <c r="C104">
        <v>2011</v>
      </c>
      <c r="D104">
        <v>53</v>
      </c>
      <c r="E104">
        <v>5</v>
      </c>
      <c r="F104">
        <v>2</v>
      </c>
      <c r="G104">
        <v>2</v>
      </c>
      <c r="H104" s="1">
        <v>40607</v>
      </c>
      <c r="I104" t="s">
        <v>174</v>
      </c>
      <c r="J104" t="s">
        <v>158</v>
      </c>
      <c r="K104">
        <v>9.2793893814100006</v>
      </c>
      <c r="L104">
        <v>16231.833333299999</v>
      </c>
      <c r="M104" s="2">
        <f ca="1">TODAY()-H104</f>
        <v>72</v>
      </c>
      <c r="N104">
        <f ca="1">G104/M104</f>
        <v>2.7777777777777776E-2</v>
      </c>
      <c r="O104">
        <f ca="1">N104*D104</f>
        <v>1.4722222222222221</v>
      </c>
      <c r="P104">
        <f ca="1">L104/O104</f>
        <v>11025.396226392453</v>
      </c>
    </row>
    <row r="105" spans="1:16">
      <c r="A105" t="s">
        <v>90</v>
      </c>
      <c r="B105" t="s">
        <v>91</v>
      </c>
      <c r="C105">
        <v>2014</v>
      </c>
      <c r="D105">
        <v>99</v>
      </c>
      <c r="E105">
        <v>5</v>
      </c>
      <c r="F105">
        <v>3</v>
      </c>
      <c r="G105">
        <v>4</v>
      </c>
      <c r="H105" s="1">
        <v>40518</v>
      </c>
      <c r="I105" t="s">
        <v>182</v>
      </c>
      <c r="J105" t="s">
        <v>158</v>
      </c>
      <c r="K105">
        <v>8.7437152862499996</v>
      </c>
      <c r="L105">
        <v>27951.75</v>
      </c>
      <c r="M105" s="2">
        <f ca="1">TODAY()-H105</f>
        <v>161</v>
      </c>
      <c r="N105">
        <f ca="1">G105/M105</f>
        <v>2.4844720496894408E-2</v>
      </c>
      <c r="O105">
        <f ca="1">N105*D105</f>
        <v>2.4596273291925463</v>
      </c>
      <c r="P105">
        <f ca="1">L105/O105</f>
        <v>11364.221590909092</v>
      </c>
    </row>
    <row r="106" spans="1:16">
      <c r="A106" t="s">
        <v>47</v>
      </c>
      <c r="B106" t="s">
        <v>48</v>
      </c>
      <c r="C106">
        <v>2006</v>
      </c>
      <c r="D106">
        <v>117</v>
      </c>
      <c r="E106" t="s">
        <v>11</v>
      </c>
      <c r="F106">
        <v>0</v>
      </c>
      <c r="G106">
        <v>1</v>
      </c>
      <c r="H106" s="1">
        <v>40581</v>
      </c>
      <c r="I106" t="s">
        <v>161</v>
      </c>
      <c r="J106" t="s">
        <v>158</v>
      </c>
      <c r="K106">
        <v>4.7816014289900002</v>
      </c>
      <c r="L106">
        <v>13572.666666700001</v>
      </c>
      <c r="M106" s="2">
        <f ca="1">TODAY()-H106</f>
        <v>98</v>
      </c>
      <c r="N106">
        <f ca="1">G106/M106</f>
        <v>1.020408163265306E-2</v>
      </c>
      <c r="O106">
        <f ca="1">N106*D106</f>
        <v>1.193877551020408</v>
      </c>
      <c r="P106">
        <f ca="1">L106/O106</f>
        <v>11368.558404586327</v>
      </c>
    </row>
    <row r="107" spans="1:16">
      <c r="A107" t="s">
        <v>29</v>
      </c>
      <c r="B107" t="s">
        <v>35</v>
      </c>
      <c r="C107">
        <v>2010</v>
      </c>
      <c r="D107">
        <v>100</v>
      </c>
      <c r="E107" t="s">
        <v>11</v>
      </c>
      <c r="F107">
        <v>0</v>
      </c>
      <c r="G107">
        <v>1</v>
      </c>
      <c r="H107" s="1">
        <v>40625</v>
      </c>
      <c r="I107" t="s">
        <v>190</v>
      </c>
      <c r="J107" t="s">
        <v>158</v>
      </c>
      <c r="K107">
        <v>6.43063688278</v>
      </c>
      <c r="L107">
        <v>21859.666666699999</v>
      </c>
      <c r="M107" s="2">
        <f ca="1">TODAY()-H107</f>
        <v>54</v>
      </c>
      <c r="N107">
        <f ca="1">G107/M107</f>
        <v>1.8518518518518517E-2</v>
      </c>
      <c r="O107">
        <f ca="1">N107*D107</f>
        <v>1.8518518518518516</v>
      </c>
      <c r="P107">
        <f ca="1">L107/O107</f>
        <v>11804.220000018</v>
      </c>
    </row>
    <row r="108" spans="1:16">
      <c r="A108" t="s">
        <v>65</v>
      </c>
      <c r="B108" t="s">
        <v>66</v>
      </c>
      <c r="C108">
        <v>2008</v>
      </c>
      <c r="D108">
        <v>95</v>
      </c>
      <c r="E108">
        <v>5</v>
      </c>
      <c r="F108">
        <v>1</v>
      </c>
      <c r="G108">
        <v>1</v>
      </c>
      <c r="H108" s="1">
        <v>40618</v>
      </c>
      <c r="I108" t="s">
        <v>159</v>
      </c>
      <c r="J108" t="s">
        <v>158</v>
      </c>
      <c r="K108">
        <v>2.2815115451799999</v>
      </c>
      <c r="L108">
        <v>19898.333333300001</v>
      </c>
      <c r="M108" s="2">
        <f ca="1">TODAY()-H108</f>
        <v>61</v>
      </c>
      <c r="N108">
        <f ca="1">G108/M108</f>
        <v>1.6393442622950821E-2</v>
      </c>
      <c r="O108">
        <f ca="1">N108*D108</f>
        <v>1.557377049180328</v>
      </c>
      <c r="P108">
        <f ca="1">L108/O108</f>
        <v>12776.824561382104</v>
      </c>
    </row>
    <row r="109" spans="1:16">
      <c r="A109" t="s">
        <v>90</v>
      </c>
      <c r="B109" t="s">
        <v>136</v>
      </c>
      <c r="C109">
        <v>2014</v>
      </c>
      <c r="D109">
        <v>71</v>
      </c>
      <c r="E109">
        <v>5</v>
      </c>
      <c r="F109">
        <v>2</v>
      </c>
      <c r="G109">
        <v>3</v>
      </c>
      <c r="H109" s="1">
        <v>40513</v>
      </c>
      <c r="I109" t="s">
        <v>217</v>
      </c>
      <c r="J109" t="s">
        <v>158</v>
      </c>
      <c r="K109">
        <v>17.581951141400001</v>
      </c>
      <c r="L109">
        <v>16961.666666699999</v>
      </c>
      <c r="M109" s="2">
        <f ca="1">TODAY()-H109</f>
        <v>166</v>
      </c>
      <c r="N109">
        <f ca="1">G109/M109</f>
        <v>1.8072289156626505E-2</v>
      </c>
      <c r="O109">
        <f ca="1">N109*D109</f>
        <v>1.2831325301204819</v>
      </c>
      <c r="P109">
        <f ca="1">L109/O109</f>
        <v>13218.951486723943</v>
      </c>
    </row>
    <row r="110" spans="1:16">
      <c r="A110" t="s">
        <v>65</v>
      </c>
      <c r="B110" t="s">
        <v>66</v>
      </c>
      <c r="C110">
        <v>2008</v>
      </c>
      <c r="D110">
        <v>90</v>
      </c>
      <c r="E110">
        <v>5</v>
      </c>
      <c r="F110">
        <v>1</v>
      </c>
      <c r="G110">
        <v>1</v>
      </c>
      <c r="H110" s="1">
        <v>40618</v>
      </c>
      <c r="I110" t="s">
        <v>162</v>
      </c>
      <c r="J110" t="s">
        <v>158</v>
      </c>
      <c r="K110">
        <v>5.8656997680699998</v>
      </c>
      <c r="L110">
        <v>19898.333333300001</v>
      </c>
      <c r="M110" s="2">
        <f ca="1">TODAY()-H110</f>
        <v>61</v>
      </c>
      <c r="N110">
        <f ca="1">G110/M110</f>
        <v>1.6393442622950821E-2</v>
      </c>
      <c r="O110">
        <f ca="1">N110*D110</f>
        <v>1.4754098360655739</v>
      </c>
      <c r="P110">
        <f ca="1">L110/O110</f>
        <v>13486.648148125556</v>
      </c>
    </row>
    <row r="111" spans="1:16">
      <c r="A111" t="s">
        <v>44</v>
      </c>
      <c r="B111" t="s">
        <v>144</v>
      </c>
      <c r="C111">
        <v>2014</v>
      </c>
      <c r="D111">
        <v>45</v>
      </c>
      <c r="E111">
        <v>5</v>
      </c>
      <c r="F111">
        <v>5</v>
      </c>
      <c r="G111">
        <v>9</v>
      </c>
      <c r="H111" s="1">
        <v>40269</v>
      </c>
      <c r="I111" t="s">
        <v>225</v>
      </c>
      <c r="J111" t="s">
        <v>158</v>
      </c>
      <c r="K111">
        <v>23.0105228424</v>
      </c>
      <c r="L111">
        <v>14321.3</v>
      </c>
      <c r="M111" s="2">
        <f ca="1">TODAY()-H111</f>
        <v>410</v>
      </c>
      <c r="N111">
        <f ca="1">G111/M111</f>
        <v>2.1951219512195121E-2</v>
      </c>
      <c r="O111">
        <f ca="1">N111*D111</f>
        <v>0.98780487804878048</v>
      </c>
      <c r="P111">
        <f ca="1">L111/O111</f>
        <v>14498.106172839505</v>
      </c>
    </row>
    <row r="112" spans="1:16">
      <c r="A112" t="s">
        <v>42</v>
      </c>
      <c r="B112" t="s">
        <v>43</v>
      </c>
      <c r="C112">
        <v>2013</v>
      </c>
      <c r="D112">
        <v>72</v>
      </c>
      <c r="E112">
        <v>5</v>
      </c>
      <c r="F112">
        <v>1</v>
      </c>
      <c r="G112">
        <v>5</v>
      </c>
      <c r="H112" s="1">
        <v>40389</v>
      </c>
      <c r="I112" t="s">
        <v>157</v>
      </c>
      <c r="J112" t="s">
        <v>158</v>
      </c>
      <c r="K112">
        <v>0.75406301021599997</v>
      </c>
      <c r="L112">
        <v>19381.378378400001</v>
      </c>
      <c r="M112" s="2">
        <f ca="1">TODAY()-H112</f>
        <v>290</v>
      </c>
      <c r="N112">
        <f ca="1">G112/M112</f>
        <v>1.7241379310344827E-2</v>
      </c>
      <c r="O112">
        <f ca="1">N112*D112</f>
        <v>1.2413793103448276</v>
      </c>
      <c r="P112">
        <f ca="1">L112/O112</f>
        <v>15612.777027044445</v>
      </c>
    </row>
    <row r="113" spans="1:16">
      <c r="A113" t="s">
        <v>32</v>
      </c>
      <c r="B113" t="s">
        <v>33</v>
      </c>
      <c r="C113">
        <v>2007</v>
      </c>
      <c r="D113">
        <v>65</v>
      </c>
      <c r="E113">
        <v>5</v>
      </c>
      <c r="F113">
        <v>2</v>
      </c>
      <c r="G113">
        <v>5</v>
      </c>
      <c r="H113" s="1">
        <v>40188</v>
      </c>
      <c r="I113" t="s">
        <v>189</v>
      </c>
      <c r="J113" t="s">
        <v>158</v>
      </c>
      <c r="K113">
        <v>6.7988781929000002</v>
      </c>
      <c r="L113">
        <v>11033.151515199999</v>
      </c>
      <c r="M113" s="2">
        <f ca="1">TODAY()-H113</f>
        <v>491</v>
      </c>
      <c r="N113">
        <f ca="1">G113/M113</f>
        <v>1.0183299389002037E-2</v>
      </c>
      <c r="O113">
        <f ca="1">N113*D113</f>
        <v>0.66191446028513246</v>
      </c>
      <c r="P113">
        <f ca="1">L113/O113</f>
        <v>16668.545827579073</v>
      </c>
    </row>
    <row r="114" spans="1:16">
      <c r="A114" t="s">
        <v>27</v>
      </c>
      <c r="B114" t="s">
        <v>139</v>
      </c>
      <c r="C114">
        <v>2007</v>
      </c>
      <c r="D114">
        <v>59</v>
      </c>
      <c r="E114">
        <v>5</v>
      </c>
      <c r="F114">
        <v>2</v>
      </c>
      <c r="G114">
        <v>3</v>
      </c>
      <c r="H114" s="1">
        <v>40407</v>
      </c>
      <c r="I114" t="s">
        <v>214</v>
      </c>
      <c r="J114" t="s">
        <v>158</v>
      </c>
      <c r="K114">
        <v>19.384712219200001</v>
      </c>
      <c r="L114">
        <v>11707</v>
      </c>
      <c r="M114" s="2">
        <f ca="1">TODAY()-H114</f>
        <v>272</v>
      </c>
      <c r="N114">
        <f ca="1">G114/M114</f>
        <v>1.1029411764705883E-2</v>
      </c>
      <c r="O114">
        <f ca="1">N114*D114</f>
        <v>0.65073529411764708</v>
      </c>
      <c r="P114">
        <f ca="1">L114/O114</f>
        <v>17990.418079096045</v>
      </c>
    </row>
    <row r="115" spans="1:16">
      <c r="A115" t="s">
        <v>9</v>
      </c>
      <c r="B115" t="s">
        <v>64</v>
      </c>
      <c r="C115">
        <v>2009</v>
      </c>
      <c r="D115">
        <v>70</v>
      </c>
      <c r="E115">
        <v>5</v>
      </c>
      <c r="F115">
        <v>4</v>
      </c>
      <c r="G115">
        <v>6</v>
      </c>
      <c r="H115" s="1">
        <v>40282</v>
      </c>
      <c r="I115" t="s">
        <v>162</v>
      </c>
      <c r="J115" t="s">
        <v>158</v>
      </c>
      <c r="K115">
        <v>4.9231724739100002</v>
      </c>
      <c r="L115">
        <v>20672.125</v>
      </c>
      <c r="M115" s="2">
        <f ca="1">TODAY()-H115</f>
        <v>397</v>
      </c>
      <c r="N115">
        <f ca="1">G115/M115</f>
        <v>1.5113350125944584E-2</v>
      </c>
      <c r="O115">
        <f ca="1">N115*D115</f>
        <v>1.0579345088161209</v>
      </c>
      <c r="P115">
        <f ca="1">L115/O115</f>
        <v>19540.080059523811</v>
      </c>
    </row>
    <row r="116" spans="1:16">
      <c r="A116" t="s">
        <v>137</v>
      </c>
      <c r="B116" t="s">
        <v>138</v>
      </c>
      <c r="C116">
        <v>2004</v>
      </c>
      <c r="D116">
        <v>89</v>
      </c>
      <c r="E116" t="s">
        <v>11</v>
      </c>
      <c r="F116">
        <v>0</v>
      </c>
      <c r="G116">
        <v>2</v>
      </c>
      <c r="H116" s="1">
        <v>40407</v>
      </c>
      <c r="I116" t="s">
        <v>214</v>
      </c>
      <c r="J116" t="s">
        <v>158</v>
      </c>
      <c r="K116">
        <v>19.2905826569</v>
      </c>
      <c r="L116">
        <v>14614</v>
      </c>
      <c r="M116" s="2">
        <f ca="1">TODAY()-H116</f>
        <v>272</v>
      </c>
      <c r="N116">
        <f ca="1">G116/M116</f>
        <v>7.3529411764705881E-3</v>
      </c>
      <c r="O116">
        <f ca="1">N116*D116</f>
        <v>0.65441176470588236</v>
      </c>
      <c r="P116">
        <f ca="1">L116/O116</f>
        <v>22331.505617977527</v>
      </c>
    </row>
    <row r="117" spans="1:16">
      <c r="A117" t="s">
        <v>9</v>
      </c>
      <c r="B117" t="s">
        <v>73</v>
      </c>
      <c r="C117">
        <v>2012</v>
      </c>
      <c r="D117">
        <v>99</v>
      </c>
      <c r="E117">
        <v>5</v>
      </c>
      <c r="F117">
        <v>2</v>
      </c>
      <c r="G117">
        <v>2</v>
      </c>
      <c r="H117" s="1">
        <v>40503</v>
      </c>
      <c r="I117" t="s">
        <v>159</v>
      </c>
      <c r="J117" t="s">
        <v>158</v>
      </c>
      <c r="K117">
        <v>2.74788713455</v>
      </c>
      <c r="L117">
        <v>28151</v>
      </c>
      <c r="M117" s="2">
        <f ca="1">TODAY()-H117</f>
        <v>176</v>
      </c>
      <c r="N117">
        <f ca="1">G117/M117</f>
        <v>1.1363636363636364E-2</v>
      </c>
      <c r="O117">
        <f ca="1">N117*D117</f>
        <v>1.125</v>
      </c>
      <c r="P117">
        <f ca="1">L117/O117</f>
        <v>25023.111111111109</v>
      </c>
    </row>
    <row r="118" spans="1:16">
      <c r="A118" t="s">
        <v>47</v>
      </c>
      <c r="B118" t="s">
        <v>126</v>
      </c>
      <c r="C118">
        <v>2014</v>
      </c>
      <c r="D118">
        <v>125</v>
      </c>
      <c r="E118">
        <v>5</v>
      </c>
      <c r="F118">
        <v>1</v>
      </c>
      <c r="G118">
        <v>1</v>
      </c>
      <c r="H118" s="1">
        <v>40585</v>
      </c>
      <c r="I118" t="s">
        <v>202</v>
      </c>
      <c r="J118" t="s">
        <v>158</v>
      </c>
      <c r="K118">
        <v>12.0584945679</v>
      </c>
      <c r="L118">
        <v>35876</v>
      </c>
      <c r="M118" s="2">
        <f ca="1">TODAY()-H118</f>
        <v>94</v>
      </c>
      <c r="N118">
        <f ca="1">G118/M118</f>
        <v>1.0638297872340425E-2</v>
      </c>
      <c r="O118">
        <f ca="1">N118*D118</f>
        <v>1.3297872340425532</v>
      </c>
      <c r="P118">
        <f ca="1">L118/O118</f>
        <v>26978.752</v>
      </c>
    </row>
    <row r="119" spans="1:16">
      <c r="A119" t="s">
        <v>42</v>
      </c>
      <c r="B119" t="s">
        <v>111</v>
      </c>
      <c r="C119">
        <v>2012</v>
      </c>
      <c r="D119">
        <v>65</v>
      </c>
      <c r="E119" t="s">
        <v>11</v>
      </c>
      <c r="F119">
        <v>0</v>
      </c>
      <c r="G119">
        <v>1</v>
      </c>
      <c r="H119" s="1">
        <v>40543</v>
      </c>
      <c r="I119" t="s">
        <v>178</v>
      </c>
      <c r="J119" t="s">
        <v>158</v>
      </c>
      <c r="K119">
        <v>10.167743682899999</v>
      </c>
      <c r="L119">
        <v>14833.2</v>
      </c>
      <c r="M119" s="2">
        <f ca="1">TODAY()-H119</f>
        <v>136</v>
      </c>
      <c r="N119">
        <f ca="1">G119/M119</f>
        <v>7.3529411764705881E-3</v>
      </c>
      <c r="O119">
        <f ca="1">N119*D119</f>
        <v>0.4779411764705882</v>
      </c>
      <c r="P119">
        <f ca="1">L119/O119</f>
        <v>31035.618461538466</v>
      </c>
    </row>
    <row r="120" spans="1:16">
      <c r="A120" t="s">
        <v>90</v>
      </c>
      <c r="B120" t="s">
        <v>136</v>
      </c>
      <c r="C120">
        <v>2014</v>
      </c>
      <c r="D120">
        <v>71</v>
      </c>
      <c r="E120" t="s">
        <v>11</v>
      </c>
      <c r="F120">
        <v>0</v>
      </c>
      <c r="G120">
        <v>1</v>
      </c>
      <c r="H120" s="1">
        <v>40541</v>
      </c>
      <c r="I120" t="s">
        <v>217</v>
      </c>
      <c r="J120" t="s">
        <v>158</v>
      </c>
      <c r="K120">
        <v>17.623304367100001</v>
      </c>
      <c r="L120">
        <v>16961.666666699999</v>
      </c>
      <c r="M120" s="2">
        <f ca="1">TODAY()-H120</f>
        <v>138</v>
      </c>
      <c r="N120">
        <f ca="1">G120/M120</f>
        <v>7.246376811594203E-3</v>
      </c>
      <c r="O120">
        <f ca="1">N120*D120</f>
        <v>0.51449275362318836</v>
      </c>
      <c r="P120">
        <f ca="1">L120/O120</f>
        <v>32967.746478938032</v>
      </c>
    </row>
    <row r="121" spans="1:16">
      <c r="A121" t="s">
        <v>117</v>
      </c>
      <c r="B121" t="s">
        <v>118</v>
      </c>
      <c r="C121">
        <v>2013</v>
      </c>
      <c r="D121">
        <v>48</v>
      </c>
      <c r="E121">
        <v>5</v>
      </c>
      <c r="F121">
        <v>1</v>
      </c>
      <c r="G121">
        <v>1</v>
      </c>
      <c r="H121" s="1">
        <v>40592</v>
      </c>
      <c r="I121" t="s">
        <v>198</v>
      </c>
      <c r="J121" t="s">
        <v>158</v>
      </c>
      <c r="K121">
        <v>11.4343366623</v>
      </c>
      <c r="L121">
        <v>18260</v>
      </c>
      <c r="M121" s="2">
        <f ca="1">TODAY()-H121</f>
        <v>87</v>
      </c>
      <c r="N121">
        <f ca="1">G121/M121</f>
        <v>1.1494252873563218E-2</v>
      </c>
      <c r="O121">
        <f ca="1">N121*D121</f>
        <v>0.55172413793103448</v>
      </c>
      <c r="P121">
        <f ca="1">L121/O121</f>
        <v>33096.25</v>
      </c>
    </row>
    <row r="122" spans="1:16">
      <c r="A122" t="s">
        <v>16</v>
      </c>
      <c r="B122" t="s">
        <v>142</v>
      </c>
      <c r="C122">
        <v>2009</v>
      </c>
      <c r="D122">
        <v>30</v>
      </c>
      <c r="E122" t="s">
        <v>11</v>
      </c>
      <c r="F122">
        <v>0</v>
      </c>
      <c r="G122">
        <v>4</v>
      </c>
      <c r="H122" s="1">
        <v>40214</v>
      </c>
      <c r="I122" t="s">
        <v>222</v>
      </c>
      <c r="J122" t="s">
        <v>158</v>
      </c>
      <c r="K122">
        <v>21.449754715000001</v>
      </c>
      <c r="L122">
        <v>10334.6</v>
      </c>
      <c r="M122" s="2">
        <f ca="1">TODAY()-H122</f>
        <v>465</v>
      </c>
      <c r="N122">
        <f ca="1">G122/M122</f>
        <v>8.6021505376344086E-3</v>
      </c>
      <c r="O122">
        <f ca="1">N122*D122</f>
        <v>0.25806451612903225</v>
      </c>
      <c r="P122">
        <f ca="1">L122/O122</f>
        <v>40046.575000000004</v>
      </c>
    </row>
    <row r="123" spans="1:16">
      <c r="A123" t="s">
        <v>102</v>
      </c>
      <c r="B123" t="s">
        <v>103</v>
      </c>
      <c r="C123">
        <v>2013</v>
      </c>
      <c r="D123">
        <v>155</v>
      </c>
      <c r="E123">
        <v>5</v>
      </c>
      <c r="F123">
        <v>1</v>
      </c>
      <c r="G123">
        <v>1</v>
      </c>
      <c r="H123" s="1">
        <v>40351</v>
      </c>
      <c r="I123" t="s">
        <v>185</v>
      </c>
      <c r="J123" t="s">
        <v>158</v>
      </c>
      <c r="K123">
        <v>6.2769126892099996</v>
      </c>
      <c r="L123">
        <v>20398.75</v>
      </c>
      <c r="M123" s="2">
        <f ca="1">TODAY()-H123</f>
        <v>328</v>
      </c>
      <c r="N123">
        <f ca="1">G123/M123</f>
        <v>3.0487804878048782E-3</v>
      </c>
      <c r="O123">
        <f ca="1">N123*D123</f>
        <v>0.47256097560975613</v>
      </c>
      <c r="P123">
        <f ca="1">L123/O123</f>
        <v>43166.38709677419</v>
      </c>
    </row>
    <row r="124" spans="1:16">
      <c r="A124" t="s">
        <v>115</v>
      </c>
      <c r="B124" t="s">
        <v>116</v>
      </c>
      <c r="C124">
        <v>2012</v>
      </c>
      <c r="D124">
        <v>43</v>
      </c>
      <c r="E124">
        <v>5</v>
      </c>
      <c r="F124">
        <v>4</v>
      </c>
      <c r="G124">
        <v>4</v>
      </c>
      <c r="H124" s="1">
        <v>39950</v>
      </c>
      <c r="I124" t="s">
        <v>162</v>
      </c>
      <c r="J124" t="s">
        <v>158</v>
      </c>
      <c r="K124">
        <v>5.7653918266300002</v>
      </c>
      <c r="L124">
        <v>14261.25</v>
      </c>
      <c r="M124" s="2">
        <f ca="1">TODAY()-H124</f>
        <v>729</v>
      </c>
      <c r="N124">
        <f ca="1">G124/M124</f>
        <v>5.4869684499314125E-3</v>
      </c>
      <c r="O124">
        <f ca="1">N124*D124</f>
        <v>0.23593964334705073</v>
      </c>
      <c r="P124">
        <f ca="1">L124/O124</f>
        <v>60444.484011627916</v>
      </c>
    </row>
    <row r="125" spans="1:16">
      <c r="A125" t="s">
        <v>32</v>
      </c>
      <c r="B125" t="s">
        <v>39</v>
      </c>
      <c r="C125">
        <v>2012</v>
      </c>
      <c r="D125">
        <v>85</v>
      </c>
      <c r="E125" t="s">
        <v>11</v>
      </c>
      <c r="F125">
        <v>0</v>
      </c>
      <c r="G125">
        <v>1</v>
      </c>
      <c r="H125" s="1">
        <v>40475</v>
      </c>
      <c r="I125" t="s">
        <v>179</v>
      </c>
      <c r="J125" t="s">
        <v>158</v>
      </c>
      <c r="K125">
        <v>8.4996681213399992</v>
      </c>
      <c r="L125">
        <v>26232.5</v>
      </c>
      <c r="M125" s="2">
        <f ca="1">TODAY()-H125</f>
        <v>204</v>
      </c>
      <c r="N125">
        <f ca="1">G125/M125</f>
        <v>4.9019607843137254E-3</v>
      </c>
      <c r="O125">
        <f ca="1">N125*D125</f>
        <v>0.41666666666666669</v>
      </c>
      <c r="P125">
        <f ca="1">L125/O125</f>
        <v>62958</v>
      </c>
    </row>
    <row r="126" spans="1:16">
      <c r="A126" t="s">
        <v>16</v>
      </c>
      <c r="B126" t="s">
        <v>93</v>
      </c>
      <c r="C126">
        <v>2011</v>
      </c>
      <c r="D126">
        <v>59</v>
      </c>
      <c r="E126" t="s">
        <v>11</v>
      </c>
      <c r="F126">
        <v>0</v>
      </c>
      <c r="G126">
        <v>1</v>
      </c>
      <c r="H126" s="1">
        <v>40364</v>
      </c>
      <c r="I126" t="s">
        <v>157</v>
      </c>
      <c r="J126" t="s">
        <v>158</v>
      </c>
      <c r="K126">
        <v>2.0657753944400001</v>
      </c>
      <c r="L126">
        <v>12713.2857143</v>
      </c>
      <c r="M126" s="2">
        <f ca="1">TODAY()-H126</f>
        <v>315</v>
      </c>
      <c r="N126">
        <f ca="1">G126/M126</f>
        <v>3.1746031746031746E-3</v>
      </c>
      <c r="O126">
        <f ca="1">N126*D126</f>
        <v>0.1873015873015873</v>
      </c>
      <c r="P126">
        <f ca="1">L126/O126</f>
        <v>67876.016949228811</v>
      </c>
    </row>
    <row r="127" spans="1:16">
      <c r="A127" t="s">
        <v>36</v>
      </c>
      <c r="B127" t="s">
        <v>62</v>
      </c>
      <c r="C127">
        <v>2014</v>
      </c>
      <c r="D127">
        <v>99</v>
      </c>
      <c r="E127">
        <v>5</v>
      </c>
      <c r="F127">
        <v>1</v>
      </c>
      <c r="G127">
        <v>1</v>
      </c>
      <c r="H127" s="1">
        <v>40398</v>
      </c>
      <c r="I127" t="s">
        <v>170</v>
      </c>
      <c r="J127" t="s">
        <v>158</v>
      </c>
      <c r="K127">
        <v>4.9618930816700004</v>
      </c>
      <c r="L127">
        <v>24922.1428571</v>
      </c>
      <c r="M127" s="2">
        <f ca="1">TODAY()-H127</f>
        <v>281</v>
      </c>
      <c r="N127">
        <f ca="1">G127/M127</f>
        <v>3.5587188612099642E-3</v>
      </c>
      <c r="O127">
        <f ca="1">N127*D127</f>
        <v>0.35231316725978645</v>
      </c>
      <c r="P127">
        <f ca="1">L127/O127</f>
        <v>70738.607503485866</v>
      </c>
    </row>
    <row r="128" spans="1:16">
      <c r="A128" t="s">
        <v>32</v>
      </c>
      <c r="B128" t="s">
        <v>129</v>
      </c>
      <c r="C128">
        <v>2009</v>
      </c>
      <c r="D128">
        <v>38</v>
      </c>
      <c r="E128">
        <v>5</v>
      </c>
      <c r="F128">
        <v>2</v>
      </c>
      <c r="G128">
        <v>2</v>
      </c>
      <c r="H128" s="1">
        <v>40159</v>
      </c>
      <c r="I128" t="s">
        <v>186</v>
      </c>
      <c r="J128" t="s">
        <v>158</v>
      </c>
      <c r="K128">
        <v>11.6406269073</v>
      </c>
      <c r="L128">
        <v>11601.5</v>
      </c>
      <c r="M128" s="2">
        <f ca="1">TODAY()-H128</f>
        <v>520</v>
      </c>
      <c r="N128">
        <f ca="1">G128/M128</f>
        <v>3.8461538461538464E-3</v>
      </c>
      <c r="O128">
        <f ca="1">N128*D128</f>
        <v>0.14615384615384616</v>
      </c>
      <c r="P128">
        <f ca="1">L128/O128</f>
        <v>79378.684210526306</v>
      </c>
    </row>
    <row r="129" spans="1:16">
      <c r="A129" t="s">
        <v>27</v>
      </c>
      <c r="B129" t="s">
        <v>68</v>
      </c>
      <c r="C129">
        <v>2009</v>
      </c>
      <c r="D129">
        <v>30</v>
      </c>
      <c r="E129">
        <v>5</v>
      </c>
      <c r="F129">
        <v>1</v>
      </c>
      <c r="G129">
        <v>3</v>
      </c>
      <c r="H129" s="1">
        <v>39867</v>
      </c>
      <c r="I129" t="s">
        <v>216</v>
      </c>
      <c r="J129" t="s">
        <v>158</v>
      </c>
      <c r="K129">
        <v>16.4642276764</v>
      </c>
      <c r="L129">
        <v>11070.375</v>
      </c>
      <c r="M129" s="2">
        <f ca="1">TODAY()-H129</f>
        <v>812</v>
      </c>
      <c r="N129">
        <f ca="1">G129/M129</f>
        <v>3.6945812807881772E-3</v>
      </c>
      <c r="O129">
        <f ca="1">N129*D129</f>
        <v>0.11083743842364531</v>
      </c>
      <c r="P129">
        <f ca="1">L129/O129</f>
        <v>99879.383333333346</v>
      </c>
    </row>
    <row r="130" spans="1:16">
      <c r="A130" t="s">
        <v>14</v>
      </c>
      <c r="B130" t="s">
        <v>79</v>
      </c>
      <c r="C130">
        <v>2015</v>
      </c>
      <c r="D130">
        <v>99</v>
      </c>
      <c r="E130">
        <v>5</v>
      </c>
      <c r="F130">
        <v>1</v>
      </c>
      <c r="G130">
        <v>2</v>
      </c>
      <c r="H130" s="1">
        <v>40644</v>
      </c>
      <c r="I130" t="s">
        <v>167</v>
      </c>
      <c r="J130" t="s">
        <v>158</v>
      </c>
      <c r="K130">
        <v>6.04350233078</v>
      </c>
      <c r="L130" t="s">
        <v>11</v>
      </c>
      <c r="M130" s="2">
        <f ca="1">TODAY()-H130</f>
        <v>35</v>
      </c>
      <c r="N130">
        <f ca="1">G130/M130</f>
        <v>5.7142857142857141E-2</v>
      </c>
      <c r="O130">
        <f ca="1">N130*D130</f>
        <v>5.6571428571428566</v>
      </c>
      <c r="P130" t="e">
        <f ca="1">L130/O130</f>
        <v>#VALUE!</v>
      </c>
    </row>
    <row r="131" spans="1:16">
      <c r="A131" t="s">
        <v>53</v>
      </c>
      <c r="B131" t="s">
        <v>70</v>
      </c>
      <c r="C131">
        <v>2015</v>
      </c>
      <c r="D131">
        <v>99</v>
      </c>
      <c r="E131">
        <v>5</v>
      </c>
      <c r="F131">
        <v>2</v>
      </c>
      <c r="G131">
        <v>2</v>
      </c>
      <c r="H131" s="1">
        <v>40642</v>
      </c>
      <c r="I131" t="s">
        <v>157</v>
      </c>
      <c r="J131" t="s">
        <v>158</v>
      </c>
      <c r="K131">
        <v>2.23937225342</v>
      </c>
      <c r="L131" t="s">
        <v>11</v>
      </c>
      <c r="M131" s="2">
        <f ca="1">TODAY()-H131</f>
        <v>37</v>
      </c>
      <c r="N131">
        <f ca="1">G131/M131</f>
        <v>5.4054054054054057E-2</v>
      </c>
      <c r="O131">
        <f ca="1">N131*D131</f>
        <v>5.3513513513513518</v>
      </c>
      <c r="P131" t="e">
        <f ca="1">L131/O131</f>
        <v>#VALUE!</v>
      </c>
    </row>
    <row r="132" spans="1:16">
      <c r="A132" t="s">
        <v>9</v>
      </c>
      <c r="B132" t="s">
        <v>23</v>
      </c>
      <c r="C132">
        <v>2015</v>
      </c>
      <c r="D132">
        <v>260</v>
      </c>
      <c r="E132">
        <v>5</v>
      </c>
      <c r="F132">
        <v>1</v>
      </c>
      <c r="G132">
        <v>1</v>
      </c>
      <c r="H132" s="1">
        <v>40630</v>
      </c>
      <c r="I132" t="s">
        <v>157</v>
      </c>
      <c r="J132" t="s">
        <v>158</v>
      </c>
      <c r="K132">
        <v>0.80870920419699999</v>
      </c>
      <c r="L132" t="s">
        <v>11</v>
      </c>
      <c r="M132" s="2">
        <f ca="1">TODAY()-H132</f>
        <v>49</v>
      </c>
      <c r="N132">
        <f ca="1">G132/M132</f>
        <v>2.0408163265306121E-2</v>
      </c>
      <c r="O132">
        <f ca="1">N132*D132</f>
        <v>5.3061224489795915</v>
      </c>
      <c r="P132" t="e">
        <f ca="1">L132/O132</f>
        <v>#VALUE!</v>
      </c>
    </row>
    <row r="133" spans="1:16">
      <c r="A133" t="s">
        <v>9</v>
      </c>
      <c r="B133" t="s">
        <v>10</v>
      </c>
      <c r="C133">
        <v>2009</v>
      </c>
      <c r="D133">
        <v>60</v>
      </c>
      <c r="E133" t="s">
        <v>11</v>
      </c>
      <c r="F133">
        <v>0</v>
      </c>
      <c r="G133">
        <v>0</v>
      </c>
      <c r="H133" s="1">
        <v>40672</v>
      </c>
      <c r="I133" t="s">
        <v>157</v>
      </c>
      <c r="J133" t="s">
        <v>158</v>
      </c>
      <c r="K133">
        <v>2.3894205093399998</v>
      </c>
      <c r="L133">
        <v>18320.5</v>
      </c>
      <c r="M133" s="2">
        <f ca="1">TODAY()-H133</f>
        <v>7</v>
      </c>
      <c r="N133" s="3">
        <f ca="1">G133/M133</f>
        <v>0</v>
      </c>
      <c r="O133">
        <f ca="1">N133*D133</f>
        <v>0</v>
      </c>
      <c r="P133" t="e">
        <f ca="1">L133/O133</f>
        <v>#DIV/0!</v>
      </c>
    </row>
    <row r="134" spans="1:16">
      <c r="A134" t="s">
        <v>12</v>
      </c>
      <c r="B134" t="s">
        <v>13</v>
      </c>
      <c r="C134">
        <v>2004</v>
      </c>
      <c r="D134">
        <v>49</v>
      </c>
      <c r="E134" t="s">
        <v>11</v>
      </c>
      <c r="F134">
        <v>0</v>
      </c>
      <c r="G134">
        <v>0</v>
      </c>
      <c r="H134" s="1">
        <v>40629</v>
      </c>
      <c r="I134" t="s">
        <v>159</v>
      </c>
      <c r="J134" t="s">
        <v>158</v>
      </c>
      <c r="K134">
        <v>2.71691417694</v>
      </c>
      <c r="L134">
        <v>7429.5</v>
      </c>
      <c r="M134" s="2">
        <f ca="1">TODAY()-H134</f>
        <v>50</v>
      </c>
      <c r="N134">
        <f ca="1">G134/M134</f>
        <v>0</v>
      </c>
      <c r="O134">
        <f ca="1">N134*D134</f>
        <v>0</v>
      </c>
      <c r="P134" t="e">
        <f ca="1">L134/O134</f>
        <v>#DIV/0!</v>
      </c>
    </row>
    <row r="135" spans="1:16">
      <c r="A135" t="s">
        <v>21</v>
      </c>
      <c r="B135" t="s">
        <v>22</v>
      </c>
      <c r="C135">
        <v>2005</v>
      </c>
      <c r="D135">
        <v>39</v>
      </c>
      <c r="E135" t="s">
        <v>11</v>
      </c>
      <c r="F135">
        <v>0</v>
      </c>
      <c r="G135">
        <v>0</v>
      </c>
      <c r="H135" s="1">
        <v>40665</v>
      </c>
      <c r="I135" t="s">
        <v>157</v>
      </c>
      <c r="J135" t="s">
        <v>158</v>
      </c>
      <c r="K135">
        <v>0.79023069143299995</v>
      </c>
      <c r="L135">
        <v>6642.75</v>
      </c>
      <c r="M135" s="2">
        <f ca="1">TODAY()-H135</f>
        <v>14</v>
      </c>
      <c r="N135">
        <f ca="1">G135/M135</f>
        <v>0</v>
      </c>
      <c r="O135">
        <f ca="1">N135*D135</f>
        <v>0</v>
      </c>
      <c r="P135" t="e">
        <f ca="1">L135/O135</f>
        <v>#DIV/0!</v>
      </c>
    </row>
    <row r="136" spans="1:16">
      <c r="A136" t="s">
        <v>14</v>
      </c>
      <c r="B136" t="s">
        <v>55</v>
      </c>
      <c r="C136">
        <v>2009</v>
      </c>
      <c r="D136">
        <v>119</v>
      </c>
      <c r="E136" t="s">
        <v>11</v>
      </c>
      <c r="F136">
        <v>0</v>
      </c>
      <c r="G136">
        <v>0</v>
      </c>
      <c r="H136" s="1">
        <v>40458</v>
      </c>
      <c r="I136" t="s">
        <v>157</v>
      </c>
      <c r="J136" t="s">
        <v>158</v>
      </c>
      <c r="K136">
        <v>1.4296106100099999</v>
      </c>
      <c r="L136">
        <v>17563.400000000001</v>
      </c>
      <c r="M136" s="2">
        <f ca="1">TODAY()-H136</f>
        <v>221</v>
      </c>
      <c r="N136">
        <f ca="1">G136/M136</f>
        <v>0</v>
      </c>
      <c r="O136">
        <f ca="1">N136*D136</f>
        <v>0</v>
      </c>
      <c r="P136" t="e">
        <f ca="1">L136/O136</f>
        <v>#DIV/0!</v>
      </c>
    </row>
    <row r="137" spans="1:16">
      <c r="A137" t="s">
        <v>27</v>
      </c>
      <c r="B137" t="s">
        <v>60</v>
      </c>
      <c r="C137">
        <v>2014</v>
      </c>
      <c r="D137">
        <v>99</v>
      </c>
      <c r="E137" t="s">
        <v>11</v>
      </c>
      <c r="F137">
        <v>0</v>
      </c>
      <c r="G137">
        <v>0</v>
      </c>
      <c r="H137" s="1">
        <v>40646</v>
      </c>
      <c r="I137" t="s">
        <v>164</v>
      </c>
      <c r="J137" t="s">
        <v>158</v>
      </c>
      <c r="K137">
        <v>7.2522344589200003</v>
      </c>
      <c r="L137">
        <v>31832.909090900001</v>
      </c>
      <c r="M137" s="2">
        <f ca="1">TODAY()-H137</f>
        <v>33</v>
      </c>
      <c r="N137">
        <f ca="1">G137/M137</f>
        <v>0</v>
      </c>
      <c r="O137">
        <f ca="1">N137*D137</f>
        <v>0</v>
      </c>
      <c r="P137" t="e">
        <f ca="1">L137/O137</f>
        <v>#DIV/0!</v>
      </c>
    </row>
    <row r="138" spans="1:16">
      <c r="A138" t="s">
        <v>29</v>
      </c>
      <c r="B138" t="s">
        <v>61</v>
      </c>
      <c r="C138">
        <v>2010</v>
      </c>
      <c r="D138">
        <v>325</v>
      </c>
      <c r="E138" t="s">
        <v>11</v>
      </c>
      <c r="F138">
        <v>0</v>
      </c>
      <c r="G138">
        <v>0</v>
      </c>
      <c r="H138" s="1">
        <v>40520</v>
      </c>
      <c r="I138" t="s">
        <v>165</v>
      </c>
      <c r="J138" t="s">
        <v>158</v>
      </c>
      <c r="K138">
        <v>7.27291631699</v>
      </c>
      <c r="L138">
        <v>26993</v>
      </c>
      <c r="M138" s="2">
        <f ca="1">TODAY()-H138</f>
        <v>159</v>
      </c>
      <c r="N138">
        <f ca="1">G138/M138</f>
        <v>0</v>
      </c>
      <c r="O138">
        <f ca="1">N138*D138</f>
        <v>0</v>
      </c>
      <c r="P138" t="e">
        <f ca="1">L138/O138</f>
        <v>#DIV/0!</v>
      </c>
    </row>
    <row r="139" spans="1:16">
      <c r="A139" t="s">
        <v>29</v>
      </c>
      <c r="B139" t="s">
        <v>35</v>
      </c>
      <c r="C139">
        <v>2010</v>
      </c>
      <c r="D139">
        <v>60</v>
      </c>
      <c r="E139" t="s">
        <v>11</v>
      </c>
      <c r="F139">
        <v>0</v>
      </c>
      <c r="G139">
        <v>0</v>
      </c>
      <c r="H139" s="1">
        <v>40661</v>
      </c>
      <c r="I139" t="s">
        <v>157</v>
      </c>
      <c r="J139" t="s">
        <v>158</v>
      </c>
      <c r="K139">
        <v>1.7881010770800001</v>
      </c>
      <c r="L139">
        <v>21859.666666699999</v>
      </c>
      <c r="M139" s="2">
        <f ca="1">TODAY()-H139</f>
        <v>18</v>
      </c>
      <c r="N139">
        <f ca="1">G139/M139</f>
        <v>0</v>
      </c>
      <c r="O139">
        <f ca="1">N139*D139</f>
        <v>0</v>
      </c>
      <c r="P139" t="e">
        <f ca="1">L139/O139</f>
        <v>#DIV/0!</v>
      </c>
    </row>
    <row r="140" spans="1:16">
      <c r="A140" t="s">
        <v>16</v>
      </c>
      <c r="B140" t="s">
        <v>17</v>
      </c>
      <c r="C140">
        <v>2013</v>
      </c>
      <c r="D140">
        <v>56</v>
      </c>
      <c r="E140" t="s">
        <v>11</v>
      </c>
      <c r="F140">
        <v>0</v>
      </c>
      <c r="G140">
        <v>0</v>
      </c>
      <c r="H140" s="1">
        <v>40660</v>
      </c>
      <c r="I140" t="s">
        <v>166</v>
      </c>
      <c r="J140" t="s">
        <v>158</v>
      </c>
      <c r="K140">
        <v>2.4946610927599999</v>
      </c>
      <c r="L140">
        <v>17028.666666699999</v>
      </c>
      <c r="M140" s="2">
        <f ca="1">TODAY()-H140</f>
        <v>19</v>
      </c>
      <c r="N140">
        <f ca="1">G140/M140</f>
        <v>0</v>
      </c>
      <c r="O140">
        <f ca="1">N140*D140</f>
        <v>0</v>
      </c>
      <c r="P140" t="e">
        <f ca="1">L140/O140</f>
        <v>#DIV/0!</v>
      </c>
    </row>
    <row r="141" spans="1:16">
      <c r="A141" t="s">
        <v>27</v>
      </c>
      <c r="B141" t="s">
        <v>69</v>
      </c>
      <c r="C141">
        <v>2015</v>
      </c>
      <c r="D141">
        <v>49</v>
      </c>
      <c r="E141" t="s">
        <v>11</v>
      </c>
      <c r="F141">
        <v>0</v>
      </c>
      <c r="G141">
        <v>0</v>
      </c>
      <c r="H141" s="1">
        <v>40586</v>
      </c>
      <c r="I141" t="s">
        <v>167</v>
      </c>
      <c r="J141" t="s">
        <v>158</v>
      </c>
      <c r="K141">
        <v>6.0148820877100002</v>
      </c>
      <c r="L141">
        <v>23115.666666699999</v>
      </c>
      <c r="M141" s="2">
        <f ca="1">TODAY()-H141</f>
        <v>93</v>
      </c>
      <c r="N141">
        <f ca="1">G141/M141</f>
        <v>0</v>
      </c>
      <c r="O141">
        <f ca="1">N141*D141</f>
        <v>0</v>
      </c>
      <c r="P141" t="e">
        <f ca="1">L141/O141</f>
        <v>#DIV/0!</v>
      </c>
    </row>
    <row r="142" spans="1:16">
      <c r="A142" t="s">
        <v>27</v>
      </c>
      <c r="B142" t="s">
        <v>72</v>
      </c>
      <c r="C142">
        <v>2013</v>
      </c>
      <c r="D142">
        <v>39</v>
      </c>
      <c r="E142" t="s">
        <v>11</v>
      </c>
      <c r="F142">
        <v>0</v>
      </c>
      <c r="G142">
        <v>0</v>
      </c>
      <c r="H142" s="1">
        <v>40644</v>
      </c>
      <c r="I142" t="s">
        <v>167</v>
      </c>
      <c r="J142" t="s">
        <v>158</v>
      </c>
      <c r="K142">
        <v>5.9666624069200003</v>
      </c>
      <c r="L142">
        <v>16033.25</v>
      </c>
      <c r="M142" s="2">
        <f ca="1">TODAY()-H142</f>
        <v>35</v>
      </c>
      <c r="N142">
        <f ca="1">G142/M142</f>
        <v>0</v>
      </c>
      <c r="O142">
        <f ca="1">N142*D142</f>
        <v>0</v>
      </c>
      <c r="P142" t="e">
        <f ca="1">L142/O142</f>
        <v>#DIV/0!</v>
      </c>
    </row>
    <row r="143" spans="1:16">
      <c r="A143" t="s">
        <v>32</v>
      </c>
      <c r="B143" t="s">
        <v>67</v>
      </c>
      <c r="C143">
        <v>2011</v>
      </c>
      <c r="D143">
        <v>50</v>
      </c>
      <c r="E143" t="s">
        <v>11</v>
      </c>
      <c r="F143">
        <v>0</v>
      </c>
      <c r="G143">
        <v>0</v>
      </c>
      <c r="H143" s="1">
        <v>40580</v>
      </c>
      <c r="I143" t="s">
        <v>168</v>
      </c>
      <c r="J143" t="s">
        <v>158</v>
      </c>
      <c r="K143">
        <v>2.1175980567899999</v>
      </c>
      <c r="L143">
        <v>14606.3030303</v>
      </c>
      <c r="M143" s="2">
        <f ca="1">TODAY()-H143</f>
        <v>99</v>
      </c>
      <c r="N143">
        <f ca="1">G143/M143</f>
        <v>0</v>
      </c>
      <c r="O143">
        <f ca="1">N143*D143</f>
        <v>0</v>
      </c>
      <c r="P143" t="e">
        <f ca="1">L143/O143</f>
        <v>#DIV/0!</v>
      </c>
    </row>
    <row r="144" spans="1:16">
      <c r="A144" t="s">
        <v>9</v>
      </c>
      <c r="B144" t="s">
        <v>74</v>
      </c>
      <c r="C144">
        <v>2011</v>
      </c>
      <c r="D144">
        <v>225</v>
      </c>
      <c r="E144" t="s">
        <v>11</v>
      </c>
      <c r="F144">
        <v>0</v>
      </c>
      <c r="G144">
        <v>0</v>
      </c>
      <c r="H144" s="1">
        <v>40365</v>
      </c>
      <c r="I144" t="s">
        <v>169</v>
      </c>
      <c r="J144" t="s">
        <v>158</v>
      </c>
      <c r="K144">
        <v>7.2378683090199996</v>
      </c>
      <c r="L144">
        <v>39310</v>
      </c>
      <c r="M144" s="2">
        <f ca="1">TODAY()-H144</f>
        <v>314</v>
      </c>
      <c r="N144">
        <f ca="1">G144/M144</f>
        <v>0</v>
      </c>
      <c r="O144">
        <f ca="1">N144*D144</f>
        <v>0</v>
      </c>
      <c r="P144" t="e">
        <f ca="1">L144/O144</f>
        <v>#DIV/0!</v>
      </c>
    </row>
    <row r="145" spans="1:16">
      <c r="A145" t="s">
        <v>47</v>
      </c>
      <c r="B145" t="s">
        <v>78</v>
      </c>
      <c r="C145">
        <v>2008</v>
      </c>
      <c r="D145">
        <v>185</v>
      </c>
      <c r="E145" t="s">
        <v>11</v>
      </c>
      <c r="F145">
        <v>0</v>
      </c>
      <c r="G145">
        <v>0</v>
      </c>
      <c r="H145" s="1">
        <v>40583</v>
      </c>
      <c r="I145" t="s">
        <v>159</v>
      </c>
      <c r="J145" t="s">
        <v>158</v>
      </c>
      <c r="K145">
        <v>2.64055132866</v>
      </c>
      <c r="L145">
        <v>33149</v>
      </c>
      <c r="M145" s="2">
        <f ca="1">TODAY()-H145</f>
        <v>96</v>
      </c>
      <c r="N145">
        <f ca="1">G145/M145</f>
        <v>0</v>
      </c>
      <c r="O145">
        <f ca="1">N145*D145</f>
        <v>0</v>
      </c>
      <c r="P145" t="e">
        <f ca="1">L145/O145</f>
        <v>#DIV/0!</v>
      </c>
    </row>
    <row r="146" spans="1:16">
      <c r="A146" t="s">
        <v>16</v>
      </c>
      <c r="B146" t="s">
        <v>17</v>
      </c>
      <c r="C146">
        <v>2015</v>
      </c>
      <c r="D146">
        <v>200</v>
      </c>
      <c r="E146" t="s">
        <v>11</v>
      </c>
      <c r="F146">
        <v>0</v>
      </c>
      <c r="G146">
        <v>0</v>
      </c>
      <c r="H146" s="1">
        <v>40624</v>
      </c>
      <c r="I146" t="s">
        <v>172</v>
      </c>
      <c r="J146" t="s">
        <v>158</v>
      </c>
      <c r="K146">
        <v>4.3736476898200003</v>
      </c>
      <c r="L146">
        <v>20559.75</v>
      </c>
      <c r="M146" s="2">
        <f ca="1">TODAY()-H146</f>
        <v>55</v>
      </c>
      <c r="N146">
        <f ca="1">G146/M146</f>
        <v>0</v>
      </c>
      <c r="O146">
        <f ca="1">N146*D146</f>
        <v>0</v>
      </c>
      <c r="P146" t="e">
        <f ca="1">L146/O146</f>
        <v>#DIV/0!</v>
      </c>
    </row>
    <row r="147" spans="1:16">
      <c r="A147" t="s">
        <v>42</v>
      </c>
      <c r="B147" t="s">
        <v>49</v>
      </c>
      <c r="C147">
        <v>2013</v>
      </c>
      <c r="D147">
        <v>100</v>
      </c>
      <c r="E147" t="s">
        <v>11</v>
      </c>
      <c r="F147">
        <v>0</v>
      </c>
      <c r="G147">
        <v>0</v>
      </c>
      <c r="H147" s="1">
        <v>40366</v>
      </c>
      <c r="I147" t="s">
        <v>157</v>
      </c>
      <c r="J147" t="s">
        <v>158</v>
      </c>
      <c r="K147">
        <v>2.48036909103</v>
      </c>
      <c r="L147">
        <v>17231.296296299999</v>
      </c>
      <c r="M147" s="2">
        <f ca="1">TODAY()-H147</f>
        <v>313</v>
      </c>
      <c r="N147">
        <f ca="1">G147/M147</f>
        <v>0</v>
      </c>
      <c r="O147">
        <f ca="1">N147*D147</f>
        <v>0</v>
      </c>
      <c r="P147" t="e">
        <f ca="1">L147/O147</f>
        <v>#DIV/0!</v>
      </c>
    </row>
    <row r="148" spans="1:16">
      <c r="A148" t="s">
        <v>16</v>
      </c>
      <c r="B148" t="s">
        <v>17</v>
      </c>
      <c r="C148">
        <v>2015</v>
      </c>
      <c r="D148">
        <v>150</v>
      </c>
      <c r="E148" t="s">
        <v>11</v>
      </c>
      <c r="F148">
        <v>0</v>
      </c>
      <c r="G148">
        <v>0</v>
      </c>
      <c r="H148" s="1">
        <v>40621</v>
      </c>
      <c r="I148" t="s">
        <v>159</v>
      </c>
      <c r="J148" t="s">
        <v>158</v>
      </c>
      <c r="K148">
        <v>2.6100685596500002</v>
      </c>
      <c r="L148">
        <v>20559.75</v>
      </c>
      <c r="M148" s="2">
        <f ca="1">TODAY()-H148</f>
        <v>58</v>
      </c>
      <c r="N148">
        <f ca="1">G148/M148</f>
        <v>0</v>
      </c>
      <c r="O148">
        <f ca="1">N148*D148</f>
        <v>0</v>
      </c>
      <c r="P148" t="e">
        <f ca="1">L148/O148</f>
        <v>#DIV/0!</v>
      </c>
    </row>
    <row r="149" spans="1:16">
      <c r="A149" t="s">
        <v>32</v>
      </c>
      <c r="B149" t="s">
        <v>67</v>
      </c>
      <c r="C149">
        <v>2011</v>
      </c>
      <c r="D149">
        <v>40</v>
      </c>
      <c r="E149" t="s">
        <v>11</v>
      </c>
      <c r="F149">
        <v>0</v>
      </c>
      <c r="G149">
        <v>0</v>
      </c>
      <c r="H149" s="1">
        <v>40534</v>
      </c>
      <c r="I149" t="s">
        <v>175</v>
      </c>
      <c r="J149" t="s">
        <v>158</v>
      </c>
      <c r="K149">
        <v>8.8920564651500005</v>
      </c>
      <c r="L149">
        <v>14606.3030303</v>
      </c>
      <c r="M149" s="2">
        <f ca="1">TODAY()-H149</f>
        <v>145</v>
      </c>
      <c r="N149">
        <f ca="1">G149/M149</f>
        <v>0</v>
      </c>
      <c r="O149">
        <f ca="1">N149*D149</f>
        <v>0</v>
      </c>
      <c r="P149" t="e">
        <f ca="1">L149/O149</f>
        <v>#DIV/0!</v>
      </c>
    </row>
    <row r="150" spans="1:16">
      <c r="A150" t="s">
        <v>51</v>
      </c>
      <c r="B150" t="s">
        <v>82</v>
      </c>
      <c r="C150">
        <v>2003</v>
      </c>
      <c r="D150">
        <v>90</v>
      </c>
      <c r="E150" t="s">
        <v>11</v>
      </c>
      <c r="F150">
        <v>0</v>
      </c>
      <c r="G150">
        <v>0</v>
      </c>
      <c r="H150" s="1">
        <v>40652</v>
      </c>
      <c r="I150" t="s">
        <v>157</v>
      </c>
      <c r="J150" t="s">
        <v>158</v>
      </c>
      <c r="K150">
        <v>1.4131994247399999</v>
      </c>
      <c r="L150">
        <v>10153.333333299999</v>
      </c>
      <c r="M150" s="2">
        <f ca="1">TODAY()-H150</f>
        <v>27</v>
      </c>
      <c r="N150">
        <f ca="1">G150/M150</f>
        <v>0</v>
      </c>
      <c r="O150">
        <f ca="1">N150*D150</f>
        <v>0</v>
      </c>
      <c r="P150" t="e">
        <f ca="1">L150/O150</f>
        <v>#DIV/0!</v>
      </c>
    </row>
    <row r="151" spans="1:16">
      <c r="A151" t="s">
        <v>32</v>
      </c>
      <c r="B151" t="s">
        <v>34</v>
      </c>
      <c r="C151">
        <v>2010</v>
      </c>
      <c r="D151">
        <v>47</v>
      </c>
      <c r="E151" t="s">
        <v>11</v>
      </c>
      <c r="F151">
        <v>0</v>
      </c>
      <c r="G151">
        <v>0</v>
      </c>
      <c r="H151" s="1">
        <v>40663</v>
      </c>
      <c r="I151" t="s">
        <v>157</v>
      </c>
      <c r="J151" t="s">
        <v>158</v>
      </c>
      <c r="K151">
        <v>1.5570104122199999</v>
      </c>
      <c r="L151">
        <v>18939.875</v>
      </c>
      <c r="M151" s="2">
        <f ca="1">TODAY()-H151</f>
        <v>16</v>
      </c>
      <c r="N151">
        <f ca="1">G151/M151</f>
        <v>0</v>
      </c>
      <c r="O151">
        <f ca="1">N151*D151</f>
        <v>0</v>
      </c>
      <c r="P151" t="e">
        <f ca="1">L151/O151</f>
        <v>#DIV/0!</v>
      </c>
    </row>
    <row r="152" spans="1:16">
      <c r="A152" t="s">
        <v>51</v>
      </c>
      <c r="B152" t="s">
        <v>83</v>
      </c>
      <c r="C152">
        <v>2004</v>
      </c>
      <c r="D152">
        <v>69</v>
      </c>
      <c r="E152" t="s">
        <v>11</v>
      </c>
      <c r="F152">
        <v>0</v>
      </c>
      <c r="G152">
        <v>0</v>
      </c>
      <c r="H152" s="1">
        <v>40675</v>
      </c>
      <c r="I152" t="s">
        <v>157</v>
      </c>
      <c r="J152" t="s">
        <v>158</v>
      </c>
      <c r="K152">
        <v>0.80622225999800001</v>
      </c>
      <c r="L152">
        <v>8669.5</v>
      </c>
      <c r="M152" s="2">
        <f ca="1">TODAY()-H152</f>
        <v>4</v>
      </c>
      <c r="N152">
        <f ca="1">G152/M152</f>
        <v>0</v>
      </c>
      <c r="O152">
        <f ca="1">N152*D152</f>
        <v>0</v>
      </c>
      <c r="P152" t="e">
        <f ca="1">L152/O152</f>
        <v>#DIV/0!</v>
      </c>
    </row>
    <row r="153" spans="1:16">
      <c r="A153" t="s">
        <v>51</v>
      </c>
      <c r="B153" t="s">
        <v>84</v>
      </c>
      <c r="C153">
        <v>2014</v>
      </c>
      <c r="D153">
        <v>264</v>
      </c>
      <c r="E153" t="s">
        <v>11</v>
      </c>
      <c r="F153">
        <v>0</v>
      </c>
      <c r="G153">
        <v>0</v>
      </c>
      <c r="H153" s="1">
        <v>40449</v>
      </c>
      <c r="I153" t="s">
        <v>157</v>
      </c>
      <c r="J153" t="s">
        <v>158</v>
      </c>
      <c r="K153">
        <v>1.5864081382799999</v>
      </c>
      <c r="L153">
        <v>48726.5</v>
      </c>
      <c r="M153" s="2">
        <f ca="1">TODAY()-H153</f>
        <v>230</v>
      </c>
      <c r="N153">
        <f ca="1">G153/M153</f>
        <v>0</v>
      </c>
      <c r="O153">
        <f ca="1">N153*D153</f>
        <v>0</v>
      </c>
      <c r="P153" t="e">
        <f ca="1">L153/O153</f>
        <v>#DIV/0!</v>
      </c>
    </row>
    <row r="154" spans="1:16">
      <c r="A154" t="s">
        <v>51</v>
      </c>
      <c r="B154" t="s">
        <v>86</v>
      </c>
      <c r="C154">
        <v>2009</v>
      </c>
      <c r="D154">
        <v>59</v>
      </c>
      <c r="E154" t="s">
        <v>11</v>
      </c>
      <c r="F154">
        <v>0</v>
      </c>
      <c r="G154">
        <v>0</v>
      </c>
      <c r="H154" s="1">
        <v>40673</v>
      </c>
      <c r="I154" t="s">
        <v>157</v>
      </c>
      <c r="J154" t="s">
        <v>158</v>
      </c>
      <c r="K154">
        <v>2.0527601242100002</v>
      </c>
      <c r="L154">
        <v>16623.5</v>
      </c>
      <c r="M154" s="2">
        <f ca="1">TODAY()-H154</f>
        <v>6</v>
      </c>
      <c r="N154">
        <f ca="1">G154/M154</f>
        <v>0</v>
      </c>
      <c r="O154">
        <f ca="1">N154*D154</f>
        <v>0</v>
      </c>
      <c r="P154" t="e">
        <f ca="1">L154/O154</f>
        <v>#DIV/0!</v>
      </c>
    </row>
    <row r="155" spans="1:16">
      <c r="A155" t="s">
        <v>88</v>
      </c>
      <c r="B155" t="s">
        <v>89</v>
      </c>
      <c r="C155">
        <v>2014</v>
      </c>
      <c r="D155">
        <v>90</v>
      </c>
      <c r="E155" t="s">
        <v>11</v>
      </c>
      <c r="F155">
        <v>0</v>
      </c>
      <c r="G155">
        <v>0</v>
      </c>
      <c r="H155" s="1">
        <v>40583</v>
      </c>
      <c r="I155" t="s">
        <v>162</v>
      </c>
      <c r="J155" t="s">
        <v>158</v>
      </c>
      <c r="K155">
        <v>6.7226643562300001</v>
      </c>
      <c r="L155">
        <v>17546.625</v>
      </c>
      <c r="M155" s="2">
        <f ca="1">TODAY()-H155</f>
        <v>96</v>
      </c>
      <c r="N155">
        <f ca="1">G155/M155</f>
        <v>0</v>
      </c>
      <c r="O155">
        <f ca="1">N155*D155</f>
        <v>0</v>
      </c>
      <c r="P155" t="e">
        <f ca="1">L155/O155</f>
        <v>#DIV/0!</v>
      </c>
    </row>
    <row r="156" spans="1:16">
      <c r="A156" t="s">
        <v>53</v>
      </c>
      <c r="B156" t="s">
        <v>92</v>
      </c>
      <c r="C156">
        <v>2014</v>
      </c>
      <c r="D156">
        <v>73</v>
      </c>
      <c r="E156" t="s">
        <v>11</v>
      </c>
      <c r="F156">
        <v>0</v>
      </c>
      <c r="G156">
        <v>0</v>
      </c>
      <c r="H156" s="1">
        <v>40660</v>
      </c>
      <c r="I156" t="s">
        <v>177</v>
      </c>
      <c r="J156" t="s">
        <v>158</v>
      </c>
      <c r="K156">
        <v>3.9972534179700001</v>
      </c>
      <c r="L156">
        <v>18364</v>
      </c>
      <c r="M156" s="2">
        <f ca="1">TODAY()-H156</f>
        <v>19</v>
      </c>
      <c r="N156">
        <f ca="1">G156/M156</f>
        <v>0</v>
      </c>
      <c r="O156">
        <f ca="1">N156*D156</f>
        <v>0</v>
      </c>
      <c r="P156" t="e">
        <f ca="1">L156/O156</f>
        <v>#DIV/0!</v>
      </c>
    </row>
    <row r="157" spans="1:16">
      <c r="A157" t="s">
        <v>88</v>
      </c>
      <c r="B157" t="s">
        <v>94</v>
      </c>
      <c r="C157">
        <v>2015</v>
      </c>
      <c r="D157">
        <v>199</v>
      </c>
      <c r="E157" t="s">
        <v>11</v>
      </c>
      <c r="F157">
        <v>0</v>
      </c>
      <c r="G157">
        <v>0</v>
      </c>
      <c r="H157" s="1">
        <v>40632</v>
      </c>
      <c r="I157" t="s">
        <v>159</v>
      </c>
      <c r="J157" t="s">
        <v>158</v>
      </c>
      <c r="K157">
        <v>2.4315822124499999</v>
      </c>
      <c r="L157">
        <v>35066</v>
      </c>
      <c r="M157" s="2">
        <f ca="1">TODAY()-H157</f>
        <v>47</v>
      </c>
      <c r="N157">
        <f ca="1">G157/M157</f>
        <v>0</v>
      </c>
      <c r="O157">
        <f ca="1">N157*D157</f>
        <v>0</v>
      </c>
      <c r="P157" t="e">
        <f ca="1">L157/O157</f>
        <v>#DIV/0!</v>
      </c>
    </row>
    <row r="158" spans="1:16">
      <c r="A158" t="s">
        <v>27</v>
      </c>
      <c r="B158" t="s">
        <v>95</v>
      </c>
      <c r="C158">
        <v>2005</v>
      </c>
      <c r="D158">
        <v>75</v>
      </c>
      <c r="E158" t="s">
        <v>11</v>
      </c>
      <c r="F158">
        <v>0</v>
      </c>
      <c r="G158">
        <v>0</v>
      </c>
      <c r="H158" s="1">
        <v>40651</v>
      </c>
      <c r="I158" t="s">
        <v>157</v>
      </c>
      <c r="J158" t="s">
        <v>158</v>
      </c>
      <c r="K158">
        <v>2.0349240303</v>
      </c>
      <c r="L158">
        <v>12107.25</v>
      </c>
      <c r="M158" s="2">
        <f ca="1">TODAY()-H158</f>
        <v>28</v>
      </c>
      <c r="N158">
        <f ca="1">G158/M158</f>
        <v>0</v>
      </c>
      <c r="O158">
        <f ca="1">N158*D158</f>
        <v>0</v>
      </c>
      <c r="P158" t="e">
        <f ca="1">L158/O158</f>
        <v>#DIV/0!</v>
      </c>
    </row>
    <row r="159" spans="1:16">
      <c r="A159" t="s">
        <v>24</v>
      </c>
      <c r="B159" t="s">
        <v>96</v>
      </c>
      <c r="C159">
        <v>2013</v>
      </c>
      <c r="D159">
        <v>101</v>
      </c>
      <c r="E159" t="s">
        <v>11</v>
      </c>
      <c r="F159">
        <v>0</v>
      </c>
      <c r="G159">
        <v>0</v>
      </c>
      <c r="H159" s="1">
        <v>40656</v>
      </c>
      <c r="I159" t="s">
        <v>180</v>
      </c>
      <c r="J159" t="s">
        <v>158</v>
      </c>
      <c r="K159">
        <v>2.43977093697</v>
      </c>
      <c r="L159">
        <v>38549.375</v>
      </c>
      <c r="M159" s="2">
        <f ca="1">TODAY()-H159</f>
        <v>23</v>
      </c>
      <c r="N159">
        <f ca="1">G159/M159</f>
        <v>0</v>
      </c>
      <c r="O159">
        <f ca="1">N159*D159</f>
        <v>0</v>
      </c>
      <c r="P159" t="e">
        <f ca="1">L159/O159</f>
        <v>#DIV/0!</v>
      </c>
    </row>
    <row r="160" spans="1:16">
      <c r="A160" t="s">
        <v>27</v>
      </c>
      <c r="B160" t="s">
        <v>69</v>
      </c>
      <c r="C160">
        <v>2015</v>
      </c>
      <c r="D160">
        <v>120</v>
      </c>
      <c r="E160" t="s">
        <v>11</v>
      </c>
      <c r="F160">
        <v>0</v>
      </c>
      <c r="G160">
        <v>0</v>
      </c>
      <c r="H160" s="1">
        <v>40660</v>
      </c>
      <c r="I160" t="s">
        <v>160</v>
      </c>
      <c r="J160" t="s">
        <v>158</v>
      </c>
      <c r="K160">
        <v>2.3597655296300002</v>
      </c>
      <c r="L160">
        <v>23115.666666699999</v>
      </c>
      <c r="M160" s="2">
        <f ca="1">TODAY()-H160</f>
        <v>19</v>
      </c>
      <c r="N160">
        <f ca="1">G160/M160</f>
        <v>0</v>
      </c>
      <c r="O160">
        <f ca="1">N160*D160</f>
        <v>0</v>
      </c>
      <c r="P160" t="e">
        <f ca="1">L160/O160</f>
        <v>#DIV/0!</v>
      </c>
    </row>
    <row r="161" spans="1:16">
      <c r="A161" t="s">
        <v>51</v>
      </c>
      <c r="B161" t="s">
        <v>98</v>
      </c>
      <c r="C161">
        <v>2015</v>
      </c>
      <c r="D161">
        <v>190</v>
      </c>
      <c r="E161" t="s">
        <v>11</v>
      </c>
      <c r="F161">
        <v>0</v>
      </c>
      <c r="G161">
        <v>0</v>
      </c>
      <c r="H161" s="1">
        <v>40646</v>
      </c>
      <c r="I161" t="s">
        <v>171</v>
      </c>
      <c r="J161" t="s">
        <v>158</v>
      </c>
      <c r="K161">
        <v>3.3962545394900001</v>
      </c>
      <c r="L161">
        <v>27855.666666699999</v>
      </c>
      <c r="M161" s="2">
        <f ca="1">TODAY()-H161</f>
        <v>33</v>
      </c>
      <c r="N161">
        <f ca="1">G161/M161</f>
        <v>0</v>
      </c>
      <c r="O161">
        <f ca="1">N161*D161</f>
        <v>0</v>
      </c>
      <c r="P161" t="e">
        <f ca="1">L161/O161</f>
        <v>#DIV/0!</v>
      </c>
    </row>
    <row r="162" spans="1:16">
      <c r="A162" t="s">
        <v>12</v>
      </c>
      <c r="B162" t="s">
        <v>104</v>
      </c>
      <c r="C162">
        <v>2004</v>
      </c>
      <c r="D162">
        <v>29</v>
      </c>
      <c r="E162" t="s">
        <v>11</v>
      </c>
      <c r="F162">
        <v>0</v>
      </c>
      <c r="G162">
        <v>0</v>
      </c>
      <c r="H162" s="1">
        <v>40674</v>
      </c>
      <c r="I162" t="s">
        <v>186</v>
      </c>
      <c r="J162" t="s">
        <v>158</v>
      </c>
      <c r="K162">
        <v>10.3959159851</v>
      </c>
      <c r="L162">
        <v>6144.5</v>
      </c>
      <c r="M162" s="2">
        <f ca="1">TODAY()-H162</f>
        <v>5</v>
      </c>
      <c r="N162">
        <f ca="1">G162/M162</f>
        <v>0</v>
      </c>
      <c r="O162">
        <f ca="1">N162*D162</f>
        <v>0</v>
      </c>
      <c r="P162" t="e">
        <f ca="1">L162/O162</f>
        <v>#DIV/0!</v>
      </c>
    </row>
    <row r="163" spans="1:16">
      <c r="A163" t="s">
        <v>40</v>
      </c>
      <c r="B163" t="s">
        <v>105</v>
      </c>
      <c r="C163">
        <v>2004</v>
      </c>
      <c r="D163">
        <v>39</v>
      </c>
      <c r="E163" t="s">
        <v>11</v>
      </c>
      <c r="F163">
        <v>0</v>
      </c>
      <c r="G163">
        <v>0</v>
      </c>
      <c r="H163" s="1">
        <v>40671</v>
      </c>
      <c r="I163" t="s">
        <v>186</v>
      </c>
      <c r="J163" t="s">
        <v>158</v>
      </c>
      <c r="K163">
        <v>10.3926506042</v>
      </c>
      <c r="L163">
        <v>6270</v>
      </c>
      <c r="M163" s="2">
        <f ca="1">TODAY()-H163</f>
        <v>8</v>
      </c>
      <c r="N163">
        <f ca="1">G163/M163</f>
        <v>0</v>
      </c>
      <c r="O163">
        <f ca="1">N163*D163</f>
        <v>0</v>
      </c>
      <c r="P163" t="e">
        <f ca="1">L163/O163</f>
        <v>#DIV/0!</v>
      </c>
    </row>
    <row r="164" spans="1:16">
      <c r="A164" t="s">
        <v>27</v>
      </c>
      <c r="B164" t="s">
        <v>107</v>
      </c>
      <c r="C164">
        <v>2014</v>
      </c>
      <c r="D164">
        <v>79</v>
      </c>
      <c r="E164" t="s">
        <v>11</v>
      </c>
      <c r="F164">
        <v>0</v>
      </c>
      <c r="G164">
        <v>0</v>
      </c>
      <c r="H164" s="1">
        <v>40667</v>
      </c>
      <c r="I164" t="s">
        <v>171</v>
      </c>
      <c r="J164" t="s">
        <v>158</v>
      </c>
      <c r="K164">
        <v>4.1066226959199996</v>
      </c>
      <c r="L164">
        <v>26358.75</v>
      </c>
      <c r="M164" s="2">
        <f ca="1">TODAY()-H164</f>
        <v>12</v>
      </c>
      <c r="N164">
        <f ca="1">G164/M164</f>
        <v>0</v>
      </c>
      <c r="O164">
        <f ca="1">N164*D164</f>
        <v>0</v>
      </c>
      <c r="P164" t="e">
        <f ca="1">L164/O164</f>
        <v>#DIV/0!</v>
      </c>
    </row>
    <row r="165" spans="1:16">
      <c r="A165" t="s">
        <v>29</v>
      </c>
      <c r="B165" t="s">
        <v>75</v>
      </c>
      <c r="C165">
        <v>2012</v>
      </c>
      <c r="D165">
        <v>148</v>
      </c>
      <c r="E165" t="s">
        <v>11</v>
      </c>
      <c r="F165">
        <v>0</v>
      </c>
      <c r="G165">
        <v>0</v>
      </c>
      <c r="H165" s="1">
        <v>40647</v>
      </c>
      <c r="I165" t="s">
        <v>167</v>
      </c>
      <c r="J165" t="s">
        <v>158</v>
      </c>
      <c r="K165">
        <v>5.9848337173499999</v>
      </c>
      <c r="L165">
        <v>44245.75</v>
      </c>
      <c r="M165" s="2">
        <f ca="1">TODAY()-H165</f>
        <v>32</v>
      </c>
      <c r="N165">
        <f ca="1">G165/M165</f>
        <v>0</v>
      </c>
      <c r="O165">
        <f ca="1">N165*D165</f>
        <v>0</v>
      </c>
      <c r="P165" t="e">
        <f ca="1">L165/O165</f>
        <v>#DIV/0!</v>
      </c>
    </row>
    <row r="166" spans="1:16">
      <c r="A166" t="s">
        <v>24</v>
      </c>
      <c r="B166" t="s">
        <v>25</v>
      </c>
      <c r="C166">
        <v>2006</v>
      </c>
      <c r="D166">
        <v>140</v>
      </c>
      <c r="E166" t="s">
        <v>11</v>
      </c>
      <c r="F166">
        <v>0</v>
      </c>
      <c r="G166">
        <v>0</v>
      </c>
      <c r="H166" s="1">
        <v>40622</v>
      </c>
      <c r="I166" t="s">
        <v>162</v>
      </c>
      <c r="J166" t="s">
        <v>158</v>
      </c>
      <c r="K166">
        <v>5.8591446876499997</v>
      </c>
      <c r="L166">
        <v>17580.5</v>
      </c>
      <c r="M166" s="2">
        <f ca="1">TODAY()-H166</f>
        <v>57</v>
      </c>
      <c r="N166">
        <f ca="1">G166/M166</f>
        <v>0</v>
      </c>
      <c r="O166">
        <f ca="1">N166*D166</f>
        <v>0</v>
      </c>
      <c r="P166" t="e">
        <f ca="1">L166/O166</f>
        <v>#DIV/0!</v>
      </c>
    </row>
    <row r="167" spans="1:16">
      <c r="A167" t="s">
        <v>121</v>
      </c>
      <c r="B167" t="s">
        <v>122</v>
      </c>
      <c r="C167">
        <v>2015</v>
      </c>
      <c r="D167">
        <v>399</v>
      </c>
      <c r="E167" t="s">
        <v>11</v>
      </c>
      <c r="F167">
        <v>0</v>
      </c>
      <c r="G167">
        <v>0</v>
      </c>
      <c r="H167" s="1">
        <v>40596</v>
      </c>
      <c r="I167" t="s">
        <v>194</v>
      </c>
      <c r="J167" t="s">
        <v>158</v>
      </c>
      <c r="K167">
        <v>7.37290525436</v>
      </c>
      <c r="L167" t="s">
        <v>11</v>
      </c>
      <c r="M167" s="2">
        <f ca="1">TODAY()-H167</f>
        <v>83</v>
      </c>
      <c r="N167">
        <f ca="1">G167/M167</f>
        <v>0</v>
      </c>
      <c r="O167">
        <f ca="1">N167*D167</f>
        <v>0</v>
      </c>
      <c r="P167" t="e">
        <f ca="1">L167/O167</f>
        <v>#VALUE!</v>
      </c>
    </row>
    <row r="168" spans="1:16">
      <c r="A168" t="s">
        <v>99</v>
      </c>
      <c r="B168" t="s">
        <v>123</v>
      </c>
      <c r="C168">
        <v>2012</v>
      </c>
      <c r="D168">
        <v>325</v>
      </c>
      <c r="E168" t="s">
        <v>11</v>
      </c>
      <c r="F168">
        <v>0</v>
      </c>
      <c r="G168">
        <v>0</v>
      </c>
      <c r="H168" s="1">
        <v>40670</v>
      </c>
      <c r="I168" t="s">
        <v>175</v>
      </c>
      <c r="J168" t="s">
        <v>158</v>
      </c>
      <c r="K168">
        <v>8.0832805633499998</v>
      </c>
      <c r="L168">
        <v>53419.166666700003</v>
      </c>
      <c r="M168" s="2">
        <f ca="1">TODAY()-H168</f>
        <v>9</v>
      </c>
      <c r="N168">
        <f ca="1">G168/M168</f>
        <v>0</v>
      </c>
      <c r="O168">
        <f ca="1">N168*D168</f>
        <v>0</v>
      </c>
      <c r="P168" t="e">
        <f ca="1">L168/O168</f>
        <v>#DIV/0!</v>
      </c>
    </row>
    <row r="169" spans="1:16">
      <c r="A169" t="s">
        <v>51</v>
      </c>
      <c r="B169" t="s">
        <v>82</v>
      </c>
      <c r="C169">
        <v>2012</v>
      </c>
      <c r="D169">
        <v>159</v>
      </c>
      <c r="E169" t="s">
        <v>11</v>
      </c>
      <c r="F169">
        <v>0</v>
      </c>
      <c r="G169">
        <v>0</v>
      </c>
      <c r="H169" s="1">
        <v>40638</v>
      </c>
      <c r="I169" t="s">
        <v>195</v>
      </c>
      <c r="J169" t="s">
        <v>158</v>
      </c>
      <c r="K169">
        <v>8.1148376464799998</v>
      </c>
      <c r="L169">
        <v>45558.5714286</v>
      </c>
      <c r="M169" s="2">
        <f ca="1">TODAY()-H169</f>
        <v>41</v>
      </c>
      <c r="N169">
        <f ca="1">G169/M169</f>
        <v>0</v>
      </c>
      <c r="O169">
        <f ca="1">N169*D169</f>
        <v>0</v>
      </c>
      <c r="P169" t="e">
        <f ca="1">L169/O169</f>
        <v>#DIV/0!</v>
      </c>
    </row>
    <row r="170" spans="1:16">
      <c r="A170" t="s">
        <v>53</v>
      </c>
      <c r="B170" t="s">
        <v>124</v>
      </c>
      <c r="C170">
        <v>2003</v>
      </c>
      <c r="D170">
        <v>32</v>
      </c>
      <c r="E170" t="s">
        <v>11</v>
      </c>
      <c r="F170">
        <v>0</v>
      </c>
      <c r="G170">
        <v>0</v>
      </c>
      <c r="H170" s="1">
        <v>40667</v>
      </c>
      <c r="I170" t="s">
        <v>196</v>
      </c>
      <c r="J170" t="s">
        <v>158</v>
      </c>
      <c r="K170">
        <v>6.4691166877699997</v>
      </c>
      <c r="L170">
        <v>5420.75</v>
      </c>
      <c r="M170" s="2">
        <f ca="1">TODAY()-H170</f>
        <v>12</v>
      </c>
      <c r="N170">
        <f ca="1">G170/M170</f>
        <v>0</v>
      </c>
      <c r="O170">
        <f ca="1">N170*D170</f>
        <v>0</v>
      </c>
      <c r="P170" t="e">
        <f ca="1">L170/O170</f>
        <v>#DIV/0!</v>
      </c>
    </row>
    <row r="171" spans="1:16">
      <c r="A171" t="s">
        <v>53</v>
      </c>
      <c r="B171" t="s">
        <v>112</v>
      </c>
      <c r="C171">
        <v>2007</v>
      </c>
      <c r="D171">
        <v>46</v>
      </c>
      <c r="E171" t="s">
        <v>11</v>
      </c>
      <c r="F171">
        <v>0</v>
      </c>
      <c r="G171">
        <v>0</v>
      </c>
      <c r="H171" s="1">
        <v>40667</v>
      </c>
      <c r="I171" t="s">
        <v>201</v>
      </c>
      <c r="J171" t="s">
        <v>158</v>
      </c>
      <c r="K171">
        <v>12.5280351639</v>
      </c>
      <c r="L171">
        <v>15442.875</v>
      </c>
      <c r="M171" s="2">
        <f ca="1">TODAY()-H171</f>
        <v>12</v>
      </c>
      <c r="N171">
        <f ca="1">G171/M171</f>
        <v>0</v>
      </c>
      <c r="O171">
        <f ca="1">N171*D171</f>
        <v>0</v>
      </c>
      <c r="P171" t="e">
        <f ca="1">L171/O171</f>
        <v>#DIV/0!</v>
      </c>
    </row>
    <row r="172" spans="1:16">
      <c r="A172" t="s">
        <v>27</v>
      </c>
      <c r="B172" t="s">
        <v>69</v>
      </c>
      <c r="C172">
        <v>2011</v>
      </c>
      <c r="D172">
        <v>90</v>
      </c>
      <c r="E172" t="s">
        <v>11</v>
      </c>
      <c r="F172">
        <v>0</v>
      </c>
      <c r="G172">
        <v>0</v>
      </c>
      <c r="H172" s="1">
        <v>40655</v>
      </c>
      <c r="I172" t="s">
        <v>162</v>
      </c>
      <c r="J172" t="s">
        <v>158</v>
      </c>
      <c r="K172">
        <v>6.6757745742800001</v>
      </c>
      <c r="L172">
        <v>15106.7</v>
      </c>
      <c r="M172" s="2">
        <f ca="1">TODAY()-H172</f>
        <v>24</v>
      </c>
      <c r="N172">
        <f ca="1">G172/M172</f>
        <v>0</v>
      </c>
      <c r="O172">
        <f ca="1">N172*D172</f>
        <v>0</v>
      </c>
      <c r="P172" t="e">
        <f ca="1">L172/O172</f>
        <v>#DIV/0!</v>
      </c>
    </row>
    <row r="173" spans="1:16">
      <c r="A173" t="s">
        <v>32</v>
      </c>
      <c r="B173" t="s">
        <v>33</v>
      </c>
      <c r="C173">
        <v>2007</v>
      </c>
      <c r="D173">
        <v>75</v>
      </c>
      <c r="E173" t="s">
        <v>11</v>
      </c>
      <c r="F173">
        <v>0</v>
      </c>
      <c r="G173">
        <v>0</v>
      </c>
      <c r="H173" s="1">
        <v>40655</v>
      </c>
      <c r="I173" t="s">
        <v>162</v>
      </c>
      <c r="J173" t="s">
        <v>158</v>
      </c>
      <c r="K173">
        <v>6.7063465118399996</v>
      </c>
      <c r="L173">
        <v>11033.151515199999</v>
      </c>
      <c r="M173" s="2">
        <f ca="1">TODAY()-H173</f>
        <v>24</v>
      </c>
      <c r="N173">
        <f ca="1">G173/M173</f>
        <v>0</v>
      </c>
      <c r="O173">
        <f ca="1">N173*D173</f>
        <v>0</v>
      </c>
      <c r="P173" t="e">
        <f ca="1">L173/O173</f>
        <v>#DIV/0!</v>
      </c>
    </row>
    <row r="174" spans="1:16">
      <c r="A174" t="s">
        <v>29</v>
      </c>
      <c r="B174" t="s">
        <v>127</v>
      </c>
      <c r="C174">
        <v>2014</v>
      </c>
      <c r="D174">
        <v>99</v>
      </c>
      <c r="E174" t="s">
        <v>11</v>
      </c>
      <c r="F174">
        <v>0</v>
      </c>
      <c r="G174">
        <v>0</v>
      </c>
      <c r="H174" s="1">
        <v>40552</v>
      </c>
      <c r="I174" t="s">
        <v>204</v>
      </c>
      <c r="J174" t="s">
        <v>158</v>
      </c>
      <c r="K174">
        <v>9.7134456634500008</v>
      </c>
      <c r="L174">
        <v>28461</v>
      </c>
      <c r="M174" s="2">
        <f ca="1">TODAY()-H174</f>
        <v>127</v>
      </c>
      <c r="N174">
        <f ca="1">G174/M174</f>
        <v>0</v>
      </c>
      <c r="O174">
        <f ca="1">N174*D174</f>
        <v>0</v>
      </c>
      <c r="P174" t="e">
        <f ca="1">L174/O174</f>
        <v>#DIV/0!</v>
      </c>
    </row>
    <row r="175" spans="1:16">
      <c r="A175" t="s">
        <v>16</v>
      </c>
      <c r="B175" t="s">
        <v>17</v>
      </c>
      <c r="C175">
        <v>2008</v>
      </c>
      <c r="D175">
        <v>39</v>
      </c>
      <c r="E175" t="s">
        <v>11</v>
      </c>
      <c r="F175">
        <v>0</v>
      </c>
      <c r="G175">
        <v>0</v>
      </c>
      <c r="H175" s="1">
        <v>40654</v>
      </c>
      <c r="I175" t="s">
        <v>205</v>
      </c>
      <c r="J175" t="s">
        <v>158</v>
      </c>
      <c r="K175">
        <v>13.048171997100001</v>
      </c>
      <c r="L175">
        <v>10842</v>
      </c>
      <c r="M175" s="2">
        <f ca="1">TODAY()-H175</f>
        <v>25</v>
      </c>
      <c r="N175">
        <f ca="1">G175/M175</f>
        <v>0</v>
      </c>
      <c r="O175">
        <f ca="1">N175*D175</f>
        <v>0</v>
      </c>
      <c r="P175" t="e">
        <f ca="1">L175/O175</f>
        <v>#DIV/0!</v>
      </c>
    </row>
    <row r="176" spans="1:16">
      <c r="A176" t="s">
        <v>32</v>
      </c>
      <c r="B176" t="s">
        <v>34</v>
      </c>
      <c r="C176">
        <v>2008</v>
      </c>
      <c r="D176">
        <v>80</v>
      </c>
      <c r="E176" t="s">
        <v>11</v>
      </c>
      <c r="F176">
        <v>0</v>
      </c>
      <c r="G176">
        <v>0</v>
      </c>
      <c r="H176" s="1">
        <v>40372</v>
      </c>
      <c r="I176" t="s">
        <v>162</v>
      </c>
      <c r="J176" t="s">
        <v>158</v>
      </c>
      <c r="K176">
        <v>8.9585657119800004</v>
      </c>
      <c r="L176">
        <v>15609</v>
      </c>
      <c r="M176" s="2">
        <f ca="1">TODAY()-H176</f>
        <v>307</v>
      </c>
      <c r="N176">
        <f ca="1">G176/M176</f>
        <v>0</v>
      </c>
      <c r="O176">
        <f ca="1">N176*D176</f>
        <v>0</v>
      </c>
      <c r="P176" t="e">
        <f ca="1">L176/O176</f>
        <v>#DIV/0!</v>
      </c>
    </row>
    <row r="177" spans="1:16">
      <c r="A177" t="s">
        <v>16</v>
      </c>
      <c r="B177" t="s">
        <v>128</v>
      </c>
      <c r="C177">
        <v>2014</v>
      </c>
      <c r="D177">
        <v>86</v>
      </c>
      <c r="E177" t="s">
        <v>11</v>
      </c>
      <c r="F177">
        <v>0</v>
      </c>
      <c r="G177">
        <v>0</v>
      </c>
      <c r="H177" s="1">
        <v>40659</v>
      </c>
      <c r="I177" t="s">
        <v>162</v>
      </c>
      <c r="J177" t="s">
        <v>158</v>
      </c>
      <c r="K177">
        <v>7.1378436088599999</v>
      </c>
      <c r="L177">
        <v>20051</v>
      </c>
      <c r="M177" s="2">
        <f ca="1">TODAY()-H177</f>
        <v>20</v>
      </c>
      <c r="N177">
        <f ca="1">G177/M177</f>
        <v>0</v>
      </c>
      <c r="O177">
        <f ca="1">N177*D177</f>
        <v>0</v>
      </c>
      <c r="P177" t="e">
        <f ca="1">L177/O177</f>
        <v>#DIV/0!</v>
      </c>
    </row>
    <row r="178" spans="1:16">
      <c r="A178" t="s">
        <v>40</v>
      </c>
      <c r="B178">
        <v>300</v>
      </c>
      <c r="C178">
        <v>2005</v>
      </c>
      <c r="D178">
        <v>50</v>
      </c>
      <c r="E178" t="s">
        <v>11</v>
      </c>
      <c r="F178">
        <v>0</v>
      </c>
      <c r="G178">
        <v>0</v>
      </c>
      <c r="H178" s="1">
        <v>40651</v>
      </c>
      <c r="I178" t="s">
        <v>164</v>
      </c>
      <c r="J178" t="s">
        <v>158</v>
      </c>
      <c r="K178">
        <v>7.8952965736399996</v>
      </c>
      <c r="L178">
        <v>9000.3333333299997</v>
      </c>
      <c r="M178" s="2">
        <f ca="1">TODAY()-H178</f>
        <v>28</v>
      </c>
      <c r="N178">
        <f ca="1">G178/M178</f>
        <v>0</v>
      </c>
      <c r="O178">
        <f ca="1">N178*D178</f>
        <v>0</v>
      </c>
      <c r="P178" t="e">
        <f ca="1">L178/O178</f>
        <v>#DIV/0!</v>
      </c>
    </row>
    <row r="179" spans="1:16">
      <c r="A179" t="s">
        <v>32</v>
      </c>
      <c r="B179" t="s">
        <v>34</v>
      </c>
      <c r="C179">
        <v>2014</v>
      </c>
      <c r="D179">
        <v>55</v>
      </c>
      <c r="E179" t="s">
        <v>11</v>
      </c>
      <c r="F179">
        <v>0</v>
      </c>
      <c r="G179">
        <v>0</v>
      </c>
      <c r="H179" s="1">
        <v>40649</v>
      </c>
      <c r="I179" t="s">
        <v>164</v>
      </c>
      <c r="J179" t="s">
        <v>158</v>
      </c>
      <c r="K179">
        <v>7.9060759544400003</v>
      </c>
      <c r="L179">
        <v>23813.3</v>
      </c>
      <c r="M179" s="2">
        <f ca="1">TODAY()-H179</f>
        <v>30</v>
      </c>
      <c r="N179">
        <f ca="1">G179/M179</f>
        <v>0</v>
      </c>
      <c r="O179">
        <f ca="1">N179*D179</f>
        <v>0</v>
      </c>
      <c r="P179" t="e">
        <f ca="1">L179/O179</f>
        <v>#DIV/0!</v>
      </c>
    </row>
    <row r="180" spans="1:16">
      <c r="A180" t="s">
        <v>29</v>
      </c>
      <c r="B180" t="s">
        <v>61</v>
      </c>
      <c r="C180">
        <v>2012</v>
      </c>
      <c r="D180">
        <v>96</v>
      </c>
      <c r="E180" t="s">
        <v>11</v>
      </c>
      <c r="F180">
        <v>0</v>
      </c>
      <c r="G180">
        <v>0</v>
      </c>
      <c r="H180" s="1">
        <v>40662</v>
      </c>
      <c r="I180" t="s">
        <v>197</v>
      </c>
      <c r="J180" t="s">
        <v>158</v>
      </c>
      <c r="K180">
        <v>8.5017557144199998</v>
      </c>
      <c r="L180">
        <v>35073.875</v>
      </c>
      <c r="M180" s="2">
        <f ca="1">TODAY()-H180</f>
        <v>17</v>
      </c>
      <c r="N180">
        <f ca="1">G180/M180</f>
        <v>0</v>
      </c>
      <c r="O180">
        <f ca="1">N180*D180</f>
        <v>0</v>
      </c>
      <c r="P180" t="e">
        <f ca="1">L180/O180</f>
        <v>#DIV/0!</v>
      </c>
    </row>
    <row r="181" spans="1:16">
      <c r="A181" t="s">
        <v>27</v>
      </c>
      <c r="B181" t="s">
        <v>68</v>
      </c>
      <c r="C181">
        <v>2015</v>
      </c>
      <c r="D181">
        <v>68</v>
      </c>
      <c r="E181" t="s">
        <v>11</v>
      </c>
      <c r="F181">
        <v>0</v>
      </c>
      <c r="G181">
        <v>0</v>
      </c>
      <c r="H181" s="1">
        <v>40627</v>
      </c>
      <c r="I181" t="s">
        <v>206</v>
      </c>
      <c r="J181" t="s">
        <v>158</v>
      </c>
      <c r="K181">
        <v>9.23540592194</v>
      </c>
      <c r="L181">
        <v>16728</v>
      </c>
      <c r="M181" s="2">
        <f ca="1">TODAY()-H181</f>
        <v>52</v>
      </c>
      <c r="N181">
        <f ca="1">G181/M181</f>
        <v>0</v>
      </c>
      <c r="O181">
        <f ca="1">N181*D181</f>
        <v>0</v>
      </c>
      <c r="P181" t="e">
        <f ca="1">L181/O181</f>
        <v>#DIV/0!</v>
      </c>
    </row>
    <row r="182" spans="1:16">
      <c r="A182" t="s">
        <v>9</v>
      </c>
      <c r="B182" t="s">
        <v>10</v>
      </c>
      <c r="C182">
        <v>2009</v>
      </c>
      <c r="D182">
        <v>157</v>
      </c>
      <c r="E182" t="s">
        <v>11</v>
      </c>
      <c r="F182">
        <v>0</v>
      </c>
      <c r="G182">
        <v>0</v>
      </c>
      <c r="H182" s="1">
        <v>40660</v>
      </c>
      <c r="I182" t="s">
        <v>207</v>
      </c>
      <c r="J182" t="s">
        <v>158</v>
      </c>
      <c r="K182">
        <v>10.168244361899999</v>
      </c>
      <c r="L182">
        <v>18320.5</v>
      </c>
      <c r="M182" s="2">
        <f ca="1">TODAY()-H182</f>
        <v>19</v>
      </c>
      <c r="N182">
        <f ca="1">G182/M182</f>
        <v>0</v>
      </c>
      <c r="O182">
        <f ca="1">N182*D182</f>
        <v>0</v>
      </c>
      <c r="P182" t="e">
        <f ca="1">L182/O182</f>
        <v>#DIV/0!</v>
      </c>
    </row>
    <row r="183" spans="1:16">
      <c r="A183" t="s">
        <v>27</v>
      </c>
      <c r="B183" t="s">
        <v>68</v>
      </c>
      <c r="C183">
        <v>2014</v>
      </c>
      <c r="D183">
        <v>89</v>
      </c>
      <c r="E183" t="s">
        <v>11</v>
      </c>
      <c r="F183">
        <v>0</v>
      </c>
      <c r="G183">
        <v>0</v>
      </c>
      <c r="H183" s="1">
        <v>40673</v>
      </c>
      <c r="I183" t="s">
        <v>169</v>
      </c>
      <c r="J183" t="s">
        <v>158</v>
      </c>
      <c r="K183">
        <v>8.6115007400499994</v>
      </c>
      <c r="L183">
        <v>15304.166666700001</v>
      </c>
      <c r="M183" s="2">
        <f ca="1">TODAY()-H183</f>
        <v>6</v>
      </c>
      <c r="N183">
        <f ca="1">G183/M183</f>
        <v>0</v>
      </c>
      <c r="O183">
        <f ca="1">N183*D183</f>
        <v>0</v>
      </c>
      <c r="P183" t="e">
        <f ca="1">L183/O183</f>
        <v>#DIV/0!</v>
      </c>
    </row>
    <row r="184" spans="1:16">
      <c r="A184" t="s">
        <v>51</v>
      </c>
      <c r="B184" t="s">
        <v>52</v>
      </c>
      <c r="C184">
        <v>2014</v>
      </c>
      <c r="D184">
        <v>190</v>
      </c>
      <c r="E184" t="s">
        <v>11</v>
      </c>
      <c r="F184">
        <v>0</v>
      </c>
      <c r="G184">
        <v>0</v>
      </c>
      <c r="H184" s="1">
        <v>40551</v>
      </c>
      <c r="I184" t="s">
        <v>193</v>
      </c>
      <c r="J184" t="s">
        <v>158</v>
      </c>
      <c r="K184">
        <v>9.7088251113900004</v>
      </c>
      <c r="L184">
        <v>47796.25</v>
      </c>
      <c r="M184" s="2">
        <f ca="1">TODAY()-H184</f>
        <v>128</v>
      </c>
      <c r="N184">
        <f ca="1">G184/M184</f>
        <v>0</v>
      </c>
      <c r="O184">
        <f ca="1">N184*D184</f>
        <v>0</v>
      </c>
      <c r="P184" t="e">
        <f ca="1">L184/O184</f>
        <v>#DIV/0!</v>
      </c>
    </row>
    <row r="185" spans="1:16">
      <c r="A185" t="s">
        <v>29</v>
      </c>
      <c r="B185" t="s">
        <v>130</v>
      </c>
      <c r="C185">
        <v>2011</v>
      </c>
      <c r="D185">
        <v>550</v>
      </c>
      <c r="E185" t="s">
        <v>11</v>
      </c>
      <c r="F185">
        <v>0</v>
      </c>
      <c r="G185">
        <v>0</v>
      </c>
      <c r="H185" s="1">
        <v>40651</v>
      </c>
      <c r="I185" t="s">
        <v>208</v>
      </c>
      <c r="J185" t="s">
        <v>158</v>
      </c>
      <c r="K185">
        <v>17.824790954600001</v>
      </c>
      <c r="L185">
        <v>80274</v>
      </c>
      <c r="M185" s="2">
        <f ca="1">TODAY()-H185</f>
        <v>28</v>
      </c>
      <c r="N185">
        <f ca="1">G185/M185</f>
        <v>0</v>
      </c>
      <c r="O185">
        <f ca="1">N185*D185</f>
        <v>0</v>
      </c>
      <c r="P185" t="e">
        <f ca="1">L185/O185</f>
        <v>#DIV/0!</v>
      </c>
    </row>
    <row r="186" spans="1:16">
      <c r="A186" t="s">
        <v>16</v>
      </c>
      <c r="B186" t="s">
        <v>131</v>
      </c>
      <c r="C186">
        <v>2014</v>
      </c>
      <c r="D186">
        <v>71</v>
      </c>
      <c r="E186" t="s">
        <v>11</v>
      </c>
      <c r="F186">
        <v>0</v>
      </c>
      <c r="G186">
        <v>0</v>
      </c>
      <c r="H186" s="1">
        <v>40648</v>
      </c>
      <c r="I186" t="s">
        <v>209</v>
      </c>
      <c r="J186" t="s">
        <v>158</v>
      </c>
      <c r="K186">
        <v>10.559039115899999</v>
      </c>
      <c r="L186">
        <v>17027.5</v>
      </c>
      <c r="M186" s="2">
        <f ca="1">TODAY()-H186</f>
        <v>31</v>
      </c>
      <c r="N186">
        <f ca="1">G186/M186</f>
        <v>0</v>
      </c>
      <c r="O186">
        <f ca="1">N186*D186</f>
        <v>0</v>
      </c>
      <c r="P186" t="e">
        <f ca="1">L186/O186</f>
        <v>#DIV/0!</v>
      </c>
    </row>
    <row r="187" spans="1:16">
      <c r="A187" t="s">
        <v>132</v>
      </c>
      <c r="B187" t="s">
        <v>133</v>
      </c>
      <c r="C187">
        <v>2003</v>
      </c>
      <c r="D187">
        <v>88</v>
      </c>
      <c r="E187" t="s">
        <v>11</v>
      </c>
      <c r="F187">
        <v>0</v>
      </c>
      <c r="G187">
        <v>0</v>
      </c>
      <c r="H187" s="1">
        <v>40665</v>
      </c>
      <c r="I187" t="s">
        <v>192</v>
      </c>
      <c r="J187" t="s">
        <v>158</v>
      </c>
      <c r="K187">
        <v>10.080887794500001</v>
      </c>
      <c r="L187">
        <v>5785</v>
      </c>
      <c r="M187" s="2">
        <f ca="1">TODAY()-H187</f>
        <v>14</v>
      </c>
      <c r="N187">
        <f ca="1">G187/M187</f>
        <v>0</v>
      </c>
      <c r="O187">
        <f ca="1">N187*D187</f>
        <v>0</v>
      </c>
      <c r="P187" t="e">
        <f ca="1">L187/O187</f>
        <v>#DIV/0!</v>
      </c>
    </row>
    <row r="188" spans="1:16">
      <c r="A188" t="s">
        <v>27</v>
      </c>
      <c r="B188" t="s">
        <v>69</v>
      </c>
      <c r="C188">
        <v>2004</v>
      </c>
      <c r="D188">
        <v>34</v>
      </c>
      <c r="E188" t="s">
        <v>11</v>
      </c>
      <c r="F188">
        <v>0</v>
      </c>
      <c r="G188">
        <v>0</v>
      </c>
      <c r="H188" s="1">
        <v>40571</v>
      </c>
      <c r="I188" t="s">
        <v>210</v>
      </c>
      <c r="J188" t="s">
        <v>158</v>
      </c>
      <c r="K188">
        <v>11.109253883399999</v>
      </c>
      <c r="L188">
        <v>7089.125</v>
      </c>
      <c r="M188" s="2">
        <f ca="1">TODAY()-H188</f>
        <v>108</v>
      </c>
      <c r="N188">
        <f ca="1">G188/M188</f>
        <v>0</v>
      </c>
      <c r="O188">
        <f ca="1">N188*D188</f>
        <v>0</v>
      </c>
      <c r="P188" t="e">
        <f ca="1">L188/O188</f>
        <v>#DIV/0!</v>
      </c>
    </row>
    <row r="189" spans="1:16">
      <c r="A189" t="s">
        <v>51</v>
      </c>
      <c r="B189" t="s">
        <v>135</v>
      </c>
      <c r="C189">
        <v>2012</v>
      </c>
      <c r="D189">
        <v>249</v>
      </c>
      <c r="E189" t="s">
        <v>11</v>
      </c>
      <c r="F189">
        <v>0</v>
      </c>
      <c r="G189">
        <v>0</v>
      </c>
      <c r="H189" s="1">
        <v>40672</v>
      </c>
      <c r="I189" t="s">
        <v>212</v>
      </c>
      <c r="J189" t="s">
        <v>158</v>
      </c>
      <c r="K189">
        <v>12.527997016900001</v>
      </c>
      <c r="L189">
        <v>45934.833333299997</v>
      </c>
      <c r="M189" s="2">
        <f ca="1">TODAY()-H189</f>
        <v>7</v>
      </c>
      <c r="N189">
        <f ca="1">G189/M189</f>
        <v>0</v>
      </c>
      <c r="O189">
        <f ca="1">N189*D189</f>
        <v>0</v>
      </c>
      <c r="P189" t="e">
        <f ca="1">L189/O189</f>
        <v>#DIV/0!</v>
      </c>
    </row>
    <row r="190" spans="1:16">
      <c r="A190" t="s">
        <v>90</v>
      </c>
      <c r="B190" t="s">
        <v>136</v>
      </c>
      <c r="C190">
        <v>2014</v>
      </c>
      <c r="D190">
        <v>71</v>
      </c>
      <c r="E190" t="s">
        <v>11</v>
      </c>
      <c r="F190">
        <v>0</v>
      </c>
      <c r="G190">
        <v>0</v>
      </c>
      <c r="H190" s="1">
        <v>40369</v>
      </c>
      <c r="I190" t="s">
        <v>213</v>
      </c>
      <c r="J190" t="s">
        <v>158</v>
      </c>
      <c r="K190">
        <v>15.181659698500001</v>
      </c>
      <c r="L190">
        <v>16961.666666699999</v>
      </c>
      <c r="M190" s="2">
        <f ca="1">TODAY()-H190</f>
        <v>310</v>
      </c>
      <c r="N190">
        <f ca="1">G190/M190</f>
        <v>0</v>
      </c>
      <c r="O190">
        <f ca="1">N190*D190</f>
        <v>0</v>
      </c>
      <c r="P190" t="e">
        <f ca="1">L190/O190</f>
        <v>#DIV/0!</v>
      </c>
    </row>
    <row r="191" spans="1:16">
      <c r="A191" t="s">
        <v>51</v>
      </c>
      <c r="B191" t="s">
        <v>135</v>
      </c>
      <c r="C191">
        <v>2004</v>
      </c>
      <c r="D191">
        <v>150</v>
      </c>
      <c r="E191" t="s">
        <v>11</v>
      </c>
      <c r="F191">
        <v>0</v>
      </c>
      <c r="G191">
        <v>0</v>
      </c>
      <c r="H191" s="1">
        <v>40648</v>
      </c>
      <c r="I191" t="s">
        <v>215</v>
      </c>
      <c r="J191" t="s">
        <v>158</v>
      </c>
      <c r="K191">
        <v>14.2046051025</v>
      </c>
      <c r="L191">
        <v>15320</v>
      </c>
      <c r="M191" s="2">
        <f ca="1">TODAY()-H191</f>
        <v>31</v>
      </c>
      <c r="N191">
        <f ca="1">G191/M191</f>
        <v>0</v>
      </c>
      <c r="O191">
        <f ca="1">N191*D191</f>
        <v>0</v>
      </c>
      <c r="P191" t="e">
        <f ca="1">L191/O191</f>
        <v>#DIV/0!</v>
      </c>
    </row>
    <row r="192" spans="1:16">
      <c r="A192" t="s">
        <v>27</v>
      </c>
      <c r="B192" t="s">
        <v>68</v>
      </c>
      <c r="C192">
        <v>2015</v>
      </c>
      <c r="D192">
        <v>47</v>
      </c>
      <c r="E192" t="s">
        <v>11</v>
      </c>
      <c r="F192">
        <v>0</v>
      </c>
      <c r="G192">
        <v>0</v>
      </c>
      <c r="H192" s="1">
        <v>40674</v>
      </c>
      <c r="I192" t="s">
        <v>218</v>
      </c>
      <c r="J192" t="s">
        <v>158</v>
      </c>
      <c r="K192">
        <v>14.5745334625</v>
      </c>
      <c r="L192">
        <v>16728</v>
      </c>
      <c r="M192" s="2">
        <f ca="1">TODAY()-H192</f>
        <v>5</v>
      </c>
      <c r="N192">
        <f ca="1">G192/M192</f>
        <v>0</v>
      </c>
      <c r="O192">
        <f ca="1">N192*D192</f>
        <v>0</v>
      </c>
      <c r="P192" t="e">
        <f ca="1">L192/O192</f>
        <v>#DIV/0!</v>
      </c>
    </row>
    <row r="193" spans="1:16">
      <c r="A193" t="s">
        <v>137</v>
      </c>
      <c r="B193" t="s">
        <v>138</v>
      </c>
      <c r="C193">
        <v>2008</v>
      </c>
      <c r="D193">
        <v>350</v>
      </c>
      <c r="E193" t="s">
        <v>11</v>
      </c>
      <c r="F193">
        <v>0</v>
      </c>
      <c r="G193">
        <v>0</v>
      </c>
      <c r="H193" s="1">
        <v>40668</v>
      </c>
      <c r="I193" t="s">
        <v>220</v>
      </c>
      <c r="J193" t="s">
        <v>158</v>
      </c>
      <c r="K193">
        <v>23.519432067899999</v>
      </c>
      <c r="L193">
        <v>24120.5</v>
      </c>
      <c r="M193" s="2">
        <f ca="1">TODAY()-H193</f>
        <v>11</v>
      </c>
      <c r="N193">
        <f ca="1">G193/M193</f>
        <v>0</v>
      </c>
      <c r="O193">
        <f ca="1">N193*D193</f>
        <v>0</v>
      </c>
      <c r="P193" t="e">
        <f ca="1">L193/O193</f>
        <v>#DIV/0!</v>
      </c>
    </row>
    <row r="194" spans="1:16">
      <c r="A194" t="s">
        <v>21</v>
      </c>
      <c r="B194" t="s">
        <v>141</v>
      </c>
      <c r="C194">
        <v>2014</v>
      </c>
      <c r="D194">
        <v>285</v>
      </c>
      <c r="E194" t="s">
        <v>11</v>
      </c>
      <c r="F194">
        <v>0</v>
      </c>
      <c r="G194">
        <v>0</v>
      </c>
      <c r="H194" s="1">
        <v>40671</v>
      </c>
      <c r="I194" t="s">
        <v>221</v>
      </c>
      <c r="J194" t="s">
        <v>158</v>
      </c>
      <c r="K194">
        <v>16.0272598267</v>
      </c>
      <c r="L194">
        <v>55399</v>
      </c>
      <c r="M194" s="2">
        <f ca="1">TODAY()-H194</f>
        <v>8</v>
      </c>
      <c r="N194">
        <f ca="1">G194/M194</f>
        <v>0</v>
      </c>
      <c r="O194">
        <f ca="1">N194*D194</f>
        <v>0</v>
      </c>
      <c r="P194" t="e">
        <f ca="1">L194/O194</f>
        <v>#DIV/0!</v>
      </c>
    </row>
    <row r="195" spans="1:16">
      <c r="A195" t="s">
        <v>32</v>
      </c>
      <c r="B195" t="s">
        <v>33</v>
      </c>
      <c r="C195">
        <v>2011</v>
      </c>
      <c r="D195">
        <v>49</v>
      </c>
      <c r="E195" t="s">
        <v>11</v>
      </c>
      <c r="F195">
        <v>0</v>
      </c>
      <c r="G195">
        <v>0</v>
      </c>
      <c r="H195" s="1">
        <v>40659</v>
      </c>
      <c r="I195" t="s">
        <v>223</v>
      </c>
      <c r="J195" t="s">
        <v>158</v>
      </c>
      <c r="K195">
        <v>22.2373638153</v>
      </c>
      <c r="L195">
        <v>16504.619047600001</v>
      </c>
      <c r="M195" s="2">
        <f ca="1">TODAY()-H195</f>
        <v>20</v>
      </c>
      <c r="N195">
        <f ca="1">G195/M195</f>
        <v>0</v>
      </c>
      <c r="O195">
        <f ca="1">N195*D195</f>
        <v>0</v>
      </c>
      <c r="P195" t="e">
        <f ca="1">L195/O195</f>
        <v>#DIV/0!</v>
      </c>
    </row>
    <row r="196" spans="1:16">
      <c r="A196" t="s">
        <v>47</v>
      </c>
      <c r="B196" t="s">
        <v>143</v>
      </c>
      <c r="C196">
        <v>2015</v>
      </c>
      <c r="D196">
        <v>198</v>
      </c>
      <c r="E196" t="s">
        <v>11</v>
      </c>
      <c r="F196">
        <v>0</v>
      </c>
      <c r="G196">
        <v>0</v>
      </c>
      <c r="H196" s="1">
        <v>40675</v>
      </c>
      <c r="I196" t="s">
        <v>224</v>
      </c>
      <c r="J196" t="s">
        <v>158</v>
      </c>
      <c r="K196">
        <v>16.933725357099998</v>
      </c>
      <c r="L196">
        <v>48783.5</v>
      </c>
      <c r="M196" s="2">
        <f ca="1">TODAY()-H196</f>
        <v>4</v>
      </c>
      <c r="N196">
        <f ca="1">G196/M196</f>
        <v>0</v>
      </c>
      <c r="O196">
        <f ca="1">N196*D196</f>
        <v>0</v>
      </c>
      <c r="P196" t="e">
        <f ca="1">L196/O196</f>
        <v>#DIV/0!</v>
      </c>
    </row>
    <row r="197" spans="1:16">
      <c r="A197" t="s">
        <v>16</v>
      </c>
      <c r="B197" t="s">
        <v>17</v>
      </c>
      <c r="C197">
        <v>2013</v>
      </c>
      <c r="D197">
        <v>65</v>
      </c>
      <c r="E197" t="s">
        <v>11</v>
      </c>
      <c r="F197">
        <v>0</v>
      </c>
      <c r="G197">
        <v>0</v>
      </c>
      <c r="H197" s="1">
        <v>40667</v>
      </c>
      <c r="I197" t="s">
        <v>227</v>
      </c>
      <c r="J197" t="s">
        <v>158</v>
      </c>
      <c r="K197">
        <v>18.373861312900001</v>
      </c>
      <c r="L197">
        <v>17028.666666699999</v>
      </c>
      <c r="M197" s="2">
        <f ca="1">TODAY()-H197</f>
        <v>12</v>
      </c>
      <c r="N197">
        <f ca="1">G197/M197</f>
        <v>0</v>
      </c>
      <c r="O197">
        <f ca="1">N197*D197</f>
        <v>0</v>
      </c>
      <c r="P197" t="e">
        <f ca="1">L197/O197</f>
        <v>#DIV/0!</v>
      </c>
    </row>
    <row r="198" spans="1:16">
      <c r="A198" t="s">
        <v>27</v>
      </c>
      <c r="B198" t="s">
        <v>60</v>
      </c>
      <c r="C198">
        <v>2015</v>
      </c>
      <c r="D198">
        <v>129</v>
      </c>
      <c r="E198" t="s">
        <v>11</v>
      </c>
      <c r="F198">
        <v>0</v>
      </c>
      <c r="G198">
        <v>0</v>
      </c>
      <c r="H198" s="1">
        <v>40640</v>
      </c>
      <c r="I198" t="s">
        <v>226</v>
      </c>
      <c r="J198" t="s">
        <v>158</v>
      </c>
      <c r="K198">
        <v>22.491760253900001</v>
      </c>
      <c r="L198" t="s">
        <v>11</v>
      </c>
      <c r="M198" s="2">
        <f ca="1">TODAY()-H198</f>
        <v>39</v>
      </c>
      <c r="N198">
        <f ca="1">G198/M198</f>
        <v>0</v>
      </c>
      <c r="O198">
        <f ca="1">N198*D198</f>
        <v>0</v>
      </c>
      <c r="P198" t="e">
        <f ca="1">L198/O198</f>
        <v>#VALUE!</v>
      </c>
    </row>
    <row r="199" spans="1:16">
      <c r="A199" t="s">
        <v>53</v>
      </c>
      <c r="B199" t="s">
        <v>70</v>
      </c>
      <c r="C199">
        <v>2007</v>
      </c>
      <c r="D199">
        <v>89</v>
      </c>
      <c r="E199" t="s">
        <v>11</v>
      </c>
      <c r="F199">
        <v>0</v>
      </c>
      <c r="G199">
        <v>0</v>
      </c>
      <c r="H199" s="1">
        <v>40591</v>
      </c>
      <c r="I199" t="s">
        <v>228</v>
      </c>
      <c r="J199" t="s">
        <v>158</v>
      </c>
      <c r="K199">
        <v>18.892061233500002</v>
      </c>
      <c r="L199">
        <v>13447.125</v>
      </c>
      <c r="M199" s="2">
        <f ca="1">TODAY()-H199</f>
        <v>88</v>
      </c>
      <c r="N199">
        <f ca="1">G199/M199</f>
        <v>0</v>
      </c>
      <c r="O199">
        <f ca="1">N199*D199</f>
        <v>0</v>
      </c>
      <c r="P199" t="e">
        <f ca="1">L199/O199</f>
        <v>#DIV/0!</v>
      </c>
    </row>
    <row r="200" spans="1:16">
      <c r="A200" t="s">
        <v>14</v>
      </c>
      <c r="B200" t="s">
        <v>148</v>
      </c>
      <c r="C200">
        <v>2011</v>
      </c>
      <c r="D200">
        <v>90</v>
      </c>
      <c r="E200" t="s">
        <v>11</v>
      </c>
      <c r="F200">
        <v>0</v>
      </c>
      <c r="G200">
        <v>0</v>
      </c>
      <c r="H200" s="1">
        <v>40402</v>
      </c>
      <c r="I200" t="s">
        <v>225</v>
      </c>
      <c r="J200" t="s">
        <v>158</v>
      </c>
      <c r="K200">
        <v>21.9659862518</v>
      </c>
      <c r="L200">
        <v>21699.8</v>
      </c>
      <c r="M200" s="2">
        <f ca="1">TODAY()-H200</f>
        <v>277</v>
      </c>
      <c r="N200">
        <f ca="1">G200/M200</f>
        <v>0</v>
      </c>
      <c r="O200">
        <f ca="1">N200*D200</f>
        <v>0</v>
      </c>
      <c r="P200" t="e">
        <f ca="1">L200/O200</f>
        <v>#DIV/0!</v>
      </c>
    </row>
    <row r="201" spans="1:16">
      <c r="A201" t="s">
        <v>27</v>
      </c>
      <c r="B201" t="s">
        <v>69</v>
      </c>
      <c r="C201">
        <v>2011</v>
      </c>
      <c r="D201">
        <v>50</v>
      </c>
      <c r="E201" t="s">
        <v>11</v>
      </c>
      <c r="F201">
        <v>0</v>
      </c>
      <c r="G201">
        <v>0</v>
      </c>
      <c r="H201" s="1">
        <v>40662</v>
      </c>
      <c r="I201" t="s">
        <v>229</v>
      </c>
      <c r="J201" t="s">
        <v>158</v>
      </c>
      <c r="K201">
        <v>22.3969516754</v>
      </c>
      <c r="L201">
        <v>15106.7</v>
      </c>
      <c r="M201" s="2">
        <f ca="1">TODAY()-H201</f>
        <v>17</v>
      </c>
      <c r="N201">
        <f ca="1">G201/M201</f>
        <v>0</v>
      </c>
      <c r="O201">
        <f ca="1">N201*D201</f>
        <v>0</v>
      </c>
      <c r="P201" t="e">
        <f ca="1">L201/O201</f>
        <v>#DIV/0!</v>
      </c>
    </row>
  </sheetData>
  <sortState ref="A2:P201">
    <sortCondition ref="P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2015-05-14T02:49:27Z</dcterms:created>
  <dcterms:modified xsi:type="dcterms:W3CDTF">2015-05-18T02:20:00Z</dcterms:modified>
</cp:coreProperties>
</file>