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o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1" i="1" l="1"/>
  <c r="I201" i="1"/>
  <c r="J201" i="1"/>
  <c r="K201" i="1"/>
  <c r="H200" i="1"/>
  <c r="I200" i="1"/>
  <c r="J200" i="1"/>
  <c r="K200" i="1"/>
  <c r="H199" i="1"/>
  <c r="I199" i="1"/>
  <c r="J199" i="1"/>
  <c r="K199" i="1"/>
  <c r="H198" i="1"/>
  <c r="I198" i="1"/>
  <c r="J198" i="1"/>
  <c r="K198" i="1"/>
  <c r="H197" i="1"/>
  <c r="I197" i="1"/>
  <c r="J197" i="1"/>
  <c r="K197" i="1"/>
  <c r="H196" i="1"/>
  <c r="I196" i="1"/>
  <c r="J196" i="1"/>
  <c r="K196" i="1"/>
  <c r="H195" i="1"/>
  <c r="I195" i="1"/>
  <c r="J195" i="1"/>
  <c r="K195" i="1"/>
  <c r="H194" i="1"/>
  <c r="I194" i="1"/>
  <c r="J194" i="1"/>
  <c r="K194" i="1"/>
  <c r="H193" i="1"/>
  <c r="I193" i="1"/>
  <c r="J193" i="1"/>
  <c r="K193" i="1"/>
  <c r="H192" i="1"/>
  <c r="I192" i="1"/>
  <c r="J192" i="1"/>
  <c r="K192" i="1"/>
  <c r="H191" i="1"/>
  <c r="I191" i="1"/>
  <c r="J191" i="1"/>
  <c r="K191" i="1"/>
  <c r="H190" i="1"/>
  <c r="I190" i="1"/>
  <c r="J190" i="1"/>
  <c r="K190" i="1"/>
  <c r="H189" i="1"/>
  <c r="I189" i="1"/>
  <c r="J189" i="1"/>
  <c r="K189" i="1"/>
  <c r="H188" i="1"/>
  <c r="I188" i="1"/>
  <c r="J188" i="1"/>
  <c r="K188" i="1"/>
  <c r="H187" i="1"/>
  <c r="I187" i="1"/>
  <c r="J187" i="1"/>
  <c r="K187" i="1"/>
  <c r="H186" i="1"/>
  <c r="I186" i="1"/>
  <c r="J186" i="1"/>
  <c r="K186" i="1"/>
  <c r="H185" i="1"/>
  <c r="I185" i="1"/>
  <c r="J185" i="1"/>
  <c r="K185" i="1"/>
  <c r="H184" i="1"/>
  <c r="I184" i="1"/>
  <c r="J184" i="1"/>
  <c r="K184" i="1"/>
  <c r="H183" i="1"/>
  <c r="I183" i="1"/>
  <c r="J183" i="1"/>
  <c r="K183" i="1"/>
  <c r="H182" i="1"/>
  <c r="I182" i="1"/>
  <c r="J182" i="1"/>
  <c r="K182" i="1"/>
  <c r="H181" i="1"/>
  <c r="I181" i="1"/>
  <c r="J181" i="1"/>
  <c r="K181" i="1"/>
  <c r="H180" i="1"/>
  <c r="I180" i="1"/>
  <c r="J180" i="1"/>
  <c r="K180" i="1"/>
  <c r="H179" i="1"/>
  <c r="I179" i="1"/>
  <c r="J179" i="1"/>
  <c r="K179" i="1"/>
  <c r="H178" i="1"/>
  <c r="I178" i="1"/>
  <c r="J178" i="1"/>
  <c r="K178" i="1"/>
  <c r="H177" i="1"/>
  <c r="I177" i="1"/>
  <c r="J177" i="1"/>
  <c r="K177" i="1"/>
  <c r="H176" i="1"/>
  <c r="I176" i="1"/>
  <c r="J176" i="1"/>
  <c r="K176" i="1"/>
  <c r="H175" i="1"/>
  <c r="I175" i="1"/>
  <c r="J175" i="1"/>
  <c r="K175" i="1"/>
  <c r="H174" i="1"/>
  <c r="I174" i="1"/>
  <c r="J174" i="1"/>
  <c r="K174" i="1"/>
  <c r="H173" i="1"/>
  <c r="I173" i="1"/>
  <c r="J173" i="1"/>
  <c r="K173" i="1"/>
  <c r="H172" i="1"/>
  <c r="I172" i="1"/>
  <c r="J172" i="1"/>
  <c r="K172" i="1"/>
  <c r="H171" i="1"/>
  <c r="I171" i="1"/>
  <c r="J171" i="1"/>
  <c r="K171" i="1"/>
  <c r="H170" i="1"/>
  <c r="I170" i="1"/>
  <c r="J170" i="1"/>
  <c r="K170" i="1"/>
  <c r="H169" i="1"/>
  <c r="I169" i="1"/>
  <c r="J169" i="1"/>
  <c r="K169" i="1"/>
  <c r="H168" i="1"/>
  <c r="I168" i="1"/>
  <c r="J168" i="1"/>
  <c r="K168" i="1"/>
  <c r="H167" i="1"/>
  <c r="I167" i="1"/>
  <c r="J167" i="1"/>
  <c r="K167" i="1"/>
  <c r="H166" i="1"/>
  <c r="I166" i="1"/>
  <c r="J166" i="1"/>
  <c r="K166" i="1"/>
  <c r="H165" i="1"/>
  <c r="I165" i="1"/>
  <c r="J165" i="1"/>
  <c r="K165" i="1"/>
  <c r="H164" i="1"/>
  <c r="I164" i="1"/>
  <c r="J164" i="1"/>
  <c r="K164" i="1"/>
  <c r="H163" i="1"/>
  <c r="I163" i="1"/>
  <c r="J163" i="1"/>
  <c r="K163" i="1"/>
  <c r="H162" i="1"/>
  <c r="I162" i="1"/>
  <c r="J162" i="1"/>
  <c r="K162" i="1"/>
  <c r="H161" i="1"/>
  <c r="I161" i="1"/>
  <c r="J161" i="1"/>
  <c r="K161" i="1"/>
  <c r="H160" i="1"/>
  <c r="I160" i="1"/>
  <c r="J160" i="1"/>
  <c r="K160" i="1"/>
  <c r="H159" i="1"/>
  <c r="I159" i="1"/>
  <c r="J159" i="1"/>
  <c r="K159" i="1"/>
  <c r="H158" i="1"/>
  <c r="I158" i="1"/>
  <c r="J158" i="1"/>
  <c r="K158" i="1"/>
  <c r="H157" i="1"/>
  <c r="I157" i="1"/>
  <c r="J157" i="1"/>
  <c r="K157" i="1"/>
  <c r="H156" i="1"/>
  <c r="I156" i="1"/>
  <c r="J156" i="1"/>
  <c r="K156" i="1"/>
  <c r="H155" i="1"/>
  <c r="I155" i="1"/>
  <c r="J155" i="1"/>
  <c r="K155" i="1"/>
  <c r="H154" i="1"/>
  <c r="I154" i="1"/>
  <c r="J154" i="1"/>
  <c r="K154" i="1"/>
  <c r="H153" i="1"/>
  <c r="I153" i="1"/>
  <c r="J153" i="1"/>
  <c r="K153" i="1"/>
  <c r="H152" i="1"/>
  <c r="I152" i="1"/>
  <c r="J152" i="1"/>
  <c r="K152" i="1"/>
  <c r="H151" i="1"/>
  <c r="I151" i="1"/>
  <c r="J151" i="1"/>
  <c r="K151" i="1"/>
  <c r="H150" i="1"/>
  <c r="I150" i="1"/>
  <c r="J150" i="1"/>
  <c r="K150" i="1"/>
  <c r="H149" i="1"/>
  <c r="I149" i="1"/>
  <c r="J149" i="1"/>
  <c r="K149" i="1"/>
  <c r="H148" i="1"/>
  <c r="I148" i="1"/>
  <c r="J148" i="1"/>
  <c r="K148" i="1"/>
  <c r="H147" i="1"/>
  <c r="I147" i="1"/>
  <c r="J147" i="1"/>
  <c r="K147" i="1"/>
  <c r="H146" i="1"/>
  <c r="I146" i="1"/>
  <c r="J146" i="1"/>
  <c r="K146" i="1"/>
  <c r="H145" i="1"/>
  <c r="I145" i="1"/>
  <c r="J145" i="1"/>
  <c r="K145" i="1"/>
  <c r="H144" i="1"/>
  <c r="I144" i="1"/>
  <c r="J144" i="1"/>
  <c r="K144" i="1"/>
  <c r="H143" i="1"/>
  <c r="I143" i="1"/>
  <c r="J143" i="1"/>
  <c r="K143" i="1"/>
  <c r="H142" i="1"/>
  <c r="I142" i="1"/>
  <c r="J142" i="1"/>
  <c r="K142" i="1"/>
  <c r="H141" i="1"/>
  <c r="I141" i="1"/>
  <c r="J141" i="1"/>
  <c r="K141" i="1"/>
  <c r="H140" i="1"/>
  <c r="I140" i="1"/>
  <c r="J140" i="1"/>
  <c r="K140" i="1"/>
  <c r="H139" i="1"/>
  <c r="I139" i="1"/>
  <c r="J139" i="1"/>
  <c r="K139" i="1"/>
  <c r="H138" i="1"/>
  <c r="I138" i="1"/>
  <c r="J138" i="1"/>
  <c r="K138" i="1"/>
  <c r="H137" i="1"/>
  <c r="I137" i="1"/>
  <c r="J137" i="1"/>
  <c r="K137" i="1"/>
  <c r="H136" i="1"/>
  <c r="I136" i="1"/>
  <c r="J136" i="1"/>
  <c r="K136" i="1"/>
  <c r="H135" i="1"/>
  <c r="I135" i="1"/>
  <c r="J135" i="1"/>
  <c r="K135" i="1"/>
  <c r="H134" i="1"/>
  <c r="I134" i="1"/>
  <c r="J134" i="1"/>
  <c r="K134" i="1"/>
  <c r="H133" i="1"/>
  <c r="I133" i="1"/>
  <c r="J133" i="1"/>
  <c r="K133" i="1"/>
  <c r="H132" i="1"/>
  <c r="I132" i="1"/>
  <c r="J132" i="1"/>
  <c r="K132" i="1"/>
  <c r="H131" i="1"/>
  <c r="I131" i="1"/>
  <c r="J131" i="1"/>
  <c r="K131" i="1"/>
  <c r="H130" i="1"/>
  <c r="I130" i="1"/>
  <c r="J130" i="1"/>
  <c r="K130" i="1"/>
  <c r="H129" i="1"/>
  <c r="I129" i="1"/>
  <c r="J129" i="1"/>
  <c r="K129" i="1"/>
  <c r="H128" i="1"/>
  <c r="I128" i="1"/>
  <c r="J128" i="1"/>
  <c r="K128" i="1"/>
  <c r="H127" i="1"/>
  <c r="I127" i="1"/>
  <c r="J127" i="1"/>
  <c r="K127" i="1"/>
  <c r="H126" i="1"/>
  <c r="I126" i="1"/>
  <c r="J126" i="1"/>
  <c r="K126" i="1"/>
  <c r="H125" i="1"/>
  <c r="I125" i="1"/>
  <c r="J125" i="1"/>
  <c r="K125" i="1"/>
  <c r="H124" i="1"/>
  <c r="I124" i="1"/>
  <c r="J124" i="1"/>
  <c r="K124" i="1"/>
  <c r="H123" i="1"/>
  <c r="I123" i="1"/>
  <c r="J123" i="1"/>
  <c r="K123" i="1"/>
  <c r="H122" i="1"/>
  <c r="I122" i="1"/>
  <c r="J122" i="1"/>
  <c r="K122" i="1"/>
  <c r="H121" i="1"/>
  <c r="I121" i="1"/>
  <c r="J121" i="1"/>
  <c r="K121" i="1"/>
  <c r="H120" i="1"/>
  <c r="I120" i="1"/>
  <c r="J120" i="1"/>
  <c r="K120" i="1"/>
  <c r="H119" i="1"/>
  <c r="I119" i="1"/>
  <c r="J119" i="1"/>
  <c r="K119" i="1"/>
  <c r="H118" i="1"/>
  <c r="I118" i="1"/>
  <c r="J118" i="1"/>
  <c r="K118" i="1"/>
  <c r="H117" i="1"/>
  <c r="I117" i="1"/>
  <c r="J117" i="1"/>
  <c r="K117" i="1"/>
  <c r="H116" i="1"/>
  <c r="I116" i="1"/>
  <c r="J116" i="1"/>
  <c r="K116" i="1"/>
  <c r="H115" i="1"/>
  <c r="I115" i="1"/>
  <c r="J115" i="1"/>
  <c r="K115" i="1"/>
  <c r="H114" i="1"/>
  <c r="I114" i="1"/>
  <c r="J114" i="1"/>
  <c r="K114" i="1"/>
  <c r="H113" i="1"/>
  <c r="I113" i="1"/>
  <c r="J113" i="1"/>
  <c r="K113" i="1"/>
  <c r="H112" i="1"/>
  <c r="I112" i="1"/>
  <c r="J112" i="1"/>
  <c r="K112" i="1"/>
  <c r="H111" i="1"/>
  <c r="I111" i="1"/>
  <c r="J111" i="1"/>
  <c r="K111" i="1"/>
  <c r="H110" i="1"/>
  <c r="I110" i="1"/>
  <c r="J110" i="1"/>
  <c r="K110" i="1"/>
  <c r="H109" i="1"/>
  <c r="I109" i="1"/>
  <c r="J109" i="1"/>
  <c r="K109" i="1"/>
  <c r="H108" i="1"/>
  <c r="I108" i="1"/>
  <c r="J108" i="1"/>
  <c r="K108" i="1"/>
  <c r="H107" i="1"/>
  <c r="I107" i="1"/>
  <c r="J107" i="1"/>
  <c r="K107" i="1"/>
  <c r="H93" i="1"/>
  <c r="I93" i="1"/>
  <c r="J93" i="1"/>
  <c r="K93" i="1"/>
  <c r="H100" i="1"/>
  <c r="I100" i="1"/>
  <c r="J100" i="1"/>
  <c r="K100" i="1"/>
  <c r="H91" i="1"/>
  <c r="I91" i="1"/>
  <c r="J91" i="1"/>
  <c r="K91" i="1"/>
  <c r="H101" i="1"/>
  <c r="I101" i="1"/>
  <c r="J101" i="1"/>
  <c r="K101" i="1"/>
  <c r="H97" i="1"/>
  <c r="I97" i="1"/>
  <c r="J97" i="1"/>
  <c r="K97" i="1"/>
  <c r="H102" i="1"/>
  <c r="I102" i="1"/>
  <c r="J102" i="1"/>
  <c r="K102" i="1"/>
  <c r="H98" i="1"/>
  <c r="I98" i="1"/>
  <c r="J98" i="1"/>
  <c r="K98" i="1"/>
  <c r="H99" i="1"/>
  <c r="I99" i="1"/>
  <c r="J99" i="1"/>
  <c r="K99" i="1"/>
  <c r="H103" i="1"/>
  <c r="I103" i="1"/>
  <c r="J103" i="1"/>
  <c r="K103" i="1"/>
  <c r="H90" i="1"/>
  <c r="I90" i="1"/>
  <c r="J90" i="1"/>
  <c r="K90" i="1"/>
  <c r="H65" i="1"/>
  <c r="I65" i="1"/>
  <c r="J65" i="1"/>
  <c r="K65" i="1"/>
  <c r="H94" i="1"/>
  <c r="I94" i="1"/>
  <c r="J94" i="1"/>
  <c r="K94" i="1"/>
  <c r="H83" i="1"/>
  <c r="I83" i="1"/>
  <c r="J83" i="1"/>
  <c r="K83" i="1"/>
  <c r="H96" i="1"/>
  <c r="I96" i="1"/>
  <c r="J96" i="1"/>
  <c r="K96" i="1"/>
  <c r="H82" i="1"/>
  <c r="I82" i="1"/>
  <c r="J82" i="1"/>
  <c r="K82" i="1"/>
  <c r="H95" i="1"/>
  <c r="I95" i="1"/>
  <c r="J95" i="1"/>
  <c r="K95" i="1"/>
  <c r="H92" i="1"/>
  <c r="I92" i="1"/>
  <c r="J92" i="1"/>
  <c r="K92" i="1"/>
  <c r="H104" i="1"/>
  <c r="I104" i="1"/>
  <c r="J104" i="1"/>
  <c r="K104" i="1"/>
  <c r="H86" i="1"/>
  <c r="I86" i="1"/>
  <c r="J86" i="1"/>
  <c r="K86" i="1"/>
  <c r="H80" i="1"/>
  <c r="I80" i="1"/>
  <c r="J80" i="1"/>
  <c r="K80" i="1"/>
  <c r="H79" i="1"/>
  <c r="I79" i="1"/>
  <c r="J79" i="1"/>
  <c r="K79" i="1"/>
  <c r="H88" i="1"/>
  <c r="I88" i="1"/>
  <c r="J88" i="1"/>
  <c r="K88" i="1"/>
  <c r="H89" i="1"/>
  <c r="I89" i="1"/>
  <c r="J89" i="1"/>
  <c r="K89" i="1"/>
  <c r="H84" i="1"/>
  <c r="I84" i="1"/>
  <c r="J84" i="1"/>
  <c r="K84" i="1"/>
  <c r="H70" i="1"/>
  <c r="I70" i="1"/>
  <c r="J70" i="1"/>
  <c r="K70" i="1"/>
  <c r="H85" i="1"/>
  <c r="I85" i="1"/>
  <c r="J85" i="1"/>
  <c r="K85" i="1"/>
  <c r="H87" i="1"/>
  <c r="I87" i="1"/>
  <c r="J87" i="1"/>
  <c r="K87" i="1"/>
  <c r="H73" i="1"/>
  <c r="I73" i="1"/>
  <c r="J73" i="1"/>
  <c r="K73" i="1"/>
  <c r="H75" i="1"/>
  <c r="I75" i="1"/>
  <c r="J75" i="1"/>
  <c r="K75" i="1"/>
  <c r="H78" i="1"/>
  <c r="I78" i="1"/>
  <c r="J78" i="1"/>
  <c r="K78" i="1"/>
  <c r="H63" i="1"/>
  <c r="I63" i="1"/>
  <c r="J63" i="1"/>
  <c r="K63" i="1"/>
  <c r="H50" i="1"/>
  <c r="I50" i="1"/>
  <c r="J50" i="1"/>
  <c r="K50" i="1"/>
  <c r="H62" i="1"/>
  <c r="I62" i="1"/>
  <c r="J62" i="1"/>
  <c r="K62" i="1"/>
  <c r="H49" i="1"/>
  <c r="I49" i="1"/>
  <c r="J49" i="1"/>
  <c r="K49" i="1"/>
  <c r="H19" i="1"/>
  <c r="I19" i="1"/>
  <c r="J19" i="1"/>
  <c r="K19" i="1"/>
  <c r="H59" i="1"/>
  <c r="I59" i="1"/>
  <c r="J59" i="1"/>
  <c r="K59" i="1"/>
  <c r="H76" i="1"/>
  <c r="I76" i="1"/>
  <c r="J76" i="1"/>
  <c r="K76" i="1"/>
  <c r="H68" i="1"/>
  <c r="I68" i="1"/>
  <c r="J68" i="1"/>
  <c r="K68" i="1"/>
  <c r="H69" i="1"/>
  <c r="I69" i="1"/>
  <c r="J69" i="1"/>
  <c r="K69" i="1"/>
  <c r="H58" i="1"/>
  <c r="I58" i="1"/>
  <c r="J58" i="1"/>
  <c r="K58" i="1"/>
  <c r="H74" i="1"/>
  <c r="I74" i="1"/>
  <c r="J74" i="1"/>
  <c r="K74" i="1"/>
  <c r="H7" i="1"/>
  <c r="I7" i="1"/>
  <c r="J7" i="1"/>
  <c r="K7" i="1"/>
  <c r="H81" i="1"/>
  <c r="I81" i="1"/>
  <c r="J81" i="1"/>
  <c r="K81" i="1"/>
  <c r="H67" i="1"/>
  <c r="I67" i="1"/>
  <c r="J67" i="1"/>
  <c r="K67" i="1"/>
  <c r="H56" i="1"/>
  <c r="I56" i="1"/>
  <c r="J56" i="1"/>
  <c r="K56" i="1"/>
  <c r="H71" i="1"/>
  <c r="I71" i="1"/>
  <c r="J71" i="1"/>
  <c r="K71" i="1"/>
  <c r="H55" i="1"/>
  <c r="I55" i="1"/>
  <c r="J55" i="1"/>
  <c r="K55" i="1"/>
  <c r="H106" i="1"/>
  <c r="I106" i="1"/>
  <c r="J106" i="1"/>
  <c r="K106" i="1"/>
  <c r="H43" i="1"/>
  <c r="I43" i="1"/>
  <c r="J43" i="1"/>
  <c r="K43" i="1"/>
  <c r="H53" i="1"/>
  <c r="I53" i="1"/>
  <c r="J53" i="1"/>
  <c r="K53" i="1"/>
  <c r="H27" i="1"/>
  <c r="I27" i="1"/>
  <c r="J27" i="1"/>
  <c r="K27" i="1"/>
  <c r="H26" i="1"/>
  <c r="I26" i="1"/>
  <c r="J26" i="1"/>
  <c r="K26" i="1"/>
  <c r="H60" i="1"/>
  <c r="I60" i="1"/>
  <c r="J60" i="1"/>
  <c r="K60" i="1"/>
  <c r="H47" i="1"/>
  <c r="I47" i="1"/>
  <c r="J47" i="1"/>
  <c r="K47" i="1"/>
  <c r="H54" i="1"/>
  <c r="I54" i="1"/>
  <c r="J54" i="1"/>
  <c r="K54" i="1"/>
  <c r="H38" i="1"/>
  <c r="I38" i="1"/>
  <c r="J38" i="1"/>
  <c r="K38" i="1"/>
  <c r="H64" i="1"/>
  <c r="I64" i="1"/>
  <c r="J64" i="1"/>
  <c r="K64" i="1"/>
  <c r="H61" i="1"/>
  <c r="I61" i="1"/>
  <c r="J61" i="1"/>
  <c r="K61" i="1"/>
  <c r="H42" i="1"/>
  <c r="I42" i="1"/>
  <c r="J42" i="1"/>
  <c r="K42" i="1"/>
  <c r="H57" i="1"/>
  <c r="I57" i="1"/>
  <c r="J57" i="1"/>
  <c r="K57" i="1"/>
  <c r="H52" i="1"/>
  <c r="I52" i="1"/>
  <c r="J52" i="1"/>
  <c r="K52" i="1"/>
  <c r="H51" i="1"/>
  <c r="I51" i="1"/>
  <c r="J51" i="1"/>
  <c r="K51" i="1"/>
  <c r="H77" i="1"/>
  <c r="I77" i="1"/>
  <c r="J77" i="1"/>
  <c r="K77" i="1"/>
  <c r="H66" i="1"/>
  <c r="I66" i="1"/>
  <c r="J66" i="1"/>
  <c r="K66" i="1"/>
  <c r="H48" i="1"/>
  <c r="I48" i="1"/>
  <c r="J48" i="1"/>
  <c r="K48" i="1"/>
  <c r="H32" i="1"/>
  <c r="I32" i="1"/>
  <c r="J32" i="1"/>
  <c r="K32" i="1"/>
  <c r="H41" i="1"/>
  <c r="I41" i="1"/>
  <c r="J41" i="1"/>
  <c r="K41" i="1"/>
  <c r="H39" i="1"/>
  <c r="I39" i="1"/>
  <c r="J39" i="1"/>
  <c r="K39" i="1"/>
  <c r="H72" i="1"/>
  <c r="I72" i="1"/>
  <c r="J72" i="1"/>
  <c r="K72" i="1"/>
  <c r="H35" i="1"/>
  <c r="I35" i="1"/>
  <c r="J35" i="1"/>
  <c r="K35" i="1"/>
  <c r="H28" i="1"/>
  <c r="I28" i="1"/>
  <c r="J28" i="1"/>
  <c r="K28" i="1"/>
  <c r="H30" i="1"/>
  <c r="I30" i="1"/>
  <c r="J30" i="1"/>
  <c r="K30" i="1"/>
  <c r="H46" i="1"/>
  <c r="I46" i="1"/>
  <c r="J46" i="1"/>
  <c r="K46" i="1"/>
  <c r="H40" i="1"/>
  <c r="I40" i="1"/>
  <c r="J40" i="1"/>
  <c r="K40" i="1"/>
  <c r="H36" i="1"/>
  <c r="I36" i="1"/>
  <c r="J36" i="1"/>
  <c r="K36" i="1"/>
  <c r="H34" i="1"/>
  <c r="I34" i="1"/>
  <c r="J34" i="1"/>
  <c r="K34" i="1"/>
  <c r="H33" i="1"/>
  <c r="I33" i="1"/>
  <c r="J33" i="1"/>
  <c r="K33" i="1"/>
  <c r="H23" i="1"/>
  <c r="I23" i="1"/>
  <c r="J23" i="1"/>
  <c r="K23" i="1"/>
  <c r="H44" i="1"/>
  <c r="I44" i="1"/>
  <c r="J44" i="1"/>
  <c r="K44" i="1"/>
  <c r="H45" i="1"/>
  <c r="I45" i="1"/>
  <c r="J45" i="1"/>
  <c r="K45" i="1"/>
  <c r="H31" i="1"/>
  <c r="I31" i="1"/>
  <c r="J31" i="1"/>
  <c r="K31" i="1"/>
  <c r="H37" i="1"/>
  <c r="I37" i="1"/>
  <c r="J37" i="1"/>
  <c r="K37" i="1"/>
  <c r="H6" i="1"/>
  <c r="I6" i="1"/>
  <c r="J6" i="1"/>
  <c r="K6" i="1"/>
  <c r="H22" i="1"/>
  <c r="I22" i="1"/>
  <c r="J22" i="1"/>
  <c r="K22" i="1"/>
  <c r="H20" i="1"/>
  <c r="I20" i="1"/>
  <c r="J20" i="1"/>
  <c r="K20" i="1"/>
  <c r="H17" i="1"/>
  <c r="I17" i="1"/>
  <c r="J17" i="1"/>
  <c r="K17" i="1"/>
  <c r="H105" i="1"/>
  <c r="I105" i="1"/>
  <c r="J105" i="1"/>
  <c r="K105" i="1"/>
  <c r="H29" i="1"/>
  <c r="I29" i="1"/>
  <c r="J29" i="1"/>
  <c r="K29" i="1"/>
  <c r="H24" i="1"/>
  <c r="I24" i="1"/>
  <c r="J24" i="1"/>
  <c r="K24" i="1"/>
  <c r="H16" i="1"/>
  <c r="I16" i="1"/>
  <c r="J16" i="1"/>
  <c r="K16" i="1"/>
  <c r="H25" i="1"/>
  <c r="I25" i="1"/>
  <c r="J25" i="1"/>
  <c r="K25" i="1"/>
  <c r="H4" i="1"/>
  <c r="I4" i="1"/>
  <c r="J4" i="1"/>
  <c r="K4" i="1"/>
  <c r="H21" i="1"/>
  <c r="I21" i="1"/>
  <c r="J21" i="1"/>
  <c r="K21" i="1"/>
  <c r="H14" i="1"/>
  <c r="I14" i="1"/>
  <c r="J14" i="1"/>
  <c r="K14" i="1"/>
  <c r="H18" i="1"/>
  <c r="I18" i="1"/>
  <c r="J18" i="1"/>
  <c r="K18" i="1"/>
  <c r="H13" i="1"/>
  <c r="I13" i="1"/>
  <c r="J13" i="1"/>
  <c r="K13" i="1"/>
  <c r="H8" i="1"/>
  <c r="I8" i="1"/>
  <c r="J8" i="1"/>
  <c r="K8" i="1"/>
  <c r="H12" i="1"/>
  <c r="I12" i="1"/>
  <c r="J12" i="1"/>
  <c r="K12" i="1"/>
  <c r="H11" i="1"/>
  <c r="I11" i="1"/>
  <c r="J11" i="1"/>
  <c r="K11" i="1"/>
  <c r="H3" i="1"/>
  <c r="I3" i="1"/>
  <c r="J3" i="1"/>
  <c r="K3" i="1"/>
  <c r="H15" i="1"/>
  <c r="I15" i="1"/>
  <c r="J15" i="1"/>
  <c r="K15" i="1"/>
  <c r="H10" i="1"/>
  <c r="I10" i="1"/>
  <c r="J10" i="1"/>
  <c r="K10" i="1"/>
  <c r="H5" i="1"/>
  <c r="I5" i="1"/>
  <c r="J5" i="1"/>
  <c r="K5" i="1"/>
  <c r="H9" i="1"/>
  <c r="I9" i="1"/>
  <c r="J9" i="1"/>
  <c r="K9" i="1"/>
  <c r="H2" i="1"/>
  <c r="I2" i="1"/>
  <c r="J2" i="1"/>
  <c r="K2" i="1"/>
</calcChain>
</file>

<file path=xl/sharedStrings.xml><?xml version="1.0" encoding="utf-8"?>
<sst xmlns="http://schemas.openxmlformats.org/spreadsheetml/2006/main" count="415" uniqueCount="143">
  <si>
    <t>make</t>
  </si>
  <si>
    <t>model</t>
  </si>
  <si>
    <t>year</t>
  </si>
  <si>
    <t>rate</t>
  </si>
  <si>
    <t>reviews</t>
  </si>
  <si>
    <t>created</t>
  </si>
  <si>
    <t>price</t>
  </si>
  <si>
    <t>Audi</t>
  </si>
  <si>
    <t>A7</t>
  </si>
  <si>
    <t>None</t>
  </si>
  <si>
    <t>Mazda</t>
  </si>
  <si>
    <t>CX-9</t>
  </si>
  <si>
    <t>MAZDA5</t>
  </si>
  <si>
    <t>Infiniti</t>
  </si>
  <si>
    <t>JX</t>
  </si>
  <si>
    <t>Nissan</t>
  </si>
  <si>
    <t>Altima</t>
  </si>
  <si>
    <t>Land Rover</t>
  </si>
  <si>
    <t>Range Rover</t>
  </si>
  <si>
    <t>Volvo</t>
  </si>
  <si>
    <t>C70</t>
  </si>
  <si>
    <t>Range Rover Sport</t>
  </si>
  <si>
    <t>Honda</t>
  </si>
  <si>
    <t>CR-V</t>
  </si>
  <si>
    <t>Saab</t>
  </si>
  <si>
    <t>Toyota</t>
  </si>
  <si>
    <t>Prius</t>
  </si>
  <si>
    <t>RAV4</t>
  </si>
  <si>
    <t>Mercedes-Benz</t>
  </si>
  <si>
    <t>S-Class</t>
  </si>
  <si>
    <t>Jeep</t>
  </si>
  <si>
    <t>Grand Cherokee</t>
  </si>
  <si>
    <t>Cadillac</t>
  </si>
  <si>
    <t>SRX</t>
  </si>
  <si>
    <t>Accord</t>
  </si>
  <si>
    <t>DeVille</t>
  </si>
  <si>
    <t>Pilot</t>
  </si>
  <si>
    <t>C-Class</t>
  </si>
  <si>
    <t>Ford</t>
  </si>
  <si>
    <t>Transit Connect</t>
  </si>
  <si>
    <t>Chevrolet</t>
  </si>
  <si>
    <t>Sonic</t>
  </si>
  <si>
    <t>Lexus</t>
  </si>
  <si>
    <t>IS 250</t>
  </si>
  <si>
    <t>Porsche</t>
  </si>
  <si>
    <t>Boxster</t>
  </si>
  <si>
    <t>A5</t>
  </si>
  <si>
    <t>LS 460</t>
  </si>
  <si>
    <t>SLK-Class</t>
  </si>
  <si>
    <t>Acura</t>
  </si>
  <si>
    <t>TL</t>
  </si>
  <si>
    <t>Volkswagen</t>
  </si>
  <si>
    <t>Passat</t>
  </si>
  <si>
    <t>BMW</t>
  </si>
  <si>
    <t>X5</t>
  </si>
  <si>
    <t>G37</t>
  </si>
  <si>
    <t>E-Class</t>
  </si>
  <si>
    <t>CX-5</t>
  </si>
  <si>
    <t>Civic</t>
  </si>
  <si>
    <t>ES 350</t>
  </si>
  <si>
    <t>Mustang</t>
  </si>
  <si>
    <t>Wrangler</t>
  </si>
  <si>
    <t>M-Class</t>
  </si>
  <si>
    <t>GMC</t>
  </si>
  <si>
    <t>Yukon</t>
  </si>
  <si>
    <t>Corolla</t>
  </si>
  <si>
    <t>Q5</t>
  </si>
  <si>
    <t>TT</t>
  </si>
  <si>
    <t>LS 600h L</t>
  </si>
  <si>
    <t>3 Series</t>
  </si>
  <si>
    <t>Prius c</t>
  </si>
  <si>
    <t>4 Series</t>
  </si>
  <si>
    <t>Maserati</t>
  </si>
  <si>
    <t>Ghibli</t>
  </si>
  <si>
    <t>Escape</t>
  </si>
  <si>
    <t>Camry</t>
  </si>
  <si>
    <t>G Sedan</t>
  </si>
  <si>
    <t>Focus</t>
  </si>
  <si>
    <t>Escalade</t>
  </si>
  <si>
    <t>Pathfinder</t>
  </si>
  <si>
    <t>Sentra</t>
  </si>
  <si>
    <t>Rogue</t>
  </si>
  <si>
    <t>M37</t>
  </si>
  <si>
    <t>Hyundai</t>
  </si>
  <si>
    <t>Sonata</t>
  </si>
  <si>
    <t>Dodge</t>
  </si>
  <si>
    <t>Challenger</t>
  </si>
  <si>
    <t>Fusion</t>
  </si>
  <si>
    <t>QX60</t>
  </si>
  <si>
    <t>7 Series</t>
  </si>
  <si>
    <t>4Runner</t>
  </si>
  <si>
    <t>Range Rover Evoque</t>
  </si>
  <si>
    <t>Sienna</t>
  </si>
  <si>
    <t>Acadia</t>
  </si>
  <si>
    <t>X1</t>
  </si>
  <si>
    <t>Jetta</t>
  </si>
  <si>
    <t>GLK-Class</t>
  </si>
  <si>
    <t>Jaguar</t>
  </si>
  <si>
    <t>X-Type</t>
  </si>
  <si>
    <t>DTS</t>
  </si>
  <si>
    <t>Malibu</t>
  </si>
  <si>
    <t>A4</t>
  </si>
  <si>
    <t>F-150</t>
  </si>
  <si>
    <t>MAZDA3</t>
  </si>
  <si>
    <t>ES 300</t>
  </si>
  <si>
    <t>S60</t>
  </si>
  <si>
    <t>S80</t>
  </si>
  <si>
    <t>TSX</t>
  </si>
  <si>
    <t>S5</t>
  </si>
  <si>
    <t>Odyssey</t>
  </si>
  <si>
    <t>Scion</t>
  </si>
  <si>
    <t>xB</t>
  </si>
  <si>
    <t>Murano CrossCabriolet</t>
  </si>
  <si>
    <t>MINI</t>
  </si>
  <si>
    <t>Cooper</t>
  </si>
  <si>
    <t>GS 350</t>
  </si>
  <si>
    <t>Highlander</t>
  </si>
  <si>
    <t>Maxima</t>
  </si>
  <si>
    <t>Chrysler</t>
  </si>
  <si>
    <t>M4</t>
  </si>
  <si>
    <t>Rogue Select</t>
  </si>
  <si>
    <t>Mercury</t>
  </si>
  <si>
    <t>Grand Marquis</t>
  </si>
  <si>
    <t>6 Series</t>
  </si>
  <si>
    <t>Grand Caravan</t>
  </si>
  <si>
    <t>XF</t>
  </si>
  <si>
    <t>Tesla</t>
  </si>
  <si>
    <t>Model S</t>
  </si>
  <si>
    <t>ATS</t>
  </si>
  <si>
    <t>Camry Hybrid</t>
  </si>
  <si>
    <t>Cayenne</t>
  </si>
  <si>
    <t>Santa Fe</t>
  </si>
  <si>
    <t>Cube</t>
  </si>
  <si>
    <t>G-Class</t>
  </si>
  <si>
    <t>Cavalier</t>
  </si>
  <si>
    <t>Cruze</t>
  </si>
  <si>
    <t>Elantra</t>
  </si>
  <si>
    <t>S2000</t>
  </si>
  <si>
    <t>Corvette</t>
  </si>
  <si>
    <t>days</t>
  </si>
  <si>
    <t>reviews per day</t>
  </si>
  <si>
    <t>profit per day</t>
  </si>
  <si>
    <t>days to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</si>
</sst>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1" fontId="0" fillId="0" borderId="0" xfId="0" applyNumberFormat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/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139</v>
      </c>
      <c r="I1" t="s">
        <v>140</v>
      </c>
      <c r="J1" t="s">
        <v>141</v>
      </c>
      <c r="K1" t="s">
        <v>142</v>
      </c>
    </row>
    <row r="2" spans="1:11">
      <c r="A2" t="s">
        <v>15</v>
      </c>
      <c r="B2" t="s">
        <v>16</v>
      </c>
      <c r="C2">
        <v>2012</v>
      </c>
      <c r="D2">
        <v>55</v>
      </c>
      <c r="E2">
        <v>8</v>
      </c>
      <c r="F2" s="1">
        <v>40624</v>
      </c>
      <c r="G2">
        <v>15844.8571429</v>
      </c>
      <c r="H2" s="3">
        <f ca="1">TODAY()-F2</f>
        <v>47</v>
      </c>
      <c r="I2">
        <f ca="1">E2/H2</f>
        <v>0.1702127659574468</v>
      </c>
      <c r="J2">
        <f ca="1">I2*D2</f>
        <v>9.3617021276595747</v>
      </c>
      <c r="K2" s="4">
        <f ca="1">G2/J2</f>
        <v>1692.5188311734091</v>
      </c>
    </row>
    <row r="3" spans="1:11">
      <c r="A3" t="s">
        <v>17</v>
      </c>
      <c r="B3" t="s">
        <v>18</v>
      </c>
      <c r="C3">
        <v>2009</v>
      </c>
      <c r="D3">
        <v>139</v>
      </c>
      <c r="E3">
        <v>39</v>
      </c>
      <c r="F3" s="1">
        <v>40316</v>
      </c>
      <c r="G3">
        <v>32998.5</v>
      </c>
      <c r="H3" s="3">
        <f ca="1">TODAY()-F3</f>
        <v>355</v>
      </c>
      <c r="I3">
        <f ca="1">E3/H3</f>
        <v>0.10985915492957747</v>
      </c>
      <c r="J3">
        <f ca="1">I3*D3</f>
        <v>15.270422535211269</v>
      </c>
      <c r="K3" s="4">
        <f ca="1">G3/J3</f>
        <v>2160.9421693414497</v>
      </c>
    </row>
    <row r="4" spans="1:11">
      <c r="A4" t="s">
        <v>32</v>
      </c>
      <c r="B4" t="s">
        <v>35</v>
      </c>
      <c r="C4">
        <v>2005</v>
      </c>
      <c r="D4">
        <v>39</v>
      </c>
      <c r="E4">
        <v>3</v>
      </c>
      <c r="F4" s="1">
        <v>40633</v>
      </c>
      <c r="G4">
        <v>6659.75</v>
      </c>
      <c r="H4" s="3">
        <f ca="1">TODAY()-F4</f>
        <v>38</v>
      </c>
      <c r="I4">
        <f ca="1">E4/H4</f>
        <v>7.8947368421052627E-2</v>
      </c>
      <c r="J4">
        <f ca="1">I4*D4</f>
        <v>3.0789473684210527</v>
      </c>
      <c r="K4" s="4">
        <f ca="1">G4/J4</f>
        <v>2162.9957264957266</v>
      </c>
    </row>
    <row r="5" spans="1:11">
      <c r="A5" t="s">
        <v>22</v>
      </c>
      <c r="B5" t="s">
        <v>34</v>
      </c>
      <c r="C5">
        <v>2014</v>
      </c>
      <c r="D5">
        <v>79</v>
      </c>
      <c r="E5">
        <v>8</v>
      </c>
      <c r="F5" s="1">
        <v>40604</v>
      </c>
      <c r="G5">
        <v>21465.476190500001</v>
      </c>
      <c r="H5" s="3">
        <f ca="1">TODAY()-F5</f>
        <v>67</v>
      </c>
      <c r="I5">
        <f ca="1">E5/H5</f>
        <v>0.11940298507462686</v>
      </c>
      <c r="J5">
        <f ca="1">I5*D5</f>
        <v>9.432835820895523</v>
      </c>
      <c r="K5" s="4">
        <f ca="1">G5/J5</f>
        <v>2275.6121910814873</v>
      </c>
    </row>
    <row r="6" spans="1:11">
      <c r="A6" t="s">
        <v>38</v>
      </c>
      <c r="B6" t="s">
        <v>77</v>
      </c>
      <c r="C6">
        <v>2006</v>
      </c>
      <c r="D6">
        <v>40</v>
      </c>
      <c r="E6">
        <v>15</v>
      </c>
      <c r="F6" s="1">
        <v>40426</v>
      </c>
      <c r="G6">
        <v>5606</v>
      </c>
      <c r="H6" s="3">
        <f ca="1">TODAY()-F6</f>
        <v>245</v>
      </c>
      <c r="I6">
        <f ca="1">E6/H6</f>
        <v>6.1224489795918366E-2</v>
      </c>
      <c r="J6">
        <f ca="1">I6*D6</f>
        <v>2.4489795918367347</v>
      </c>
      <c r="K6" s="4">
        <f ca="1">G6/J6</f>
        <v>2289.1166666666668</v>
      </c>
    </row>
    <row r="7" spans="1:11">
      <c r="A7" t="s">
        <v>30</v>
      </c>
      <c r="B7" t="s">
        <v>31</v>
      </c>
      <c r="C7">
        <v>2005</v>
      </c>
      <c r="D7">
        <v>175</v>
      </c>
      <c r="E7">
        <v>5</v>
      </c>
      <c r="F7" s="1">
        <v>40442</v>
      </c>
      <c r="G7">
        <v>8969.5</v>
      </c>
      <c r="H7" s="3">
        <f ca="1">TODAY()-F7</f>
        <v>229</v>
      </c>
      <c r="I7">
        <f ca="1">E7/H7</f>
        <v>2.1834061135371178E-2</v>
      </c>
      <c r="J7">
        <f ca="1">I7*D7</f>
        <v>3.820960698689956</v>
      </c>
      <c r="K7" s="4">
        <f ca="1">G7/J7</f>
        <v>2347.4462857142858</v>
      </c>
    </row>
    <row r="8" spans="1:11">
      <c r="A8" t="s">
        <v>17</v>
      </c>
      <c r="B8" t="s">
        <v>18</v>
      </c>
      <c r="C8">
        <v>2009</v>
      </c>
      <c r="D8">
        <v>139</v>
      </c>
      <c r="E8">
        <v>27</v>
      </c>
      <c r="F8" s="1">
        <v>40395</v>
      </c>
      <c r="G8">
        <v>32998.5</v>
      </c>
      <c r="H8" s="3">
        <f ca="1">TODAY()-F8</f>
        <v>276</v>
      </c>
      <c r="I8">
        <f ca="1">E8/H8</f>
        <v>9.7826086956521743E-2</v>
      </c>
      <c r="J8">
        <f ca="1">I8*D8</f>
        <v>13.597826086956522</v>
      </c>
      <c r="K8" s="4">
        <f ca="1">G8/J8</f>
        <v>2426.7482014388488</v>
      </c>
    </row>
    <row r="9" spans="1:11">
      <c r="A9" t="s">
        <v>32</v>
      </c>
      <c r="B9" t="s">
        <v>99</v>
      </c>
      <c r="C9">
        <v>2007</v>
      </c>
      <c r="D9">
        <v>39</v>
      </c>
      <c r="E9">
        <v>5</v>
      </c>
      <c r="F9" s="1">
        <v>40631</v>
      </c>
      <c r="G9">
        <v>13110.25</v>
      </c>
      <c r="H9" s="3">
        <f ca="1">TODAY()-F9</f>
        <v>40</v>
      </c>
      <c r="I9">
        <f ca="1">E9/H9</f>
        <v>0.125</v>
      </c>
      <c r="J9">
        <f ca="1">I9*D9</f>
        <v>4.875</v>
      </c>
      <c r="K9" s="4">
        <f ca="1">G9/J9</f>
        <v>2689.2820512820513</v>
      </c>
    </row>
    <row r="10" spans="1:11">
      <c r="A10" t="s">
        <v>17</v>
      </c>
      <c r="B10" t="s">
        <v>21</v>
      </c>
      <c r="C10">
        <v>2011</v>
      </c>
      <c r="D10">
        <v>139</v>
      </c>
      <c r="E10">
        <v>8</v>
      </c>
      <c r="F10" s="1">
        <v>40599</v>
      </c>
      <c r="G10">
        <v>41547.5</v>
      </c>
      <c r="H10" s="3">
        <f ca="1">TODAY()-F10</f>
        <v>72</v>
      </c>
      <c r="I10">
        <f ca="1">E10/H10</f>
        <v>0.1111111111111111</v>
      </c>
      <c r="J10">
        <f ca="1">I10*D10</f>
        <v>15.444444444444443</v>
      </c>
      <c r="K10" s="4">
        <f ca="1">G10/J10</f>
        <v>2690.1258992805756</v>
      </c>
    </row>
    <row r="11" spans="1:11">
      <c r="A11" t="s">
        <v>17</v>
      </c>
      <c r="B11" t="s">
        <v>21</v>
      </c>
      <c r="C11">
        <v>2011</v>
      </c>
      <c r="D11">
        <v>139</v>
      </c>
      <c r="E11">
        <v>8</v>
      </c>
      <c r="F11" s="1">
        <v>40593</v>
      </c>
      <c r="G11">
        <v>41547.5</v>
      </c>
      <c r="H11" s="3">
        <f ca="1">TODAY()-F11</f>
        <v>78</v>
      </c>
      <c r="I11">
        <f ca="1">E11/H11</f>
        <v>0.10256410256410256</v>
      </c>
      <c r="J11">
        <f ca="1">I11*D11</f>
        <v>14.256410256410255</v>
      </c>
      <c r="K11" s="4">
        <f ca="1">G11/J11</f>
        <v>2914.3030575539569</v>
      </c>
    </row>
    <row r="12" spans="1:11">
      <c r="A12" t="s">
        <v>40</v>
      </c>
      <c r="B12" t="s">
        <v>41</v>
      </c>
      <c r="C12">
        <v>2014</v>
      </c>
      <c r="D12">
        <v>40</v>
      </c>
      <c r="E12">
        <v>19</v>
      </c>
      <c r="F12" s="1">
        <v>40481</v>
      </c>
      <c r="G12">
        <v>12331.4375</v>
      </c>
      <c r="H12" s="3">
        <f ca="1">TODAY()-F12</f>
        <v>190</v>
      </c>
      <c r="I12">
        <f ca="1">E12/H12</f>
        <v>0.1</v>
      </c>
      <c r="J12">
        <f ca="1">I12*D12</f>
        <v>4</v>
      </c>
      <c r="K12" s="4">
        <f ca="1">G12/J12</f>
        <v>3082.859375</v>
      </c>
    </row>
    <row r="13" spans="1:11">
      <c r="A13" t="s">
        <v>38</v>
      </c>
      <c r="B13" t="s">
        <v>77</v>
      </c>
      <c r="C13">
        <v>2013</v>
      </c>
      <c r="D13">
        <v>45</v>
      </c>
      <c r="E13">
        <v>3</v>
      </c>
      <c r="F13" s="1">
        <v>40640</v>
      </c>
      <c r="G13">
        <v>13760.833333299999</v>
      </c>
      <c r="H13" s="3">
        <f ca="1">TODAY()-F13</f>
        <v>31</v>
      </c>
      <c r="I13">
        <f ca="1">E13/H13</f>
        <v>9.6774193548387094E-2</v>
      </c>
      <c r="J13">
        <f ca="1">I13*D13</f>
        <v>4.354838709677419</v>
      </c>
      <c r="K13" s="4">
        <f ca="1">G13/J13</f>
        <v>3159.8950617207406</v>
      </c>
    </row>
    <row r="14" spans="1:11">
      <c r="A14" t="s">
        <v>10</v>
      </c>
      <c r="B14" t="s">
        <v>11</v>
      </c>
      <c r="C14">
        <v>2011</v>
      </c>
      <c r="D14">
        <v>72</v>
      </c>
      <c r="E14">
        <v>6</v>
      </c>
      <c r="F14" s="1">
        <v>40601</v>
      </c>
      <c r="G14">
        <v>20208.333333300001</v>
      </c>
      <c r="H14" s="3">
        <f ca="1">TODAY()-F14</f>
        <v>70</v>
      </c>
      <c r="I14">
        <f ca="1">E14/H14</f>
        <v>8.5714285714285715E-2</v>
      </c>
      <c r="J14">
        <f ca="1">I14*D14</f>
        <v>6.1714285714285717</v>
      </c>
      <c r="K14" s="4">
        <f ca="1">G14/J14</f>
        <v>3274.4984567847223</v>
      </c>
    </row>
    <row r="15" spans="1:11">
      <c r="A15" t="s">
        <v>25</v>
      </c>
      <c r="B15" t="s">
        <v>27</v>
      </c>
      <c r="C15">
        <v>2010</v>
      </c>
      <c r="D15">
        <v>47</v>
      </c>
      <c r="E15">
        <v>14</v>
      </c>
      <c r="F15" s="1">
        <v>40545</v>
      </c>
      <c r="G15">
        <v>17144.916666699999</v>
      </c>
      <c r="H15" s="3">
        <f ca="1">TODAY()-F15</f>
        <v>126</v>
      </c>
      <c r="I15">
        <f ca="1">E15/H15</f>
        <v>0.1111111111111111</v>
      </c>
      <c r="J15">
        <f ca="1">I15*D15</f>
        <v>5.2222222222222223</v>
      </c>
      <c r="K15" s="4">
        <f ca="1">G15/J15</f>
        <v>3283.0691489425531</v>
      </c>
    </row>
    <row r="16" spans="1:11">
      <c r="A16" t="s">
        <v>22</v>
      </c>
      <c r="B16" t="s">
        <v>23</v>
      </c>
      <c r="C16">
        <v>2006</v>
      </c>
      <c r="D16">
        <v>49</v>
      </c>
      <c r="E16">
        <v>34</v>
      </c>
      <c r="F16" s="1">
        <v>40195</v>
      </c>
      <c r="G16">
        <v>11497</v>
      </c>
      <c r="H16" s="3">
        <f ca="1">TODAY()-F16</f>
        <v>476</v>
      </c>
      <c r="I16">
        <f ca="1">E16/H16</f>
        <v>7.1428571428571425E-2</v>
      </c>
      <c r="J16">
        <f ca="1">I16*D16</f>
        <v>3.5</v>
      </c>
      <c r="K16" s="4">
        <f ca="1">G16/J16</f>
        <v>3284.8571428571427</v>
      </c>
    </row>
    <row r="17" spans="1:11">
      <c r="A17" t="s">
        <v>22</v>
      </c>
      <c r="B17" t="s">
        <v>58</v>
      </c>
      <c r="C17">
        <v>2006</v>
      </c>
      <c r="D17">
        <v>40</v>
      </c>
      <c r="E17">
        <v>3</v>
      </c>
      <c r="F17" s="1">
        <v>40626</v>
      </c>
      <c r="G17">
        <v>9284.6086956500003</v>
      </c>
      <c r="H17" s="3">
        <f ca="1">TODAY()-F17</f>
        <v>45</v>
      </c>
      <c r="I17">
        <f ca="1">E17/H17</f>
        <v>6.6666666666666666E-2</v>
      </c>
      <c r="J17">
        <f ca="1">I17*D17</f>
        <v>2.6666666666666665</v>
      </c>
      <c r="K17" s="4">
        <f ca="1">G17/J17</f>
        <v>3481.7282608687501</v>
      </c>
    </row>
    <row r="18" spans="1:11">
      <c r="A18" t="s">
        <v>22</v>
      </c>
      <c r="B18" t="s">
        <v>23</v>
      </c>
      <c r="C18">
        <v>2015</v>
      </c>
      <c r="D18">
        <v>79</v>
      </c>
      <c r="E18">
        <v>1</v>
      </c>
      <c r="F18" s="1">
        <v>40660</v>
      </c>
      <c r="G18">
        <v>25567.3</v>
      </c>
      <c r="H18" s="3">
        <f ca="1">TODAY()-F18</f>
        <v>11</v>
      </c>
      <c r="I18">
        <f ca="1">E18/H18</f>
        <v>9.0909090909090912E-2</v>
      </c>
      <c r="J18">
        <f ca="1">I18*D18</f>
        <v>7.1818181818181817</v>
      </c>
      <c r="K18" s="4">
        <f ca="1">G18/J18</f>
        <v>3560.0037974683546</v>
      </c>
    </row>
    <row r="19" spans="1:11">
      <c r="A19" t="s">
        <v>22</v>
      </c>
      <c r="B19" t="s">
        <v>23</v>
      </c>
      <c r="C19">
        <v>1997</v>
      </c>
      <c r="D19">
        <v>50</v>
      </c>
      <c r="E19">
        <v>14</v>
      </c>
      <c r="F19" s="1">
        <v>39896</v>
      </c>
      <c r="G19">
        <v>3396</v>
      </c>
      <c r="H19" s="3">
        <f ca="1">TODAY()-F19</f>
        <v>775</v>
      </c>
      <c r="I19">
        <f ca="1">E19/H19</f>
        <v>1.806451612903226E-2</v>
      </c>
      <c r="J19">
        <f ca="1">I19*D19</f>
        <v>0.90322580645161299</v>
      </c>
      <c r="K19" s="4">
        <f ca="1">G19/J19</f>
        <v>3759.8571428571427</v>
      </c>
    </row>
    <row r="20" spans="1:11">
      <c r="A20" t="s">
        <v>30</v>
      </c>
      <c r="B20" t="s">
        <v>31</v>
      </c>
      <c r="C20">
        <v>2008</v>
      </c>
      <c r="D20">
        <v>67</v>
      </c>
      <c r="E20">
        <v>11</v>
      </c>
      <c r="F20" s="1">
        <v>40503</v>
      </c>
      <c r="G20">
        <v>17107.1428571</v>
      </c>
      <c r="H20" s="3">
        <f ca="1">TODAY()-F20</f>
        <v>168</v>
      </c>
      <c r="I20">
        <f ca="1">E20/H20</f>
        <v>6.5476190476190479E-2</v>
      </c>
      <c r="J20">
        <f ca="1">I20*D20</f>
        <v>4.3869047619047619</v>
      </c>
      <c r="K20" s="4">
        <f ca="1">G20/J20</f>
        <v>3899.5929443592945</v>
      </c>
    </row>
    <row r="21" spans="1:11">
      <c r="A21" t="s">
        <v>22</v>
      </c>
      <c r="B21" t="s">
        <v>23</v>
      </c>
      <c r="C21">
        <v>2012</v>
      </c>
      <c r="D21">
        <v>72</v>
      </c>
      <c r="E21">
        <v>23</v>
      </c>
      <c r="F21" s="1">
        <v>40385</v>
      </c>
      <c r="G21">
        <v>22646.3</v>
      </c>
      <c r="H21" s="3">
        <f ca="1">TODAY()-F21</f>
        <v>286</v>
      </c>
      <c r="I21">
        <f ca="1">E21/H21</f>
        <v>8.0419580419580416E-2</v>
      </c>
      <c r="J21">
        <f ca="1">I21*D21</f>
        <v>5.79020979020979</v>
      </c>
      <c r="K21" s="4">
        <f ca="1">G21/J21</f>
        <v>3911.1363526570049</v>
      </c>
    </row>
    <row r="22" spans="1:11">
      <c r="A22" t="s">
        <v>7</v>
      </c>
      <c r="B22" t="s">
        <v>101</v>
      </c>
      <c r="C22">
        <v>2009</v>
      </c>
      <c r="D22">
        <v>69</v>
      </c>
      <c r="E22">
        <v>24</v>
      </c>
      <c r="F22" s="1">
        <v>40295</v>
      </c>
      <c r="G22">
        <v>18167.25</v>
      </c>
      <c r="H22" s="3">
        <f ca="1">TODAY()-F22</f>
        <v>376</v>
      </c>
      <c r="I22">
        <f ca="1">E22/H22</f>
        <v>6.3829787234042548E-2</v>
      </c>
      <c r="J22">
        <f ca="1">I22*D22</f>
        <v>4.4042553191489358</v>
      </c>
      <c r="K22" s="4">
        <f ca="1">G22/J22</f>
        <v>4124.93115942029</v>
      </c>
    </row>
    <row r="23" spans="1:11">
      <c r="A23" t="s">
        <v>17</v>
      </c>
      <c r="B23" t="s">
        <v>18</v>
      </c>
      <c r="C23">
        <v>2006</v>
      </c>
      <c r="D23">
        <v>85</v>
      </c>
      <c r="E23">
        <v>3</v>
      </c>
      <c r="F23" s="1">
        <v>40610</v>
      </c>
      <c r="G23">
        <v>17594.5</v>
      </c>
      <c r="H23" s="3">
        <f ca="1">TODAY()-F23</f>
        <v>61</v>
      </c>
      <c r="I23">
        <f ca="1">E23/H23</f>
        <v>4.9180327868852458E-2</v>
      </c>
      <c r="J23">
        <f ca="1">I23*D23</f>
        <v>4.1803278688524586</v>
      </c>
      <c r="K23" s="4">
        <f ca="1">G23/J23</f>
        <v>4208.8803921568633</v>
      </c>
    </row>
    <row r="24" spans="1:11">
      <c r="A24" t="s">
        <v>22</v>
      </c>
      <c r="B24" t="s">
        <v>36</v>
      </c>
      <c r="C24">
        <v>2014</v>
      </c>
      <c r="D24">
        <v>95</v>
      </c>
      <c r="E24">
        <v>5</v>
      </c>
      <c r="F24" s="1">
        <v>40601</v>
      </c>
      <c r="G24">
        <v>29652.75</v>
      </c>
      <c r="H24" s="3">
        <f ca="1">TODAY()-F24</f>
        <v>70</v>
      </c>
      <c r="I24">
        <f ca="1">E24/H24</f>
        <v>7.1428571428571425E-2</v>
      </c>
      <c r="J24">
        <f ca="1">I24*D24</f>
        <v>6.7857142857142856</v>
      </c>
      <c r="K24" s="4">
        <f ca="1">G24/J24</f>
        <v>4369.878947368421</v>
      </c>
    </row>
    <row r="25" spans="1:11">
      <c r="A25" t="s">
        <v>53</v>
      </c>
      <c r="B25" t="s">
        <v>69</v>
      </c>
      <c r="C25">
        <v>2008</v>
      </c>
      <c r="D25">
        <v>44</v>
      </c>
      <c r="E25">
        <v>6</v>
      </c>
      <c r="F25" s="1">
        <v>40593</v>
      </c>
      <c r="G25">
        <v>15469.333333299999</v>
      </c>
      <c r="H25" s="3">
        <f ca="1">TODAY()-F25</f>
        <v>78</v>
      </c>
      <c r="I25">
        <f ca="1">E25/H25</f>
        <v>7.6923076923076927E-2</v>
      </c>
      <c r="J25">
        <f ca="1">I25*D25</f>
        <v>3.384615384615385</v>
      </c>
      <c r="K25" s="4">
        <f ca="1">G25/J25</f>
        <v>4570.4848484749991</v>
      </c>
    </row>
    <row r="26" spans="1:11">
      <c r="A26" t="s">
        <v>22</v>
      </c>
      <c r="B26" t="s">
        <v>58</v>
      </c>
      <c r="C26">
        <v>2006</v>
      </c>
      <c r="D26">
        <v>75</v>
      </c>
      <c r="E26">
        <v>3</v>
      </c>
      <c r="F26" s="1">
        <v>40560</v>
      </c>
      <c r="G26">
        <v>9284.6086956500003</v>
      </c>
      <c r="H26" s="3">
        <f ca="1">TODAY()-F26</f>
        <v>111</v>
      </c>
      <c r="I26">
        <f ca="1">E26/H26</f>
        <v>2.7027027027027029E-2</v>
      </c>
      <c r="J26">
        <f ca="1">I26*D26</f>
        <v>2.0270270270270272</v>
      </c>
      <c r="K26" s="4">
        <f ca="1">G26/J26</f>
        <v>4580.4069565206664</v>
      </c>
    </row>
    <row r="27" spans="1:11">
      <c r="A27" t="s">
        <v>51</v>
      </c>
      <c r="B27" t="s">
        <v>52</v>
      </c>
      <c r="C27">
        <v>2003</v>
      </c>
      <c r="D27">
        <v>41</v>
      </c>
      <c r="E27">
        <v>5</v>
      </c>
      <c r="F27" s="1">
        <v>40483</v>
      </c>
      <c r="G27">
        <v>5011.1363636400001</v>
      </c>
      <c r="H27" s="3">
        <f ca="1">TODAY()-F27</f>
        <v>188</v>
      </c>
      <c r="I27">
        <f ca="1">E27/H27</f>
        <v>2.6595744680851064E-2</v>
      </c>
      <c r="J27">
        <f ca="1">I27*D27</f>
        <v>1.0904255319148937</v>
      </c>
      <c r="K27" s="4">
        <f ca="1">G27/J27</f>
        <v>4595.5787139722925</v>
      </c>
    </row>
    <row r="28" spans="1:11">
      <c r="A28" t="s">
        <v>15</v>
      </c>
      <c r="B28" t="s">
        <v>16</v>
      </c>
      <c r="C28">
        <v>2013</v>
      </c>
      <c r="D28">
        <v>79</v>
      </c>
      <c r="E28">
        <v>9</v>
      </c>
      <c r="F28" s="1">
        <v>40470</v>
      </c>
      <c r="G28">
        <v>16819.666666699999</v>
      </c>
      <c r="H28" s="3">
        <f ca="1">TODAY()-F28</f>
        <v>201</v>
      </c>
      <c r="I28">
        <f ca="1">E28/H28</f>
        <v>4.4776119402985072E-2</v>
      </c>
      <c r="J28">
        <f ca="1">I28*D28</f>
        <v>3.5373134328358207</v>
      </c>
      <c r="K28" s="4">
        <f ca="1">G28/J28</f>
        <v>4754.9268635818562</v>
      </c>
    </row>
    <row r="29" spans="1:11">
      <c r="A29" t="s">
        <v>13</v>
      </c>
      <c r="B29" t="s">
        <v>82</v>
      </c>
      <c r="C29">
        <v>2011</v>
      </c>
      <c r="D29">
        <v>75</v>
      </c>
      <c r="E29">
        <v>14</v>
      </c>
      <c r="F29" s="1">
        <v>40473</v>
      </c>
      <c r="G29">
        <v>25375.5</v>
      </c>
      <c r="H29" s="3">
        <f ca="1">TODAY()-F29</f>
        <v>198</v>
      </c>
      <c r="I29">
        <f ca="1">E29/H29</f>
        <v>7.0707070707070704E-2</v>
      </c>
      <c r="J29">
        <f ca="1">I29*D29</f>
        <v>5.3030303030303028</v>
      </c>
      <c r="K29" s="4">
        <f ca="1">G29/J29</f>
        <v>4785.0942857142863</v>
      </c>
    </row>
    <row r="30" spans="1:11">
      <c r="A30" t="s">
        <v>42</v>
      </c>
      <c r="B30" t="s">
        <v>104</v>
      </c>
      <c r="C30">
        <v>2003</v>
      </c>
      <c r="D30">
        <v>37</v>
      </c>
      <c r="E30">
        <v>2</v>
      </c>
      <c r="F30" s="1">
        <v>40627</v>
      </c>
      <c r="G30">
        <v>8587</v>
      </c>
      <c r="H30" s="3">
        <f ca="1">TODAY()-F30</f>
        <v>44</v>
      </c>
      <c r="I30">
        <f ca="1">E30/H30</f>
        <v>4.5454545454545456E-2</v>
      </c>
      <c r="J30">
        <f ca="1">I30*D30</f>
        <v>1.6818181818181819</v>
      </c>
      <c r="K30" s="4">
        <f ca="1">G30/J30</f>
        <v>5105.7837837837833</v>
      </c>
    </row>
    <row r="31" spans="1:11">
      <c r="A31" t="s">
        <v>25</v>
      </c>
      <c r="B31" t="s">
        <v>75</v>
      </c>
      <c r="C31">
        <v>2010</v>
      </c>
      <c r="D31">
        <v>50</v>
      </c>
      <c r="E31">
        <v>3</v>
      </c>
      <c r="F31" s="1">
        <v>40617</v>
      </c>
      <c r="G31">
        <v>14287.1</v>
      </c>
      <c r="H31" s="3">
        <f ca="1">TODAY()-F31</f>
        <v>54</v>
      </c>
      <c r="I31">
        <f ca="1">E31/H31</f>
        <v>5.5555555555555552E-2</v>
      </c>
      <c r="J31">
        <f ca="1">I31*D31</f>
        <v>2.7777777777777777</v>
      </c>
      <c r="K31" s="4">
        <f ca="1">G31/J31</f>
        <v>5143.3560000000007</v>
      </c>
    </row>
    <row r="32" spans="1:11">
      <c r="A32" t="s">
        <v>10</v>
      </c>
      <c r="B32" t="s">
        <v>12</v>
      </c>
      <c r="C32">
        <v>2009</v>
      </c>
      <c r="D32">
        <v>55</v>
      </c>
      <c r="E32">
        <v>2</v>
      </c>
      <c r="F32" s="1">
        <v>40615</v>
      </c>
      <c r="G32">
        <v>10447.5</v>
      </c>
      <c r="H32" s="3">
        <f ca="1">TODAY()-F32</f>
        <v>56</v>
      </c>
      <c r="I32">
        <f ca="1">E32/H32</f>
        <v>3.5714285714285712E-2</v>
      </c>
      <c r="J32">
        <f ca="1">I32*D32</f>
        <v>1.9642857142857142</v>
      </c>
      <c r="K32" s="4">
        <f ca="1">G32/J32</f>
        <v>5318.727272727273</v>
      </c>
    </row>
    <row r="33" spans="1:11">
      <c r="A33" t="s">
        <v>22</v>
      </c>
      <c r="B33" t="s">
        <v>58</v>
      </c>
      <c r="C33">
        <v>2015</v>
      </c>
      <c r="D33">
        <v>75</v>
      </c>
      <c r="E33">
        <v>2</v>
      </c>
      <c r="F33" s="1">
        <v>40630</v>
      </c>
      <c r="G33">
        <v>19920.5</v>
      </c>
      <c r="H33" s="3">
        <f ca="1">TODAY()-F33</f>
        <v>41</v>
      </c>
      <c r="I33">
        <f ca="1">E33/H33</f>
        <v>4.878048780487805E-2</v>
      </c>
      <c r="J33">
        <f ca="1">I33*D33</f>
        <v>3.6585365853658538</v>
      </c>
      <c r="K33" s="4">
        <f ca="1">G33/J33</f>
        <v>5444.9366666666665</v>
      </c>
    </row>
    <row r="34" spans="1:11">
      <c r="A34" t="s">
        <v>38</v>
      </c>
      <c r="B34" t="s">
        <v>87</v>
      </c>
      <c r="C34">
        <v>2014</v>
      </c>
      <c r="D34">
        <v>70</v>
      </c>
      <c r="E34">
        <v>2</v>
      </c>
      <c r="F34" s="1">
        <v>40629</v>
      </c>
      <c r="G34">
        <v>18421</v>
      </c>
      <c r="H34" s="3">
        <f ca="1">TODAY()-F34</f>
        <v>42</v>
      </c>
      <c r="I34">
        <f ca="1">E34/H34</f>
        <v>4.7619047619047616E-2</v>
      </c>
      <c r="J34">
        <f ca="1">I34*D34</f>
        <v>3.333333333333333</v>
      </c>
      <c r="K34" s="4">
        <f ca="1">G34/J34</f>
        <v>5526.3</v>
      </c>
    </row>
    <row r="35" spans="1:11">
      <c r="A35" t="s">
        <v>15</v>
      </c>
      <c r="B35" t="s">
        <v>16</v>
      </c>
      <c r="C35">
        <v>2010</v>
      </c>
      <c r="D35">
        <v>56</v>
      </c>
      <c r="E35">
        <v>13</v>
      </c>
      <c r="F35" s="1">
        <v>40366</v>
      </c>
      <c r="G35">
        <v>13636.2857143</v>
      </c>
      <c r="H35" s="3">
        <f ca="1">TODAY()-F35</f>
        <v>305</v>
      </c>
      <c r="I35">
        <f ca="1">E35/H35</f>
        <v>4.2622950819672129E-2</v>
      </c>
      <c r="J35">
        <f ca="1">I35*D35</f>
        <v>2.386885245901639</v>
      </c>
      <c r="K35" s="4">
        <f ca="1">G35/J35</f>
        <v>5713.0043171174457</v>
      </c>
    </row>
    <row r="36" spans="1:11">
      <c r="A36" t="s">
        <v>40</v>
      </c>
      <c r="B36" t="s">
        <v>100</v>
      </c>
      <c r="C36">
        <v>2008</v>
      </c>
      <c r="D36">
        <v>39</v>
      </c>
      <c r="E36">
        <v>6</v>
      </c>
      <c r="F36" s="1">
        <v>40544</v>
      </c>
      <c r="G36">
        <v>10532.4</v>
      </c>
      <c r="H36" s="3">
        <f ca="1">TODAY()-F36</f>
        <v>127</v>
      </c>
      <c r="I36">
        <f ca="1">E36/H36</f>
        <v>4.7244094488188976E-2</v>
      </c>
      <c r="J36">
        <f ca="1">I36*D36</f>
        <v>1.8425196850393701</v>
      </c>
      <c r="K36" s="4">
        <f ca="1">G36/J36</f>
        <v>5716.3025641025633</v>
      </c>
    </row>
    <row r="37" spans="1:11">
      <c r="A37" t="s">
        <v>32</v>
      </c>
      <c r="B37" t="s">
        <v>78</v>
      </c>
      <c r="C37">
        <v>2009</v>
      </c>
      <c r="D37">
        <v>100</v>
      </c>
      <c r="E37">
        <v>7</v>
      </c>
      <c r="F37" s="1">
        <v>40547</v>
      </c>
      <c r="G37">
        <v>32400.75</v>
      </c>
      <c r="H37" s="3">
        <f ca="1">TODAY()-F37</f>
        <v>124</v>
      </c>
      <c r="I37">
        <f ca="1">E37/H37</f>
        <v>5.6451612903225805E-2</v>
      </c>
      <c r="J37">
        <f ca="1">I37*D37</f>
        <v>5.6451612903225801</v>
      </c>
      <c r="K37" s="4">
        <f ca="1">G37/J37</f>
        <v>5739.5614285714291</v>
      </c>
    </row>
    <row r="38" spans="1:11">
      <c r="A38" t="s">
        <v>38</v>
      </c>
      <c r="B38" t="s">
        <v>102</v>
      </c>
      <c r="C38">
        <v>2002</v>
      </c>
      <c r="D38">
        <v>38</v>
      </c>
      <c r="E38">
        <v>19</v>
      </c>
      <c r="F38" s="1">
        <v>39994</v>
      </c>
      <c r="G38">
        <v>6320.55</v>
      </c>
      <c r="H38" s="3">
        <f ca="1">TODAY()-F38</f>
        <v>677</v>
      </c>
      <c r="I38">
        <f ca="1">E38/H38</f>
        <v>2.8064992614475627E-2</v>
      </c>
      <c r="J38">
        <f ca="1">I38*D38</f>
        <v>1.0664697193500738</v>
      </c>
      <c r="K38" s="4">
        <f ca="1">G38/J38</f>
        <v>5926.6099030470914</v>
      </c>
    </row>
    <row r="39" spans="1:11">
      <c r="A39" t="s">
        <v>22</v>
      </c>
      <c r="B39" t="s">
        <v>58</v>
      </c>
      <c r="C39">
        <v>2011</v>
      </c>
      <c r="D39">
        <v>59</v>
      </c>
      <c r="E39">
        <v>5</v>
      </c>
      <c r="F39" s="1">
        <v>40548</v>
      </c>
      <c r="G39">
        <v>14436.6969697</v>
      </c>
      <c r="H39" s="3">
        <f ca="1">TODAY()-F39</f>
        <v>123</v>
      </c>
      <c r="I39">
        <f ca="1">E39/H39</f>
        <v>4.065040650406504E-2</v>
      </c>
      <c r="J39">
        <f ca="1">I39*D39</f>
        <v>2.3983739837398375</v>
      </c>
      <c r="K39" s="4">
        <f ca="1">G39/J39</f>
        <v>6019.3685670274581</v>
      </c>
    </row>
    <row r="40" spans="1:11">
      <c r="A40" t="s">
        <v>15</v>
      </c>
      <c r="B40" t="s">
        <v>16</v>
      </c>
      <c r="C40">
        <v>2014</v>
      </c>
      <c r="D40">
        <v>66</v>
      </c>
      <c r="E40">
        <v>4</v>
      </c>
      <c r="F40" s="1">
        <v>40584</v>
      </c>
      <c r="G40">
        <v>18408</v>
      </c>
      <c r="H40" s="3">
        <f ca="1">TODAY()-F40</f>
        <v>87</v>
      </c>
      <c r="I40">
        <f ca="1">E40/H40</f>
        <v>4.5977011494252873E-2</v>
      </c>
      <c r="J40">
        <f ca="1">I40*D40</f>
        <v>3.0344827586206895</v>
      </c>
      <c r="K40" s="4">
        <f ca="1">G40/J40</f>
        <v>6066.2727272727279</v>
      </c>
    </row>
    <row r="41" spans="1:11">
      <c r="A41" t="s">
        <v>7</v>
      </c>
      <c r="B41" t="s">
        <v>46</v>
      </c>
      <c r="C41">
        <v>2013</v>
      </c>
      <c r="D41">
        <v>150</v>
      </c>
      <c r="E41">
        <v>31</v>
      </c>
      <c r="F41" s="1">
        <v>39807</v>
      </c>
      <c r="G41">
        <v>33515.5</v>
      </c>
      <c r="H41" s="3">
        <f ca="1">TODAY()-F41</f>
        <v>864</v>
      </c>
      <c r="I41">
        <f ca="1">E41/H41</f>
        <v>3.5879629629629629E-2</v>
      </c>
      <c r="J41">
        <f ca="1">I41*D41</f>
        <v>5.3819444444444446</v>
      </c>
      <c r="K41" s="4">
        <f ca="1">G41/J41</f>
        <v>6227.3961290322577</v>
      </c>
    </row>
    <row r="42" spans="1:11">
      <c r="A42" t="s">
        <v>19</v>
      </c>
      <c r="B42" t="s">
        <v>106</v>
      </c>
      <c r="C42">
        <v>2005</v>
      </c>
      <c r="D42">
        <v>33</v>
      </c>
      <c r="E42">
        <v>1</v>
      </c>
      <c r="F42" s="1">
        <v>40641</v>
      </c>
      <c r="G42">
        <v>7242.75</v>
      </c>
      <c r="H42" s="3">
        <f ca="1">TODAY()-F42</f>
        <v>30</v>
      </c>
      <c r="I42">
        <f ca="1">E42/H42</f>
        <v>3.3333333333333333E-2</v>
      </c>
      <c r="J42">
        <f ca="1">I42*D42</f>
        <v>1.1000000000000001</v>
      </c>
      <c r="K42" s="4">
        <f ca="1">G42/J42</f>
        <v>6584.3181818181811</v>
      </c>
    </row>
    <row r="43" spans="1:11">
      <c r="A43" t="s">
        <v>22</v>
      </c>
      <c r="B43" t="s">
        <v>34</v>
      </c>
      <c r="C43">
        <v>2009</v>
      </c>
      <c r="D43">
        <v>85</v>
      </c>
      <c r="E43">
        <v>22</v>
      </c>
      <c r="F43" s="1">
        <v>39785</v>
      </c>
      <c r="G43">
        <v>14490.08</v>
      </c>
      <c r="H43" s="3">
        <f ca="1">TODAY()-F43</f>
        <v>886</v>
      </c>
      <c r="I43">
        <f ca="1">E43/H43</f>
        <v>2.4830699774266364E-2</v>
      </c>
      <c r="J43">
        <f ca="1">I43*D43</f>
        <v>2.110609480812641</v>
      </c>
      <c r="K43" s="4">
        <f ca="1">G43/J43</f>
        <v>6865.3534117647059</v>
      </c>
    </row>
    <row r="44" spans="1:11">
      <c r="A44" t="s">
        <v>22</v>
      </c>
      <c r="B44" t="s">
        <v>34</v>
      </c>
      <c r="C44">
        <v>2012</v>
      </c>
      <c r="D44">
        <v>50</v>
      </c>
      <c r="E44">
        <v>1</v>
      </c>
      <c r="F44" s="1">
        <v>40651</v>
      </c>
      <c r="G44">
        <v>17802.476190500001</v>
      </c>
      <c r="H44" s="3">
        <f ca="1">TODAY()-F44</f>
        <v>20</v>
      </c>
      <c r="I44">
        <f ca="1">E44/H44</f>
        <v>0.05</v>
      </c>
      <c r="J44">
        <f ca="1">I44*D44</f>
        <v>2.5</v>
      </c>
      <c r="K44" s="4">
        <f ca="1">G44/J44</f>
        <v>7120.9904762000006</v>
      </c>
    </row>
    <row r="45" spans="1:11">
      <c r="A45" t="s">
        <v>51</v>
      </c>
      <c r="B45" t="s">
        <v>52</v>
      </c>
      <c r="C45">
        <v>2014</v>
      </c>
      <c r="D45">
        <v>49</v>
      </c>
      <c r="E45">
        <v>3</v>
      </c>
      <c r="F45" s="1">
        <v>40611</v>
      </c>
      <c r="G45">
        <v>18126.113636400001</v>
      </c>
      <c r="H45" s="3">
        <f ca="1">TODAY()-F45</f>
        <v>60</v>
      </c>
      <c r="I45">
        <f ca="1">E45/H45</f>
        <v>0.05</v>
      </c>
      <c r="J45">
        <f ca="1">I45*D45</f>
        <v>2.4500000000000002</v>
      </c>
      <c r="K45" s="4">
        <f ca="1">G45/J45</f>
        <v>7398.4137291428569</v>
      </c>
    </row>
    <row r="46" spans="1:11">
      <c r="A46" t="s">
        <v>10</v>
      </c>
      <c r="B46" t="s">
        <v>103</v>
      </c>
      <c r="C46">
        <v>2012</v>
      </c>
      <c r="D46">
        <v>45</v>
      </c>
      <c r="E46">
        <v>8</v>
      </c>
      <c r="F46" s="1">
        <v>40495</v>
      </c>
      <c r="G46">
        <v>15169.263157900001</v>
      </c>
      <c r="H46" s="3">
        <f ca="1">TODAY()-F46</f>
        <v>176</v>
      </c>
      <c r="I46">
        <f ca="1">E46/H46</f>
        <v>4.5454545454545456E-2</v>
      </c>
      <c r="J46">
        <f ca="1">I46*D46</f>
        <v>2.0454545454545454</v>
      </c>
      <c r="K46" s="4">
        <f ca="1">G46/J46</f>
        <v>7416.0842105288893</v>
      </c>
    </row>
    <row r="47" spans="1:11">
      <c r="A47" t="s">
        <v>49</v>
      </c>
      <c r="B47" t="s">
        <v>50</v>
      </c>
      <c r="C47">
        <v>2007</v>
      </c>
      <c r="D47">
        <v>75</v>
      </c>
      <c r="E47">
        <v>20</v>
      </c>
      <c r="F47" s="1">
        <v>39942</v>
      </c>
      <c r="G47">
        <v>15412.166666700001</v>
      </c>
      <c r="H47" s="3">
        <f ca="1">TODAY()-F47</f>
        <v>729</v>
      </c>
      <c r="I47">
        <f ca="1">E47/H47</f>
        <v>2.7434842249657063E-2</v>
      </c>
      <c r="J47">
        <f ca="1">I47*D47</f>
        <v>2.0576131687242798</v>
      </c>
      <c r="K47" s="4">
        <f ca="1">G47/J47</f>
        <v>7490.3130000162009</v>
      </c>
    </row>
    <row r="48" spans="1:11">
      <c r="A48" t="s">
        <v>7</v>
      </c>
      <c r="B48" t="s">
        <v>46</v>
      </c>
      <c r="C48">
        <v>2012</v>
      </c>
      <c r="D48">
        <v>99</v>
      </c>
      <c r="E48">
        <v>7</v>
      </c>
      <c r="F48" s="1">
        <v>40473</v>
      </c>
      <c r="G48">
        <v>26358.25</v>
      </c>
      <c r="H48" s="3">
        <f ca="1">TODAY()-F48</f>
        <v>198</v>
      </c>
      <c r="I48">
        <f ca="1">E48/H48</f>
        <v>3.5353535353535352E-2</v>
      </c>
      <c r="J48">
        <f ca="1">I48*D48</f>
        <v>3.5</v>
      </c>
      <c r="K48" s="4">
        <f ca="1">G48/J48</f>
        <v>7530.9285714285716</v>
      </c>
    </row>
    <row r="49" spans="1:11">
      <c r="A49" t="s">
        <v>53</v>
      </c>
      <c r="B49" t="s">
        <v>71</v>
      </c>
      <c r="C49">
        <v>2015</v>
      </c>
      <c r="D49">
        <v>279</v>
      </c>
      <c r="E49">
        <v>3</v>
      </c>
      <c r="F49" s="1">
        <v>40502</v>
      </c>
      <c r="G49">
        <v>38530.916666700003</v>
      </c>
      <c r="H49" s="3">
        <f ca="1">TODAY()-F49</f>
        <v>169</v>
      </c>
      <c r="I49">
        <f ca="1">E49/H49</f>
        <v>1.7751479289940829E-2</v>
      </c>
      <c r="J49">
        <f ca="1">I49*D49</f>
        <v>4.9526627218934909</v>
      </c>
      <c r="K49" s="4">
        <f ca="1">G49/J49</f>
        <v>7779.8386101222231</v>
      </c>
    </row>
    <row r="50" spans="1:11">
      <c r="A50" t="s">
        <v>28</v>
      </c>
      <c r="B50" t="s">
        <v>56</v>
      </c>
      <c r="C50">
        <v>2012</v>
      </c>
      <c r="D50">
        <v>267</v>
      </c>
      <c r="E50">
        <v>11</v>
      </c>
      <c r="F50" s="1">
        <v>40016</v>
      </c>
      <c r="G50">
        <v>34991.1875</v>
      </c>
      <c r="H50" s="3">
        <f ca="1">TODAY()-F50</f>
        <v>655</v>
      </c>
      <c r="I50">
        <f ca="1">E50/H50</f>
        <v>1.6793893129770993E-2</v>
      </c>
      <c r="J50">
        <f ca="1">I50*D50</f>
        <v>4.4839694656488556</v>
      </c>
      <c r="K50" s="4">
        <f ca="1">G50/J50</f>
        <v>7803.6185946544083</v>
      </c>
    </row>
    <row r="51" spans="1:11">
      <c r="A51" t="s">
        <v>25</v>
      </c>
      <c r="B51" t="s">
        <v>75</v>
      </c>
      <c r="C51">
        <v>2012</v>
      </c>
      <c r="D51">
        <v>60</v>
      </c>
      <c r="E51">
        <v>1</v>
      </c>
      <c r="F51" s="1">
        <v>40642</v>
      </c>
      <c r="G51">
        <v>16687.1428571</v>
      </c>
      <c r="H51" s="3">
        <f ca="1">TODAY()-F51</f>
        <v>29</v>
      </c>
      <c r="I51">
        <f ca="1">E51/H51</f>
        <v>3.4482758620689655E-2</v>
      </c>
      <c r="J51">
        <f ca="1">I51*D51</f>
        <v>2.0689655172413794</v>
      </c>
      <c r="K51" s="4">
        <f ca="1">G51/J51</f>
        <v>8065.4523809316661</v>
      </c>
    </row>
    <row r="52" spans="1:11">
      <c r="A52" t="s">
        <v>51</v>
      </c>
      <c r="B52" t="s">
        <v>52</v>
      </c>
      <c r="C52">
        <v>2014</v>
      </c>
      <c r="D52">
        <v>65</v>
      </c>
      <c r="E52">
        <v>6</v>
      </c>
      <c r="F52" s="1">
        <v>40492</v>
      </c>
      <c r="G52">
        <v>18126.113636400001</v>
      </c>
      <c r="H52" s="3">
        <f ca="1">TODAY()-F52</f>
        <v>179</v>
      </c>
      <c r="I52">
        <f ca="1">E52/H52</f>
        <v>3.3519553072625698E-2</v>
      </c>
      <c r="J52">
        <f ca="1">I52*D52</f>
        <v>2.1787709497206702</v>
      </c>
      <c r="K52" s="4">
        <f ca="1">G52/J52</f>
        <v>8319.4213869630785</v>
      </c>
    </row>
    <row r="53" spans="1:11">
      <c r="A53" t="s">
        <v>53</v>
      </c>
      <c r="B53" t="s">
        <v>69</v>
      </c>
      <c r="C53">
        <v>2009</v>
      </c>
      <c r="D53">
        <v>80</v>
      </c>
      <c r="E53">
        <v>12</v>
      </c>
      <c r="F53" s="1">
        <v>40192</v>
      </c>
      <c r="G53">
        <v>17532.923076899999</v>
      </c>
      <c r="H53" s="3">
        <f ca="1">TODAY()-F53</f>
        <v>479</v>
      </c>
      <c r="I53">
        <f ca="1">E53/H53</f>
        <v>2.5052192066805846E-2</v>
      </c>
      <c r="J53">
        <f ca="1">I53*D53</f>
        <v>2.0041753653444676</v>
      </c>
      <c r="K53" s="4">
        <f ca="1">G53/J53</f>
        <v>8748.1980769115617</v>
      </c>
    </row>
    <row r="54" spans="1:11">
      <c r="A54" t="s">
        <v>19</v>
      </c>
      <c r="B54" t="s">
        <v>105</v>
      </c>
      <c r="C54">
        <v>2005</v>
      </c>
      <c r="D54">
        <v>29</v>
      </c>
      <c r="E54">
        <v>1</v>
      </c>
      <c r="F54" s="1">
        <v>40635</v>
      </c>
      <c r="G54">
        <v>7113.2</v>
      </c>
      <c r="H54" s="3">
        <f ca="1">TODAY()-F54</f>
        <v>36</v>
      </c>
      <c r="I54">
        <f ca="1">E54/H54</f>
        <v>2.7777777777777776E-2</v>
      </c>
      <c r="J54">
        <f ca="1">I54*D54</f>
        <v>0.80555555555555547</v>
      </c>
      <c r="K54" s="4">
        <f ca="1">G54/J54</f>
        <v>8830.179310344829</v>
      </c>
    </row>
    <row r="55" spans="1:11">
      <c r="A55" t="s">
        <v>28</v>
      </c>
      <c r="B55" t="s">
        <v>96</v>
      </c>
      <c r="C55">
        <v>2014</v>
      </c>
      <c r="D55">
        <v>140</v>
      </c>
      <c r="E55">
        <v>10</v>
      </c>
      <c r="F55" s="1">
        <v>40246</v>
      </c>
      <c r="G55">
        <v>29288.666666699999</v>
      </c>
      <c r="H55" s="3">
        <f ca="1">TODAY()-F55</f>
        <v>425</v>
      </c>
      <c r="I55">
        <f ca="1">E55/H55</f>
        <v>2.3529411764705882E-2</v>
      </c>
      <c r="J55">
        <f ca="1">I55*D55</f>
        <v>3.2941176470588234</v>
      </c>
      <c r="K55" s="4">
        <f ca="1">G55/J55</f>
        <v>8891.2023809625007</v>
      </c>
    </row>
    <row r="56" spans="1:11">
      <c r="A56" t="s">
        <v>30</v>
      </c>
      <c r="B56" t="s">
        <v>61</v>
      </c>
      <c r="C56">
        <v>2013</v>
      </c>
      <c r="D56">
        <v>115</v>
      </c>
      <c r="E56">
        <v>10</v>
      </c>
      <c r="F56" s="1">
        <v>40235</v>
      </c>
      <c r="G56">
        <v>23545.1428571</v>
      </c>
      <c r="H56" s="3">
        <f ca="1">TODAY()-F56</f>
        <v>436</v>
      </c>
      <c r="I56">
        <f ca="1">E56/H56</f>
        <v>2.2935779816513763E-2</v>
      </c>
      <c r="J56">
        <f ca="1">I56*D56</f>
        <v>2.6376146788990829</v>
      </c>
      <c r="K56" s="4">
        <f ca="1">G56/J56</f>
        <v>8926.6802484309555</v>
      </c>
    </row>
    <row r="57" spans="1:11">
      <c r="A57" t="s">
        <v>22</v>
      </c>
      <c r="B57" t="s">
        <v>34</v>
      </c>
      <c r="C57">
        <v>2011</v>
      </c>
      <c r="D57">
        <v>55</v>
      </c>
      <c r="E57">
        <v>11</v>
      </c>
      <c r="F57" s="1">
        <v>40342</v>
      </c>
      <c r="G57">
        <v>16439.095238099999</v>
      </c>
      <c r="H57" s="3">
        <f ca="1">TODAY()-F57</f>
        <v>329</v>
      </c>
      <c r="I57">
        <f ca="1">E57/H57</f>
        <v>3.3434650455927049E-2</v>
      </c>
      <c r="J57">
        <f ca="1">I57*D57</f>
        <v>1.8389057750759876</v>
      </c>
      <c r="K57" s="4">
        <f ca="1">G57/J57</f>
        <v>8939.6071625370259</v>
      </c>
    </row>
    <row r="58" spans="1:11">
      <c r="A58" t="s">
        <v>53</v>
      </c>
      <c r="B58" t="s">
        <v>54</v>
      </c>
      <c r="C58">
        <v>2008</v>
      </c>
      <c r="D58">
        <v>100</v>
      </c>
      <c r="E58">
        <v>14</v>
      </c>
      <c r="F58" s="1">
        <v>40016</v>
      </c>
      <c r="G58">
        <v>19165.5</v>
      </c>
      <c r="H58" s="3">
        <f ca="1">TODAY()-F58</f>
        <v>655</v>
      </c>
      <c r="I58">
        <f ca="1">E58/H58</f>
        <v>2.1374045801526718E-2</v>
      </c>
      <c r="J58">
        <f ca="1">I58*D58</f>
        <v>2.1374045801526718</v>
      </c>
      <c r="K58" s="4">
        <f ca="1">G58/J58</f>
        <v>8966.716071428571</v>
      </c>
    </row>
    <row r="59" spans="1:11">
      <c r="A59" t="s">
        <v>22</v>
      </c>
      <c r="B59" t="s">
        <v>34</v>
      </c>
      <c r="C59">
        <v>2007</v>
      </c>
      <c r="D59">
        <v>65</v>
      </c>
      <c r="E59">
        <v>9</v>
      </c>
      <c r="F59" s="1">
        <v>40192</v>
      </c>
      <c r="G59">
        <v>11041.7878788</v>
      </c>
      <c r="H59" s="3">
        <f ca="1">TODAY()-F59</f>
        <v>479</v>
      </c>
      <c r="I59">
        <f ca="1">E59/H59</f>
        <v>1.8789144050104383E-2</v>
      </c>
      <c r="J59">
        <f ca="1">I59*D59</f>
        <v>1.221294363256785</v>
      </c>
      <c r="K59" s="4">
        <f ca="1">G59/J59</f>
        <v>9041.0536648635898</v>
      </c>
    </row>
    <row r="60" spans="1:11">
      <c r="A60" t="s">
        <v>25</v>
      </c>
      <c r="B60" t="s">
        <v>65</v>
      </c>
      <c r="C60">
        <v>2012</v>
      </c>
      <c r="D60">
        <v>55</v>
      </c>
      <c r="E60">
        <v>3</v>
      </c>
      <c r="F60" s="1">
        <v>40561</v>
      </c>
      <c r="G60">
        <v>13655.2</v>
      </c>
      <c r="H60" s="3">
        <f ca="1">TODAY()-F60</f>
        <v>110</v>
      </c>
      <c r="I60">
        <f ca="1">E60/H60</f>
        <v>2.7272727272727271E-2</v>
      </c>
      <c r="J60">
        <f ca="1">I60*D60</f>
        <v>1.5</v>
      </c>
      <c r="K60" s="4">
        <f ca="1">G60/J60</f>
        <v>9103.4666666666672</v>
      </c>
    </row>
    <row r="61" spans="1:11">
      <c r="A61" t="s">
        <v>113</v>
      </c>
      <c r="B61" t="s">
        <v>114</v>
      </c>
      <c r="C61">
        <v>2011</v>
      </c>
      <c r="D61">
        <v>53</v>
      </c>
      <c r="E61">
        <v>2</v>
      </c>
      <c r="F61" s="1">
        <v>40607</v>
      </c>
      <c r="G61">
        <v>16076.333333299999</v>
      </c>
      <c r="H61" s="3">
        <f ca="1">TODAY()-F61</f>
        <v>64</v>
      </c>
      <c r="I61">
        <f ca="1">E61/H61</f>
        <v>3.125E-2</v>
      </c>
      <c r="J61">
        <f ca="1">I61*D61</f>
        <v>1.65625</v>
      </c>
      <c r="K61" s="4">
        <f ca="1">G61/J61</f>
        <v>9706.4654087849049</v>
      </c>
    </row>
    <row r="62" spans="1:11">
      <c r="A62" t="s">
        <v>97</v>
      </c>
      <c r="B62" t="s">
        <v>98</v>
      </c>
      <c r="C62">
        <v>2004</v>
      </c>
      <c r="D62">
        <v>35</v>
      </c>
      <c r="E62">
        <v>5</v>
      </c>
      <c r="F62" s="1">
        <v>40380</v>
      </c>
      <c r="G62">
        <v>6054</v>
      </c>
      <c r="H62" s="3">
        <f ca="1">TODAY()-F62</f>
        <v>291</v>
      </c>
      <c r="I62">
        <f ca="1">E62/H62</f>
        <v>1.7182130584192441E-2</v>
      </c>
      <c r="J62">
        <f ca="1">I62*D62</f>
        <v>0.60137457044673548</v>
      </c>
      <c r="K62" s="4">
        <f ca="1">G62/J62</f>
        <v>10066.937142857141</v>
      </c>
    </row>
    <row r="63" spans="1:11">
      <c r="A63" t="s">
        <v>7</v>
      </c>
      <c r="B63" t="s">
        <v>108</v>
      </c>
      <c r="C63">
        <v>2010</v>
      </c>
      <c r="D63">
        <v>179</v>
      </c>
      <c r="E63">
        <v>6</v>
      </c>
      <c r="F63" s="1">
        <v>40304</v>
      </c>
      <c r="G63">
        <v>30387</v>
      </c>
      <c r="H63" s="3">
        <f ca="1">TODAY()-F63</f>
        <v>367</v>
      </c>
      <c r="I63">
        <f ca="1">E63/H63</f>
        <v>1.6348773841961851E-2</v>
      </c>
      <c r="J63">
        <f ca="1">I63*D63</f>
        <v>2.9264305177111716</v>
      </c>
      <c r="K63" s="4">
        <f ca="1">G63/J63</f>
        <v>10383.63966480447</v>
      </c>
    </row>
    <row r="64" spans="1:11">
      <c r="A64" t="s">
        <v>28</v>
      </c>
      <c r="B64" t="s">
        <v>48</v>
      </c>
      <c r="C64">
        <v>2013</v>
      </c>
      <c r="D64">
        <v>120</v>
      </c>
      <c r="E64">
        <v>5</v>
      </c>
      <c r="F64" s="1">
        <v>40499</v>
      </c>
      <c r="G64">
        <v>36229</v>
      </c>
      <c r="H64" s="3">
        <f ca="1">TODAY()-F64</f>
        <v>172</v>
      </c>
      <c r="I64">
        <f ca="1">E64/H64</f>
        <v>2.9069767441860465E-2</v>
      </c>
      <c r="J64">
        <f ca="1">I64*D64</f>
        <v>3.4883720930232558</v>
      </c>
      <c r="K64" s="4">
        <f ca="1">G64/J64</f>
        <v>10385.646666666667</v>
      </c>
    </row>
    <row r="65" spans="1:11">
      <c r="A65" t="s">
        <v>40</v>
      </c>
      <c r="B65" t="s">
        <v>134</v>
      </c>
      <c r="C65">
        <v>2003</v>
      </c>
      <c r="D65">
        <v>42</v>
      </c>
      <c r="E65">
        <v>3</v>
      </c>
      <c r="F65" s="1">
        <v>40322</v>
      </c>
      <c r="G65">
        <v>3785.6666666699998</v>
      </c>
      <c r="H65" s="3">
        <f ca="1">TODAY()-F65</f>
        <v>349</v>
      </c>
      <c r="I65">
        <f ca="1">E65/H65</f>
        <v>8.5959885386819486E-3</v>
      </c>
      <c r="J65">
        <f ca="1">I65*D65</f>
        <v>0.36103151862464183</v>
      </c>
      <c r="K65" s="4">
        <f ca="1">G65/J65</f>
        <v>10485.695767204999</v>
      </c>
    </row>
    <row r="66" spans="1:11">
      <c r="A66" t="s">
        <v>85</v>
      </c>
      <c r="B66" t="s">
        <v>86</v>
      </c>
      <c r="C66">
        <v>2014</v>
      </c>
      <c r="D66">
        <v>75</v>
      </c>
      <c r="E66">
        <v>6</v>
      </c>
      <c r="F66" s="1">
        <v>40498</v>
      </c>
      <c r="G66">
        <v>27808.25</v>
      </c>
      <c r="H66" s="3">
        <f ca="1">TODAY()-F66</f>
        <v>173</v>
      </c>
      <c r="I66">
        <f ca="1">E66/H66</f>
        <v>3.4682080924855488E-2</v>
      </c>
      <c r="J66">
        <f ca="1">I66*D66</f>
        <v>2.6011560693641615</v>
      </c>
      <c r="K66" s="4">
        <f ca="1">G66/J66</f>
        <v>10690.727222222224</v>
      </c>
    </row>
    <row r="67" spans="1:11">
      <c r="A67" t="s">
        <v>83</v>
      </c>
      <c r="B67" t="s">
        <v>84</v>
      </c>
      <c r="C67">
        <v>2014</v>
      </c>
      <c r="D67">
        <v>70</v>
      </c>
      <c r="E67">
        <v>2</v>
      </c>
      <c r="F67" s="1">
        <v>40583</v>
      </c>
      <c r="G67">
        <v>17457.25</v>
      </c>
      <c r="H67" s="3">
        <f ca="1">TODAY()-F67</f>
        <v>88</v>
      </c>
      <c r="I67">
        <f ca="1">E67/H67</f>
        <v>2.2727272727272728E-2</v>
      </c>
      <c r="J67">
        <f ca="1">I67*D67</f>
        <v>1.5909090909090911</v>
      </c>
      <c r="K67" s="4">
        <f ca="1">G67/J67</f>
        <v>10973.12857142857</v>
      </c>
    </row>
    <row r="68" spans="1:11">
      <c r="A68" t="s">
        <v>28</v>
      </c>
      <c r="B68" t="s">
        <v>37</v>
      </c>
      <c r="C68">
        <v>2012</v>
      </c>
      <c r="D68">
        <v>120</v>
      </c>
      <c r="E68">
        <v>4</v>
      </c>
      <c r="F68" s="1">
        <v>40469</v>
      </c>
      <c r="G68">
        <v>30709</v>
      </c>
      <c r="H68" s="3">
        <f ca="1">TODAY()-F68</f>
        <v>202</v>
      </c>
      <c r="I68">
        <f ca="1">E68/H68</f>
        <v>1.9801980198019802E-2</v>
      </c>
      <c r="J68">
        <f ca="1">I68*D68</f>
        <v>2.3762376237623761</v>
      </c>
      <c r="K68" s="4">
        <f ca="1">G68/J68</f>
        <v>12923.370833333334</v>
      </c>
    </row>
    <row r="69" spans="1:11">
      <c r="A69" t="s">
        <v>22</v>
      </c>
      <c r="B69" t="s">
        <v>109</v>
      </c>
      <c r="C69">
        <v>2007</v>
      </c>
      <c r="D69">
        <v>49</v>
      </c>
      <c r="E69">
        <v>2</v>
      </c>
      <c r="F69" s="1">
        <v>40572</v>
      </c>
      <c r="G69">
        <v>12851.2857143</v>
      </c>
      <c r="H69" s="3">
        <f ca="1">TODAY()-F69</f>
        <v>99</v>
      </c>
      <c r="I69">
        <f ca="1">E69/H69</f>
        <v>2.0202020202020204E-2</v>
      </c>
      <c r="J69">
        <f ca="1">I69*D69</f>
        <v>0.98989898989898994</v>
      </c>
      <c r="K69" s="4">
        <f ca="1">G69/J69</f>
        <v>12982.421282813264</v>
      </c>
    </row>
    <row r="70" spans="1:11">
      <c r="A70" t="s">
        <v>22</v>
      </c>
      <c r="B70" t="s">
        <v>34</v>
      </c>
      <c r="C70">
        <v>2007</v>
      </c>
      <c r="D70">
        <v>65</v>
      </c>
      <c r="E70">
        <v>6</v>
      </c>
      <c r="F70" s="1">
        <v>40197</v>
      </c>
      <c r="G70">
        <v>11041.7878788</v>
      </c>
      <c r="H70" s="3">
        <f ca="1">TODAY()-F70</f>
        <v>474</v>
      </c>
      <c r="I70">
        <f ca="1">E70/H70</f>
        <v>1.2658227848101266E-2</v>
      </c>
      <c r="J70">
        <f ca="1">I70*D70</f>
        <v>0.82278481012658222</v>
      </c>
      <c r="K70" s="4">
        <f ca="1">G70/J70</f>
        <v>13420.019114233846</v>
      </c>
    </row>
    <row r="71" spans="1:11">
      <c r="A71" t="s">
        <v>85</v>
      </c>
      <c r="B71" t="s">
        <v>86</v>
      </c>
      <c r="C71">
        <v>2012</v>
      </c>
      <c r="D71">
        <v>75</v>
      </c>
      <c r="E71">
        <v>16</v>
      </c>
      <c r="F71" s="1">
        <v>39979</v>
      </c>
      <c r="G71">
        <v>24727.333333300001</v>
      </c>
      <c r="H71" s="3">
        <f ca="1">TODAY()-F71</f>
        <v>692</v>
      </c>
      <c r="I71">
        <f ca="1">E71/H71</f>
        <v>2.3121387283236993E-2</v>
      </c>
      <c r="J71">
        <f ca="1">I71*D71</f>
        <v>1.7341040462427746</v>
      </c>
      <c r="K71" s="4">
        <f ca="1">G71/J71</f>
        <v>14259.428888869666</v>
      </c>
    </row>
    <row r="72" spans="1:11">
      <c r="A72" t="s">
        <v>10</v>
      </c>
      <c r="B72" t="s">
        <v>103</v>
      </c>
      <c r="C72">
        <v>2012</v>
      </c>
      <c r="D72">
        <v>25</v>
      </c>
      <c r="E72">
        <v>1</v>
      </c>
      <c r="F72" s="1">
        <v>40647</v>
      </c>
      <c r="G72">
        <v>15169.263157900001</v>
      </c>
      <c r="H72" s="3">
        <f ca="1">TODAY()-F72</f>
        <v>24</v>
      </c>
      <c r="I72">
        <f ca="1">E72/H72</f>
        <v>4.1666666666666664E-2</v>
      </c>
      <c r="J72">
        <f ca="1">I72*D72</f>
        <v>1.0416666666666665</v>
      </c>
      <c r="K72" s="4">
        <f ca="1">G72/J72</f>
        <v>14562.492631584002</v>
      </c>
    </row>
    <row r="73" spans="1:11">
      <c r="A73" t="s">
        <v>83</v>
      </c>
      <c r="B73" t="s">
        <v>131</v>
      </c>
      <c r="C73">
        <v>2005</v>
      </c>
      <c r="D73">
        <v>39</v>
      </c>
      <c r="E73">
        <v>1</v>
      </c>
      <c r="F73" s="1">
        <v>40599</v>
      </c>
      <c r="G73">
        <v>8034.5</v>
      </c>
      <c r="H73" s="3">
        <f ca="1">TODAY()-F73</f>
        <v>72</v>
      </c>
      <c r="I73">
        <f ca="1">E73/H73</f>
        <v>1.3888888888888888E-2</v>
      </c>
      <c r="J73">
        <f ca="1">I73*D73</f>
        <v>0.54166666666666663</v>
      </c>
      <c r="K73" s="4">
        <f ca="1">G73/J73</f>
        <v>14832.923076923078</v>
      </c>
    </row>
    <row r="74" spans="1:11">
      <c r="A74" t="s">
        <v>28</v>
      </c>
      <c r="B74" t="s">
        <v>62</v>
      </c>
      <c r="C74">
        <v>2011</v>
      </c>
      <c r="D74">
        <v>105</v>
      </c>
      <c r="E74">
        <v>2</v>
      </c>
      <c r="F74" s="1">
        <v>40579</v>
      </c>
      <c r="G74">
        <v>34180.333333299997</v>
      </c>
      <c r="H74" s="3">
        <f ca="1">TODAY()-F74</f>
        <v>92</v>
      </c>
      <c r="I74">
        <f ca="1">E74/H74</f>
        <v>2.1739130434782608E-2</v>
      </c>
      <c r="J74">
        <f ca="1">I74*D74</f>
        <v>2.2826086956521738</v>
      </c>
      <c r="K74" s="4">
        <f ca="1">G74/J74</f>
        <v>14974.241269826665</v>
      </c>
    </row>
    <row r="75" spans="1:11">
      <c r="A75" t="s">
        <v>15</v>
      </c>
      <c r="B75" t="s">
        <v>81</v>
      </c>
      <c r="C75">
        <v>2011</v>
      </c>
      <c r="D75">
        <v>65</v>
      </c>
      <c r="E75">
        <v>1</v>
      </c>
      <c r="F75" s="1">
        <v>40607</v>
      </c>
      <c r="G75">
        <v>15450.666666700001</v>
      </c>
      <c r="H75" s="3">
        <f ca="1">TODAY()-F75</f>
        <v>64</v>
      </c>
      <c r="I75">
        <f ca="1">E75/H75</f>
        <v>1.5625E-2</v>
      </c>
      <c r="J75">
        <f ca="1">I75*D75</f>
        <v>1.015625</v>
      </c>
      <c r="K75" s="4">
        <f ca="1">G75/J75</f>
        <v>15212.964102596923</v>
      </c>
    </row>
    <row r="76" spans="1:11">
      <c r="A76" t="s">
        <v>17</v>
      </c>
      <c r="B76" t="s">
        <v>18</v>
      </c>
      <c r="C76">
        <v>2008</v>
      </c>
      <c r="D76">
        <v>90</v>
      </c>
      <c r="E76">
        <v>1</v>
      </c>
      <c r="F76" s="1">
        <v>40618</v>
      </c>
      <c r="G76">
        <v>26416.5</v>
      </c>
      <c r="H76" s="3">
        <f ca="1">TODAY()-F76</f>
        <v>53</v>
      </c>
      <c r="I76">
        <f ca="1">E76/H76</f>
        <v>1.8867924528301886E-2</v>
      </c>
      <c r="J76">
        <f ca="1">I76*D76</f>
        <v>1.6981132075471697</v>
      </c>
      <c r="K76" s="4">
        <f ca="1">G76/J76</f>
        <v>15556.383333333335</v>
      </c>
    </row>
    <row r="77" spans="1:11">
      <c r="A77" t="s">
        <v>42</v>
      </c>
      <c r="B77" t="s">
        <v>47</v>
      </c>
      <c r="C77">
        <v>2010</v>
      </c>
      <c r="D77">
        <v>65</v>
      </c>
      <c r="E77">
        <v>8</v>
      </c>
      <c r="F77" s="1">
        <v>40439</v>
      </c>
      <c r="G77">
        <v>35287.5</v>
      </c>
      <c r="H77" s="3">
        <f ca="1">TODAY()-F77</f>
        <v>232</v>
      </c>
      <c r="I77">
        <f ca="1">E77/H77</f>
        <v>3.4482758620689655E-2</v>
      </c>
      <c r="J77">
        <f ca="1">I77*D77</f>
        <v>2.2413793103448274</v>
      </c>
      <c r="K77" s="4">
        <f ca="1">G77/J77</f>
        <v>15743.653846153848</v>
      </c>
    </row>
    <row r="78" spans="1:11">
      <c r="A78" t="s">
        <v>28</v>
      </c>
      <c r="B78" t="s">
        <v>56</v>
      </c>
      <c r="C78">
        <v>2003</v>
      </c>
      <c r="D78">
        <v>37</v>
      </c>
      <c r="E78">
        <v>2</v>
      </c>
      <c r="F78" s="1">
        <v>40545</v>
      </c>
      <c r="G78">
        <v>9300.2000000000007</v>
      </c>
      <c r="H78" s="3">
        <f ca="1">TODAY()-F78</f>
        <v>126</v>
      </c>
      <c r="I78">
        <f ca="1">E78/H78</f>
        <v>1.5873015873015872E-2</v>
      </c>
      <c r="J78">
        <f ca="1">I78*D78</f>
        <v>0.58730158730158721</v>
      </c>
      <c r="K78" s="4">
        <f ca="1">G78/J78</f>
        <v>15835.47567567568</v>
      </c>
    </row>
    <row r="79" spans="1:11">
      <c r="A79" t="s">
        <v>28</v>
      </c>
      <c r="B79" t="s">
        <v>29</v>
      </c>
      <c r="C79">
        <v>2009</v>
      </c>
      <c r="D79">
        <v>224</v>
      </c>
      <c r="E79">
        <v>3</v>
      </c>
      <c r="F79" s="1">
        <v>40410</v>
      </c>
      <c r="G79">
        <v>43007.4</v>
      </c>
      <c r="H79" s="3">
        <f ca="1">TODAY()-F79</f>
        <v>261</v>
      </c>
      <c r="I79">
        <f ca="1">E79/H79</f>
        <v>1.1494252873563218E-2</v>
      </c>
      <c r="J79">
        <f ca="1">I79*D79</f>
        <v>2.5747126436781609</v>
      </c>
      <c r="K79" s="4">
        <f ca="1">G79/J79</f>
        <v>16703.766964285714</v>
      </c>
    </row>
    <row r="80" spans="1:11">
      <c r="A80" t="s">
        <v>53</v>
      </c>
      <c r="B80" t="s">
        <v>69</v>
      </c>
      <c r="C80">
        <v>2011</v>
      </c>
      <c r="D80">
        <v>120</v>
      </c>
      <c r="E80">
        <v>4</v>
      </c>
      <c r="F80" s="1">
        <v>40322</v>
      </c>
      <c r="G80">
        <v>23349.8</v>
      </c>
      <c r="H80" s="3">
        <f ca="1">TODAY()-F80</f>
        <v>349</v>
      </c>
      <c r="I80">
        <f ca="1">E80/H80</f>
        <v>1.1461318051575931E-2</v>
      </c>
      <c r="J80">
        <f ca="1">I80*D80</f>
        <v>1.3753581661891117</v>
      </c>
      <c r="K80" s="4">
        <f ca="1">G80/J80</f>
        <v>16977.250416666666</v>
      </c>
    </row>
    <row r="81" spans="1:11">
      <c r="A81" t="s">
        <v>30</v>
      </c>
      <c r="B81" t="s">
        <v>61</v>
      </c>
      <c r="C81">
        <v>2012</v>
      </c>
      <c r="D81">
        <v>59</v>
      </c>
      <c r="E81">
        <v>4</v>
      </c>
      <c r="F81" s="1">
        <v>40490</v>
      </c>
      <c r="G81">
        <v>23275.1428571</v>
      </c>
      <c r="H81" s="3">
        <f ca="1">TODAY()-F81</f>
        <v>181</v>
      </c>
      <c r="I81">
        <f ca="1">E81/H81</f>
        <v>2.2099447513812154E-2</v>
      </c>
      <c r="J81">
        <f ca="1">I81*D81</f>
        <v>1.3038674033149171</v>
      </c>
      <c r="K81" s="4">
        <f ca="1">G81/J81</f>
        <v>17850.851089555508</v>
      </c>
    </row>
    <row r="82" spans="1:11">
      <c r="A82" t="s">
        <v>13</v>
      </c>
      <c r="B82" t="s">
        <v>14</v>
      </c>
      <c r="C82">
        <v>2013</v>
      </c>
      <c r="D82">
        <v>159</v>
      </c>
      <c r="E82">
        <v>2</v>
      </c>
      <c r="F82" s="1">
        <v>40470</v>
      </c>
      <c r="G82">
        <v>28621.5</v>
      </c>
      <c r="H82" s="3">
        <f ca="1">TODAY()-F82</f>
        <v>201</v>
      </c>
      <c r="I82">
        <f ca="1">E82/H82</f>
        <v>9.9502487562189053E-3</v>
      </c>
      <c r="J82">
        <f ca="1">I82*D82</f>
        <v>1.5820895522388059</v>
      </c>
      <c r="K82" s="4">
        <f ca="1">G82/J82</f>
        <v>18090.948113207549</v>
      </c>
    </row>
    <row r="83" spans="1:11">
      <c r="A83" t="s">
        <v>25</v>
      </c>
      <c r="B83" t="s">
        <v>26</v>
      </c>
      <c r="C83">
        <v>2005</v>
      </c>
      <c r="D83">
        <v>45</v>
      </c>
      <c r="E83">
        <v>6</v>
      </c>
      <c r="F83" s="1">
        <v>40021</v>
      </c>
      <c r="G83">
        <v>7661</v>
      </c>
      <c r="H83" s="3">
        <f ca="1">TODAY()-F83</f>
        <v>650</v>
      </c>
      <c r="I83">
        <f ca="1">E83/H83</f>
        <v>9.2307692307692316E-3</v>
      </c>
      <c r="J83">
        <f ca="1">I83*D83</f>
        <v>0.41538461538461541</v>
      </c>
      <c r="K83" s="4">
        <f ca="1">G83/J83</f>
        <v>18443.148148148146</v>
      </c>
    </row>
    <row r="84" spans="1:11">
      <c r="A84" t="s">
        <v>85</v>
      </c>
      <c r="B84" t="s">
        <v>124</v>
      </c>
      <c r="C84">
        <v>2014</v>
      </c>
      <c r="D84">
        <v>71</v>
      </c>
      <c r="E84">
        <v>2</v>
      </c>
      <c r="F84" s="1">
        <v>40513</v>
      </c>
      <c r="G84">
        <v>17049.333333300001</v>
      </c>
      <c r="H84" s="3">
        <f ca="1">TODAY()-F84</f>
        <v>158</v>
      </c>
      <c r="I84">
        <f ca="1">E84/H84</f>
        <v>1.2658227848101266E-2</v>
      </c>
      <c r="J84">
        <f ca="1">I84*D84</f>
        <v>0.89873417721518989</v>
      </c>
      <c r="K84" s="4">
        <f ca="1">G84/J84</f>
        <v>18970.384976488735</v>
      </c>
    </row>
    <row r="85" spans="1:11">
      <c r="A85" t="s">
        <v>10</v>
      </c>
      <c r="B85" t="s">
        <v>57</v>
      </c>
      <c r="C85">
        <v>2014</v>
      </c>
      <c r="D85">
        <v>80</v>
      </c>
      <c r="E85">
        <v>3</v>
      </c>
      <c r="F85" s="1">
        <v>40434</v>
      </c>
      <c r="G85">
        <v>20229.5714286</v>
      </c>
      <c r="H85" s="3">
        <f ca="1">TODAY()-F85</f>
        <v>237</v>
      </c>
      <c r="I85">
        <f ca="1">E85/H85</f>
        <v>1.2658227848101266E-2</v>
      </c>
      <c r="J85">
        <f ca="1">I85*D85</f>
        <v>1.0126582278481013</v>
      </c>
      <c r="K85" s="4">
        <f ca="1">G85/J85</f>
        <v>19976.701785742498</v>
      </c>
    </row>
    <row r="86" spans="1:11">
      <c r="A86" t="s">
        <v>85</v>
      </c>
      <c r="B86" t="s">
        <v>124</v>
      </c>
      <c r="C86">
        <v>2010</v>
      </c>
      <c r="D86">
        <v>55</v>
      </c>
      <c r="E86">
        <v>6</v>
      </c>
      <c r="F86" s="1">
        <v>40121</v>
      </c>
      <c r="G86">
        <v>12484.6</v>
      </c>
      <c r="H86" s="3">
        <f ca="1">TODAY()-F86</f>
        <v>550</v>
      </c>
      <c r="I86">
        <f ca="1">E86/H86</f>
        <v>1.090909090909091E-2</v>
      </c>
      <c r="J86">
        <f ca="1">I86*D86</f>
        <v>0.60000000000000009</v>
      </c>
      <c r="K86" s="4">
        <f ca="1">G86/J86</f>
        <v>20807.666666666664</v>
      </c>
    </row>
    <row r="87" spans="1:11">
      <c r="A87" t="s">
        <v>85</v>
      </c>
      <c r="B87" t="s">
        <v>86</v>
      </c>
      <c r="C87">
        <v>2014</v>
      </c>
      <c r="D87">
        <v>99</v>
      </c>
      <c r="E87">
        <v>2</v>
      </c>
      <c r="F87" s="1">
        <v>40518</v>
      </c>
      <c r="G87">
        <v>27808.25</v>
      </c>
      <c r="H87" s="3">
        <f ca="1">TODAY()-F87</f>
        <v>153</v>
      </c>
      <c r="I87">
        <f ca="1">E87/H87</f>
        <v>1.3071895424836602E-2</v>
      </c>
      <c r="J87">
        <f ca="1">I87*D87</f>
        <v>1.2941176470588236</v>
      </c>
      <c r="K87" s="4">
        <f ca="1">G87/J87</f>
        <v>21488.19318181818</v>
      </c>
    </row>
    <row r="88" spans="1:11">
      <c r="A88" t="s">
        <v>7</v>
      </c>
      <c r="B88" t="s">
        <v>66</v>
      </c>
      <c r="C88">
        <v>2012</v>
      </c>
      <c r="D88">
        <v>99</v>
      </c>
      <c r="E88">
        <v>2</v>
      </c>
      <c r="F88" s="1">
        <v>40503</v>
      </c>
      <c r="G88">
        <v>28230</v>
      </c>
      <c r="H88" s="3">
        <f ca="1">TODAY()-F88</f>
        <v>168</v>
      </c>
      <c r="I88">
        <f ca="1">E88/H88</f>
        <v>1.1904761904761904E-2</v>
      </c>
      <c r="J88">
        <f ca="1">I88*D88</f>
        <v>1.1785714285714286</v>
      </c>
      <c r="K88" s="4">
        <f ca="1">G88/J88</f>
        <v>23952.727272727272</v>
      </c>
    </row>
    <row r="89" spans="1:11">
      <c r="A89" t="s">
        <v>40</v>
      </c>
      <c r="B89" t="s">
        <v>135</v>
      </c>
      <c r="C89">
        <v>2014</v>
      </c>
      <c r="D89">
        <v>45</v>
      </c>
      <c r="E89">
        <v>5</v>
      </c>
      <c r="F89" s="1">
        <v>40269</v>
      </c>
      <c r="G89">
        <v>14306.5</v>
      </c>
      <c r="H89" s="3">
        <f ca="1">TODAY()-F89</f>
        <v>402</v>
      </c>
      <c r="I89">
        <f ca="1">E89/H89</f>
        <v>1.2437810945273632E-2</v>
      </c>
      <c r="J89">
        <f ca="1">I89*D89</f>
        <v>0.55970149253731349</v>
      </c>
      <c r="K89" s="4">
        <f ca="1">G89/J89</f>
        <v>25560.946666666663</v>
      </c>
    </row>
    <row r="90" spans="1:11">
      <c r="A90" t="s">
        <v>25</v>
      </c>
      <c r="B90" t="s">
        <v>129</v>
      </c>
      <c r="C90">
        <v>2007</v>
      </c>
      <c r="D90">
        <v>59</v>
      </c>
      <c r="E90">
        <v>2</v>
      </c>
      <c r="F90" s="1">
        <v>40407</v>
      </c>
      <c r="G90">
        <v>11717</v>
      </c>
      <c r="H90" s="3">
        <f ca="1">TODAY()-F90</f>
        <v>264</v>
      </c>
      <c r="I90">
        <f ca="1">E90/H90</f>
        <v>7.575757575757576E-3</v>
      </c>
      <c r="J90">
        <f ca="1">I90*D90</f>
        <v>0.44696969696969696</v>
      </c>
      <c r="K90" s="4">
        <f ca="1">G90/J90</f>
        <v>26214.305084745763</v>
      </c>
    </row>
    <row r="91" spans="1:11">
      <c r="A91" t="s">
        <v>28</v>
      </c>
      <c r="B91" t="s">
        <v>37</v>
      </c>
      <c r="C91">
        <v>2003</v>
      </c>
      <c r="D91">
        <v>75</v>
      </c>
      <c r="E91">
        <v>1</v>
      </c>
      <c r="F91" s="1">
        <v>40370</v>
      </c>
      <c r="G91">
        <v>7071.3571428599998</v>
      </c>
      <c r="H91" s="3">
        <f ca="1">TODAY()-F91</f>
        <v>301</v>
      </c>
      <c r="I91">
        <f ca="1">E91/H91</f>
        <v>3.3222591362126247E-3</v>
      </c>
      <c r="J91">
        <f ca="1">I91*D91</f>
        <v>0.24916943521594684</v>
      </c>
      <c r="K91" s="4">
        <f ca="1">G91/J91</f>
        <v>28379.7133333448</v>
      </c>
    </row>
    <row r="92" spans="1:11">
      <c r="A92" t="s">
        <v>7</v>
      </c>
      <c r="B92" t="s">
        <v>67</v>
      </c>
      <c r="C92">
        <v>2009</v>
      </c>
      <c r="D92">
        <v>70</v>
      </c>
      <c r="E92">
        <v>4</v>
      </c>
      <c r="F92" s="1">
        <v>40282</v>
      </c>
      <c r="G92">
        <v>20495.375</v>
      </c>
      <c r="H92" s="3">
        <f ca="1">TODAY()-F92</f>
        <v>389</v>
      </c>
      <c r="I92">
        <f ca="1">E92/H92</f>
        <v>1.0282776349614395E-2</v>
      </c>
      <c r="J92">
        <f ca="1">I92*D92</f>
        <v>0.71979434447300761</v>
      </c>
      <c r="K92" s="4">
        <f ca="1">G92/J92</f>
        <v>28473.931696428575</v>
      </c>
    </row>
    <row r="93" spans="1:11">
      <c r="A93" t="s">
        <v>28</v>
      </c>
      <c r="B93" t="s">
        <v>48</v>
      </c>
      <c r="C93">
        <v>2012</v>
      </c>
      <c r="D93">
        <v>399</v>
      </c>
      <c r="E93">
        <v>1</v>
      </c>
      <c r="F93" s="1">
        <v>40325</v>
      </c>
      <c r="G93">
        <v>35466</v>
      </c>
      <c r="H93" s="3">
        <f ca="1">TODAY()-F93</f>
        <v>346</v>
      </c>
      <c r="I93">
        <f ca="1">E93/H93</f>
        <v>2.8901734104046241E-3</v>
      </c>
      <c r="J93">
        <f ca="1">I93*D93</f>
        <v>1.153179190751445</v>
      </c>
      <c r="K93" s="4">
        <f ca="1">G93/J93</f>
        <v>30754.977443609023</v>
      </c>
    </row>
    <row r="94" spans="1:11">
      <c r="A94" t="s">
        <v>25</v>
      </c>
      <c r="B94" t="s">
        <v>92</v>
      </c>
      <c r="C94">
        <v>2013</v>
      </c>
      <c r="D94">
        <v>89</v>
      </c>
      <c r="E94">
        <v>1</v>
      </c>
      <c r="F94" s="1">
        <v>40555</v>
      </c>
      <c r="G94">
        <v>24763.5</v>
      </c>
      <c r="H94" s="3">
        <f ca="1">TODAY()-F94</f>
        <v>116</v>
      </c>
      <c r="I94">
        <f ca="1">E94/H94</f>
        <v>8.6206896551724137E-3</v>
      </c>
      <c r="J94">
        <f ca="1">I94*D94</f>
        <v>0.76724137931034486</v>
      </c>
      <c r="K94" s="4">
        <f ca="1">G94/J94</f>
        <v>32276.02247191011</v>
      </c>
    </row>
    <row r="95" spans="1:11">
      <c r="A95" t="s">
        <v>51</v>
      </c>
      <c r="B95" t="s">
        <v>95</v>
      </c>
      <c r="C95">
        <v>2015</v>
      </c>
      <c r="D95">
        <v>59</v>
      </c>
      <c r="E95">
        <v>2</v>
      </c>
      <c r="F95" s="1">
        <v>40476</v>
      </c>
      <c r="G95">
        <v>20353.90625</v>
      </c>
      <c r="H95" s="3">
        <f ca="1">TODAY()-F95</f>
        <v>195</v>
      </c>
      <c r="I95">
        <f ca="1">E95/H95</f>
        <v>1.0256410256410256E-2</v>
      </c>
      <c r="J95">
        <f ca="1">I95*D95</f>
        <v>0.60512820512820509</v>
      </c>
      <c r="K95" s="4">
        <f ca="1">G95/J95</f>
        <v>33635.692531779663</v>
      </c>
    </row>
    <row r="96" spans="1:11">
      <c r="A96" t="s">
        <v>38</v>
      </c>
      <c r="B96" t="s">
        <v>74</v>
      </c>
      <c r="C96">
        <v>2013</v>
      </c>
      <c r="D96">
        <v>57</v>
      </c>
      <c r="E96">
        <v>2</v>
      </c>
      <c r="F96" s="1">
        <v>40470</v>
      </c>
      <c r="G96">
        <v>19140.2857143</v>
      </c>
      <c r="H96" s="3">
        <f ca="1">TODAY()-F96</f>
        <v>201</v>
      </c>
      <c r="I96">
        <f ca="1">E96/H96</f>
        <v>9.9502487562189053E-3</v>
      </c>
      <c r="J96">
        <f ca="1">I96*D96</f>
        <v>0.56716417910447758</v>
      </c>
      <c r="K96" s="4">
        <f ca="1">G96/J96</f>
        <v>33747.345864686846</v>
      </c>
    </row>
    <row r="97" spans="1:11">
      <c r="A97" t="s">
        <v>28</v>
      </c>
      <c r="B97" t="s">
        <v>56</v>
      </c>
      <c r="C97">
        <v>2007</v>
      </c>
      <c r="D97">
        <v>139</v>
      </c>
      <c r="E97">
        <v>1</v>
      </c>
      <c r="F97" s="1">
        <v>40403</v>
      </c>
      <c r="G97">
        <v>18534.375</v>
      </c>
      <c r="H97" s="3">
        <f ca="1">TODAY()-F97</f>
        <v>268</v>
      </c>
      <c r="I97">
        <f ca="1">E97/H97</f>
        <v>3.7313432835820895E-3</v>
      </c>
      <c r="J97">
        <f ca="1">I97*D97</f>
        <v>0.51865671641791045</v>
      </c>
      <c r="K97" s="4">
        <f ca="1">G97/J97</f>
        <v>35735.341726618703</v>
      </c>
    </row>
    <row r="98" spans="1:11">
      <c r="A98" t="s">
        <v>22</v>
      </c>
      <c r="B98" t="s">
        <v>34</v>
      </c>
      <c r="C98">
        <v>2007</v>
      </c>
      <c r="D98">
        <v>65</v>
      </c>
      <c r="E98">
        <v>2</v>
      </c>
      <c r="F98" s="1">
        <v>40188</v>
      </c>
      <c r="G98">
        <v>11041.7878788</v>
      </c>
      <c r="H98" s="3">
        <f ca="1">TODAY()-F98</f>
        <v>483</v>
      </c>
      <c r="I98">
        <f ca="1">E98/H98</f>
        <v>4.140786749482402E-3</v>
      </c>
      <c r="J98">
        <f ca="1">I98*D98</f>
        <v>0.26915113871635615</v>
      </c>
      <c r="K98" s="4">
        <f ca="1">G98/J98</f>
        <v>41024.488811233838</v>
      </c>
    </row>
    <row r="99" spans="1:11">
      <c r="A99" t="s">
        <v>110</v>
      </c>
      <c r="B99" t="s">
        <v>111</v>
      </c>
      <c r="C99">
        <v>2012</v>
      </c>
      <c r="D99">
        <v>43</v>
      </c>
      <c r="E99">
        <v>4</v>
      </c>
      <c r="F99" s="1">
        <v>39950</v>
      </c>
      <c r="G99">
        <v>14208</v>
      </c>
      <c r="H99" s="3">
        <f ca="1">TODAY()-F99</f>
        <v>721</v>
      </c>
      <c r="I99">
        <f ca="1">E99/H99</f>
        <v>5.5478502080443829E-3</v>
      </c>
      <c r="J99">
        <f ca="1">I99*D99</f>
        <v>0.23855755894590847</v>
      </c>
      <c r="K99" s="4">
        <f ca="1">G99/J99</f>
        <v>59557.953488372092</v>
      </c>
    </row>
    <row r="100" spans="1:11">
      <c r="A100" t="s">
        <v>22</v>
      </c>
      <c r="B100" t="s">
        <v>137</v>
      </c>
      <c r="C100">
        <v>2006</v>
      </c>
      <c r="D100">
        <v>89</v>
      </c>
      <c r="E100">
        <v>1</v>
      </c>
      <c r="F100" s="1">
        <v>40360</v>
      </c>
      <c r="G100">
        <v>17906</v>
      </c>
      <c r="H100" s="3">
        <f ca="1">TODAY()-F100</f>
        <v>311</v>
      </c>
      <c r="I100">
        <f ca="1">E100/H100</f>
        <v>3.2154340836012861E-3</v>
      </c>
      <c r="J100">
        <f ca="1">I100*D100</f>
        <v>0.28617363344051444</v>
      </c>
      <c r="K100" s="4">
        <f ca="1">G100/J100</f>
        <v>62570.404494382026</v>
      </c>
    </row>
    <row r="101" spans="1:11">
      <c r="A101" t="s">
        <v>30</v>
      </c>
      <c r="B101" t="s">
        <v>61</v>
      </c>
      <c r="C101">
        <v>2014</v>
      </c>
      <c r="D101">
        <v>99</v>
      </c>
      <c r="E101">
        <v>1</v>
      </c>
      <c r="F101" s="1">
        <v>40398</v>
      </c>
      <c r="G101">
        <v>24794.8571429</v>
      </c>
      <c r="H101" s="3">
        <f ca="1">TODAY()-F101</f>
        <v>273</v>
      </c>
      <c r="I101">
        <f ca="1">E101/H101</f>
        <v>3.663003663003663E-3</v>
      </c>
      <c r="J101">
        <f ca="1">I101*D101</f>
        <v>0.36263736263736263</v>
      </c>
      <c r="K101" s="4">
        <f ca="1">G101/J101</f>
        <v>68373.696969815152</v>
      </c>
    </row>
    <row r="102" spans="1:11">
      <c r="A102" t="s">
        <v>42</v>
      </c>
      <c r="B102" t="s">
        <v>59</v>
      </c>
      <c r="C102">
        <v>2010</v>
      </c>
      <c r="D102">
        <v>70</v>
      </c>
      <c r="E102">
        <v>1</v>
      </c>
      <c r="F102" s="1">
        <v>40426</v>
      </c>
      <c r="G102">
        <v>20009</v>
      </c>
      <c r="H102" s="3">
        <f ca="1">TODAY()-F102</f>
        <v>245</v>
      </c>
      <c r="I102">
        <f ca="1">E102/H102</f>
        <v>4.0816326530612249E-3</v>
      </c>
      <c r="J102">
        <f ca="1">I102*D102</f>
        <v>0.28571428571428575</v>
      </c>
      <c r="K102" s="4">
        <f ca="1">G102/J102</f>
        <v>70031.499999999985</v>
      </c>
    </row>
    <row r="103" spans="1:11">
      <c r="A103" t="s">
        <v>22</v>
      </c>
      <c r="B103" t="s">
        <v>58</v>
      </c>
      <c r="C103">
        <v>2012</v>
      </c>
      <c r="D103">
        <v>32</v>
      </c>
      <c r="E103">
        <v>6</v>
      </c>
      <c r="F103" s="1">
        <v>39785</v>
      </c>
      <c r="G103">
        <v>16141.483871</v>
      </c>
      <c r="H103" s="3">
        <f ca="1">TODAY()-F103</f>
        <v>886</v>
      </c>
      <c r="I103">
        <f ca="1">E103/H103</f>
        <v>6.7720090293453723E-3</v>
      </c>
      <c r="J103">
        <f ca="1">I103*D103</f>
        <v>0.21670428893905191</v>
      </c>
      <c r="K103" s="4">
        <f ca="1">G103/J103</f>
        <v>74486.222446385422</v>
      </c>
    </row>
    <row r="104" spans="1:11">
      <c r="A104" t="s">
        <v>51</v>
      </c>
      <c r="B104" t="s">
        <v>95</v>
      </c>
      <c r="C104">
        <v>2013</v>
      </c>
      <c r="D104">
        <v>15</v>
      </c>
      <c r="E104">
        <v>2</v>
      </c>
      <c r="F104" s="1">
        <v>40487</v>
      </c>
      <c r="G104">
        <v>14871.6296296</v>
      </c>
      <c r="H104" s="3">
        <f ca="1">TODAY()-F104</f>
        <v>184</v>
      </c>
      <c r="I104">
        <f ca="1">E104/H104</f>
        <v>1.0869565217391304E-2</v>
      </c>
      <c r="J104">
        <f ca="1">I104*D104</f>
        <v>0.16304347826086957</v>
      </c>
      <c r="K104" s="4">
        <f ca="1">G104/J104</f>
        <v>91212.661728213337</v>
      </c>
    </row>
    <row r="105" spans="1:11">
      <c r="A105" t="s">
        <v>38</v>
      </c>
      <c r="B105" t="s">
        <v>60</v>
      </c>
      <c r="C105">
        <v>2015</v>
      </c>
      <c r="D105">
        <v>99</v>
      </c>
      <c r="E105">
        <v>2</v>
      </c>
      <c r="F105" s="1">
        <v>40642</v>
      </c>
      <c r="G105" t="s">
        <v>9</v>
      </c>
      <c r="H105" s="3">
        <f ca="1">TODAY()-F105</f>
        <v>29</v>
      </c>
      <c r="I105">
        <f ca="1">E105/H105</f>
        <v>6.8965517241379309E-2</v>
      </c>
      <c r="J105">
        <f ca="1">I105*D105</f>
        <v>6.8275862068965516</v>
      </c>
      <c r="K105" s="4" t="e">
        <f ca="1">G105/J105</f>
        <v>#VALUE!</v>
      </c>
    </row>
    <row r="106" spans="1:11">
      <c r="A106" t="s">
        <v>7</v>
      </c>
      <c r="B106" t="s">
        <v>8</v>
      </c>
      <c r="C106">
        <v>2015</v>
      </c>
      <c r="D106">
        <v>260</v>
      </c>
      <c r="E106">
        <v>1</v>
      </c>
      <c r="F106" s="1">
        <v>40630</v>
      </c>
      <c r="G106" t="s">
        <v>9</v>
      </c>
      <c r="H106" s="3">
        <f ca="1">TODAY()-F106</f>
        <v>41</v>
      </c>
      <c r="I106">
        <f ca="1">E106/H106</f>
        <v>2.4390243902439025E-2</v>
      </c>
      <c r="J106">
        <f ca="1">I106*D106</f>
        <v>6.3414634146341466</v>
      </c>
      <c r="K106" s="4" t="e">
        <f ca="1">G106/J106</f>
        <v>#VALUE!</v>
      </c>
    </row>
    <row r="107" spans="1:11">
      <c r="A107" t="s">
        <v>19</v>
      </c>
      <c r="B107" t="s">
        <v>20</v>
      </c>
      <c r="C107">
        <v>2004</v>
      </c>
      <c r="D107">
        <v>55</v>
      </c>
      <c r="E107">
        <v>0</v>
      </c>
      <c r="F107" s="1">
        <v>40629</v>
      </c>
      <c r="G107">
        <v>7448.5</v>
      </c>
      <c r="H107" s="3">
        <f ca="1">TODAY()-F107</f>
        <v>42</v>
      </c>
      <c r="I107">
        <f ca="1">E107/H107</f>
        <v>0</v>
      </c>
      <c r="J107">
        <f ca="1">I107*D107</f>
        <v>0</v>
      </c>
      <c r="K107" s="4" t="e">
        <f ca="1">G107/J107</f>
        <v>#DIV/0!</v>
      </c>
    </row>
    <row r="108" spans="1:11">
      <c r="A108" t="s">
        <v>17</v>
      </c>
      <c r="B108" t="s">
        <v>21</v>
      </c>
      <c r="C108">
        <v>2011</v>
      </c>
      <c r="D108">
        <v>139</v>
      </c>
      <c r="E108">
        <v>0</v>
      </c>
      <c r="F108" s="1">
        <v>40654</v>
      </c>
      <c r="G108">
        <v>41547.5</v>
      </c>
      <c r="H108" s="3">
        <f ca="1">TODAY()-F108</f>
        <v>17</v>
      </c>
      <c r="I108">
        <f ca="1">E108/H108</f>
        <v>0</v>
      </c>
      <c r="J108">
        <f ca="1">I108*D108</f>
        <v>0</v>
      </c>
      <c r="K108" s="4" t="e">
        <f ca="1">G108/J108</f>
        <v>#DIV/0!</v>
      </c>
    </row>
    <row r="109" spans="1:11">
      <c r="A109" t="s">
        <v>24</v>
      </c>
      <c r="B109" s="2">
        <v>40788</v>
      </c>
      <c r="C109">
        <v>2007</v>
      </c>
      <c r="D109">
        <v>59</v>
      </c>
      <c r="E109">
        <v>0</v>
      </c>
      <c r="F109" s="1">
        <v>40661</v>
      </c>
      <c r="G109">
        <v>10430.833333299999</v>
      </c>
      <c r="H109" s="3">
        <f ca="1">TODAY()-F109</f>
        <v>10</v>
      </c>
      <c r="I109">
        <f ca="1">E109/H109</f>
        <v>0</v>
      </c>
      <c r="J109">
        <f ca="1">I109*D109</f>
        <v>0</v>
      </c>
      <c r="K109" s="4" t="e">
        <f ca="1">G109/J109</f>
        <v>#DIV/0!</v>
      </c>
    </row>
    <row r="110" spans="1:11">
      <c r="A110" t="s">
        <v>25</v>
      </c>
      <c r="B110" t="s">
        <v>26</v>
      </c>
      <c r="C110">
        <v>2008</v>
      </c>
      <c r="D110">
        <v>49</v>
      </c>
      <c r="E110">
        <v>0</v>
      </c>
      <c r="F110" s="1">
        <v>40654</v>
      </c>
      <c r="G110">
        <v>11664</v>
      </c>
      <c r="H110" s="3">
        <f ca="1">TODAY()-F110</f>
        <v>17</v>
      </c>
      <c r="I110">
        <f ca="1">E110/H110</f>
        <v>0</v>
      </c>
      <c r="J110">
        <f ca="1">I110*D110</f>
        <v>0</v>
      </c>
      <c r="K110" s="4" t="e">
        <f ca="1">G110/J110</f>
        <v>#DIV/0!</v>
      </c>
    </row>
    <row r="111" spans="1:11">
      <c r="A111" t="s">
        <v>32</v>
      </c>
      <c r="B111" t="s">
        <v>33</v>
      </c>
      <c r="C111">
        <v>2005</v>
      </c>
      <c r="D111">
        <v>59</v>
      </c>
      <c r="E111">
        <v>0</v>
      </c>
      <c r="F111" s="1">
        <v>40650</v>
      </c>
      <c r="G111">
        <v>9572.5</v>
      </c>
      <c r="H111" s="3">
        <f ca="1">TODAY()-F111</f>
        <v>21</v>
      </c>
      <c r="I111">
        <f ca="1">E111/H111</f>
        <v>0</v>
      </c>
      <c r="J111">
        <f ca="1">I111*D111</f>
        <v>0</v>
      </c>
      <c r="K111" s="4" t="e">
        <f ca="1">G111/J111</f>
        <v>#DIV/0!</v>
      </c>
    </row>
    <row r="112" spans="1:11">
      <c r="A112" t="s">
        <v>22</v>
      </c>
      <c r="B112" t="s">
        <v>34</v>
      </c>
      <c r="C112">
        <v>2005</v>
      </c>
      <c r="D112">
        <v>32</v>
      </c>
      <c r="E112">
        <v>0</v>
      </c>
      <c r="F112" s="1">
        <v>40653</v>
      </c>
      <c r="G112">
        <v>8375.5365853700005</v>
      </c>
      <c r="H112" s="3">
        <f ca="1">TODAY()-F112</f>
        <v>18</v>
      </c>
      <c r="I112">
        <f ca="1">E112/H112</f>
        <v>0</v>
      </c>
      <c r="J112">
        <f ca="1">I112*D112</f>
        <v>0</v>
      </c>
      <c r="K112" s="4" t="e">
        <f ca="1">G112/J112</f>
        <v>#DIV/0!</v>
      </c>
    </row>
    <row r="113" spans="1:11">
      <c r="A113" t="s">
        <v>38</v>
      </c>
      <c r="B113" t="s">
        <v>39</v>
      </c>
      <c r="C113">
        <v>2014</v>
      </c>
      <c r="D113">
        <v>73</v>
      </c>
      <c r="E113">
        <v>0</v>
      </c>
      <c r="F113" s="1">
        <v>40660</v>
      </c>
      <c r="G113">
        <v>18458.1333333</v>
      </c>
      <c r="H113" s="3">
        <f ca="1">TODAY()-F113</f>
        <v>11</v>
      </c>
      <c r="I113">
        <f ca="1">E113/H113</f>
        <v>0</v>
      </c>
      <c r="J113">
        <f ca="1">I113*D113</f>
        <v>0</v>
      </c>
      <c r="K113" s="4" t="e">
        <f ca="1">G113/J113</f>
        <v>#DIV/0!</v>
      </c>
    </row>
    <row r="114" spans="1:11">
      <c r="A114" t="s">
        <v>42</v>
      </c>
      <c r="B114" t="s">
        <v>43</v>
      </c>
      <c r="C114">
        <v>2006</v>
      </c>
      <c r="D114">
        <v>117</v>
      </c>
      <c r="E114">
        <v>0</v>
      </c>
      <c r="F114" s="1">
        <v>40581</v>
      </c>
      <c r="G114">
        <v>13465</v>
      </c>
      <c r="H114" s="3">
        <f ca="1">TODAY()-F114</f>
        <v>90</v>
      </c>
      <c r="I114">
        <f ca="1">E114/H114</f>
        <v>0</v>
      </c>
      <c r="J114">
        <f ca="1">I114*D114</f>
        <v>0</v>
      </c>
      <c r="K114" s="4" t="e">
        <f ca="1">G114/J114</f>
        <v>#DIV/0!</v>
      </c>
    </row>
    <row r="115" spans="1:11">
      <c r="A115" t="s">
        <v>44</v>
      </c>
      <c r="B115" t="s">
        <v>45</v>
      </c>
      <c r="C115">
        <v>2003</v>
      </c>
      <c r="D115">
        <v>155</v>
      </c>
      <c r="E115">
        <v>0</v>
      </c>
      <c r="F115" s="1">
        <v>40559</v>
      </c>
      <c r="G115">
        <v>14284</v>
      </c>
      <c r="H115" s="3">
        <f ca="1">TODAY()-F115</f>
        <v>112</v>
      </c>
      <c r="I115">
        <f ca="1">E115/H115</f>
        <v>0</v>
      </c>
      <c r="J115">
        <f ca="1">I115*D115</f>
        <v>0</v>
      </c>
      <c r="K115" s="4" t="e">
        <f ca="1">G115/J115</f>
        <v>#DIV/0!</v>
      </c>
    </row>
    <row r="116" spans="1:11">
      <c r="A116" t="s">
        <v>28</v>
      </c>
      <c r="B116" t="s">
        <v>37</v>
      </c>
      <c r="C116">
        <v>2010</v>
      </c>
      <c r="D116">
        <v>60</v>
      </c>
      <c r="E116">
        <v>0</v>
      </c>
      <c r="F116" s="1">
        <v>40661</v>
      </c>
      <c r="G116">
        <v>21575.333333300001</v>
      </c>
      <c r="H116" s="3">
        <f ca="1">TODAY()-F116</f>
        <v>10</v>
      </c>
      <c r="I116">
        <f ca="1">E116/H116</f>
        <v>0</v>
      </c>
      <c r="J116">
        <f ca="1">I116*D116</f>
        <v>0</v>
      </c>
      <c r="K116" s="4" t="e">
        <f ca="1">G116/J116</f>
        <v>#DIV/0!</v>
      </c>
    </row>
    <row r="117" spans="1:11">
      <c r="A117" t="s">
        <v>13</v>
      </c>
      <c r="B117" t="s">
        <v>55</v>
      </c>
      <c r="C117">
        <v>2009</v>
      </c>
      <c r="D117">
        <v>99</v>
      </c>
      <c r="E117">
        <v>0</v>
      </c>
      <c r="F117" s="1">
        <v>40458</v>
      </c>
      <c r="G117">
        <v>17417.8</v>
      </c>
      <c r="H117" s="3">
        <f ca="1">TODAY()-F117</f>
        <v>213</v>
      </c>
      <c r="I117">
        <f ca="1">E117/H117</f>
        <v>0</v>
      </c>
      <c r="J117">
        <f ca="1">I117*D117</f>
        <v>0</v>
      </c>
      <c r="K117" s="4" t="e">
        <f ca="1">G117/J117</f>
        <v>#DIV/0!</v>
      </c>
    </row>
    <row r="118" spans="1:11">
      <c r="A118" t="s">
        <v>28</v>
      </c>
      <c r="B118" t="s">
        <v>56</v>
      </c>
      <c r="C118">
        <v>2010</v>
      </c>
      <c r="D118">
        <v>325</v>
      </c>
      <c r="E118">
        <v>0</v>
      </c>
      <c r="F118" s="1">
        <v>40520</v>
      </c>
      <c r="G118">
        <v>27004.5714286</v>
      </c>
      <c r="H118" s="3">
        <f ca="1">TODAY()-F118</f>
        <v>151</v>
      </c>
      <c r="I118">
        <f ca="1">E118/H118</f>
        <v>0</v>
      </c>
      <c r="J118">
        <f ca="1">I118*D118</f>
        <v>0</v>
      </c>
      <c r="K118" s="4" t="e">
        <f ca="1">G118/J118</f>
        <v>#DIV/0!</v>
      </c>
    </row>
    <row r="119" spans="1:11">
      <c r="A119" t="s">
        <v>28</v>
      </c>
      <c r="B119" t="s">
        <v>62</v>
      </c>
      <c r="C119">
        <v>2007</v>
      </c>
      <c r="D119">
        <v>95</v>
      </c>
      <c r="E119">
        <v>0</v>
      </c>
      <c r="F119" s="1">
        <v>40653</v>
      </c>
      <c r="G119">
        <v>17568.25</v>
      </c>
      <c r="H119" s="3">
        <f ca="1">TODAY()-F119</f>
        <v>18</v>
      </c>
      <c r="I119">
        <f ca="1">E119/H119</f>
        <v>0</v>
      </c>
      <c r="J119">
        <f ca="1">I119*D119</f>
        <v>0</v>
      </c>
      <c r="K119" s="4" t="e">
        <f ca="1">G119/J119</f>
        <v>#DIV/0!</v>
      </c>
    </row>
    <row r="120" spans="1:11">
      <c r="A120" t="s">
        <v>63</v>
      </c>
      <c r="B120" t="s">
        <v>64</v>
      </c>
      <c r="C120">
        <v>2008</v>
      </c>
      <c r="D120">
        <v>95</v>
      </c>
      <c r="E120">
        <v>0</v>
      </c>
      <c r="F120" s="1">
        <v>40618</v>
      </c>
      <c r="G120">
        <v>19866</v>
      </c>
      <c r="H120" s="3">
        <f ca="1">TODAY()-F120</f>
        <v>53</v>
      </c>
      <c r="I120">
        <f ca="1">E120/H120</f>
        <v>0</v>
      </c>
      <c r="J120">
        <f ca="1">I120*D120</f>
        <v>0</v>
      </c>
      <c r="K120" s="4" t="e">
        <f ca="1">G120/J120</f>
        <v>#DIV/0!</v>
      </c>
    </row>
    <row r="121" spans="1:11">
      <c r="A121" t="s">
        <v>15</v>
      </c>
      <c r="B121" t="s">
        <v>16</v>
      </c>
      <c r="C121">
        <v>2013</v>
      </c>
      <c r="D121">
        <v>56</v>
      </c>
      <c r="E121">
        <v>0</v>
      </c>
      <c r="F121" s="1">
        <v>40660</v>
      </c>
      <c r="G121">
        <v>16819.666666699999</v>
      </c>
      <c r="H121" s="3">
        <f ca="1">TODAY()-F121</f>
        <v>11</v>
      </c>
      <c r="I121">
        <f ca="1">E121/H121</f>
        <v>0</v>
      </c>
      <c r="J121">
        <f ca="1">I121*D121</f>
        <v>0</v>
      </c>
      <c r="K121" s="4" t="e">
        <f ca="1">G121/J121</f>
        <v>#DIV/0!</v>
      </c>
    </row>
    <row r="122" spans="1:11">
      <c r="A122" t="s">
        <v>42</v>
      </c>
      <c r="B122" t="s">
        <v>68</v>
      </c>
      <c r="C122">
        <v>2008</v>
      </c>
      <c r="D122">
        <v>125</v>
      </c>
      <c r="E122">
        <v>0</v>
      </c>
      <c r="F122" s="1">
        <v>40583</v>
      </c>
      <c r="G122">
        <v>33005</v>
      </c>
      <c r="H122" s="3">
        <f ca="1">TODAY()-F122</f>
        <v>88</v>
      </c>
      <c r="I122">
        <f ca="1">E122/H122</f>
        <v>0</v>
      </c>
      <c r="J122">
        <f ca="1">I122*D122</f>
        <v>0</v>
      </c>
      <c r="K122" s="4" t="e">
        <f ca="1">G122/J122</f>
        <v>#DIV/0!</v>
      </c>
    </row>
    <row r="123" spans="1:11">
      <c r="A123" t="s">
        <v>15</v>
      </c>
      <c r="B123" t="s">
        <v>16</v>
      </c>
      <c r="C123">
        <v>2015</v>
      </c>
      <c r="D123">
        <v>150</v>
      </c>
      <c r="E123">
        <v>0</v>
      </c>
      <c r="F123" s="1">
        <v>40621</v>
      </c>
      <c r="G123">
        <v>20559.75</v>
      </c>
      <c r="H123" s="3">
        <f ca="1">TODAY()-F123</f>
        <v>50</v>
      </c>
      <c r="I123">
        <f ca="1">E123/H123</f>
        <v>0</v>
      </c>
      <c r="J123">
        <f ca="1">I123*D123</f>
        <v>0</v>
      </c>
      <c r="K123" s="4" t="e">
        <f ca="1">G123/J123</f>
        <v>#DIV/0!</v>
      </c>
    </row>
    <row r="124" spans="1:11">
      <c r="A124" t="s">
        <v>25</v>
      </c>
      <c r="B124" t="s">
        <v>70</v>
      </c>
      <c r="C124">
        <v>2013</v>
      </c>
      <c r="D124">
        <v>39</v>
      </c>
      <c r="E124">
        <v>0</v>
      </c>
      <c r="F124" s="1">
        <v>40644</v>
      </c>
      <c r="G124">
        <v>16017.75</v>
      </c>
      <c r="H124" s="3">
        <f ca="1">TODAY()-F124</f>
        <v>27</v>
      </c>
      <c r="I124">
        <f ca="1">E124/H124</f>
        <v>0</v>
      </c>
      <c r="J124">
        <f ca="1">I124*D124</f>
        <v>0</v>
      </c>
      <c r="K124" s="4" t="e">
        <f ca="1">G124/J124</f>
        <v>#DIV/0!</v>
      </c>
    </row>
    <row r="125" spans="1:11">
      <c r="A125" t="s">
        <v>15</v>
      </c>
      <c r="B125" t="s">
        <v>16</v>
      </c>
      <c r="C125">
        <v>2015</v>
      </c>
      <c r="D125">
        <v>200</v>
      </c>
      <c r="E125">
        <v>0</v>
      </c>
      <c r="F125" s="1">
        <v>40624</v>
      </c>
      <c r="G125">
        <v>20559.75</v>
      </c>
      <c r="H125" s="3">
        <f ca="1">TODAY()-F125</f>
        <v>47</v>
      </c>
      <c r="I125">
        <f ca="1">E125/H125</f>
        <v>0</v>
      </c>
      <c r="J125">
        <f ca="1">I125*D125</f>
        <v>0</v>
      </c>
      <c r="K125" s="4" t="e">
        <f ca="1">G125/J125</f>
        <v>#DIV/0!</v>
      </c>
    </row>
    <row r="126" spans="1:11">
      <c r="A126" t="s">
        <v>72</v>
      </c>
      <c r="B126" t="s">
        <v>73</v>
      </c>
      <c r="C126">
        <v>2015</v>
      </c>
      <c r="D126">
        <v>399</v>
      </c>
      <c r="E126">
        <v>0</v>
      </c>
      <c r="F126" s="1">
        <v>40596</v>
      </c>
      <c r="G126" t="s">
        <v>9</v>
      </c>
      <c r="H126" s="3">
        <f ca="1">TODAY()-F126</f>
        <v>75</v>
      </c>
      <c r="I126">
        <f ca="1">E126/H126</f>
        <v>0</v>
      </c>
      <c r="J126">
        <f ca="1">I126*D126</f>
        <v>0</v>
      </c>
      <c r="K126" s="4" t="e">
        <f ca="1">G126/J126</f>
        <v>#VALUE!</v>
      </c>
    </row>
    <row r="127" spans="1:11">
      <c r="A127" t="s">
        <v>51</v>
      </c>
      <c r="B127" t="s">
        <v>52</v>
      </c>
      <c r="C127">
        <v>2013</v>
      </c>
      <c r="D127">
        <v>100</v>
      </c>
      <c r="E127">
        <v>0</v>
      </c>
      <c r="F127" s="1">
        <v>40366</v>
      </c>
      <c r="G127">
        <v>17019.592592600002</v>
      </c>
      <c r="H127" s="3">
        <f ca="1">TODAY()-F127</f>
        <v>305</v>
      </c>
      <c r="I127">
        <f ca="1">E127/H127</f>
        <v>0</v>
      </c>
      <c r="J127">
        <f ca="1">I127*D127</f>
        <v>0</v>
      </c>
      <c r="K127" s="4" t="e">
        <f ca="1">G127/J127</f>
        <v>#DIV/0!</v>
      </c>
    </row>
    <row r="128" spans="1:11">
      <c r="A128" t="s">
        <v>22</v>
      </c>
      <c r="B128" t="s">
        <v>58</v>
      </c>
      <c r="C128">
        <v>2011</v>
      </c>
      <c r="D128">
        <v>40</v>
      </c>
      <c r="E128">
        <v>0</v>
      </c>
      <c r="F128" s="1">
        <v>40534</v>
      </c>
      <c r="G128">
        <v>14436.6969697</v>
      </c>
      <c r="H128" s="3">
        <f ca="1">TODAY()-F128</f>
        <v>137</v>
      </c>
      <c r="I128">
        <f ca="1">E128/H128</f>
        <v>0</v>
      </c>
      <c r="J128">
        <f ca="1">I128*D128</f>
        <v>0</v>
      </c>
      <c r="K128" s="4" t="e">
        <f ca="1">G128/J128</f>
        <v>#DIV/0!</v>
      </c>
    </row>
    <row r="129" spans="1:11">
      <c r="A129" t="s">
        <v>25</v>
      </c>
      <c r="B129" t="s">
        <v>75</v>
      </c>
      <c r="C129">
        <v>2015</v>
      </c>
      <c r="D129">
        <v>59</v>
      </c>
      <c r="E129">
        <v>0</v>
      </c>
      <c r="F129" s="1">
        <v>40586</v>
      </c>
      <c r="G129">
        <v>23115.666666699999</v>
      </c>
      <c r="H129" s="3">
        <f ca="1">TODAY()-F129</f>
        <v>85</v>
      </c>
      <c r="I129">
        <f ca="1">E129/H129</f>
        <v>0</v>
      </c>
      <c r="J129">
        <f ca="1">I129*D129</f>
        <v>0</v>
      </c>
      <c r="K129" s="4" t="e">
        <f ca="1">G129/J129</f>
        <v>#DIV/0!</v>
      </c>
    </row>
    <row r="130" spans="1:11">
      <c r="A130" t="s">
        <v>13</v>
      </c>
      <c r="B130" t="s">
        <v>76</v>
      </c>
      <c r="C130">
        <v>2013</v>
      </c>
      <c r="D130">
        <v>104</v>
      </c>
      <c r="E130">
        <v>0</v>
      </c>
      <c r="F130" s="1">
        <v>40647</v>
      </c>
      <c r="G130">
        <v>21439.333333300001</v>
      </c>
      <c r="H130" s="3">
        <f ca="1">TODAY()-F130</f>
        <v>24</v>
      </c>
      <c r="I130">
        <f ca="1">E130/H130</f>
        <v>0</v>
      </c>
      <c r="J130">
        <f ca="1">I130*D130</f>
        <v>0</v>
      </c>
      <c r="K130" s="4" t="e">
        <f ca="1">G130/J130</f>
        <v>#DIV/0!</v>
      </c>
    </row>
    <row r="131" spans="1:11">
      <c r="A131" t="s">
        <v>30</v>
      </c>
      <c r="B131" t="s">
        <v>31</v>
      </c>
      <c r="C131">
        <v>2008</v>
      </c>
      <c r="D131">
        <v>72</v>
      </c>
      <c r="E131">
        <v>0</v>
      </c>
      <c r="F131" s="1">
        <v>40643</v>
      </c>
      <c r="G131">
        <v>17107.1428571</v>
      </c>
      <c r="H131" s="3">
        <f ca="1">TODAY()-F131</f>
        <v>28</v>
      </c>
      <c r="I131">
        <f ca="1">E131/H131</f>
        <v>0</v>
      </c>
      <c r="J131">
        <f ca="1">I131*D131</f>
        <v>0</v>
      </c>
      <c r="K131" s="4" t="e">
        <f ca="1">G131/J131</f>
        <v>#DIV/0!</v>
      </c>
    </row>
    <row r="132" spans="1:11">
      <c r="A132" t="s">
        <v>22</v>
      </c>
      <c r="B132" t="s">
        <v>23</v>
      </c>
      <c r="C132">
        <v>2010</v>
      </c>
      <c r="D132">
        <v>49</v>
      </c>
      <c r="E132">
        <v>0</v>
      </c>
      <c r="F132" s="1">
        <v>40663</v>
      </c>
      <c r="G132">
        <v>18880.875</v>
      </c>
      <c r="H132" s="3">
        <f ca="1">TODAY()-F132</f>
        <v>8</v>
      </c>
      <c r="I132">
        <f ca="1">E132/H132</f>
        <v>0</v>
      </c>
      <c r="J132">
        <f ca="1">I132*D132</f>
        <v>0</v>
      </c>
      <c r="K132" s="4" t="e">
        <f ca="1">G132/J132</f>
        <v>#DIV/0!</v>
      </c>
    </row>
    <row r="133" spans="1:11">
      <c r="A133" t="s">
        <v>7</v>
      </c>
      <c r="B133" t="s">
        <v>46</v>
      </c>
      <c r="C133">
        <v>2013</v>
      </c>
      <c r="D133">
        <v>200</v>
      </c>
      <c r="E133">
        <v>0</v>
      </c>
      <c r="F133" s="1">
        <v>40581</v>
      </c>
      <c r="G133">
        <v>33515.5</v>
      </c>
      <c r="H133" s="3">
        <f ca="1">TODAY()-F133</f>
        <v>90</v>
      </c>
      <c r="I133">
        <f ca="1">E133/H133</f>
        <v>0</v>
      </c>
      <c r="J133">
        <f ca="1">I133*D133</f>
        <v>0</v>
      </c>
      <c r="K133" s="4" t="e">
        <f ca="1">G133/J133</f>
        <v>#DIV/0!</v>
      </c>
    </row>
    <row r="134" spans="1:11">
      <c r="A134" t="s">
        <v>15</v>
      </c>
      <c r="B134" t="s">
        <v>79</v>
      </c>
      <c r="C134">
        <v>2012</v>
      </c>
      <c r="D134">
        <v>90</v>
      </c>
      <c r="E134">
        <v>0</v>
      </c>
      <c r="F134" s="1">
        <v>40545</v>
      </c>
      <c r="G134">
        <v>23209.333333300001</v>
      </c>
      <c r="H134" s="3">
        <f ca="1">TODAY()-F134</f>
        <v>126</v>
      </c>
      <c r="I134">
        <f ca="1">E134/H134</f>
        <v>0</v>
      </c>
      <c r="J134">
        <f ca="1">I134*D134</f>
        <v>0</v>
      </c>
      <c r="K134" s="4" t="e">
        <f ca="1">G134/J134</f>
        <v>#DIV/0!</v>
      </c>
    </row>
    <row r="135" spans="1:11">
      <c r="A135" t="s">
        <v>15</v>
      </c>
      <c r="B135" t="s">
        <v>80</v>
      </c>
      <c r="C135">
        <v>2011</v>
      </c>
      <c r="D135">
        <v>59</v>
      </c>
      <c r="E135">
        <v>0</v>
      </c>
      <c r="F135" s="1">
        <v>40364</v>
      </c>
      <c r="G135">
        <v>12674.2857143</v>
      </c>
      <c r="H135" s="3">
        <f ca="1">TODAY()-F135</f>
        <v>307</v>
      </c>
      <c r="I135">
        <f ca="1">E135/H135</f>
        <v>0</v>
      </c>
      <c r="J135">
        <f ca="1">I135*D135</f>
        <v>0</v>
      </c>
      <c r="K135" s="4" t="e">
        <f ca="1">G135/J135</f>
        <v>#DIV/0!</v>
      </c>
    </row>
    <row r="136" spans="1:11">
      <c r="A136" t="s">
        <v>10</v>
      </c>
      <c r="B136" t="s">
        <v>11</v>
      </c>
      <c r="C136">
        <v>2014</v>
      </c>
      <c r="D136">
        <v>90</v>
      </c>
      <c r="E136">
        <v>0</v>
      </c>
      <c r="F136" s="1">
        <v>40648</v>
      </c>
      <c r="G136">
        <v>24440.666666699999</v>
      </c>
      <c r="H136" s="3">
        <f ca="1">TODAY()-F136</f>
        <v>23</v>
      </c>
      <c r="I136">
        <f ca="1">E136/H136</f>
        <v>0</v>
      </c>
      <c r="J136">
        <f ca="1">I136*D136</f>
        <v>0</v>
      </c>
      <c r="K136" s="4" t="e">
        <f ca="1">G136/J136</f>
        <v>#DIV/0!</v>
      </c>
    </row>
    <row r="137" spans="1:11">
      <c r="A137" t="s">
        <v>83</v>
      </c>
      <c r="B137" t="s">
        <v>84</v>
      </c>
      <c r="C137">
        <v>2014</v>
      </c>
      <c r="D137">
        <v>90</v>
      </c>
      <c r="E137">
        <v>0</v>
      </c>
      <c r="F137" s="1">
        <v>40583</v>
      </c>
      <c r="G137">
        <v>17457.25</v>
      </c>
      <c r="H137" s="3">
        <f ca="1">TODAY()-F137</f>
        <v>88</v>
      </c>
      <c r="I137">
        <f ca="1">E137/H137</f>
        <v>0</v>
      </c>
      <c r="J137">
        <f ca="1">I137*D137</f>
        <v>0</v>
      </c>
      <c r="K137" s="4" t="e">
        <f ca="1">G137/J137</f>
        <v>#DIV/0!</v>
      </c>
    </row>
    <row r="138" spans="1:11">
      <c r="A138" t="s">
        <v>22</v>
      </c>
      <c r="B138" t="s">
        <v>58</v>
      </c>
      <c r="C138">
        <v>2011</v>
      </c>
      <c r="D138">
        <v>45</v>
      </c>
      <c r="E138">
        <v>0</v>
      </c>
      <c r="F138" s="1">
        <v>40580</v>
      </c>
      <c r="G138">
        <v>14436.6969697</v>
      </c>
      <c r="H138" s="3">
        <f ca="1">TODAY()-F138</f>
        <v>91</v>
      </c>
      <c r="I138">
        <f ca="1">E138/H138</f>
        <v>0</v>
      </c>
      <c r="J138">
        <f ca="1">I138*D138</f>
        <v>0</v>
      </c>
      <c r="K138" s="4" t="e">
        <f ca="1">G138/J138</f>
        <v>#DIV/0!</v>
      </c>
    </row>
    <row r="139" spans="1:11">
      <c r="A139" t="s">
        <v>13</v>
      </c>
      <c r="B139" t="s">
        <v>88</v>
      </c>
      <c r="C139">
        <v>2015</v>
      </c>
      <c r="D139">
        <v>99</v>
      </c>
      <c r="E139">
        <v>0</v>
      </c>
      <c r="F139" s="1">
        <v>40644</v>
      </c>
      <c r="G139" t="s">
        <v>9</v>
      </c>
      <c r="H139" s="3">
        <f ca="1">TODAY()-F139</f>
        <v>27</v>
      </c>
      <c r="I139">
        <f ca="1">E139/H139</f>
        <v>0</v>
      </c>
      <c r="J139">
        <f ca="1">I139*D139</f>
        <v>0</v>
      </c>
      <c r="K139" s="4" t="e">
        <f ca="1">G139/J139</f>
        <v>#VALUE!</v>
      </c>
    </row>
    <row r="140" spans="1:11">
      <c r="A140" t="s">
        <v>53</v>
      </c>
      <c r="B140" t="s">
        <v>89</v>
      </c>
      <c r="C140">
        <v>2003</v>
      </c>
      <c r="D140">
        <v>90</v>
      </c>
      <c r="E140">
        <v>0</v>
      </c>
      <c r="F140" s="1">
        <v>40652</v>
      </c>
      <c r="G140">
        <v>10142.666666700001</v>
      </c>
      <c r="H140" s="3">
        <f ca="1">TODAY()-F140</f>
        <v>19</v>
      </c>
      <c r="I140">
        <f ca="1">E140/H140</f>
        <v>0</v>
      </c>
      <c r="J140">
        <f ca="1">I140*D140</f>
        <v>0</v>
      </c>
      <c r="K140" s="4" t="e">
        <f ca="1">G140/J140</f>
        <v>#DIV/0!</v>
      </c>
    </row>
    <row r="141" spans="1:11">
      <c r="A141" t="s">
        <v>25</v>
      </c>
      <c r="B141" t="s">
        <v>90</v>
      </c>
      <c r="C141">
        <v>2005</v>
      </c>
      <c r="D141">
        <v>75</v>
      </c>
      <c r="E141">
        <v>0</v>
      </c>
      <c r="F141" s="1">
        <v>40651</v>
      </c>
      <c r="G141">
        <v>12060</v>
      </c>
      <c r="H141" s="3">
        <f ca="1">TODAY()-F141</f>
        <v>20</v>
      </c>
      <c r="I141">
        <f ca="1">E141/H141</f>
        <v>0</v>
      </c>
      <c r="J141">
        <f ca="1">I141*D141</f>
        <v>0</v>
      </c>
      <c r="K141" s="4" t="e">
        <f ca="1">G141/J141</f>
        <v>#DIV/0!</v>
      </c>
    </row>
    <row r="142" spans="1:11">
      <c r="A142" t="s">
        <v>17</v>
      </c>
      <c r="B142" t="s">
        <v>91</v>
      </c>
      <c r="C142">
        <v>2013</v>
      </c>
      <c r="D142">
        <v>101</v>
      </c>
      <c r="E142">
        <v>0</v>
      </c>
      <c r="F142" s="1">
        <v>40656</v>
      </c>
      <c r="G142">
        <v>38645.125</v>
      </c>
      <c r="H142" s="3">
        <f ca="1">TODAY()-F142</f>
        <v>15</v>
      </c>
      <c r="I142">
        <f ca="1">E142/H142</f>
        <v>0</v>
      </c>
      <c r="J142">
        <f ca="1">I142*D142</f>
        <v>0</v>
      </c>
      <c r="K142" s="4" t="e">
        <f ca="1">G142/J142</f>
        <v>#DIV/0!</v>
      </c>
    </row>
    <row r="143" spans="1:11">
      <c r="A143" t="s">
        <v>25</v>
      </c>
      <c r="B143" t="s">
        <v>75</v>
      </c>
      <c r="C143">
        <v>2015</v>
      </c>
      <c r="D143">
        <v>120</v>
      </c>
      <c r="E143">
        <v>0</v>
      </c>
      <c r="F143" s="1">
        <v>40660</v>
      </c>
      <c r="G143">
        <v>23115.666666699999</v>
      </c>
      <c r="H143" s="3">
        <f ca="1">TODAY()-F143</f>
        <v>11</v>
      </c>
      <c r="I143">
        <f ca="1">E143/H143</f>
        <v>0</v>
      </c>
      <c r="J143">
        <f ca="1">I143*D143</f>
        <v>0</v>
      </c>
      <c r="K143" s="4" t="e">
        <f ca="1">G143/J143</f>
        <v>#DIV/0!</v>
      </c>
    </row>
    <row r="144" spans="1:11">
      <c r="A144" t="s">
        <v>63</v>
      </c>
      <c r="B144" t="s">
        <v>93</v>
      </c>
      <c r="C144">
        <v>2014</v>
      </c>
      <c r="D144">
        <v>105</v>
      </c>
      <c r="E144">
        <v>0</v>
      </c>
      <c r="F144" s="1">
        <v>40623</v>
      </c>
      <c r="G144">
        <v>31563.3</v>
      </c>
      <c r="H144" s="3">
        <f ca="1">TODAY()-F144</f>
        <v>48</v>
      </c>
      <c r="I144">
        <f ca="1">E144/H144</f>
        <v>0</v>
      </c>
      <c r="J144">
        <f ca="1">I144*D144</f>
        <v>0</v>
      </c>
      <c r="K144" s="4" t="e">
        <f ca="1">G144/J144</f>
        <v>#DIV/0!</v>
      </c>
    </row>
    <row r="145" spans="1:11">
      <c r="A145" t="s">
        <v>22</v>
      </c>
      <c r="B145" t="s">
        <v>36</v>
      </c>
      <c r="C145">
        <v>2012</v>
      </c>
      <c r="D145">
        <v>85</v>
      </c>
      <c r="E145">
        <v>0</v>
      </c>
      <c r="F145" s="1">
        <v>40475</v>
      </c>
      <c r="G145">
        <v>26183.25</v>
      </c>
      <c r="H145" s="3">
        <f ca="1">TODAY()-F145</f>
        <v>196</v>
      </c>
      <c r="I145">
        <f ca="1">E145/H145</f>
        <v>0</v>
      </c>
      <c r="J145">
        <f ca="1">I145*D145</f>
        <v>0</v>
      </c>
      <c r="K145" s="4" t="e">
        <f ca="1">G145/J145</f>
        <v>#DIV/0!</v>
      </c>
    </row>
    <row r="146" spans="1:11">
      <c r="A146" t="s">
        <v>53</v>
      </c>
      <c r="B146" t="s">
        <v>94</v>
      </c>
      <c r="C146">
        <v>2015</v>
      </c>
      <c r="D146">
        <v>200</v>
      </c>
      <c r="E146">
        <v>0</v>
      </c>
      <c r="F146" s="1">
        <v>40646</v>
      </c>
      <c r="G146">
        <v>27809.666666699999</v>
      </c>
      <c r="H146" s="3">
        <f ca="1">TODAY()-F146</f>
        <v>25</v>
      </c>
      <c r="I146">
        <f ca="1">E146/H146</f>
        <v>0</v>
      </c>
      <c r="J146">
        <f ca="1">I146*D146</f>
        <v>0</v>
      </c>
      <c r="K146" s="4" t="e">
        <f ca="1">G146/J146</f>
        <v>#DIV/0!</v>
      </c>
    </row>
    <row r="147" spans="1:11">
      <c r="A147" t="s">
        <v>28</v>
      </c>
      <c r="B147" t="s">
        <v>62</v>
      </c>
      <c r="C147">
        <v>2012</v>
      </c>
      <c r="D147">
        <v>148</v>
      </c>
      <c r="E147">
        <v>0</v>
      </c>
      <c r="F147" s="1">
        <v>40647</v>
      </c>
      <c r="G147">
        <v>44373</v>
      </c>
      <c r="H147" s="3">
        <f ca="1">TODAY()-F147</f>
        <v>24</v>
      </c>
      <c r="I147">
        <f ca="1">E147/H147</f>
        <v>0</v>
      </c>
      <c r="J147">
        <f ca="1">I147*D147</f>
        <v>0</v>
      </c>
      <c r="K147" s="4" t="e">
        <f ca="1">G147/J147</f>
        <v>#DIV/0!</v>
      </c>
    </row>
    <row r="148" spans="1:11">
      <c r="A148" t="s">
        <v>22</v>
      </c>
      <c r="B148" t="s">
        <v>34</v>
      </c>
      <c r="C148">
        <v>2012</v>
      </c>
      <c r="D148">
        <v>50</v>
      </c>
      <c r="E148">
        <v>0</v>
      </c>
      <c r="F148" s="1">
        <v>40664</v>
      </c>
      <c r="G148">
        <v>17802.476190500001</v>
      </c>
      <c r="H148" s="3">
        <f ca="1">TODAY()-F148</f>
        <v>7</v>
      </c>
      <c r="I148">
        <f ca="1">E148/H148</f>
        <v>0</v>
      </c>
      <c r="J148">
        <f ca="1">I148*D148</f>
        <v>0</v>
      </c>
      <c r="K148" s="4" t="e">
        <f ca="1">G148/J148</f>
        <v>#DIV/0!</v>
      </c>
    </row>
    <row r="149" spans="1:11">
      <c r="A149" t="s">
        <v>40</v>
      </c>
      <c r="B149" t="s">
        <v>100</v>
      </c>
      <c r="C149">
        <v>2008</v>
      </c>
      <c r="D149">
        <v>39</v>
      </c>
      <c r="E149">
        <v>0</v>
      </c>
      <c r="F149" s="1">
        <v>40662</v>
      </c>
      <c r="G149">
        <v>10532.4</v>
      </c>
      <c r="H149" s="3">
        <f ca="1">TODAY()-F149</f>
        <v>9</v>
      </c>
      <c r="I149">
        <f ca="1">E149/H149</f>
        <v>0</v>
      </c>
      <c r="J149">
        <f ca="1">I149*D149</f>
        <v>0</v>
      </c>
      <c r="K149" s="4" t="e">
        <f ca="1">G149/J149</f>
        <v>#DIV/0!</v>
      </c>
    </row>
    <row r="150" spans="1:11">
      <c r="A150" t="s">
        <v>25</v>
      </c>
      <c r="B150" t="s">
        <v>75</v>
      </c>
      <c r="C150">
        <v>2004</v>
      </c>
      <c r="D150">
        <v>33</v>
      </c>
      <c r="E150">
        <v>0</v>
      </c>
      <c r="F150" s="1">
        <v>40647</v>
      </c>
      <c r="G150">
        <v>7064.625</v>
      </c>
      <c r="H150" s="3">
        <f ca="1">TODAY()-F150</f>
        <v>24</v>
      </c>
      <c r="I150">
        <f ca="1">E150/H150</f>
        <v>0</v>
      </c>
      <c r="J150">
        <f ca="1">I150*D150</f>
        <v>0</v>
      </c>
      <c r="K150" s="4" t="e">
        <f ca="1">G150/J150</f>
        <v>#DIV/0!</v>
      </c>
    </row>
    <row r="151" spans="1:11">
      <c r="A151" t="s">
        <v>17</v>
      </c>
      <c r="B151" t="s">
        <v>18</v>
      </c>
      <c r="C151">
        <v>2006</v>
      </c>
      <c r="D151">
        <v>80</v>
      </c>
      <c r="E151">
        <v>0</v>
      </c>
      <c r="F151" s="1">
        <v>40622</v>
      </c>
      <c r="G151">
        <v>17594.5</v>
      </c>
      <c r="H151" s="3">
        <f ca="1">TODAY()-F151</f>
        <v>49</v>
      </c>
      <c r="I151">
        <f ca="1">E151/H151</f>
        <v>0</v>
      </c>
      <c r="J151">
        <f ca="1">I151*D151</f>
        <v>0</v>
      </c>
      <c r="K151" s="4" t="e">
        <f ca="1">G151/J151</f>
        <v>#DIV/0!</v>
      </c>
    </row>
    <row r="152" spans="1:11">
      <c r="A152" t="s">
        <v>49</v>
      </c>
      <c r="B152" t="s">
        <v>107</v>
      </c>
      <c r="C152">
        <v>2010</v>
      </c>
      <c r="D152">
        <v>55</v>
      </c>
      <c r="E152">
        <v>0</v>
      </c>
      <c r="F152" s="1">
        <v>40638</v>
      </c>
      <c r="G152">
        <v>18729.833333300001</v>
      </c>
      <c r="H152" s="3">
        <f ca="1">TODAY()-F152</f>
        <v>33</v>
      </c>
      <c r="I152">
        <f ca="1">E152/H152</f>
        <v>0</v>
      </c>
      <c r="J152">
        <f ca="1">I152*D152</f>
        <v>0</v>
      </c>
      <c r="K152" s="4" t="e">
        <f ca="1">G152/J152</f>
        <v>#DIV/0!</v>
      </c>
    </row>
    <row r="153" spans="1:11">
      <c r="A153" t="s">
        <v>28</v>
      </c>
      <c r="B153" t="s">
        <v>37</v>
      </c>
      <c r="C153">
        <v>2010</v>
      </c>
      <c r="D153">
        <v>100</v>
      </c>
      <c r="E153">
        <v>0</v>
      </c>
      <c r="F153" s="1">
        <v>40625</v>
      </c>
      <c r="G153">
        <v>21575.333333300001</v>
      </c>
      <c r="H153" s="3">
        <f ca="1">TODAY()-F153</f>
        <v>46</v>
      </c>
      <c r="I153">
        <f ca="1">E153/H153</f>
        <v>0</v>
      </c>
      <c r="J153">
        <f ca="1">I153*D153</f>
        <v>0</v>
      </c>
      <c r="K153" s="4" t="e">
        <f ca="1">G153/J153</f>
        <v>#DIV/0!</v>
      </c>
    </row>
    <row r="154" spans="1:11">
      <c r="A154" t="s">
        <v>15</v>
      </c>
      <c r="B154" t="s">
        <v>112</v>
      </c>
      <c r="C154">
        <v>2013</v>
      </c>
      <c r="D154">
        <v>129</v>
      </c>
      <c r="E154">
        <v>0</v>
      </c>
      <c r="F154" s="1">
        <v>40590</v>
      </c>
      <c r="G154">
        <v>27611</v>
      </c>
      <c r="H154" s="3">
        <f ca="1">TODAY()-F154</f>
        <v>81</v>
      </c>
      <c r="I154">
        <f ca="1">E154/H154</f>
        <v>0</v>
      </c>
      <c r="J154">
        <f ca="1">I154*D154</f>
        <v>0</v>
      </c>
      <c r="K154" s="4" t="e">
        <f ca="1">G154/J154</f>
        <v>#DIV/0!</v>
      </c>
    </row>
    <row r="155" spans="1:11">
      <c r="A155" t="s">
        <v>113</v>
      </c>
      <c r="B155" t="s">
        <v>114</v>
      </c>
      <c r="C155">
        <v>2013</v>
      </c>
      <c r="D155">
        <v>48</v>
      </c>
      <c r="E155">
        <v>0</v>
      </c>
      <c r="F155" s="1">
        <v>40592</v>
      </c>
      <c r="G155">
        <v>18196.666666699999</v>
      </c>
      <c r="H155" s="3">
        <f ca="1">TODAY()-F155</f>
        <v>79</v>
      </c>
      <c r="I155">
        <f ca="1">E155/H155</f>
        <v>0</v>
      </c>
      <c r="J155">
        <f ca="1">I155*D155</f>
        <v>0</v>
      </c>
      <c r="K155" s="4" t="e">
        <f ca="1">G155/J155</f>
        <v>#DIV/0!</v>
      </c>
    </row>
    <row r="156" spans="1:11">
      <c r="A156" t="s">
        <v>42</v>
      </c>
      <c r="B156" t="s">
        <v>115</v>
      </c>
      <c r="C156">
        <v>2014</v>
      </c>
      <c r="D156">
        <v>145</v>
      </c>
      <c r="E156">
        <v>0</v>
      </c>
      <c r="F156" s="1">
        <v>40585</v>
      </c>
      <c r="G156">
        <v>36211.5</v>
      </c>
      <c r="H156" s="3">
        <f ca="1">TODAY()-F156</f>
        <v>86</v>
      </c>
      <c r="I156">
        <f ca="1">E156/H156</f>
        <v>0</v>
      </c>
      <c r="J156">
        <f ca="1">I156*D156</f>
        <v>0</v>
      </c>
      <c r="K156" s="4" t="e">
        <f ca="1">G156/J156</f>
        <v>#DIV/0!</v>
      </c>
    </row>
    <row r="157" spans="1:11">
      <c r="A157" t="s">
        <v>25</v>
      </c>
      <c r="B157" t="s">
        <v>75</v>
      </c>
      <c r="C157">
        <v>2011</v>
      </c>
      <c r="D157">
        <v>90</v>
      </c>
      <c r="E157">
        <v>0</v>
      </c>
      <c r="F157" s="1">
        <v>40655</v>
      </c>
      <c r="G157">
        <v>15047.2</v>
      </c>
      <c r="H157" s="3">
        <f ca="1">TODAY()-F157</f>
        <v>16</v>
      </c>
      <c r="I157">
        <f ca="1">E157/H157</f>
        <v>0</v>
      </c>
      <c r="J157">
        <f ca="1">I157*D157</f>
        <v>0</v>
      </c>
      <c r="K157" s="4" t="e">
        <f ca="1">G157/J157</f>
        <v>#DIV/0!</v>
      </c>
    </row>
    <row r="158" spans="1:11">
      <c r="A158" t="s">
        <v>25</v>
      </c>
      <c r="B158" t="s">
        <v>116</v>
      </c>
      <c r="C158">
        <v>2014</v>
      </c>
      <c r="D158">
        <v>99</v>
      </c>
      <c r="E158">
        <v>0</v>
      </c>
      <c r="F158" s="1">
        <v>40646</v>
      </c>
      <c r="G158">
        <v>31751.636363599999</v>
      </c>
      <c r="H158" s="3">
        <f ca="1">TODAY()-F158</f>
        <v>25</v>
      </c>
      <c r="I158">
        <f ca="1">E158/H158</f>
        <v>0</v>
      </c>
      <c r="J158">
        <f ca="1">I158*D158</f>
        <v>0</v>
      </c>
      <c r="K158" s="4" t="e">
        <f ca="1">G158/J158</f>
        <v>#DIV/0!</v>
      </c>
    </row>
    <row r="159" spans="1:11">
      <c r="A159" t="s">
        <v>22</v>
      </c>
      <c r="B159" t="s">
        <v>34</v>
      </c>
      <c r="C159">
        <v>2007</v>
      </c>
      <c r="D159">
        <v>75</v>
      </c>
      <c r="E159">
        <v>0</v>
      </c>
      <c r="F159" s="1">
        <v>40655</v>
      </c>
      <c r="G159">
        <v>11041.7878788</v>
      </c>
      <c r="H159" s="3">
        <f ca="1">TODAY()-F159</f>
        <v>16</v>
      </c>
      <c r="I159">
        <f ca="1">E159/H159</f>
        <v>0</v>
      </c>
      <c r="J159">
        <f ca="1">I159*D159</f>
        <v>0</v>
      </c>
      <c r="K159" s="4" t="e">
        <f ca="1">G159/J159</f>
        <v>#DIV/0!</v>
      </c>
    </row>
    <row r="160" spans="1:11">
      <c r="A160" t="s">
        <v>15</v>
      </c>
      <c r="B160" t="s">
        <v>117</v>
      </c>
      <c r="C160">
        <v>2014</v>
      </c>
      <c r="D160">
        <v>86</v>
      </c>
      <c r="E160">
        <v>0</v>
      </c>
      <c r="F160" s="1">
        <v>40659</v>
      </c>
      <c r="G160">
        <v>19948</v>
      </c>
      <c r="H160" s="3">
        <f ca="1">TODAY()-F160</f>
        <v>12</v>
      </c>
      <c r="I160">
        <f ca="1">E160/H160</f>
        <v>0</v>
      </c>
      <c r="J160">
        <f ca="1">I160*D160</f>
        <v>0</v>
      </c>
      <c r="K160" s="4" t="e">
        <f ca="1">G160/J160</f>
        <v>#DIV/0!</v>
      </c>
    </row>
    <row r="161" spans="1:11">
      <c r="A161" t="s">
        <v>22</v>
      </c>
      <c r="B161" t="s">
        <v>23</v>
      </c>
      <c r="C161">
        <v>2008</v>
      </c>
      <c r="D161">
        <v>80</v>
      </c>
      <c r="E161">
        <v>0</v>
      </c>
      <c r="F161" s="1">
        <v>40372</v>
      </c>
      <c r="G161">
        <v>15635.25</v>
      </c>
      <c r="H161" s="3">
        <f ca="1">TODAY()-F161</f>
        <v>299</v>
      </c>
      <c r="I161">
        <f ca="1">E161/H161</f>
        <v>0</v>
      </c>
      <c r="J161">
        <f ca="1">I161*D161</f>
        <v>0</v>
      </c>
      <c r="K161" s="4" t="e">
        <f ca="1">G161/J161</f>
        <v>#DIV/0!</v>
      </c>
    </row>
    <row r="162" spans="1:11">
      <c r="A162" t="s">
        <v>118</v>
      </c>
      <c r="B162">
        <v>300</v>
      </c>
      <c r="C162">
        <v>2005</v>
      </c>
      <c r="D162">
        <v>50</v>
      </c>
      <c r="E162">
        <v>0</v>
      </c>
      <c r="F162" s="1">
        <v>40651</v>
      </c>
      <c r="G162">
        <v>8993.5</v>
      </c>
      <c r="H162" s="3">
        <f ca="1">TODAY()-F162</f>
        <v>20</v>
      </c>
      <c r="I162">
        <f ca="1">E162/H162</f>
        <v>0</v>
      </c>
      <c r="J162">
        <f ca="1">I162*D162</f>
        <v>0</v>
      </c>
      <c r="K162" s="4" t="e">
        <f ca="1">G162/J162</f>
        <v>#DIV/0!</v>
      </c>
    </row>
    <row r="163" spans="1:11">
      <c r="A163" t="s">
        <v>15</v>
      </c>
      <c r="B163" t="s">
        <v>16</v>
      </c>
      <c r="C163">
        <v>2008</v>
      </c>
      <c r="D163">
        <v>39</v>
      </c>
      <c r="E163">
        <v>0</v>
      </c>
      <c r="F163" s="1">
        <v>40654</v>
      </c>
      <c r="G163">
        <v>10757.2</v>
      </c>
      <c r="H163" s="3">
        <f ca="1">TODAY()-F163</f>
        <v>17</v>
      </c>
      <c r="I163">
        <f ca="1">E163/H163</f>
        <v>0</v>
      </c>
      <c r="J163">
        <f ca="1">I163*D163</f>
        <v>0</v>
      </c>
      <c r="K163" s="4" t="e">
        <f ca="1">G163/J163</f>
        <v>#DIV/0!</v>
      </c>
    </row>
    <row r="164" spans="1:11">
      <c r="A164" t="s">
        <v>28</v>
      </c>
      <c r="B164" t="s">
        <v>56</v>
      </c>
      <c r="C164">
        <v>2012</v>
      </c>
      <c r="D164">
        <v>96</v>
      </c>
      <c r="E164">
        <v>0</v>
      </c>
      <c r="F164" s="1">
        <v>40662</v>
      </c>
      <c r="G164">
        <v>34991.1875</v>
      </c>
      <c r="H164" s="3">
        <f ca="1">TODAY()-F164</f>
        <v>9</v>
      </c>
      <c r="I164">
        <f ca="1">E164/H164</f>
        <v>0</v>
      </c>
      <c r="J164">
        <f ca="1">I164*D164</f>
        <v>0</v>
      </c>
      <c r="K164" s="4" t="e">
        <f ca="1">G164/J164</f>
        <v>#DIV/0!</v>
      </c>
    </row>
    <row r="165" spans="1:11">
      <c r="A165" t="s">
        <v>7</v>
      </c>
      <c r="B165" t="s">
        <v>101</v>
      </c>
      <c r="C165">
        <v>2009</v>
      </c>
      <c r="D165">
        <v>67</v>
      </c>
      <c r="E165">
        <v>0</v>
      </c>
      <c r="F165" s="1">
        <v>40660</v>
      </c>
      <c r="G165">
        <v>18167.25</v>
      </c>
      <c r="H165" s="3">
        <f ca="1">TODAY()-F165</f>
        <v>11</v>
      </c>
      <c r="I165">
        <f ca="1">E165/H165</f>
        <v>0</v>
      </c>
      <c r="J165">
        <f ca="1">I165*D165</f>
        <v>0</v>
      </c>
      <c r="K165" s="4" t="e">
        <f ca="1">G165/J165</f>
        <v>#DIV/0!</v>
      </c>
    </row>
    <row r="166" spans="1:11">
      <c r="A166" t="s">
        <v>22</v>
      </c>
      <c r="B166" t="s">
        <v>23</v>
      </c>
      <c r="C166">
        <v>2014</v>
      </c>
      <c r="D166">
        <v>55</v>
      </c>
      <c r="E166">
        <v>0</v>
      </c>
      <c r="F166" s="1">
        <v>40644</v>
      </c>
      <c r="G166">
        <v>23643</v>
      </c>
      <c r="H166" s="3">
        <f ca="1">TODAY()-F166</f>
        <v>27</v>
      </c>
      <c r="I166">
        <f ca="1">E166/H166</f>
        <v>0</v>
      </c>
      <c r="J166">
        <f ca="1">I166*D166</f>
        <v>0</v>
      </c>
      <c r="K166" s="4" t="e">
        <f ca="1">G166/J166</f>
        <v>#DIV/0!</v>
      </c>
    </row>
    <row r="167" spans="1:11">
      <c r="A167" t="s">
        <v>22</v>
      </c>
      <c r="B167" t="s">
        <v>23</v>
      </c>
      <c r="C167">
        <v>2014</v>
      </c>
      <c r="D167">
        <v>55</v>
      </c>
      <c r="E167">
        <v>0</v>
      </c>
      <c r="F167" s="1">
        <v>40649</v>
      </c>
      <c r="G167">
        <v>23643</v>
      </c>
      <c r="H167" s="3">
        <f ca="1">TODAY()-F167</f>
        <v>22</v>
      </c>
      <c r="I167">
        <f ca="1">E167/H167</f>
        <v>0</v>
      </c>
      <c r="J167">
        <f ca="1">I167*D167</f>
        <v>0</v>
      </c>
      <c r="K167" s="4" t="e">
        <f ca="1">G167/J167</f>
        <v>#DIV/0!</v>
      </c>
    </row>
    <row r="168" spans="1:11">
      <c r="A168" t="s">
        <v>53</v>
      </c>
      <c r="B168" t="s">
        <v>89</v>
      </c>
      <c r="C168">
        <v>2012</v>
      </c>
      <c r="D168">
        <v>159</v>
      </c>
      <c r="E168">
        <v>0</v>
      </c>
      <c r="F168" s="1">
        <v>40638</v>
      </c>
      <c r="G168">
        <v>45449.1428571</v>
      </c>
      <c r="H168" s="3">
        <f ca="1">TODAY()-F168</f>
        <v>33</v>
      </c>
      <c r="I168">
        <f ca="1">E168/H168</f>
        <v>0</v>
      </c>
      <c r="J168">
        <f ca="1">I168*D168</f>
        <v>0</v>
      </c>
      <c r="K168" s="4" t="e">
        <f ca="1">G168/J168</f>
        <v>#DIV/0!</v>
      </c>
    </row>
    <row r="169" spans="1:11">
      <c r="A169" t="s">
        <v>25</v>
      </c>
      <c r="B169" t="s">
        <v>65</v>
      </c>
      <c r="C169">
        <v>2015</v>
      </c>
      <c r="D169">
        <v>68</v>
      </c>
      <c r="E169">
        <v>0</v>
      </c>
      <c r="F169" s="1">
        <v>40627</v>
      </c>
      <c r="G169">
        <v>16728</v>
      </c>
      <c r="H169" s="3">
        <f ca="1">TODAY()-F169</f>
        <v>44</v>
      </c>
      <c r="I169">
        <f ca="1">E169/H169</f>
        <v>0</v>
      </c>
      <c r="J169">
        <f ca="1">I169*D169</f>
        <v>0</v>
      </c>
      <c r="K169" s="4" t="e">
        <f ca="1">G169/J169</f>
        <v>#DIV/0!</v>
      </c>
    </row>
    <row r="170" spans="1:11">
      <c r="A170" t="s">
        <v>53</v>
      </c>
      <c r="B170" t="s">
        <v>119</v>
      </c>
      <c r="C170">
        <v>2015</v>
      </c>
      <c r="D170">
        <v>264</v>
      </c>
      <c r="E170">
        <v>0</v>
      </c>
      <c r="F170" s="1">
        <v>40643</v>
      </c>
      <c r="G170">
        <v>61543</v>
      </c>
      <c r="H170" s="3">
        <f ca="1">TODAY()-F170</f>
        <v>28</v>
      </c>
      <c r="I170">
        <f ca="1">E170/H170</f>
        <v>0</v>
      </c>
      <c r="J170">
        <f ca="1">I170*D170</f>
        <v>0</v>
      </c>
      <c r="K170" s="4" t="e">
        <f ca="1">G170/J170</f>
        <v>#DIV/0!</v>
      </c>
    </row>
    <row r="171" spans="1:11">
      <c r="A171" t="s">
        <v>51</v>
      </c>
      <c r="B171" t="s">
        <v>95</v>
      </c>
      <c r="C171">
        <v>2012</v>
      </c>
      <c r="D171">
        <v>65</v>
      </c>
      <c r="E171">
        <v>0</v>
      </c>
      <c r="F171" s="1">
        <v>40543</v>
      </c>
      <c r="G171">
        <v>14591.5333333</v>
      </c>
      <c r="H171" s="3">
        <f ca="1">TODAY()-F171</f>
        <v>128</v>
      </c>
      <c r="I171">
        <f ca="1">E171/H171</f>
        <v>0</v>
      </c>
      <c r="J171">
        <f ca="1">I171*D171</f>
        <v>0</v>
      </c>
      <c r="K171" s="4" t="e">
        <f ca="1">G171/J171</f>
        <v>#DIV/0!</v>
      </c>
    </row>
    <row r="172" spans="1:11">
      <c r="A172" t="s">
        <v>15</v>
      </c>
      <c r="B172" t="s">
        <v>120</v>
      </c>
      <c r="C172">
        <v>2014</v>
      </c>
      <c r="D172">
        <v>71</v>
      </c>
      <c r="E172">
        <v>0</v>
      </c>
      <c r="F172" s="1">
        <v>40648</v>
      </c>
      <c r="G172">
        <v>16939.5</v>
      </c>
      <c r="H172" s="3">
        <f ca="1">TODAY()-F172</f>
        <v>23</v>
      </c>
      <c r="I172">
        <f ca="1">E172/H172</f>
        <v>0</v>
      </c>
      <c r="J172">
        <f ca="1">I172*D172</f>
        <v>0</v>
      </c>
      <c r="K172" s="4" t="e">
        <f ca="1">G172/J172</f>
        <v>#DIV/0!</v>
      </c>
    </row>
    <row r="173" spans="1:11">
      <c r="A173" t="s">
        <v>121</v>
      </c>
      <c r="B173" t="s">
        <v>122</v>
      </c>
      <c r="C173">
        <v>2003</v>
      </c>
      <c r="D173">
        <v>88</v>
      </c>
      <c r="E173">
        <v>0</v>
      </c>
      <c r="F173" s="1">
        <v>40665</v>
      </c>
      <c r="G173">
        <v>5793.6</v>
      </c>
      <c r="H173" s="3">
        <f ca="1">TODAY()-F173</f>
        <v>6</v>
      </c>
      <c r="I173">
        <f ca="1">E173/H173</f>
        <v>0</v>
      </c>
      <c r="J173">
        <f ca="1">I173*D173</f>
        <v>0</v>
      </c>
      <c r="K173" s="4" t="e">
        <f ca="1">G173/J173</f>
        <v>#DIV/0!</v>
      </c>
    </row>
    <row r="174" spans="1:11">
      <c r="A174" t="s">
        <v>25</v>
      </c>
      <c r="B174" t="s">
        <v>75</v>
      </c>
      <c r="C174">
        <v>2004</v>
      </c>
      <c r="D174">
        <v>34</v>
      </c>
      <c r="E174">
        <v>0</v>
      </c>
      <c r="F174" s="1">
        <v>40571</v>
      </c>
      <c r="G174">
        <v>7064.625</v>
      </c>
      <c r="H174" s="3">
        <f ca="1">TODAY()-F174</f>
        <v>100</v>
      </c>
      <c r="I174">
        <f ca="1">E174/H174</f>
        <v>0</v>
      </c>
      <c r="J174">
        <f ca="1">I174*D174</f>
        <v>0</v>
      </c>
      <c r="K174" s="4" t="e">
        <f ca="1">G174/J174</f>
        <v>#DIV/0!</v>
      </c>
    </row>
    <row r="175" spans="1:11">
      <c r="A175" t="s">
        <v>53</v>
      </c>
      <c r="B175" t="s">
        <v>123</v>
      </c>
      <c r="C175">
        <v>2004</v>
      </c>
      <c r="D175">
        <v>150</v>
      </c>
      <c r="E175">
        <v>0</v>
      </c>
      <c r="F175" s="1">
        <v>40648</v>
      </c>
      <c r="G175">
        <v>15350.5</v>
      </c>
      <c r="H175" s="3">
        <f ca="1">TODAY()-F175</f>
        <v>23</v>
      </c>
      <c r="I175">
        <f ca="1">E175/H175</f>
        <v>0</v>
      </c>
      <c r="J175">
        <f ca="1">I175*D175</f>
        <v>0</v>
      </c>
      <c r="K175" s="4" t="e">
        <f ca="1">G175/J175</f>
        <v>#DIV/0!</v>
      </c>
    </row>
    <row r="176" spans="1:11">
      <c r="A176" t="s">
        <v>85</v>
      </c>
      <c r="B176" t="s">
        <v>124</v>
      </c>
      <c r="C176">
        <v>2014</v>
      </c>
      <c r="D176">
        <v>71</v>
      </c>
      <c r="E176">
        <v>0</v>
      </c>
      <c r="F176" s="1">
        <v>40369</v>
      </c>
      <c r="G176">
        <v>17049.333333300001</v>
      </c>
      <c r="H176" s="3">
        <f ca="1">TODAY()-F176</f>
        <v>302</v>
      </c>
      <c r="I176">
        <f ca="1">E176/H176</f>
        <v>0</v>
      </c>
      <c r="J176">
        <f ca="1">I176*D176</f>
        <v>0</v>
      </c>
      <c r="K176" s="4" t="e">
        <f ca="1">G176/J176</f>
        <v>#DIV/0!</v>
      </c>
    </row>
    <row r="177" spans="1:11">
      <c r="A177" t="s">
        <v>97</v>
      </c>
      <c r="B177" t="s">
        <v>125</v>
      </c>
      <c r="C177">
        <v>2010</v>
      </c>
      <c r="D177">
        <v>119</v>
      </c>
      <c r="E177">
        <v>0</v>
      </c>
      <c r="F177" s="1">
        <v>40617</v>
      </c>
      <c r="G177">
        <v>29183</v>
      </c>
      <c r="H177" s="3">
        <f ca="1">TODAY()-F177</f>
        <v>54</v>
      </c>
      <c r="I177">
        <f ca="1">E177/H177</f>
        <v>0</v>
      </c>
      <c r="J177">
        <f ca="1">I177*D177</f>
        <v>0</v>
      </c>
      <c r="K177" s="4" t="e">
        <f ca="1">G177/J177</f>
        <v>#DIV/0!</v>
      </c>
    </row>
    <row r="178" spans="1:11">
      <c r="A178" t="s">
        <v>126</v>
      </c>
      <c r="B178" t="s">
        <v>127</v>
      </c>
      <c r="C178">
        <v>2015</v>
      </c>
      <c r="D178">
        <v>249</v>
      </c>
      <c r="E178">
        <v>0</v>
      </c>
      <c r="F178" s="1">
        <v>40643</v>
      </c>
      <c r="G178" t="s">
        <v>9</v>
      </c>
      <c r="H178" s="3">
        <f ca="1">TODAY()-F178</f>
        <v>28</v>
      </c>
      <c r="I178">
        <f ca="1">E178/H178</f>
        <v>0</v>
      </c>
      <c r="J178">
        <f ca="1">I178*D178</f>
        <v>0</v>
      </c>
      <c r="K178" s="4" t="e">
        <f ca="1">G178/J178</f>
        <v>#VALUE!</v>
      </c>
    </row>
    <row r="179" spans="1:11">
      <c r="A179" t="s">
        <v>32</v>
      </c>
      <c r="B179" t="s">
        <v>128</v>
      </c>
      <c r="C179">
        <v>2014</v>
      </c>
      <c r="D179">
        <v>99</v>
      </c>
      <c r="E179">
        <v>0</v>
      </c>
      <c r="F179" s="1">
        <v>40640</v>
      </c>
      <c r="G179">
        <v>26038.3125</v>
      </c>
      <c r="H179" s="3">
        <f ca="1">TODAY()-F179</f>
        <v>31</v>
      </c>
      <c r="I179">
        <f ca="1">E179/H179</f>
        <v>0</v>
      </c>
      <c r="J179">
        <f ca="1">I179*D179</f>
        <v>0</v>
      </c>
      <c r="K179" s="4" t="e">
        <f ca="1">G179/J179</f>
        <v>#DIV/0!</v>
      </c>
    </row>
    <row r="180" spans="1:11">
      <c r="A180" t="s">
        <v>25</v>
      </c>
      <c r="B180" t="s">
        <v>116</v>
      </c>
      <c r="C180">
        <v>2015</v>
      </c>
      <c r="D180">
        <v>149</v>
      </c>
      <c r="E180">
        <v>0</v>
      </c>
      <c r="F180" s="1">
        <v>40640</v>
      </c>
      <c r="G180" t="s">
        <v>9</v>
      </c>
      <c r="H180" s="3">
        <f ca="1">TODAY()-F180</f>
        <v>31</v>
      </c>
      <c r="I180">
        <f ca="1">E180/H180</f>
        <v>0</v>
      </c>
      <c r="J180">
        <f ca="1">I180*D180</f>
        <v>0</v>
      </c>
      <c r="K180" s="4" t="e">
        <f ca="1">G180/J180</f>
        <v>#VALUE!</v>
      </c>
    </row>
    <row r="181" spans="1:11">
      <c r="A181" t="s">
        <v>44</v>
      </c>
      <c r="B181" t="s">
        <v>130</v>
      </c>
      <c r="C181">
        <v>2004</v>
      </c>
      <c r="D181">
        <v>89</v>
      </c>
      <c r="E181">
        <v>0</v>
      </c>
      <c r="F181" s="1">
        <v>40407</v>
      </c>
      <c r="G181">
        <v>14579</v>
      </c>
      <c r="H181" s="3">
        <f ca="1">TODAY()-F181</f>
        <v>264</v>
      </c>
      <c r="I181">
        <f ca="1">E181/H181</f>
        <v>0</v>
      </c>
      <c r="J181">
        <f ca="1">I181*D181</f>
        <v>0</v>
      </c>
      <c r="K181" s="4" t="e">
        <f ca="1">G181/J181</f>
        <v>#DIV/0!</v>
      </c>
    </row>
    <row r="182" spans="1:11">
      <c r="A182" t="s">
        <v>85</v>
      </c>
      <c r="B182" t="s">
        <v>124</v>
      </c>
      <c r="C182">
        <v>2014</v>
      </c>
      <c r="D182">
        <v>71</v>
      </c>
      <c r="E182">
        <v>0</v>
      </c>
      <c r="F182" s="1">
        <v>40541</v>
      </c>
      <c r="G182">
        <v>17049.333333300001</v>
      </c>
      <c r="H182" s="3">
        <f ca="1">TODAY()-F182</f>
        <v>130</v>
      </c>
      <c r="I182">
        <f ca="1">E182/H182</f>
        <v>0</v>
      </c>
      <c r="J182">
        <f ca="1">I182*D182</f>
        <v>0</v>
      </c>
      <c r="K182" s="4" t="e">
        <f ca="1">G182/J182</f>
        <v>#DIV/0!</v>
      </c>
    </row>
    <row r="183" spans="1:11">
      <c r="A183" t="s">
        <v>7</v>
      </c>
      <c r="B183" t="s">
        <v>101</v>
      </c>
      <c r="C183">
        <v>2009</v>
      </c>
      <c r="D183">
        <v>50</v>
      </c>
      <c r="E183">
        <v>0</v>
      </c>
      <c r="F183" s="1">
        <v>40624</v>
      </c>
      <c r="G183">
        <v>18167.25</v>
      </c>
      <c r="H183" s="3">
        <f ca="1">TODAY()-F183</f>
        <v>47</v>
      </c>
      <c r="I183">
        <f ca="1">E183/H183</f>
        <v>0</v>
      </c>
      <c r="J183">
        <f ca="1">I183*D183</f>
        <v>0</v>
      </c>
      <c r="K183" s="4" t="e">
        <f ca="1">G183/J183</f>
        <v>#DIV/0!</v>
      </c>
    </row>
    <row r="184" spans="1:11">
      <c r="A184" t="s">
        <v>15</v>
      </c>
      <c r="B184" t="s">
        <v>132</v>
      </c>
      <c r="C184">
        <v>2009</v>
      </c>
      <c r="D184">
        <v>30</v>
      </c>
      <c r="E184">
        <v>0</v>
      </c>
      <c r="F184" s="1">
        <v>40214</v>
      </c>
      <c r="G184">
        <v>10251</v>
      </c>
      <c r="H184" s="3">
        <f ca="1">TODAY()-F184</f>
        <v>457</v>
      </c>
      <c r="I184">
        <f ca="1">E184/H184</f>
        <v>0</v>
      </c>
      <c r="J184">
        <f ca="1">I184*D184</f>
        <v>0</v>
      </c>
      <c r="K184" s="4" t="e">
        <f ca="1">G184/J184</f>
        <v>#DIV/0!</v>
      </c>
    </row>
    <row r="185" spans="1:11">
      <c r="A185" t="s">
        <v>38</v>
      </c>
      <c r="B185" t="s">
        <v>74</v>
      </c>
      <c r="C185">
        <v>2014</v>
      </c>
      <c r="D185">
        <v>56</v>
      </c>
      <c r="E185">
        <v>0</v>
      </c>
      <c r="F185" s="1">
        <v>40623</v>
      </c>
      <c r="G185">
        <v>20093.599999999999</v>
      </c>
      <c r="H185" s="3">
        <f ca="1">TODAY()-F185</f>
        <v>48</v>
      </c>
      <c r="I185">
        <f ca="1">E185/H185</f>
        <v>0</v>
      </c>
      <c r="J185">
        <f ca="1">I185*D185</f>
        <v>0</v>
      </c>
      <c r="K185" s="4" t="e">
        <f ca="1">G185/J185</f>
        <v>#DIV/0!</v>
      </c>
    </row>
    <row r="186" spans="1:11">
      <c r="A186" t="s">
        <v>28</v>
      </c>
      <c r="B186" t="s">
        <v>133</v>
      </c>
      <c r="C186">
        <v>2011</v>
      </c>
      <c r="D186">
        <v>550</v>
      </c>
      <c r="E186">
        <v>0</v>
      </c>
      <c r="F186" s="1">
        <v>40651</v>
      </c>
      <c r="G186">
        <v>80738</v>
      </c>
      <c r="H186" s="3">
        <f ca="1">TODAY()-F186</f>
        <v>20</v>
      </c>
      <c r="I186">
        <f ca="1">E186/H186</f>
        <v>0</v>
      </c>
      <c r="J186">
        <f ca="1">I186*D186</f>
        <v>0</v>
      </c>
      <c r="K186" s="4" t="e">
        <f ca="1">G186/J186</f>
        <v>#DIV/0!</v>
      </c>
    </row>
    <row r="187" spans="1:11">
      <c r="A187" t="s">
        <v>22</v>
      </c>
      <c r="B187" t="s">
        <v>34</v>
      </c>
      <c r="C187">
        <v>2011</v>
      </c>
      <c r="D187">
        <v>45</v>
      </c>
      <c r="E187">
        <v>0</v>
      </c>
      <c r="F187" s="1">
        <v>40659</v>
      </c>
      <c r="G187">
        <v>16439.095238099999</v>
      </c>
      <c r="H187" s="3">
        <f ca="1">TODAY()-F187</f>
        <v>12</v>
      </c>
      <c r="I187">
        <f ca="1">E187/H187</f>
        <v>0</v>
      </c>
      <c r="J187">
        <f ca="1">I187*D187</f>
        <v>0</v>
      </c>
      <c r="K187" s="4" t="e">
        <f ca="1">G187/J187</f>
        <v>#DIV/0!</v>
      </c>
    </row>
    <row r="188" spans="1:11">
      <c r="A188" t="s">
        <v>38</v>
      </c>
      <c r="B188" t="s">
        <v>60</v>
      </c>
      <c r="C188">
        <v>2007</v>
      </c>
      <c r="D188">
        <v>89</v>
      </c>
      <c r="E188">
        <v>0</v>
      </c>
      <c r="F188" s="1">
        <v>40591</v>
      </c>
      <c r="G188">
        <v>13235</v>
      </c>
      <c r="H188" s="3">
        <f ca="1">TODAY()-F188</f>
        <v>80</v>
      </c>
      <c r="I188">
        <f ca="1">E188/H188</f>
        <v>0</v>
      </c>
      <c r="J188">
        <f ca="1">I188*D188</f>
        <v>0</v>
      </c>
      <c r="K188" s="4" t="e">
        <f ca="1">G188/J188</f>
        <v>#DIV/0!</v>
      </c>
    </row>
    <row r="189" spans="1:11">
      <c r="A189" t="s">
        <v>25</v>
      </c>
      <c r="B189" t="s">
        <v>92</v>
      </c>
      <c r="C189">
        <v>2013</v>
      </c>
      <c r="D189">
        <v>95</v>
      </c>
      <c r="E189">
        <v>0</v>
      </c>
      <c r="F189" s="1">
        <v>40660</v>
      </c>
      <c r="G189">
        <v>24763.5</v>
      </c>
      <c r="H189" s="3">
        <f ca="1">TODAY()-F189</f>
        <v>11</v>
      </c>
      <c r="I189">
        <f ca="1">E189/H189</f>
        <v>0</v>
      </c>
      <c r="J189">
        <f ca="1">I189*D189</f>
        <v>0</v>
      </c>
      <c r="K189" s="4" t="e">
        <f ca="1">G189/J189</f>
        <v>#DIV/0!</v>
      </c>
    </row>
    <row r="190" spans="1:11">
      <c r="A190" t="s">
        <v>22</v>
      </c>
      <c r="B190" t="s">
        <v>34</v>
      </c>
      <c r="C190">
        <v>2004</v>
      </c>
      <c r="D190">
        <v>39</v>
      </c>
      <c r="E190">
        <v>0</v>
      </c>
      <c r="F190" s="1">
        <v>40557</v>
      </c>
      <c r="G190">
        <v>6989.2352941199997</v>
      </c>
      <c r="H190" s="3">
        <f ca="1">TODAY()-F190</f>
        <v>114</v>
      </c>
      <c r="I190">
        <f ca="1">E190/H190</f>
        <v>0</v>
      </c>
      <c r="J190">
        <f ca="1">I190*D190</f>
        <v>0</v>
      </c>
      <c r="K190" s="4" t="e">
        <f ca="1">G190/J190</f>
        <v>#DIV/0!</v>
      </c>
    </row>
    <row r="191" spans="1:11">
      <c r="A191" t="s">
        <v>83</v>
      </c>
      <c r="B191" t="s">
        <v>136</v>
      </c>
      <c r="C191">
        <v>2008</v>
      </c>
      <c r="D191">
        <v>35</v>
      </c>
      <c r="E191">
        <v>0</v>
      </c>
      <c r="F191" s="1">
        <v>40546</v>
      </c>
      <c r="G191">
        <v>8235.8333333299997</v>
      </c>
      <c r="H191" s="3">
        <f ca="1">TODAY()-F191</f>
        <v>125</v>
      </c>
      <c r="I191">
        <f ca="1">E191/H191</f>
        <v>0</v>
      </c>
      <c r="J191">
        <f ca="1">I191*D191</f>
        <v>0</v>
      </c>
      <c r="K191" s="4" t="e">
        <f ca="1">G191/J191</f>
        <v>#DIV/0!</v>
      </c>
    </row>
    <row r="192" spans="1:11">
      <c r="A192" t="s">
        <v>15</v>
      </c>
      <c r="B192" t="s">
        <v>79</v>
      </c>
      <c r="C192">
        <v>2015</v>
      </c>
      <c r="D192">
        <v>75</v>
      </c>
      <c r="E192">
        <v>0</v>
      </c>
      <c r="F192" s="1">
        <v>40636</v>
      </c>
      <c r="G192">
        <v>30115.375</v>
      </c>
      <c r="H192" s="3">
        <f ca="1">TODAY()-F192</f>
        <v>35</v>
      </c>
      <c r="I192">
        <f ca="1">E192/H192</f>
        <v>0</v>
      </c>
      <c r="J192">
        <f ca="1">I192*D192</f>
        <v>0</v>
      </c>
      <c r="K192" s="4" t="e">
        <f ca="1">G192/J192</f>
        <v>#DIV/0!</v>
      </c>
    </row>
    <row r="193" spans="1:11">
      <c r="A193" t="s">
        <v>25</v>
      </c>
      <c r="B193" t="s">
        <v>75</v>
      </c>
      <c r="C193">
        <v>2007</v>
      </c>
      <c r="D193">
        <v>38</v>
      </c>
      <c r="E193">
        <v>0</v>
      </c>
      <c r="F193" s="1">
        <v>40651</v>
      </c>
      <c r="G193">
        <v>10437</v>
      </c>
      <c r="H193" s="3">
        <f ca="1">TODAY()-F193</f>
        <v>20</v>
      </c>
      <c r="I193">
        <f ca="1">E193/H193</f>
        <v>0</v>
      </c>
      <c r="J193">
        <f ca="1">I193*D193</f>
        <v>0</v>
      </c>
      <c r="K193" s="4" t="e">
        <f ca="1">G193/J193</f>
        <v>#DIV/0!</v>
      </c>
    </row>
    <row r="194" spans="1:11">
      <c r="A194" t="s">
        <v>15</v>
      </c>
      <c r="B194" t="s">
        <v>80</v>
      </c>
      <c r="C194">
        <v>2014</v>
      </c>
      <c r="D194">
        <v>45</v>
      </c>
      <c r="E194">
        <v>0</v>
      </c>
      <c r="F194" s="1">
        <v>40646</v>
      </c>
      <c r="G194">
        <v>13749.8571429</v>
      </c>
      <c r="H194" s="3">
        <f ca="1">TODAY()-F194</f>
        <v>25</v>
      </c>
      <c r="I194">
        <f ca="1">E194/H194</f>
        <v>0</v>
      </c>
      <c r="J194">
        <f ca="1">I194*D194</f>
        <v>0</v>
      </c>
      <c r="K194" s="4" t="e">
        <f ca="1">G194/J194</f>
        <v>#DIV/0!</v>
      </c>
    </row>
    <row r="195" spans="1:11">
      <c r="A195" t="s">
        <v>49</v>
      </c>
      <c r="B195" t="s">
        <v>50</v>
      </c>
      <c r="C195">
        <v>2006</v>
      </c>
      <c r="D195">
        <v>50</v>
      </c>
      <c r="E195">
        <v>0</v>
      </c>
      <c r="F195" s="1">
        <v>40653</v>
      </c>
      <c r="G195">
        <v>13086.166666700001</v>
      </c>
      <c r="H195" s="3">
        <f ca="1">TODAY()-F195</f>
        <v>18</v>
      </c>
      <c r="I195">
        <f ca="1">E195/H195</f>
        <v>0</v>
      </c>
      <c r="J195">
        <f ca="1">I195*D195</f>
        <v>0</v>
      </c>
      <c r="K195" s="4" t="e">
        <f ca="1">G195/J195</f>
        <v>#DIV/0!</v>
      </c>
    </row>
    <row r="196" spans="1:11">
      <c r="A196" t="s">
        <v>25</v>
      </c>
      <c r="B196" t="s">
        <v>75</v>
      </c>
      <c r="C196">
        <v>2011</v>
      </c>
      <c r="D196">
        <v>50</v>
      </c>
      <c r="E196">
        <v>0</v>
      </c>
      <c r="F196" s="1">
        <v>40662</v>
      </c>
      <c r="G196">
        <v>15047.2</v>
      </c>
      <c r="H196" s="3">
        <f ca="1">TODAY()-F196</f>
        <v>9</v>
      </c>
      <c r="I196">
        <f ca="1">E196/H196</f>
        <v>0</v>
      </c>
      <c r="J196">
        <f ca="1">I196*D196</f>
        <v>0</v>
      </c>
      <c r="K196" s="4" t="e">
        <f ca="1">G196/J196</f>
        <v>#DIV/0!</v>
      </c>
    </row>
    <row r="197" spans="1:11">
      <c r="A197" t="s">
        <v>38</v>
      </c>
      <c r="B197" t="s">
        <v>87</v>
      </c>
      <c r="C197">
        <v>2006</v>
      </c>
      <c r="D197">
        <v>34</v>
      </c>
      <c r="E197">
        <v>0</v>
      </c>
      <c r="F197" s="1">
        <v>40646</v>
      </c>
      <c r="G197">
        <v>6836.4</v>
      </c>
      <c r="H197" s="3">
        <f ca="1">TODAY()-F197</f>
        <v>25</v>
      </c>
      <c r="I197">
        <f ca="1">E197/H197</f>
        <v>0</v>
      </c>
      <c r="J197">
        <f ca="1">I197*D197</f>
        <v>0</v>
      </c>
      <c r="K197" s="4" t="e">
        <f ca="1">G197/J197</f>
        <v>#DIV/0!</v>
      </c>
    </row>
    <row r="198" spans="1:11">
      <c r="A198" t="s">
        <v>38</v>
      </c>
      <c r="B198" t="s">
        <v>87</v>
      </c>
      <c r="C198">
        <v>2014</v>
      </c>
      <c r="D198">
        <v>120</v>
      </c>
      <c r="E198">
        <v>0</v>
      </c>
      <c r="F198" s="1">
        <v>40663</v>
      </c>
      <c r="G198">
        <v>18421</v>
      </c>
      <c r="H198" s="3">
        <f ca="1">TODAY()-F198</f>
        <v>8</v>
      </c>
      <c r="I198">
        <f ca="1">E198/H198</f>
        <v>0</v>
      </c>
      <c r="J198">
        <f ca="1">I198*D198</f>
        <v>0</v>
      </c>
      <c r="K198" s="4" t="e">
        <f ca="1">G198/J198</f>
        <v>#DIV/0!</v>
      </c>
    </row>
    <row r="199" spans="1:11">
      <c r="A199" t="s">
        <v>25</v>
      </c>
      <c r="B199" t="s">
        <v>65</v>
      </c>
      <c r="C199">
        <v>2003</v>
      </c>
      <c r="D199">
        <v>32</v>
      </c>
      <c r="E199">
        <v>0</v>
      </c>
      <c r="F199" s="1">
        <v>40616</v>
      </c>
      <c r="G199">
        <v>5299</v>
      </c>
      <c r="H199" s="3">
        <f ca="1">TODAY()-F199</f>
        <v>55</v>
      </c>
      <c r="I199">
        <f ca="1">E199/H199</f>
        <v>0</v>
      </c>
      <c r="J199">
        <f ca="1">I199*D199</f>
        <v>0</v>
      </c>
      <c r="K199" s="4" t="e">
        <f ca="1">G199/J199</f>
        <v>#DIV/0!</v>
      </c>
    </row>
    <row r="200" spans="1:11">
      <c r="A200" t="s">
        <v>40</v>
      </c>
      <c r="B200" t="s">
        <v>138</v>
      </c>
      <c r="C200">
        <v>2015</v>
      </c>
      <c r="D200">
        <v>227</v>
      </c>
      <c r="E200">
        <v>0</v>
      </c>
      <c r="F200" s="1">
        <v>40638</v>
      </c>
      <c r="G200">
        <v>55693.416666700003</v>
      </c>
      <c r="H200" s="3">
        <f ca="1">TODAY()-F200</f>
        <v>33</v>
      </c>
      <c r="I200">
        <f ca="1">E200/H200</f>
        <v>0</v>
      </c>
      <c r="J200">
        <f ca="1">I200*D200</f>
        <v>0</v>
      </c>
      <c r="K200" s="4" t="e">
        <f ca="1">G200/J200</f>
        <v>#DIV/0!</v>
      </c>
    </row>
    <row r="201" spans="1:11">
      <c r="A201" t="s">
        <v>51</v>
      </c>
      <c r="B201" t="s">
        <v>52</v>
      </c>
      <c r="C201">
        <v>2014</v>
      </c>
      <c r="D201">
        <v>64</v>
      </c>
      <c r="E201">
        <v>0</v>
      </c>
      <c r="F201" s="1">
        <v>40429</v>
      </c>
      <c r="G201">
        <v>18126.113636400001</v>
      </c>
      <c r="H201" s="3">
        <f ca="1">TODAY()-F201</f>
        <v>242</v>
      </c>
      <c r="I201">
        <f ca="1">E201/H201</f>
        <v>0</v>
      </c>
      <c r="J201">
        <f ca="1">I201*D201</f>
        <v>0</v>
      </c>
      <c r="K201" s="4" t="e">
        <f ca="1">G201/J201</f>
        <v>#DIV/0!</v>
      </c>
    </row>
  </sheetData>
  <sortState ref="A2:K201">
    <sortCondition ref="K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Goldin</cp:lastModifiedBy>
  <dcterms:created xsi:type="dcterms:W3CDTF">2015-05-10T03:18:25Z</dcterms:created>
  <dcterms:modified xsi:type="dcterms:W3CDTF">2015-05-10T03:18:26Z</dcterms:modified>
</cp:coreProperties>
</file>