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9020" tabRatio="500"/>
  </bookViews>
  <sheets>
    <sheet name="out3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0" i="1" l="1"/>
  <c r="K70" i="1"/>
  <c r="L70" i="1"/>
  <c r="M70" i="1"/>
  <c r="J201" i="1"/>
  <c r="K201" i="1"/>
  <c r="L201" i="1"/>
  <c r="M201" i="1"/>
  <c r="J200" i="1"/>
  <c r="K200" i="1"/>
  <c r="L200" i="1"/>
  <c r="M200" i="1"/>
  <c r="J199" i="1"/>
  <c r="K199" i="1"/>
  <c r="L199" i="1"/>
  <c r="M199" i="1"/>
  <c r="J198" i="1"/>
  <c r="K198" i="1"/>
  <c r="L198" i="1"/>
  <c r="M198" i="1"/>
  <c r="J97" i="1"/>
  <c r="K97" i="1"/>
  <c r="L97" i="1"/>
  <c r="M97" i="1"/>
  <c r="J103" i="1"/>
  <c r="K103" i="1"/>
  <c r="L103" i="1"/>
  <c r="M103" i="1"/>
  <c r="J82" i="1"/>
  <c r="K82" i="1"/>
  <c r="L82" i="1"/>
  <c r="M82" i="1"/>
  <c r="J197" i="1"/>
  <c r="K197" i="1"/>
  <c r="L197" i="1"/>
  <c r="M197" i="1"/>
  <c r="J99" i="1"/>
  <c r="K99" i="1"/>
  <c r="L99" i="1"/>
  <c r="M99" i="1"/>
  <c r="J111" i="1"/>
  <c r="K111" i="1"/>
  <c r="L111" i="1"/>
  <c r="M111" i="1"/>
  <c r="J196" i="1"/>
  <c r="K196" i="1"/>
  <c r="L196" i="1"/>
  <c r="M196" i="1"/>
  <c r="J195" i="1"/>
  <c r="K195" i="1"/>
  <c r="L195" i="1"/>
  <c r="M195" i="1"/>
  <c r="J122" i="1"/>
  <c r="K122" i="1"/>
  <c r="L122" i="1"/>
  <c r="M122" i="1"/>
  <c r="J194" i="1"/>
  <c r="K194" i="1"/>
  <c r="L194" i="1"/>
  <c r="M194" i="1"/>
  <c r="J193" i="1"/>
  <c r="K193" i="1"/>
  <c r="L193" i="1"/>
  <c r="M193" i="1"/>
  <c r="J53" i="1"/>
  <c r="K53" i="1"/>
  <c r="L53" i="1"/>
  <c r="M53" i="1"/>
  <c r="J192" i="1"/>
  <c r="K192" i="1"/>
  <c r="L192" i="1"/>
  <c r="M192" i="1"/>
  <c r="J121" i="1"/>
  <c r="K121" i="1"/>
  <c r="L121" i="1"/>
  <c r="M121" i="1"/>
  <c r="J110" i="1"/>
  <c r="K110" i="1"/>
  <c r="L110" i="1"/>
  <c r="M110" i="1"/>
  <c r="J129" i="1"/>
  <c r="K129" i="1"/>
  <c r="L129" i="1"/>
  <c r="M129" i="1"/>
  <c r="J96" i="1"/>
  <c r="K96" i="1"/>
  <c r="L96" i="1"/>
  <c r="M96" i="1"/>
  <c r="J114" i="1"/>
  <c r="K114" i="1"/>
  <c r="L114" i="1"/>
  <c r="M114" i="1"/>
  <c r="J116" i="1"/>
  <c r="K116" i="1"/>
  <c r="L116" i="1"/>
  <c r="M116" i="1"/>
  <c r="J191" i="1"/>
  <c r="K191" i="1"/>
  <c r="L191" i="1"/>
  <c r="M191" i="1"/>
  <c r="J77" i="1"/>
  <c r="K77" i="1"/>
  <c r="L77" i="1"/>
  <c r="M77" i="1"/>
  <c r="J190" i="1"/>
  <c r="K190" i="1"/>
  <c r="L190" i="1"/>
  <c r="M190" i="1"/>
  <c r="J189" i="1"/>
  <c r="K189" i="1"/>
  <c r="L189" i="1"/>
  <c r="M189" i="1"/>
  <c r="J81" i="1"/>
  <c r="K81" i="1"/>
  <c r="L81" i="1"/>
  <c r="M81" i="1"/>
  <c r="J188" i="1"/>
  <c r="K188" i="1"/>
  <c r="L188" i="1"/>
  <c r="M188" i="1"/>
  <c r="J187" i="1"/>
  <c r="K187" i="1"/>
  <c r="L187" i="1"/>
  <c r="M187" i="1"/>
  <c r="J186" i="1"/>
  <c r="K186" i="1"/>
  <c r="L186" i="1"/>
  <c r="M186" i="1"/>
  <c r="J185" i="1"/>
  <c r="K185" i="1"/>
  <c r="L185" i="1"/>
  <c r="M185" i="1"/>
  <c r="J119" i="1"/>
  <c r="K119" i="1"/>
  <c r="L119" i="1"/>
  <c r="M119" i="1"/>
  <c r="J184" i="1"/>
  <c r="K184" i="1"/>
  <c r="L184" i="1"/>
  <c r="M184" i="1"/>
  <c r="J183" i="1"/>
  <c r="K183" i="1"/>
  <c r="L183" i="1"/>
  <c r="M183" i="1"/>
  <c r="J182" i="1"/>
  <c r="K182" i="1"/>
  <c r="L182" i="1"/>
  <c r="M182" i="1"/>
  <c r="J128" i="1"/>
  <c r="K128" i="1"/>
  <c r="L128" i="1"/>
  <c r="M128" i="1"/>
  <c r="J181" i="1"/>
  <c r="K181" i="1"/>
  <c r="L181" i="1"/>
  <c r="M181" i="1"/>
  <c r="J180" i="1"/>
  <c r="K180" i="1"/>
  <c r="L180" i="1"/>
  <c r="M180" i="1"/>
  <c r="J179" i="1"/>
  <c r="K179" i="1"/>
  <c r="L179" i="1"/>
  <c r="M179" i="1"/>
  <c r="J178" i="1"/>
  <c r="K178" i="1"/>
  <c r="L178" i="1"/>
  <c r="M178" i="1"/>
  <c r="J177" i="1"/>
  <c r="K177" i="1"/>
  <c r="L177" i="1"/>
  <c r="M177" i="1"/>
  <c r="J176" i="1"/>
  <c r="K176" i="1"/>
  <c r="L176" i="1"/>
  <c r="M176" i="1"/>
  <c r="J175" i="1"/>
  <c r="K175" i="1"/>
  <c r="L175" i="1"/>
  <c r="M175" i="1"/>
  <c r="J174" i="1"/>
  <c r="K174" i="1"/>
  <c r="L174" i="1"/>
  <c r="M174" i="1"/>
  <c r="J173" i="1"/>
  <c r="K173" i="1"/>
  <c r="L173" i="1"/>
  <c r="M173" i="1"/>
  <c r="J172" i="1"/>
  <c r="K172" i="1"/>
  <c r="L172" i="1"/>
  <c r="M172" i="1"/>
  <c r="J38" i="1"/>
  <c r="K38" i="1"/>
  <c r="L38" i="1"/>
  <c r="M38" i="1"/>
  <c r="J118" i="1"/>
  <c r="K118" i="1"/>
  <c r="L118" i="1"/>
  <c r="M118" i="1"/>
  <c r="J171" i="1"/>
  <c r="K171" i="1"/>
  <c r="L171" i="1"/>
  <c r="M171" i="1"/>
  <c r="J61" i="1"/>
  <c r="K61" i="1"/>
  <c r="L61" i="1"/>
  <c r="M61" i="1"/>
  <c r="J79" i="1"/>
  <c r="K79" i="1"/>
  <c r="L79" i="1"/>
  <c r="M79" i="1"/>
  <c r="J120" i="1"/>
  <c r="K120" i="1"/>
  <c r="L120" i="1"/>
  <c r="M120" i="1"/>
  <c r="J93" i="1"/>
  <c r="K93" i="1"/>
  <c r="L93" i="1"/>
  <c r="M93" i="1"/>
  <c r="J170" i="1"/>
  <c r="K170" i="1"/>
  <c r="L170" i="1"/>
  <c r="M170" i="1"/>
  <c r="J169" i="1"/>
  <c r="K169" i="1"/>
  <c r="L169" i="1"/>
  <c r="M169" i="1"/>
  <c r="J168" i="1"/>
  <c r="K168" i="1"/>
  <c r="L168" i="1"/>
  <c r="M168" i="1"/>
  <c r="J167" i="1"/>
  <c r="K167" i="1"/>
  <c r="L167" i="1"/>
  <c r="M167" i="1"/>
  <c r="J71" i="1"/>
  <c r="K71" i="1"/>
  <c r="L71" i="1"/>
  <c r="M71" i="1"/>
  <c r="J102" i="1"/>
  <c r="K102" i="1"/>
  <c r="L102" i="1"/>
  <c r="M102" i="1"/>
  <c r="J124" i="1"/>
  <c r="K124" i="1"/>
  <c r="L124" i="1"/>
  <c r="M124" i="1"/>
  <c r="J74" i="1"/>
  <c r="K74" i="1"/>
  <c r="L74" i="1"/>
  <c r="M74" i="1"/>
  <c r="J64" i="1"/>
  <c r="K64" i="1"/>
  <c r="L64" i="1"/>
  <c r="M64" i="1"/>
  <c r="J95" i="1"/>
  <c r="K95" i="1"/>
  <c r="L95" i="1"/>
  <c r="M95" i="1"/>
  <c r="J31" i="1"/>
  <c r="K31" i="1"/>
  <c r="L31" i="1"/>
  <c r="M31" i="1"/>
  <c r="J48" i="1"/>
  <c r="K48" i="1"/>
  <c r="L48" i="1"/>
  <c r="M48" i="1"/>
  <c r="J78" i="1"/>
  <c r="K78" i="1"/>
  <c r="L78" i="1"/>
  <c r="M78" i="1"/>
  <c r="J166" i="1"/>
  <c r="K166" i="1"/>
  <c r="L166" i="1"/>
  <c r="M166" i="1"/>
  <c r="J85" i="1"/>
  <c r="K85" i="1"/>
  <c r="L85" i="1"/>
  <c r="M85" i="1"/>
  <c r="J42" i="1"/>
  <c r="K42" i="1"/>
  <c r="L42" i="1"/>
  <c r="M42" i="1"/>
  <c r="J106" i="1"/>
  <c r="K106" i="1"/>
  <c r="L106" i="1"/>
  <c r="M106" i="1"/>
  <c r="J25" i="1"/>
  <c r="K25" i="1"/>
  <c r="L25" i="1"/>
  <c r="M25" i="1"/>
  <c r="J26" i="1"/>
  <c r="K26" i="1"/>
  <c r="L26" i="1"/>
  <c r="M26" i="1"/>
  <c r="J51" i="1"/>
  <c r="K51" i="1"/>
  <c r="L51" i="1"/>
  <c r="M51" i="1"/>
  <c r="J113" i="1"/>
  <c r="K113" i="1"/>
  <c r="L113" i="1"/>
  <c r="M113" i="1"/>
  <c r="J165" i="1"/>
  <c r="K165" i="1"/>
  <c r="L165" i="1"/>
  <c r="M165" i="1"/>
  <c r="J164" i="1"/>
  <c r="K164" i="1"/>
  <c r="L164" i="1"/>
  <c r="M164" i="1"/>
  <c r="J22" i="1"/>
  <c r="K22" i="1"/>
  <c r="L22" i="1"/>
  <c r="M22" i="1"/>
  <c r="J41" i="1"/>
  <c r="K41" i="1"/>
  <c r="L41" i="1"/>
  <c r="M41" i="1"/>
  <c r="J34" i="1"/>
  <c r="K34" i="1"/>
  <c r="L34" i="1"/>
  <c r="M34" i="1"/>
  <c r="J46" i="1"/>
  <c r="K46" i="1"/>
  <c r="L46" i="1"/>
  <c r="M46" i="1"/>
  <c r="J109" i="1"/>
  <c r="K109" i="1"/>
  <c r="L109" i="1"/>
  <c r="M109" i="1"/>
  <c r="J163" i="1"/>
  <c r="K163" i="1"/>
  <c r="L163" i="1"/>
  <c r="M163" i="1"/>
  <c r="J162" i="1"/>
  <c r="K162" i="1"/>
  <c r="L162" i="1"/>
  <c r="M162" i="1"/>
  <c r="J123" i="1"/>
  <c r="K123" i="1"/>
  <c r="L123" i="1"/>
  <c r="M123" i="1"/>
  <c r="J73" i="1"/>
  <c r="K73" i="1"/>
  <c r="L73" i="1"/>
  <c r="M73" i="1"/>
  <c r="J62" i="1"/>
  <c r="K62" i="1"/>
  <c r="L62" i="1"/>
  <c r="M62" i="1"/>
  <c r="J90" i="1"/>
  <c r="K90" i="1"/>
  <c r="L90" i="1"/>
  <c r="M90" i="1"/>
  <c r="J107" i="1"/>
  <c r="K107" i="1"/>
  <c r="L107" i="1"/>
  <c r="M107" i="1"/>
  <c r="J36" i="1"/>
  <c r="K36" i="1"/>
  <c r="L36" i="1"/>
  <c r="M36" i="1"/>
  <c r="J49" i="1"/>
  <c r="K49" i="1"/>
  <c r="L49" i="1"/>
  <c r="M49" i="1"/>
  <c r="J75" i="1"/>
  <c r="K75" i="1"/>
  <c r="L75" i="1"/>
  <c r="M75" i="1"/>
  <c r="J33" i="1"/>
  <c r="K33" i="1"/>
  <c r="L33" i="1"/>
  <c r="M33" i="1"/>
  <c r="J161" i="1"/>
  <c r="K161" i="1"/>
  <c r="L161" i="1"/>
  <c r="M161" i="1"/>
  <c r="J127" i="1"/>
  <c r="K127" i="1"/>
  <c r="L127" i="1"/>
  <c r="M127" i="1"/>
  <c r="J84" i="1"/>
  <c r="K84" i="1"/>
  <c r="L84" i="1"/>
  <c r="M84" i="1"/>
  <c r="J89" i="1"/>
  <c r="K89" i="1"/>
  <c r="L89" i="1"/>
  <c r="M89" i="1"/>
  <c r="J160" i="1"/>
  <c r="K160" i="1"/>
  <c r="L160" i="1"/>
  <c r="M160" i="1"/>
  <c r="J159" i="1"/>
  <c r="K159" i="1"/>
  <c r="L159" i="1"/>
  <c r="M159" i="1"/>
  <c r="J32" i="1"/>
  <c r="K32" i="1"/>
  <c r="L32" i="1"/>
  <c r="M32" i="1"/>
  <c r="J125" i="1"/>
  <c r="K125" i="1"/>
  <c r="L125" i="1"/>
  <c r="M125" i="1"/>
  <c r="J158" i="1"/>
  <c r="K158" i="1"/>
  <c r="L158" i="1"/>
  <c r="M158" i="1"/>
  <c r="J60" i="1"/>
  <c r="K60" i="1"/>
  <c r="L60" i="1"/>
  <c r="M60" i="1"/>
  <c r="J157" i="1"/>
  <c r="K157" i="1"/>
  <c r="L157" i="1"/>
  <c r="M157" i="1"/>
  <c r="J126" i="1"/>
  <c r="K126" i="1"/>
  <c r="L126" i="1"/>
  <c r="M126" i="1"/>
  <c r="J156" i="1"/>
  <c r="K156" i="1"/>
  <c r="L156" i="1"/>
  <c r="M156" i="1"/>
  <c r="J65" i="1"/>
  <c r="K65" i="1"/>
  <c r="L65" i="1"/>
  <c r="M65" i="1"/>
  <c r="J91" i="1"/>
  <c r="K91" i="1"/>
  <c r="L91" i="1"/>
  <c r="M91" i="1"/>
  <c r="J155" i="1"/>
  <c r="K155" i="1"/>
  <c r="L155" i="1"/>
  <c r="M155" i="1"/>
  <c r="J45" i="1"/>
  <c r="K45" i="1"/>
  <c r="L45" i="1"/>
  <c r="M45" i="1"/>
  <c r="J15" i="1"/>
  <c r="K15" i="1"/>
  <c r="L15" i="1"/>
  <c r="M15" i="1"/>
  <c r="J154" i="1"/>
  <c r="K154" i="1"/>
  <c r="L154" i="1"/>
  <c r="M154" i="1"/>
  <c r="J69" i="1"/>
  <c r="K69" i="1"/>
  <c r="L69" i="1"/>
  <c r="M69" i="1"/>
  <c r="J86" i="1"/>
  <c r="K86" i="1"/>
  <c r="L86" i="1"/>
  <c r="M86" i="1"/>
  <c r="J153" i="1"/>
  <c r="K153" i="1"/>
  <c r="L153" i="1"/>
  <c r="M153" i="1"/>
  <c r="J152" i="1"/>
  <c r="K152" i="1"/>
  <c r="L152" i="1"/>
  <c r="M152" i="1"/>
  <c r="J151" i="1"/>
  <c r="K151" i="1"/>
  <c r="L151" i="1"/>
  <c r="M151" i="1"/>
  <c r="J150" i="1"/>
  <c r="K150" i="1"/>
  <c r="L150" i="1"/>
  <c r="M150" i="1"/>
  <c r="J149" i="1"/>
  <c r="K149" i="1"/>
  <c r="L149" i="1"/>
  <c r="M149" i="1"/>
  <c r="J30" i="1"/>
  <c r="K30" i="1"/>
  <c r="L30" i="1"/>
  <c r="M30" i="1"/>
  <c r="J54" i="1"/>
  <c r="K54" i="1"/>
  <c r="L54" i="1"/>
  <c r="M54" i="1"/>
  <c r="J148" i="1"/>
  <c r="K148" i="1"/>
  <c r="L148" i="1"/>
  <c r="M148" i="1"/>
  <c r="J52" i="1"/>
  <c r="K52" i="1"/>
  <c r="L52" i="1"/>
  <c r="M52" i="1"/>
  <c r="J72" i="1"/>
  <c r="K72" i="1"/>
  <c r="L72" i="1"/>
  <c r="M72" i="1"/>
  <c r="J147" i="1"/>
  <c r="K147" i="1"/>
  <c r="L147" i="1"/>
  <c r="M147" i="1"/>
  <c r="J146" i="1"/>
  <c r="K146" i="1"/>
  <c r="L146" i="1"/>
  <c r="M146" i="1"/>
  <c r="J145" i="1"/>
  <c r="K145" i="1"/>
  <c r="L145" i="1"/>
  <c r="M145" i="1"/>
  <c r="J100" i="1"/>
  <c r="K100" i="1"/>
  <c r="L100" i="1"/>
  <c r="M100" i="1"/>
  <c r="J144" i="1"/>
  <c r="K144" i="1"/>
  <c r="L144" i="1"/>
  <c r="M144" i="1"/>
  <c r="J6" i="1"/>
  <c r="K6" i="1"/>
  <c r="L6" i="1"/>
  <c r="M6" i="1"/>
  <c r="J5" i="1"/>
  <c r="K5" i="1"/>
  <c r="L5" i="1"/>
  <c r="M5" i="1"/>
  <c r="J56" i="1"/>
  <c r="K56" i="1"/>
  <c r="L56" i="1"/>
  <c r="M56" i="1"/>
  <c r="J83" i="1"/>
  <c r="K83" i="1"/>
  <c r="L83" i="1"/>
  <c r="M83" i="1"/>
  <c r="J43" i="1"/>
  <c r="K43" i="1"/>
  <c r="L43" i="1"/>
  <c r="M43" i="1"/>
  <c r="J143" i="1"/>
  <c r="K143" i="1"/>
  <c r="L143" i="1"/>
  <c r="M143" i="1"/>
  <c r="J28" i="1"/>
  <c r="K28" i="1"/>
  <c r="L28" i="1"/>
  <c r="M28" i="1"/>
  <c r="J117" i="1"/>
  <c r="K117" i="1"/>
  <c r="L117" i="1"/>
  <c r="M117" i="1"/>
  <c r="J142" i="1"/>
  <c r="K142" i="1"/>
  <c r="L142" i="1"/>
  <c r="M142" i="1"/>
  <c r="J141" i="1"/>
  <c r="K141" i="1"/>
  <c r="L141" i="1"/>
  <c r="M141" i="1"/>
  <c r="J67" i="1"/>
  <c r="K67" i="1"/>
  <c r="L67" i="1"/>
  <c r="M67" i="1"/>
  <c r="J94" i="1"/>
  <c r="K94" i="1"/>
  <c r="L94" i="1"/>
  <c r="M94" i="1"/>
  <c r="J140" i="1"/>
  <c r="K140" i="1"/>
  <c r="L140" i="1"/>
  <c r="M140" i="1"/>
  <c r="J139" i="1"/>
  <c r="K139" i="1"/>
  <c r="L139" i="1"/>
  <c r="M139" i="1"/>
  <c r="J88" i="1"/>
  <c r="K88" i="1"/>
  <c r="L88" i="1"/>
  <c r="M88" i="1"/>
  <c r="J138" i="1"/>
  <c r="K138" i="1"/>
  <c r="L138" i="1"/>
  <c r="M138" i="1"/>
  <c r="J44" i="1"/>
  <c r="K44" i="1"/>
  <c r="L44" i="1"/>
  <c r="M44" i="1"/>
  <c r="J76" i="1"/>
  <c r="K76" i="1"/>
  <c r="L76" i="1"/>
  <c r="M76" i="1"/>
  <c r="J59" i="1"/>
  <c r="K59" i="1"/>
  <c r="L59" i="1"/>
  <c r="M59" i="1"/>
  <c r="J108" i="1"/>
  <c r="K108" i="1"/>
  <c r="L108" i="1"/>
  <c r="M108" i="1"/>
  <c r="J137" i="1"/>
  <c r="K137" i="1"/>
  <c r="L137" i="1"/>
  <c r="M137" i="1"/>
  <c r="J115" i="1"/>
  <c r="K115" i="1"/>
  <c r="L115" i="1"/>
  <c r="M115" i="1"/>
  <c r="J101" i="1"/>
  <c r="K101" i="1"/>
  <c r="L101" i="1"/>
  <c r="M101" i="1"/>
  <c r="J87" i="1"/>
  <c r="K87" i="1"/>
  <c r="L87" i="1"/>
  <c r="M87" i="1"/>
  <c r="J55" i="1"/>
  <c r="K55" i="1"/>
  <c r="L55" i="1"/>
  <c r="M55" i="1"/>
  <c r="J136" i="1"/>
  <c r="K136" i="1"/>
  <c r="L136" i="1"/>
  <c r="M136" i="1"/>
  <c r="J92" i="1"/>
  <c r="K92" i="1"/>
  <c r="L92" i="1"/>
  <c r="M92" i="1"/>
  <c r="J135" i="1"/>
  <c r="K135" i="1"/>
  <c r="L135" i="1"/>
  <c r="M135" i="1"/>
  <c r="J19" i="1"/>
  <c r="K19" i="1"/>
  <c r="L19" i="1"/>
  <c r="M19" i="1"/>
  <c r="J39" i="1"/>
  <c r="K39" i="1"/>
  <c r="L39" i="1"/>
  <c r="M39" i="1"/>
  <c r="J24" i="1"/>
  <c r="K24" i="1"/>
  <c r="L24" i="1"/>
  <c r="M24" i="1"/>
  <c r="J4" i="1"/>
  <c r="K4" i="1"/>
  <c r="L4" i="1"/>
  <c r="M4" i="1"/>
  <c r="J47" i="1"/>
  <c r="K47" i="1"/>
  <c r="L47" i="1"/>
  <c r="M47" i="1"/>
  <c r="J134" i="1"/>
  <c r="K134" i="1"/>
  <c r="L134" i="1"/>
  <c r="M134" i="1"/>
  <c r="J68" i="1"/>
  <c r="K68" i="1"/>
  <c r="L68" i="1"/>
  <c r="M68" i="1"/>
  <c r="J63" i="1"/>
  <c r="K63" i="1"/>
  <c r="L63" i="1"/>
  <c r="M63" i="1"/>
  <c r="J104" i="1"/>
  <c r="K104" i="1"/>
  <c r="L104" i="1"/>
  <c r="M104" i="1"/>
  <c r="J58" i="1"/>
  <c r="K58" i="1"/>
  <c r="L58" i="1"/>
  <c r="M58" i="1"/>
  <c r="J105" i="1"/>
  <c r="K105" i="1"/>
  <c r="L105" i="1"/>
  <c r="M105" i="1"/>
  <c r="J37" i="1"/>
  <c r="K37" i="1"/>
  <c r="L37" i="1"/>
  <c r="M37" i="1"/>
  <c r="J29" i="1"/>
  <c r="K29" i="1"/>
  <c r="L29" i="1"/>
  <c r="M29" i="1"/>
  <c r="J112" i="1"/>
  <c r="K112" i="1"/>
  <c r="L112" i="1"/>
  <c r="M112" i="1"/>
  <c r="J14" i="1"/>
  <c r="K14" i="1"/>
  <c r="L14" i="1"/>
  <c r="M14" i="1"/>
  <c r="J40" i="1"/>
  <c r="K40" i="1"/>
  <c r="L40" i="1"/>
  <c r="M40" i="1"/>
  <c r="J3" i="1"/>
  <c r="K3" i="1"/>
  <c r="L3" i="1"/>
  <c r="M3" i="1"/>
  <c r="J20" i="1"/>
  <c r="K20" i="1"/>
  <c r="L20" i="1"/>
  <c r="M20" i="1"/>
  <c r="J12" i="1"/>
  <c r="K12" i="1"/>
  <c r="L12" i="1"/>
  <c r="M12" i="1"/>
  <c r="J16" i="1"/>
  <c r="K16" i="1"/>
  <c r="L16" i="1"/>
  <c r="M16" i="1"/>
  <c r="J35" i="1"/>
  <c r="K35" i="1"/>
  <c r="L35" i="1"/>
  <c r="M35" i="1"/>
  <c r="J66" i="1"/>
  <c r="K66" i="1"/>
  <c r="L66" i="1"/>
  <c r="M66" i="1"/>
  <c r="J57" i="1"/>
  <c r="K57" i="1"/>
  <c r="L57" i="1"/>
  <c r="M57" i="1"/>
  <c r="J17" i="1"/>
  <c r="K17" i="1"/>
  <c r="L17" i="1"/>
  <c r="M17" i="1"/>
  <c r="J18" i="1"/>
  <c r="K18" i="1"/>
  <c r="L18" i="1"/>
  <c r="M18" i="1"/>
  <c r="J27" i="1"/>
  <c r="K27" i="1"/>
  <c r="L27" i="1"/>
  <c r="M27" i="1"/>
  <c r="J80" i="1"/>
  <c r="K80" i="1"/>
  <c r="L80" i="1"/>
  <c r="M80" i="1"/>
  <c r="J2" i="1"/>
  <c r="K2" i="1"/>
  <c r="L2" i="1"/>
  <c r="M2" i="1"/>
  <c r="J7" i="1"/>
  <c r="K7" i="1"/>
  <c r="L7" i="1"/>
  <c r="M7" i="1"/>
  <c r="J11" i="1"/>
  <c r="K11" i="1"/>
  <c r="L11" i="1"/>
  <c r="M11" i="1"/>
  <c r="J8" i="1"/>
  <c r="K8" i="1"/>
  <c r="L8" i="1"/>
  <c r="M8" i="1"/>
  <c r="J10" i="1"/>
  <c r="K10" i="1"/>
  <c r="L10" i="1"/>
  <c r="M10" i="1"/>
  <c r="J21" i="1"/>
  <c r="K21" i="1"/>
  <c r="L21" i="1"/>
  <c r="M21" i="1"/>
  <c r="J9" i="1"/>
  <c r="K9" i="1"/>
  <c r="L9" i="1"/>
  <c r="M9" i="1"/>
  <c r="J133" i="1"/>
  <c r="K133" i="1"/>
  <c r="L133" i="1"/>
  <c r="M133" i="1"/>
  <c r="J132" i="1"/>
  <c r="K132" i="1"/>
  <c r="L132" i="1"/>
  <c r="M132" i="1"/>
  <c r="J13" i="1"/>
  <c r="K13" i="1"/>
  <c r="L13" i="1"/>
  <c r="M13" i="1"/>
  <c r="J23" i="1"/>
  <c r="K23" i="1"/>
  <c r="L23" i="1"/>
  <c r="M23" i="1"/>
  <c r="J50" i="1"/>
  <c r="K50" i="1"/>
  <c r="L50" i="1"/>
  <c r="M50" i="1"/>
  <c r="J98" i="1"/>
  <c r="K98" i="1"/>
  <c r="L98" i="1"/>
  <c r="M98" i="1"/>
  <c r="J131" i="1"/>
  <c r="K131" i="1"/>
  <c r="L131" i="1"/>
  <c r="M131" i="1"/>
  <c r="J130" i="1"/>
  <c r="K130" i="1"/>
  <c r="L130" i="1"/>
  <c r="M130" i="1"/>
</calcChain>
</file>

<file path=xl/sharedStrings.xml><?xml version="1.0" encoding="utf-8"?>
<sst xmlns="http://schemas.openxmlformats.org/spreadsheetml/2006/main" count="498" uniqueCount="154">
  <si>
    <t>make</t>
  </si>
  <si>
    <t>model</t>
  </si>
  <si>
    <t>year</t>
  </si>
  <si>
    <t>rate</t>
  </si>
  <si>
    <t>rating</t>
  </si>
  <si>
    <t>reviews</t>
  </si>
  <si>
    <t>trips_taken</t>
  </si>
  <si>
    <t>created</t>
  </si>
  <si>
    <t>price</t>
  </si>
  <si>
    <t>Audi</t>
  </si>
  <si>
    <t>A4</t>
  </si>
  <si>
    <t>None</t>
  </si>
  <si>
    <t>Volvo</t>
  </si>
  <si>
    <t>C70</t>
  </si>
  <si>
    <t>Infiniti</t>
  </si>
  <si>
    <t>JX</t>
  </si>
  <si>
    <t>Nissan</t>
  </si>
  <si>
    <t>Altima</t>
  </si>
  <si>
    <t>Mazda</t>
  </si>
  <si>
    <t>CX-9</t>
  </si>
  <si>
    <t>MAZDA5</t>
  </si>
  <si>
    <t>Cadillac</t>
  </si>
  <si>
    <t>DeVille</t>
  </si>
  <si>
    <t>A7</t>
  </si>
  <si>
    <t>Land Rover</t>
  </si>
  <si>
    <t>Range Rover</t>
  </si>
  <si>
    <t>Range Rover Sport</t>
  </si>
  <si>
    <t>Toyota</t>
  </si>
  <si>
    <t>Prius</t>
  </si>
  <si>
    <t>Mercedes-Benz</t>
  </si>
  <si>
    <t>S-Class</t>
  </si>
  <si>
    <t>RAV4</t>
  </si>
  <si>
    <t>Honda</t>
  </si>
  <si>
    <t>Accord</t>
  </si>
  <si>
    <t>CR-V</t>
  </si>
  <si>
    <t>C-Class</t>
  </si>
  <si>
    <t>Jeep</t>
  </si>
  <si>
    <t>Grand Cherokee</t>
  </si>
  <si>
    <t>SRX</t>
  </si>
  <si>
    <t>Pilot</t>
  </si>
  <si>
    <t>Chrysler</t>
  </si>
  <si>
    <t>PT Cruiser</t>
  </si>
  <si>
    <t>Volkswagen</t>
  </si>
  <si>
    <t>Beetle Convertible</t>
  </si>
  <si>
    <t>Chevrolet</t>
  </si>
  <si>
    <t>Sonic</t>
  </si>
  <si>
    <t>A5</t>
  </si>
  <si>
    <t>Lexus</t>
  </si>
  <si>
    <t>IS 250</t>
  </si>
  <si>
    <t>Passat</t>
  </si>
  <si>
    <t>LS 460</t>
  </si>
  <si>
    <t>BMW</t>
  </si>
  <si>
    <t>X5</t>
  </si>
  <si>
    <t>Ford</t>
  </si>
  <si>
    <t>Escape Hybrid</t>
  </si>
  <si>
    <t>G37</t>
  </si>
  <si>
    <t>4 Series</t>
  </si>
  <si>
    <t>Acura</t>
  </si>
  <si>
    <t>TL</t>
  </si>
  <si>
    <t>Malibu</t>
  </si>
  <si>
    <t>Highlander</t>
  </si>
  <si>
    <t>E-Class</t>
  </si>
  <si>
    <t>Wrangler</t>
  </si>
  <si>
    <t>CX-5</t>
  </si>
  <si>
    <t>TT</t>
  </si>
  <si>
    <t>GMC</t>
  </si>
  <si>
    <t>Yukon</t>
  </si>
  <si>
    <t>Civic</t>
  </si>
  <si>
    <t>Corolla</t>
  </si>
  <si>
    <t>Camry</t>
  </si>
  <si>
    <t>Mustang</t>
  </si>
  <si>
    <t>3 Series</t>
  </si>
  <si>
    <t>Prius c</t>
  </si>
  <si>
    <t>Q5</t>
  </si>
  <si>
    <t>A8</t>
  </si>
  <si>
    <t>M-Class</t>
  </si>
  <si>
    <t>Taurus</t>
  </si>
  <si>
    <t>Focus</t>
  </si>
  <si>
    <t>LS 600h L</t>
  </si>
  <si>
    <t>QX60</t>
  </si>
  <si>
    <t>Rogue</t>
  </si>
  <si>
    <t>Fusion</t>
  </si>
  <si>
    <t>7 Series</t>
  </si>
  <si>
    <t>X3</t>
  </si>
  <si>
    <t>X6</t>
  </si>
  <si>
    <t>Escalade</t>
  </si>
  <si>
    <t>1 Series</t>
  </si>
  <si>
    <t>M37</t>
  </si>
  <si>
    <t>Hyundai</t>
  </si>
  <si>
    <t>Sonata</t>
  </si>
  <si>
    <t>Dodge</t>
  </si>
  <si>
    <t>Challenger</t>
  </si>
  <si>
    <t>Transit Connect</t>
  </si>
  <si>
    <t>Sentra</t>
  </si>
  <si>
    <t>Genesis</t>
  </si>
  <si>
    <t>4Runner</t>
  </si>
  <si>
    <t>Range Rover Evoque</t>
  </si>
  <si>
    <t>Sienna</t>
  </si>
  <si>
    <t>X1</t>
  </si>
  <si>
    <t>Jaguar</t>
  </si>
  <si>
    <t>X-Type</t>
  </si>
  <si>
    <t>GLK-Class</t>
  </si>
  <si>
    <t>Subaru</t>
  </si>
  <si>
    <t>BRZ</t>
  </si>
  <si>
    <t>V40</t>
  </si>
  <si>
    <t>Pacifica</t>
  </si>
  <si>
    <t>DTS</t>
  </si>
  <si>
    <t>Avalon</t>
  </si>
  <si>
    <t>MAZDA3</t>
  </si>
  <si>
    <t>S60</t>
  </si>
  <si>
    <t>S80</t>
  </si>
  <si>
    <t>Jetta</t>
  </si>
  <si>
    <t>F-150</t>
  </si>
  <si>
    <t>S5</t>
  </si>
  <si>
    <t>Odyssey</t>
  </si>
  <si>
    <t>Scion</t>
  </si>
  <si>
    <t>xB</t>
  </si>
  <si>
    <t>MINI</t>
  </si>
  <si>
    <t>Cooper</t>
  </si>
  <si>
    <t>Buick</t>
  </si>
  <si>
    <t>LaCrosse</t>
  </si>
  <si>
    <t>Maserati</t>
  </si>
  <si>
    <t>Ghibli</t>
  </si>
  <si>
    <t>XJ</t>
  </si>
  <si>
    <t>Crown Victoria</t>
  </si>
  <si>
    <t>Spark</t>
  </si>
  <si>
    <t>GS 350</t>
  </si>
  <si>
    <t>CLA-Class</t>
  </si>
  <si>
    <t>Maxima</t>
  </si>
  <si>
    <t>Fit</t>
  </si>
  <si>
    <t>G-Class</t>
  </si>
  <si>
    <t>Rogue Select</t>
  </si>
  <si>
    <t>Mercury</t>
  </si>
  <si>
    <t>Grand Marquis</t>
  </si>
  <si>
    <t>New Beetle</t>
  </si>
  <si>
    <t>6 Series</t>
  </si>
  <si>
    <t>Grand Caravan</t>
  </si>
  <si>
    <t>Porsche</t>
  </si>
  <si>
    <t>Cayenne</t>
  </si>
  <si>
    <t>Camry Hybrid</t>
  </si>
  <si>
    <t>Santa Fe</t>
  </si>
  <si>
    <t>Escalade ESV</t>
  </si>
  <si>
    <t>Cube</t>
  </si>
  <si>
    <t>GX 460</t>
  </si>
  <si>
    <t>Cruze</t>
  </si>
  <si>
    <t>ATS</t>
  </si>
  <si>
    <t>SLK-Class</t>
  </si>
  <si>
    <t>Murano CrossCabriolet</t>
  </si>
  <si>
    <t>G Sedan</t>
  </si>
  <si>
    <t>Cavalier</t>
  </si>
  <si>
    <t>trips/day</t>
  </si>
  <si>
    <t>days</t>
  </si>
  <si>
    <t>rate/day</t>
  </si>
  <si>
    <t>price/rate/day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</si>
</sst>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workbookViewId="0">
      <selection activeCell="I6" sqref="I6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151</v>
      </c>
      <c r="K1" t="s">
        <v>150</v>
      </c>
      <c r="L1" t="s">
        <v>152</v>
      </c>
      <c r="M1" t="s">
        <v>153</v>
      </c>
    </row>
    <row r="2" spans="1:13">
      <c r="A2" t="s">
        <v>27</v>
      </c>
      <c r="B2" t="s">
        <v>28</v>
      </c>
      <c r="C2">
        <v>2008</v>
      </c>
      <c r="D2">
        <v>49</v>
      </c>
      <c r="E2">
        <v>5</v>
      </c>
      <c r="F2">
        <v>2</v>
      </c>
      <c r="G2">
        <v>9</v>
      </c>
      <c r="H2" s="1">
        <v>40654</v>
      </c>
      <c r="I2">
        <v>11712.333333299999</v>
      </c>
      <c r="J2" s="2">
        <f ca="1">TODAY()-H2</f>
        <v>21</v>
      </c>
      <c r="K2">
        <f ca="1">G2/J2</f>
        <v>0.42857142857142855</v>
      </c>
      <c r="L2">
        <f ca="1">K2*D2</f>
        <v>21</v>
      </c>
      <c r="M2">
        <f ca="1">I2/L2</f>
        <v>557.73015872857138</v>
      </c>
    </row>
    <row r="3" spans="1:13">
      <c r="A3" t="s">
        <v>21</v>
      </c>
      <c r="B3" t="s">
        <v>22</v>
      </c>
      <c r="C3">
        <v>2005</v>
      </c>
      <c r="D3">
        <v>39</v>
      </c>
      <c r="E3">
        <v>4.75</v>
      </c>
      <c r="F3">
        <v>4</v>
      </c>
      <c r="G3">
        <v>9</v>
      </c>
      <c r="H3" s="1">
        <v>40633</v>
      </c>
      <c r="I3">
        <v>6642.75</v>
      </c>
      <c r="J3" s="2">
        <f ca="1">TODAY()-H3</f>
        <v>42</v>
      </c>
      <c r="K3">
        <f ca="1">G3/J3</f>
        <v>0.21428571428571427</v>
      </c>
      <c r="L3">
        <f ca="1">K3*D3</f>
        <v>8.3571428571428559</v>
      </c>
      <c r="M3">
        <f ca="1">I3/L3</f>
        <v>794.85897435897448</v>
      </c>
    </row>
    <row r="4" spans="1:13">
      <c r="A4" t="s">
        <v>51</v>
      </c>
      <c r="B4" t="s">
        <v>56</v>
      </c>
      <c r="C4">
        <v>2014</v>
      </c>
      <c r="D4">
        <v>139</v>
      </c>
      <c r="E4" t="s">
        <v>11</v>
      </c>
      <c r="F4">
        <v>0</v>
      </c>
      <c r="G4">
        <v>1</v>
      </c>
      <c r="H4" s="1">
        <v>40672</v>
      </c>
      <c r="I4">
        <v>37116</v>
      </c>
      <c r="J4" s="2">
        <f ca="1">TODAY()-H4</f>
        <v>3</v>
      </c>
      <c r="K4">
        <f ca="1">G4/J4</f>
        <v>0.33333333333333331</v>
      </c>
      <c r="L4">
        <f ca="1">K4*D4</f>
        <v>46.333333333333329</v>
      </c>
      <c r="M4">
        <f ca="1">I4/L4</f>
        <v>801.06474820143887</v>
      </c>
    </row>
    <row r="5" spans="1:13">
      <c r="A5" t="s">
        <v>53</v>
      </c>
      <c r="B5" t="s">
        <v>76</v>
      </c>
      <c r="C5">
        <v>2003</v>
      </c>
      <c r="D5">
        <v>32</v>
      </c>
      <c r="E5">
        <v>4.625</v>
      </c>
      <c r="F5">
        <v>24</v>
      </c>
      <c r="G5">
        <v>41</v>
      </c>
      <c r="H5" s="1">
        <v>40415</v>
      </c>
      <c r="I5">
        <v>4124.4615384600002</v>
      </c>
      <c r="J5" s="2">
        <f ca="1">TODAY()-H5</f>
        <v>260</v>
      </c>
      <c r="K5">
        <f ca="1">G5/J5</f>
        <v>0.15769230769230769</v>
      </c>
      <c r="L5">
        <f ca="1">K5*D5</f>
        <v>5.046153846153846</v>
      </c>
      <c r="M5">
        <f ca="1">I5/L5</f>
        <v>817.34756097530499</v>
      </c>
    </row>
    <row r="6" spans="1:13">
      <c r="A6" t="s">
        <v>53</v>
      </c>
      <c r="B6" t="s">
        <v>77</v>
      </c>
      <c r="C6">
        <v>2006</v>
      </c>
      <c r="D6">
        <v>40</v>
      </c>
      <c r="E6">
        <v>4.875</v>
      </c>
      <c r="F6">
        <v>16</v>
      </c>
      <c r="G6">
        <v>32</v>
      </c>
      <c r="H6" s="1">
        <v>40426</v>
      </c>
      <c r="I6">
        <v>5602.3333333299997</v>
      </c>
      <c r="J6" s="2">
        <f ca="1">TODAY()-H6</f>
        <v>249</v>
      </c>
      <c r="K6">
        <f ca="1">G6/J6</f>
        <v>0.12851405622489959</v>
      </c>
      <c r="L6">
        <f ca="1">K6*D6</f>
        <v>5.1405622489959839</v>
      </c>
      <c r="M6">
        <f ca="1">I6/L6</f>
        <v>1089.8289062493516</v>
      </c>
    </row>
    <row r="7" spans="1:13">
      <c r="A7" t="s">
        <v>16</v>
      </c>
      <c r="B7" t="s">
        <v>17</v>
      </c>
      <c r="C7">
        <v>2012</v>
      </c>
      <c r="D7">
        <v>60</v>
      </c>
      <c r="E7">
        <v>5</v>
      </c>
      <c r="F7">
        <v>10</v>
      </c>
      <c r="G7">
        <v>12</v>
      </c>
      <c r="H7" s="1">
        <v>40624</v>
      </c>
      <c r="I7">
        <v>15917.5714286</v>
      </c>
      <c r="J7" s="2">
        <f ca="1">TODAY()-H7</f>
        <v>51</v>
      </c>
      <c r="K7">
        <f ca="1">G7/J7</f>
        <v>0.23529411764705882</v>
      </c>
      <c r="L7">
        <f ca="1">K7*D7</f>
        <v>14.117647058823529</v>
      </c>
      <c r="M7">
        <f ca="1">I7/L7</f>
        <v>1127.4946428591668</v>
      </c>
    </row>
    <row r="8" spans="1:13">
      <c r="A8" t="s">
        <v>24</v>
      </c>
      <c r="B8" t="s">
        <v>26</v>
      </c>
      <c r="C8">
        <v>2011</v>
      </c>
      <c r="D8">
        <v>149</v>
      </c>
      <c r="E8">
        <v>5</v>
      </c>
      <c r="F8">
        <v>10</v>
      </c>
      <c r="G8">
        <v>19</v>
      </c>
      <c r="H8" s="1">
        <v>40593</v>
      </c>
      <c r="I8">
        <v>41317</v>
      </c>
      <c r="J8" s="2">
        <f ca="1">TODAY()-H8</f>
        <v>82</v>
      </c>
      <c r="K8">
        <f ca="1">G8/J8</f>
        <v>0.23170731707317074</v>
      </c>
      <c r="L8">
        <f ca="1">K8*D8</f>
        <v>34.524390243902438</v>
      </c>
      <c r="M8">
        <f ca="1">I8/L8</f>
        <v>1196.7481455316142</v>
      </c>
    </row>
    <row r="9" spans="1:13">
      <c r="A9" t="s">
        <v>24</v>
      </c>
      <c r="B9" t="s">
        <v>25</v>
      </c>
      <c r="C9">
        <v>2009</v>
      </c>
      <c r="D9">
        <v>149</v>
      </c>
      <c r="E9">
        <v>4.95</v>
      </c>
      <c r="F9">
        <v>40</v>
      </c>
      <c r="G9">
        <v>65</v>
      </c>
      <c r="H9" s="1">
        <v>40316</v>
      </c>
      <c r="I9">
        <v>32984</v>
      </c>
      <c r="J9" s="2">
        <f ca="1">TODAY()-H9</f>
        <v>359</v>
      </c>
      <c r="K9">
        <f ca="1">G9/J9</f>
        <v>0.18105849582172701</v>
      </c>
      <c r="L9">
        <f ca="1">K9*D9</f>
        <v>26.977715877437323</v>
      </c>
      <c r="M9">
        <f ca="1">I9/L9</f>
        <v>1222.6387196695923</v>
      </c>
    </row>
    <row r="10" spans="1:13">
      <c r="A10" t="s">
        <v>24</v>
      </c>
      <c r="B10" t="s">
        <v>25</v>
      </c>
      <c r="C10">
        <v>2009</v>
      </c>
      <c r="D10">
        <v>149</v>
      </c>
      <c r="E10">
        <v>5</v>
      </c>
      <c r="F10">
        <v>27</v>
      </c>
      <c r="G10">
        <v>50</v>
      </c>
      <c r="H10" s="1">
        <v>40395</v>
      </c>
      <c r="I10">
        <v>32984</v>
      </c>
      <c r="J10" s="2">
        <f ca="1">TODAY()-H10</f>
        <v>280</v>
      </c>
      <c r="K10">
        <f ca="1">G10/J10</f>
        <v>0.17857142857142858</v>
      </c>
      <c r="L10">
        <f ca="1">K10*D10</f>
        <v>26.607142857142858</v>
      </c>
      <c r="M10">
        <f ca="1">I10/L10</f>
        <v>1239.6671140939598</v>
      </c>
    </row>
    <row r="11" spans="1:13">
      <c r="A11" t="s">
        <v>24</v>
      </c>
      <c r="B11" t="s">
        <v>26</v>
      </c>
      <c r="C11">
        <v>2011</v>
      </c>
      <c r="D11">
        <v>149</v>
      </c>
      <c r="E11">
        <v>4.9000000000000004</v>
      </c>
      <c r="F11">
        <v>10</v>
      </c>
      <c r="G11">
        <v>17</v>
      </c>
      <c r="H11" s="1">
        <v>40599</v>
      </c>
      <c r="I11">
        <v>41317</v>
      </c>
      <c r="J11" s="2">
        <f ca="1">TODAY()-H11</f>
        <v>76</v>
      </c>
      <c r="K11">
        <f ca="1">G11/J11</f>
        <v>0.22368421052631579</v>
      </c>
      <c r="L11">
        <f ca="1">K11*D11</f>
        <v>33.328947368421055</v>
      </c>
      <c r="M11">
        <f ca="1">I11/L11</f>
        <v>1239.6731148835372</v>
      </c>
    </row>
    <row r="12" spans="1:13">
      <c r="A12" t="s">
        <v>21</v>
      </c>
      <c r="B12" t="s">
        <v>38</v>
      </c>
      <c r="C12">
        <v>2005</v>
      </c>
      <c r="D12">
        <v>59</v>
      </c>
      <c r="E12" t="s">
        <v>11</v>
      </c>
      <c r="F12">
        <v>0</v>
      </c>
      <c r="G12">
        <v>3</v>
      </c>
      <c r="H12" s="1">
        <v>40650</v>
      </c>
      <c r="I12">
        <v>9561</v>
      </c>
      <c r="J12" s="2">
        <f ca="1">TODAY()-H12</f>
        <v>25</v>
      </c>
      <c r="K12">
        <f ca="1">G12/J12</f>
        <v>0.12</v>
      </c>
      <c r="L12">
        <f ca="1">K12*D12</f>
        <v>7.08</v>
      </c>
      <c r="M12">
        <f ca="1">I12/L12</f>
        <v>1350.4237288135594</v>
      </c>
    </row>
    <row r="13" spans="1:13">
      <c r="A13" t="s">
        <v>18</v>
      </c>
      <c r="B13" t="s">
        <v>20</v>
      </c>
      <c r="C13">
        <v>2009</v>
      </c>
      <c r="D13">
        <v>55</v>
      </c>
      <c r="E13">
        <v>4.6666999999999996</v>
      </c>
      <c r="F13">
        <v>3</v>
      </c>
      <c r="G13">
        <v>8</v>
      </c>
      <c r="H13" s="1">
        <v>40615</v>
      </c>
      <c r="I13">
        <v>10528</v>
      </c>
      <c r="J13" s="2">
        <f ca="1">TODAY()-H13</f>
        <v>60</v>
      </c>
      <c r="K13">
        <f ca="1">G13/J13</f>
        <v>0.13333333333333333</v>
      </c>
      <c r="L13">
        <f ca="1">K13*D13</f>
        <v>7.333333333333333</v>
      </c>
      <c r="M13">
        <f ca="1">I13/L13</f>
        <v>1435.6363636363637</v>
      </c>
    </row>
    <row r="14" spans="1:13">
      <c r="A14" t="s">
        <v>40</v>
      </c>
      <c r="B14" t="s">
        <v>41</v>
      </c>
      <c r="C14">
        <v>2006</v>
      </c>
      <c r="D14">
        <v>32</v>
      </c>
      <c r="E14">
        <v>4</v>
      </c>
      <c r="F14">
        <v>1</v>
      </c>
      <c r="G14">
        <v>1</v>
      </c>
      <c r="H14" s="1">
        <v>40667</v>
      </c>
      <c r="I14">
        <v>6072</v>
      </c>
      <c r="J14" s="2">
        <f ca="1">TODAY()-H14</f>
        <v>8</v>
      </c>
      <c r="K14">
        <f ca="1">G14/J14</f>
        <v>0.125</v>
      </c>
      <c r="L14">
        <f ca="1">K14*D14</f>
        <v>4</v>
      </c>
      <c r="M14">
        <f ca="1">I14/L14</f>
        <v>1518</v>
      </c>
    </row>
    <row r="15" spans="1:13">
      <c r="A15" t="s">
        <v>53</v>
      </c>
      <c r="B15" t="s">
        <v>77</v>
      </c>
      <c r="C15">
        <v>2013</v>
      </c>
      <c r="D15">
        <v>45</v>
      </c>
      <c r="E15">
        <v>5</v>
      </c>
      <c r="F15">
        <v>6</v>
      </c>
      <c r="G15">
        <v>7</v>
      </c>
      <c r="H15" s="1">
        <v>40640</v>
      </c>
      <c r="I15">
        <v>13863</v>
      </c>
      <c r="J15" s="2">
        <f ca="1">TODAY()-H15</f>
        <v>35</v>
      </c>
      <c r="K15">
        <f ca="1">G15/J15</f>
        <v>0.2</v>
      </c>
      <c r="L15">
        <f ca="1">K15*D15</f>
        <v>9</v>
      </c>
      <c r="M15">
        <f ca="1">I15/L15</f>
        <v>1540.3333333333333</v>
      </c>
    </row>
    <row r="16" spans="1:13">
      <c r="A16" t="s">
        <v>36</v>
      </c>
      <c r="B16" t="s">
        <v>37</v>
      </c>
      <c r="C16">
        <v>2005</v>
      </c>
      <c r="D16">
        <v>135</v>
      </c>
      <c r="E16">
        <v>5</v>
      </c>
      <c r="F16">
        <v>5</v>
      </c>
      <c r="G16">
        <v>10</v>
      </c>
      <c r="H16" s="1">
        <v>40442</v>
      </c>
      <c r="I16">
        <v>9001.75</v>
      </c>
      <c r="J16" s="2">
        <f ca="1">TODAY()-H16</f>
        <v>233</v>
      </c>
      <c r="K16">
        <f ca="1">G16/J16</f>
        <v>4.2918454935622317E-2</v>
      </c>
      <c r="L16">
        <f ca="1">K16*D16</f>
        <v>5.7939914163090132</v>
      </c>
      <c r="M16">
        <f ca="1">I16/L16</f>
        <v>1553.6353703703703</v>
      </c>
    </row>
    <row r="17" spans="1:13">
      <c r="A17" t="s">
        <v>32</v>
      </c>
      <c r="B17" t="s">
        <v>34</v>
      </c>
      <c r="C17">
        <v>2006</v>
      </c>
      <c r="D17">
        <v>49</v>
      </c>
      <c r="E17">
        <v>4.9166999999999996</v>
      </c>
      <c r="F17">
        <v>36</v>
      </c>
      <c r="G17">
        <v>71</v>
      </c>
      <c r="H17" s="1">
        <v>40195</v>
      </c>
      <c r="I17">
        <v>11519.833333299999</v>
      </c>
      <c r="J17" s="2">
        <f ca="1">TODAY()-H17</f>
        <v>480</v>
      </c>
      <c r="K17">
        <f ca="1">G17/J17</f>
        <v>0.14791666666666667</v>
      </c>
      <c r="L17">
        <f ca="1">K17*D17</f>
        <v>7.2479166666666668</v>
      </c>
      <c r="M17">
        <f ca="1">I17/L17</f>
        <v>1589.3992526542108</v>
      </c>
    </row>
    <row r="18" spans="1:13">
      <c r="A18" t="s">
        <v>32</v>
      </c>
      <c r="B18" t="s">
        <v>33</v>
      </c>
      <c r="C18">
        <v>2014</v>
      </c>
      <c r="D18">
        <v>79</v>
      </c>
      <c r="E18">
        <v>5</v>
      </c>
      <c r="F18">
        <v>8</v>
      </c>
      <c r="G18">
        <v>12</v>
      </c>
      <c r="H18" s="1">
        <v>40604</v>
      </c>
      <c r="I18">
        <v>21454.666666699999</v>
      </c>
      <c r="J18" s="2">
        <f ca="1">TODAY()-H18</f>
        <v>71</v>
      </c>
      <c r="K18">
        <f ca="1">G18/J18</f>
        <v>0.16901408450704225</v>
      </c>
      <c r="L18">
        <f ca="1">K18*D18</f>
        <v>13.352112676056338</v>
      </c>
      <c r="M18">
        <f ca="1">I18/L18</f>
        <v>1606.836849510232</v>
      </c>
    </row>
    <row r="19" spans="1:13">
      <c r="A19" t="s">
        <v>44</v>
      </c>
      <c r="B19" t="s">
        <v>59</v>
      </c>
      <c r="C19">
        <v>2004</v>
      </c>
      <c r="D19">
        <v>25</v>
      </c>
      <c r="E19">
        <v>5</v>
      </c>
      <c r="F19">
        <v>1</v>
      </c>
      <c r="G19">
        <v>1</v>
      </c>
      <c r="H19" s="1">
        <v>40667</v>
      </c>
      <c r="I19">
        <v>5116.6666666700003</v>
      </c>
      <c r="J19" s="2">
        <f ca="1">TODAY()-H19</f>
        <v>8</v>
      </c>
      <c r="K19">
        <f ca="1">G19/J19</f>
        <v>0.125</v>
      </c>
      <c r="L19">
        <f ca="1">K19*D19</f>
        <v>3.125</v>
      </c>
      <c r="M19">
        <f ca="1">I19/L19</f>
        <v>1637.3333333344001</v>
      </c>
    </row>
    <row r="20" spans="1:13">
      <c r="A20" t="s">
        <v>32</v>
      </c>
      <c r="B20" t="s">
        <v>33</v>
      </c>
      <c r="C20">
        <v>2005</v>
      </c>
      <c r="D20">
        <v>32</v>
      </c>
      <c r="E20">
        <v>5</v>
      </c>
      <c r="F20">
        <v>1</v>
      </c>
      <c r="G20">
        <v>3</v>
      </c>
      <c r="H20" s="1">
        <v>40653</v>
      </c>
      <c r="I20">
        <v>8424.8536585399997</v>
      </c>
      <c r="J20" s="2">
        <f ca="1">TODAY()-H20</f>
        <v>22</v>
      </c>
      <c r="K20">
        <f ca="1">G20/J20</f>
        <v>0.13636363636363635</v>
      </c>
      <c r="L20">
        <f ca="1">K20*D20</f>
        <v>4.3636363636363633</v>
      </c>
      <c r="M20">
        <f ca="1">I20/L20</f>
        <v>1930.6956300820834</v>
      </c>
    </row>
    <row r="21" spans="1:13">
      <c r="A21" t="s">
        <v>24</v>
      </c>
      <c r="B21" t="s">
        <v>26</v>
      </c>
      <c r="C21">
        <v>2011</v>
      </c>
      <c r="D21">
        <v>149</v>
      </c>
      <c r="E21">
        <v>5</v>
      </c>
      <c r="F21">
        <v>1</v>
      </c>
      <c r="G21">
        <v>3</v>
      </c>
      <c r="H21" s="1">
        <v>40654</v>
      </c>
      <c r="I21">
        <v>41317</v>
      </c>
      <c r="J21" s="2">
        <f ca="1">TODAY()-H21</f>
        <v>21</v>
      </c>
      <c r="K21">
        <f ca="1">G21/J21</f>
        <v>0.14285714285714285</v>
      </c>
      <c r="L21">
        <f ca="1">K21*D21</f>
        <v>21.285714285714285</v>
      </c>
      <c r="M21">
        <f ca="1">I21/L21</f>
        <v>1941.0671140939598</v>
      </c>
    </row>
    <row r="22" spans="1:13">
      <c r="A22" t="s">
        <v>44</v>
      </c>
      <c r="B22" t="s">
        <v>59</v>
      </c>
      <c r="C22">
        <v>2008</v>
      </c>
      <c r="D22">
        <v>39</v>
      </c>
      <c r="E22">
        <v>4.625</v>
      </c>
      <c r="F22">
        <v>8</v>
      </c>
      <c r="G22">
        <v>18</v>
      </c>
      <c r="H22" s="1">
        <v>40544</v>
      </c>
      <c r="I22">
        <v>10562</v>
      </c>
      <c r="J22" s="2">
        <f ca="1">TODAY()-H22</f>
        <v>131</v>
      </c>
      <c r="K22">
        <f ca="1">G22/J22</f>
        <v>0.13740458015267176</v>
      </c>
      <c r="L22">
        <f ca="1">K22*D22</f>
        <v>5.3587786259541987</v>
      </c>
      <c r="M22">
        <f ca="1">I22/L22</f>
        <v>1970.9715099715099</v>
      </c>
    </row>
    <row r="23" spans="1:13">
      <c r="A23" t="s">
        <v>18</v>
      </c>
      <c r="B23" t="s">
        <v>19</v>
      </c>
      <c r="C23">
        <v>2011</v>
      </c>
      <c r="D23">
        <v>69</v>
      </c>
      <c r="E23">
        <v>5</v>
      </c>
      <c r="F23">
        <v>6</v>
      </c>
      <c r="G23">
        <v>11</v>
      </c>
      <c r="H23" s="1">
        <v>40601</v>
      </c>
      <c r="I23">
        <v>20343</v>
      </c>
      <c r="J23" s="2">
        <f ca="1">TODAY()-H23</f>
        <v>74</v>
      </c>
      <c r="K23">
        <f ca="1">G23/J23</f>
        <v>0.14864864864864866</v>
      </c>
      <c r="L23">
        <f ca="1">K23*D23</f>
        <v>10.256756756756758</v>
      </c>
      <c r="M23">
        <f ca="1">I23/L23</f>
        <v>1983.375494071146</v>
      </c>
    </row>
    <row r="24" spans="1:13">
      <c r="A24" t="s">
        <v>36</v>
      </c>
      <c r="B24" t="s">
        <v>37</v>
      </c>
      <c r="C24">
        <v>2008</v>
      </c>
      <c r="D24">
        <v>67</v>
      </c>
      <c r="E24">
        <v>4.9230999999999998</v>
      </c>
      <c r="F24">
        <v>13</v>
      </c>
      <c r="G24">
        <v>22</v>
      </c>
      <c r="H24" s="1">
        <v>40503</v>
      </c>
      <c r="I24">
        <v>17176.8571429</v>
      </c>
      <c r="J24" s="2">
        <f ca="1">TODAY()-H24</f>
        <v>172</v>
      </c>
      <c r="K24">
        <f ca="1">G24/J24</f>
        <v>0.12790697674418605</v>
      </c>
      <c r="L24">
        <f ca="1">K24*D24</f>
        <v>8.5697674418604652</v>
      </c>
      <c r="M24">
        <f ca="1">I24/L24</f>
        <v>2004.3551075839891</v>
      </c>
    </row>
    <row r="25" spans="1:13">
      <c r="A25" t="s">
        <v>27</v>
      </c>
      <c r="B25" t="s">
        <v>69</v>
      </c>
      <c r="C25">
        <v>2004</v>
      </c>
      <c r="D25">
        <v>33</v>
      </c>
      <c r="E25">
        <v>5</v>
      </c>
      <c r="F25">
        <v>2</v>
      </c>
      <c r="G25">
        <v>3</v>
      </c>
      <c r="H25" s="1">
        <v>40647</v>
      </c>
      <c r="I25">
        <v>7089.125</v>
      </c>
      <c r="J25" s="2">
        <f ca="1">TODAY()-H25</f>
        <v>28</v>
      </c>
      <c r="K25">
        <f ca="1">G25/J25</f>
        <v>0.10714285714285714</v>
      </c>
      <c r="L25">
        <f ca="1">K25*D25</f>
        <v>3.5357142857142856</v>
      </c>
      <c r="M25">
        <f ca="1">I25/L25</f>
        <v>2005.0050505050506</v>
      </c>
    </row>
    <row r="26" spans="1:13">
      <c r="A26" t="s">
        <v>9</v>
      </c>
      <c r="B26" t="s">
        <v>10</v>
      </c>
      <c r="C26">
        <v>2009</v>
      </c>
      <c r="D26">
        <v>69</v>
      </c>
      <c r="E26">
        <v>4.9615</v>
      </c>
      <c r="F26">
        <v>26</v>
      </c>
      <c r="G26">
        <v>48</v>
      </c>
      <c r="H26" s="1">
        <v>40295</v>
      </c>
      <c r="I26">
        <v>18320.5</v>
      </c>
      <c r="J26" s="2">
        <f ca="1">TODAY()-H26</f>
        <v>380</v>
      </c>
      <c r="K26">
        <f ca="1">G26/J26</f>
        <v>0.12631578947368421</v>
      </c>
      <c r="L26">
        <f ca="1">K26*D26</f>
        <v>8.715789473684211</v>
      </c>
      <c r="M26">
        <f ca="1">I26/L26</f>
        <v>2101.9897342995168</v>
      </c>
    </row>
    <row r="27" spans="1:13">
      <c r="A27" t="s">
        <v>27</v>
      </c>
      <c r="B27" t="s">
        <v>31</v>
      </c>
      <c r="C27">
        <v>2010</v>
      </c>
      <c r="D27">
        <v>47</v>
      </c>
      <c r="E27">
        <v>5</v>
      </c>
      <c r="F27">
        <v>16</v>
      </c>
      <c r="G27">
        <v>22</v>
      </c>
      <c r="H27" s="1">
        <v>40545</v>
      </c>
      <c r="I27">
        <v>17197.666666699999</v>
      </c>
      <c r="J27" s="2">
        <f ca="1">TODAY()-H27</f>
        <v>130</v>
      </c>
      <c r="K27">
        <f ca="1">G27/J27</f>
        <v>0.16923076923076924</v>
      </c>
      <c r="L27">
        <f ca="1">K27*D27</f>
        <v>7.953846153846154</v>
      </c>
      <c r="M27">
        <f ca="1">I27/L27</f>
        <v>2162.1824629313346</v>
      </c>
    </row>
    <row r="28" spans="1:13">
      <c r="A28" t="s">
        <v>16</v>
      </c>
      <c r="B28" t="s">
        <v>17</v>
      </c>
      <c r="C28">
        <v>2010</v>
      </c>
      <c r="D28">
        <v>56</v>
      </c>
      <c r="E28">
        <v>5</v>
      </c>
      <c r="F28">
        <v>13</v>
      </c>
      <c r="G28">
        <v>32</v>
      </c>
      <c r="H28" s="1">
        <v>40366</v>
      </c>
      <c r="I28">
        <v>13751.2857143</v>
      </c>
      <c r="J28" s="2">
        <f ca="1">TODAY()-H28</f>
        <v>309</v>
      </c>
      <c r="K28">
        <f ca="1">G28/J28</f>
        <v>0.10355987055016182</v>
      </c>
      <c r="L28">
        <f ca="1">K28*D28</f>
        <v>5.7993527508090619</v>
      </c>
      <c r="M28">
        <f ca="1">I28/L28</f>
        <v>2371.1759406912388</v>
      </c>
    </row>
    <row r="29" spans="1:13">
      <c r="A29" t="s">
        <v>44</v>
      </c>
      <c r="B29" t="s">
        <v>45</v>
      </c>
      <c r="C29">
        <v>2014</v>
      </c>
      <c r="D29">
        <v>40</v>
      </c>
      <c r="E29">
        <v>4.9474</v>
      </c>
      <c r="F29">
        <v>19</v>
      </c>
      <c r="G29">
        <v>25</v>
      </c>
      <c r="H29" s="1">
        <v>40481</v>
      </c>
      <c r="I29">
        <v>12337.6875</v>
      </c>
      <c r="J29" s="2">
        <f ca="1">TODAY()-H29</f>
        <v>194</v>
      </c>
      <c r="K29">
        <f ca="1">G29/J29</f>
        <v>0.12886597938144329</v>
      </c>
      <c r="L29">
        <f ca="1">K29*D29</f>
        <v>5.1546391752577314</v>
      </c>
      <c r="M29">
        <f ca="1">I29/L29</f>
        <v>2393.511375</v>
      </c>
    </row>
    <row r="30" spans="1:13">
      <c r="A30" t="s">
        <v>53</v>
      </c>
      <c r="B30" t="s">
        <v>81</v>
      </c>
      <c r="C30">
        <v>2014</v>
      </c>
      <c r="D30">
        <v>70</v>
      </c>
      <c r="E30">
        <v>5</v>
      </c>
      <c r="F30">
        <v>4</v>
      </c>
      <c r="G30">
        <v>5</v>
      </c>
      <c r="H30" s="1">
        <v>40629</v>
      </c>
      <c r="I30">
        <v>18459</v>
      </c>
      <c r="J30" s="2">
        <f ca="1">TODAY()-H30</f>
        <v>46</v>
      </c>
      <c r="K30">
        <f ca="1">G30/J30</f>
        <v>0.10869565217391304</v>
      </c>
      <c r="L30">
        <f ca="1">K30*D30</f>
        <v>7.6086956521739131</v>
      </c>
      <c r="M30">
        <f ca="1">I30/L30</f>
        <v>2426.04</v>
      </c>
    </row>
    <row r="31" spans="1:13">
      <c r="A31" t="s">
        <v>53</v>
      </c>
      <c r="B31" t="s">
        <v>112</v>
      </c>
      <c r="C31">
        <v>2002</v>
      </c>
      <c r="D31">
        <v>38</v>
      </c>
      <c r="E31">
        <v>4.9000000000000004</v>
      </c>
      <c r="F31">
        <v>20</v>
      </c>
      <c r="G31">
        <v>44</v>
      </c>
      <c r="H31" s="1">
        <v>39994</v>
      </c>
      <c r="I31">
        <v>6368.1</v>
      </c>
      <c r="J31" s="2">
        <f ca="1">TODAY()-H31</f>
        <v>681</v>
      </c>
      <c r="K31">
        <f ca="1">G31/J31</f>
        <v>6.4610866372980913E-2</v>
      </c>
      <c r="L31">
        <f ca="1">K31*D31</f>
        <v>2.4552129221732746</v>
      </c>
      <c r="M31">
        <f ca="1">I31/L31</f>
        <v>2593.705801435407</v>
      </c>
    </row>
    <row r="32" spans="1:13">
      <c r="A32" t="s">
        <v>42</v>
      </c>
      <c r="B32" t="s">
        <v>49</v>
      </c>
      <c r="C32">
        <v>2003</v>
      </c>
      <c r="D32">
        <v>41</v>
      </c>
      <c r="E32">
        <v>5</v>
      </c>
      <c r="F32">
        <v>5</v>
      </c>
      <c r="G32">
        <v>9</v>
      </c>
      <c r="H32" s="1">
        <v>40483</v>
      </c>
      <c r="I32">
        <v>5003.1818181799999</v>
      </c>
      <c r="J32" s="2">
        <f ca="1">TODAY()-H32</f>
        <v>192</v>
      </c>
      <c r="K32">
        <f ca="1">G32/J32</f>
        <v>4.6875E-2</v>
      </c>
      <c r="L32">
        <f ca="1">K32*D32</f>
        <v>1.921875</v>
      </c>
      <c r="M32">
        <f ca="1">I32/L32</f>
        <v>2603.281596451382</v>
      </c>
    </row>
    <row r="33" spans="1:13">
      <c r="A33" t="s">
        <v>99</v>
      </c>
      <c r="B33" t="s">
        <v>100</v>
      </c>
      <c r="C33">
        <v>2004</v>
      </c>
      <c r="D33">
        <v>40</v>
      </c>
      <c r="E33">
        <v>5</v>
      </c>
      <c r="F33">
        <v>6</v>
      </c>
      <c r="G33">
        <v>17</v>
      </c>
      <c r="H33" s="1">
        <v>40380</v>
      </c>
      <c r="I33">
        <v>6082.5</v>
      </c>
      <c r="J33" s="2">
        <f ca="1">TODAY()-H33</f>
        <v>295</v>
      </c>
      <c r="K33">
        <f ca="1">G33/J33</f>
        <v>5.7627118644067797E-2</v>
      </c>
      <c r="L33">
        <f ca="1">K33*D33</f>
        <v>2.3050847457627119</v>
      </c>
      <c r="M33">
        <f ca="1">I33/L33</f>
        <v>2638.7316176470586</v>
      </c>
    </row>
    <row r="34" spans="1:13">
      <c r="A34" t="s">
        <v>24</v>
      </c>
      <c r="B34" t="s">
        <v>25</v>
      </c>
      <c r="C34">
        <v>2006</v>
      </c>
      <c r="D34">
        <v>85</v>
      </c>
      <c r="E34">
        <v>5</v>
      </c>
      <c r="F34">
        <v>3</v>
      </c>
      <c r="G34">
        <v>5</v>
      </c>
      <c r="H34" s="1">
        <v>40610</v>
      </c>
      <c r="I34">
        <v>17580.5</v>
      </c>
      <c r="J34" s="2">
        <f ca="1">TODAY()-H34</f>
        <v>65</v>
      </c>
      <c r="K34">
        <f ca="1">G34/J34</f>
        <v>7.6923076923076927E-2</v>
      </c>
      <c r="L34">
        <f ca="1">K34*D34</f>
        <v>6.5384615384615392</v>
      </c>
      <c r="M34">
        <f ca="1">I34/L34</f>
        <v>2688.7823529411762</v>
      </c>
    </row>
    <row r="35" spans="1:13">
      <c r="A35" t="s">
        <v>32</v>
      </c>
      <c r="B35" t="s">
        <v>34</v>
      </c>
      <c r="C35">
        <v>2014</v>
      </c>
      <c r="D35">
        <v>55</v>
      </c>
      <c r="E35">
        <v>4.75</v>
      </c>
      <c r="F35">
        <v>20</v>
      </c>
      <c r="G35">
        <v>30</v>
      </c>
      <c r="H35" s="1">
        <v>40488</v>
      </c>
      <c r="I35">
        <v>23813.3</v>
      </c>
      <c r="J35" s="2">
        <f ca="1">TODAY()-H35</f>
        <v>187</v>
      </c>
      <c r="K35">
        <f ca="1">G35/J35</f>
        <v>0.16042780748663102</v>
      </c>
      <c r="L35">
        <f ca="1">K35*D35</f>
        <v>8.8235294117647065</v>
      </c>
      <c r="M35">
        <f ca="1">I35/L35</f>
        <v>2698.8406666666665</v>
      </c>
    </row>
    <row r="36" spans="1:13">
      <c r="A36" t="s">
        <v>32</v>
      </c>
      <c r="B36" t="s">
        <v>34</v>
      </c>
      <c r="C36">
        <v>2012</v>
      </c>
      <c r="D36">
        <v>72</v>
      </c>
      <c r="E36">
        <v>4.9166999999999996</v>
      </c>
      <c r="F36">
        <v>24</v>
      </c>
      <c r="G36">
        <v>34</v>
      </c>
      <c r="H36" s="1">
        <v>40385</v>
      </c>
      <c r="I36">
        <v>22809.7</v>
      </c>
      <c r="J36" s="2">
        <f ca="1">TODAY()-H36</f>
        <v>290</v>
      </c>
      <c r="K36">
        <f ca="1">G36/J36</f>
        <v>0.11724137931034483</v>
      </c>
      <c r="L36">
        <f ca="1">K36*D36</f>
        <v>8.4413793103448267</v>
      </c>
      <c r="M36">
        <f ca="1">I36/L36</f>
        <v>2702.1294934640528</v>
      </c>
    </row>
    <row r="37" spans="1:13">
      <c r="A37" t="s">
        <v>9</v>
      </c>
      <c r="B37" t="s">
        <v>46</v>
      </c>
      <c r="C37">
        <v>2012</v>
      </c>
      <c r="D37">
        <v>150</v>
      </c>
      <c r="E37">
        <v>5</v>
      </c>
      <c r="F37">
        <v>10</v>
      </c>
      <c r="G37">
        <v>13</v>
      </c>
      <c r="H37" s="1">
        <v>40473</v>
      </c>
      <c r="I37">
        <v>26611</v>
      </c>
      <c r="J37" s="2">
        <f ca="1">TODAY()-H37</f>
        <v>202</v>
      </c>
      <c r="K37">
        <f ca="1">G37/J37</f>
        <v>6.4356435643564358E-2</v>
      </c>
      <c r="L37">
        <f ca="1">K37*D37</f>
        <v>9.653465346534654</v>
      </c>
      <c r="M37">
        <f ca="1">I37/L37</f>
        <v>2756.6266666666666</v>
      </c>
    </row>
    <row r="38" spans="1:13">
      <c r="A38" t="s">
        <v>32</v>
      </c>
      <c r="B38" t="s">
        <v>34</v>
      </c>
      <c r="C38">
        <v>1997</v>
      </c>
      <c r="D38">
        <v>50</v>
      </c>
      <c r="E38">
        <v>4.9286000000000003</v>
      </c>
      <c r="F38">
        <v>14</v>
      </c>
      <c r="G38">
        <v>19</v>
      </c>
      <c r="H38" s="1">
        <v>39896</v>
      </c>
      <c r="I38">
        <v>3400</v>
      </c>
      <c r="J38" s="2">
        <f ca="1">TODAY()-H38</f>
        <v>779</v>
      </c>
      <c r="K38">
        <f ca="1">G38/J38</f>
        <v>2.4390243902439025E-2</v>
      </c>
      <c r="L38">
        <f ca="1">K38*D38</f>
        <v>1.2195121951219512</v>
      </c>
      <c r="M38">
        <f ca="1">I38/L38</f>
        <v>2788</v>
      </c>
    </row>
    <row r="39" spans="1:13">
      <c r="A39" t="s">
        <v>57</v>
      </c>
      <c r="B39" t="s">
        <v>58</v>
      </c>
      <c r="C39">
        <v>2007</v>
      </c>
      <c r="D39">
        <v>75</v>
      </c>
      <c r="E39">
        <v>4.8499999999999996</v>
      </c>
      <c r="F39">
        <v>20</v>
      </c>
      <c r="G39">
        <v>53</v>
      </c>
      <c r="H39" s="1">
        <v>39942</v>
      </c>
      <c r="I39">
        <v>15595.666666700001</v>
      </c>
      <c r="J39" s="2">
        <f ca="1">TODAY()-H39</f>
        <v>733</v>
      </c>
      <c r="K39">
        <f ca="1">G39/J39</f>
        <v>7.2305593451568895E-2</v>
      </c>
      <c r="L39">
        <f ca="1">K39*D39</f>
        <v>5.4229195088676674</v>
      </c>
      <c r="M39">
        <f ca="1">I39/L39</f>
        <v>2875.8801677210313</v>
      </c>
    </row>
    <row r="40" spans="1:13">
      <c r="A40" t="s">
        <v>32</v>
      </c>
      <c r="B40" t="s">
        <v>39</v>
      </c>
      <c r="C40">
        <v>2014</v>
      </c>
      <c r="D40">
        <v>95</v>
      </c>
      <c r="E40">
        <v>4.8</v>
      </c>
      <c r="F40">
        <v>5</v>
      </c>
      <c r="G40">
        <v>8</v>
      </c>
      <c r="H40" s="1">
        <v>40601</v>
      </c>
      <c r="I40">
        <v>29728.666666699999</v>
      </c>
      <c r="J40" s="2">
        <f ca="1">TODAY()-H40</f>
        <v>74</v>
      </c>
      <c r="K40">
        <f ca="1">G40/J40</f>
        <v>0.10810810810810811</v>
      </c>
      <c r="L40">
        <f ca="1">K40*D40</f>
        <v>10.27027027027027</v>
      </c>
      <c r="M40">
        <f ca="1">I40/L40</f>
        <v>2894.6333333365787</v>
      </c>
    </row>
    <row r="41" spans="1:13">
      <c r="A41" t="s">
        <v>21</v>
      </c>
      <c r="B41" t="s">
        <v>106</v>
      </c>
      <c r="C41">
        <v>2007</v>
      </c>
      <c r="D41">
        <v>39</v>
      </c>
      <c r="E41">
        <v>4.5999999999999996</v>
      </c>
      <c r="F41">
        <v>5</v>
      </c>
      <c r="G41">
        <v>5</v>
      </c>
      <c r="H41" s="1">
        <v>40631</v>
      </c>
      <c r="I41">
        <v>13065</v>
      </c>
      <c r="J41" s="2">
        <f ca="1">TODAY()-H41</f>
        <v>44</v>
      </c>
      <c r="K41">
        <f ca="1">G41/J41</f>
        <v>0.11363636363636363</v>
      </c>
      <c r="L41">
        <f ca="1">K41*D41</f>
        <v>4.4318181818181817</v>
      </c>
      <c r="M41">
        <f ca="1">I41/L41</f>
        <v>2948</v>
      </c>
    </row>
    <row r="42" spans="1:13">
      <c r="A42" t="s">
        <v>12</v>
      </c>
      <c r="B42" t="s">
        <v>109</v>
      </c>
      <c r="C42">
        <v>2005</v>
      </c>
      <c r="D42">
        <v>29</v>
      </c>
      <c r="E42">
        <v>5</v>
      </c>
      <c r="F42">
        <v>1</v>
      </c>
      <c r="G42">
        <v>3</v>
      </c>
      <c r="H42" s="1">
        <v>40635</v>
      </c>
      <c r="I42">
        <v>7127.4</v>
      </c>
      <c r="J42" s="2">
        <f ca="1">TODAY()-H42</f>
        <v>40</v>
      </c>
      <c r="K42">
        <f ca="1">G42/J42</f>
        <v>7.4999999999999997E-2</v>
      </c>
      <c r="L42">
        <f ca="1">K42*D42</f>
        <v>2.1749999999999998</v>
      </c>
      <c r="M42">
        <f ca="1">I42/L42</f>
        <v>3276.9655172413795</v>
      </c>
    </row>
    <row r="43" spans="1:13">
      <c r="A43" t="s">
        <v>29</v>
      </c>
      <c r="B43" t="s">
        <v>35</v>
      </c>
      <c r="C43">
        <v>2013</v>
      </c>
      <c r="D43">
        <v>250</v>
      </c>
      <c r="E43">
        <v>5</v>
      </c>
      <c r="F43">
        <v>5</v>
      </c>
      <c r="G43">
        <v>8</v>
      </c>
      <c r="H43" s="1">
        <v>40432</v>
      </c>
      <c r="I43">
        <v>28034.1</v>
      </c>
      <c r="J43" s="2">
        <f ca="1">TODAY()-H43</f>
        <v>243</v>
      </c>
      <c r="K43">
        <f ca="1">G43/J43</f>
        <v>3.292181069958848E-2</v>
      </c>
      <c r="L43">
        <f ca="1">K43*D43</f>
        <v>8.2304526748971192</v>
      </c>
      <c r="M43">
        <f ca="1">I43/L43</f>
        <v>3406.1431499999999</v>
      </c>
    </row>
    <row r="44" spans="1:13">
      <c r="A44" t="s">
        <v>32</v>
      </c>
      <c r="B44" t="s">
        <v>33</v>
      </c>
      <c r="C44">
        <v>2007</v>
      </c>
      <c r="D44">
        <v>65</v>
      </c>
      <c r="E44">
        <v>5</v>
      </c>
      <c r="F44">
        <v>9</v>
      </c>
      <c r="G44">
        <v>24</v>
      </c>
      <c r="H44" s="1">
        <v>40192</v>
      </c>
      <c r="I44">
        <v>11033.151515199999</v>
      </c>
      <c r="J44" s="2">
        <f ca="1">TODAY()-H44</f>
        <v>483</v>
      </c>
      <c r="K44">
        <f ca="1">G44/J44</f>
        <v>4.9689440993788817E-2</v>
      </c>
      <c r="L44">
        <f ca="1">K44*D44</f>
        <v>3.2298136645962732</v>
      </c>
      <c r="M44">
        <f ca="1">I44/L44</f>
        <v>3416.0334498984616</v>
      </c>
    </row>
    <row r="45" spans="1:13">
      <c r="A45" t="s">
        <v>14</v>
      </c>
      <c r="B45" t="s">
        <v>87</v>
      </c>
      <c r="C45">
        <v>2011</v>
      </c>
      <c r="D45">
        <v>75</v>
      </c>
      <c r="E45">
        <v>5</v>
      </c>
      <c r="F45">
        <v>15</v>
      </c>
      <c r="G45">
        <v>20</v>
      </c>
      <c r="H45" s="1">
        <v>40473</v>
      </c>
      <c r="I45">
        <v>25599.5</v>
      </c>
      <c r="J45" s="2">
        <f ca="1">TODAY()-H45</f>
        <v>202</v>
      </c>
      <c r="K45">
        <f ca="1">G45/J45</f>
        <v>9.9009900990099015E-2</v>
      </c>
      <c r="L45">
        <f ca="1">K45*D45</f>
        <v>7.4257425742574261</v>
      </c>
      <c r="M45">
        <f ca="1">I45/L45</f>
        <v>3447.3993333333333</v>
      </c>
    </row>
    <row r="46" spans="1:13">
      <c r="A46" t="s">
        <v>44</v>
      </c>
      <c r="B46" t="s">
        <v>59</v>
      </c>
      <c r="C46">
        <v>2008</v>
      </c>
      <c r="D46">
        <v>39</v>
      </c>
      <c r="E46" t="s">
        <v>11</v>
      </c>
      <c r="F46">
        <v>0</v>
      </c>
      <c r="G46">
        <v>1</v>
      </c>
      <c r="H46" s="1">
        <v>40662</v>
      </c>
      <c r="I46">
        <v>10562</v>
      </c>
      <c r="J46" s="2">
        <f ca="1">TODAY()-H46</f>
        <v>13</v>
      </c>
      <c r="K46">
        <f ca="1">G46/J46</f>
        <v>7.6923076923076927E-2</v>
      </c>
      <c r="L46">
        <f ca="1">K46*D46</f>
        <v>3</v>
      </c>
      <c r="M46">
        <f ca="1">I46/L46</f>
        <v>3520.6666666666665</v>
      </c>
    </row>
    <row r="47" spans="1:13">
      <c r="A47" t="s">
        <v>9</v>
      </c>
      <c r="B47" t="s">
        <v>46</v>
      </c>
      <c r="C47">
        <v>2013</v>
      </c>
      <c r="D47">
        <v>150</v>
      </c>
      <c r="E47">
        <v>4.7742000000000004</v>
      </c>
      <c r="F47">
        <v>31</v>
      </c>
      <c r="G47">
        <v>55</v>
      </c>
      <c r="H47" s="1">
        <v>39807</v>
      </c>
      <c r="I47">
        <v>33683.25</v>
      </c>
      <c r="J47" s="2">
        <f ca="1">TODAY()-H47</f>
        <v>868</v>
      </c>
      <c r="K47">
        <f ca="1">G47/J47</f>
        <v>6.3364055299539174E-2</v>
      </c>
      <c r="L47">
        <f ca="1">K47*D47</f>
        <v>9.5046082949308754</v>
      </c>
      <c r="M47">
        <f ca="1">I47/L47</f>
        <v>3543.8861818181817</v>
      </c>
    </row>
    <row r="48" spans="1:13">
      <c r="A48" t="s">
        <v>29</v>
      </c>
      <c r="B48" t="s">
        <v>61</v>
      </c>
      <c r="C48">
        <v>2003</v>
      </c>
      <c r="D48">
        <v>37</v>
      </c>
      <c r="E48">
        <v>5</v>
      </c>
      <c r="F48">
        <v>3</v>
      </c>
      <c r="G48">
        <v>9</v>
      </c>
      <c r="H48" s="1">
        <v>40545</v>
      </c>
      <c r="I48">
        <v>9301.2000000000007</v>
      </c>
      <c r="J48" s="2">
        <f ca="1">TODAY()-H48</f>
        <v>130</v>
      </c>
      <c r="K48">
        <f ca="1">G48/J48</f>
        <v>6.9230769230769235E-2</v>
      </c>
      <c r="L48">
        <f ca="1">K48*D48</f>
        <v>2.5615384615384618</v>
      </c>
      <c r="M48">
        <f ca="1">I48/L48</f>
        <v>3631.099099099099</v>
      </c>
    </row>
    <row r="49" spans="1:13">
      <c r="A49" t="s">
        <v>16</v>
      </c>
      <c r="B49" t="s">
        <v>17</v>
      </c>
      <c r="C49">
        <v>2014</v>
      </c>
      <c r="D49">
        <v>66</v>
      </c>
      <c r="E49">
        <v>5</v>
      </c>
      <c r="F49">
        <v>5</v>
      </c>
      <c r="G49">
        <v>7</v>
      </c>
      <c r="H49" s="1">
        <v>40584</v>
      </c>
      <c r="I49">
        <v>18502.7142857</v>
      </c>
      <c r="J49" s="2">
        <f ca="1">TODAY()-H49</f>
        <v>91</v>
      </c>
      <c r="K49">
        <f ca="1">G49/J49</f>
        <v>7.6923076923076927E-2</v>
      </c>
      <c r="L49">
        <f ca="1">K49*D49</f>
        <v>5.0769230769230775</v>
      </c>
      <c r="M49">
        <f ca="1">I49/L49</f>
        <v>3644.4740259712116</v>
      </c>
    </row>
    <row r="50" spans="1:13">
      <c r="A50" t="s">
        <v>16</v>
      </c>
      <c r="B50" t="s">
        <v>17</v>
      </c>
      <c r="C50">
        <v>2013</v>
      </c>
      <c r="D50">
        <v>79</v>
      </c>
      <c r="E50">
        <v>5</v>
      </c>
      <c r="F50">
        <v>9</v>
      </c>
      <c r="G50">
        <v>12</v>
      </c>
      <c r="H50" s="1">
        <v>40470</v>
      </c>
      <c r="I50">
        <v>17028.666666699999</v>
      </c>
      <c r="J50" s="2">
        <f ca="1">TODAY()-H50</f>
        <v>205</v>
      </c>
      <c r="K50">
        <f ca="1">G50/J50</f>
        <v>5.8536585365853662E-2</v>
      </c>
      <c r="L50">
        <f ca="1">K50*D50</f>
        <v>4.6243902439024396</v>
      </c>
      <c r="M50">
        <f ca="1">I50/L50</f>
        <v>3682.3593530311173</v>
      </c>
    </row>
    <row r="51" spans="1:13">
      <c r="A51" t="s">
        <v>18</v>
      </c>
      <c r="B51" t="s">
        <v>108</v>
      </c>
      <c r="C51">
        <v>2012</v>
      </c>
      <c r="D51">
        <v>45</v>
      </c>
      <c r="E51">
        <v>4.875</v>
      </c>
      <c r="F51">
        <v>8</v>
      </c>
      <c r="G51">
        <v>16</v>
      </c>
      <c r="H51" s="1">
        <v>40495</v>
      </c>
      <c r="I51">
        <v>15421.1578947</v>
      </c>
      <c r="J51" s="2">
        <f ca="1">TODAY()-H51</f>
        <v>180</v>
      </c>
      <c r="K51">
        <f ca="1">G51/J51</f>
        <v>8.8888888888888892E-2</v>
      </c>
      <c r="L51">
        <f ca="1">K51*D51</f>
        <v>4</v>
      </c>
      <c r="M51">
        <f ca="1">I51/L51</f>
        <v>3855.289473675</v>
      </c>
    </row>
    <row r="52" spans="1:13">
      <c r="A52" t="s">
        <v>18</v>
      </c>
      <c r="B52" t="s">
        <v>19</v>
      </c>
      <c r="C52">
        <v>2014</v>
      </c>
      <c r="D52">
        <v>85</v>
      </c>
      <c r="E52">
        <v>5</v>
      </c>
      <c r="F52">
        <v>2</v>
      </c>
      <c r="G52">
        <v>2</v>
      </c>
      <c r="H52" s="1">
        <v>40648</v>
      </c>
      <c r="I52">
        <v>24528.333333300001</v>
      </c>
      <c r="J52" s="2">
        <f ca="1">TODAY()-H52</f>
        <v>27</v>
      </c>
      <c r="K52">
        <f ca="1">G52/J52</f>
        <v>7.407407407407407E-2</v>
      </c>
      <c r="L52">
        <f ca="1">K52*D52</f>
        <v>6.2962962962962958</v>
      </c>
      <c r="M52">
        <f ca="1">I52/L52</f>
        <v>3895.6764705829414</v>
      </c>
    </row>
    <row r="53" spans="1:13">
      <c r="A53" t="s">
        <v>88</v>
      </c>
      <c r="B53" t="s">
        <v>140</v>
      </c>
      <c r="C53">
        <v>2005</v>
      </c>
      <c r="D53">
        <v>39</v>
      </c>
      <c r="E53">
        <v>5</v>
      </c>
      <c r="F53">
        <v>2</v>
      </c>
      <c r="G53">
        <v>4</v>
      </c>
      <c r="H53" s="1">
        <v>40599</v>
      </c>
      <c r="I53">
        <v>8058.3333333299997</v>
      </c>
      <c r="J53" s="2">
        <f ca="1">TODAY()-H53</f>
        <v>76</v>
      </c>
      <c r="K53">
        <f ca="1">G53/J53</f>
        <v>5.2631578947368418E-2</v>
      </c>
      <c r="L53">
        <f ca="1">K53*D53</f>
        <v>2.0526315789473681</v>
      </c>
      <c r="M53">
        <f ca="1">I53/L53</f>
        <v>3925.8547008530772</v>
      </c>
    </row>
    <row r="54" spans="1:13">
      <c r="A54" t="s">
        <v>32</v>
      </c>
      <c r="B54" t="s">
        <v>67</v>
      </c>
      <c r="C54">
        <v>2011</v>
      </c>
      <c r="D54">
        <v>59</v>
      </c>
      <c r="E54">
        <v>5</v>
      </c>
      <c r="F54">
        <v>5</v>
      </c>
      <c r="G54">
        <v>8</v>
      </c>
      <c r="H54" s="1">
        <v>40548</v>
      </c>
      <c r="I54">
        <v>14606.3030303</v>
      </c>
      <c r="J54" s="2">
        <f ca="1">TODAY()-H54</f>
        <v>127</v>
      </c>
      <c r="K54">
        <f ca="1">G54/J54</f>
        <v>6.2992125984251968E-2</v>
      </c>
      <c r="L54">
        <f ca="1">K54*D54</f>
        <v>3.7165354330708662</v>
      </c>
      <c r="M54">
        <f ca="1">I54/L54</f>
        <v>3930.0857729832624</v>
      </c>
    </row>
    <row r="55" spans="1:13">
      <c r="A55" t="s">
        <v>36</v>
      </c>
      <c r="B55" t="s">
        <v>62</v>
      </c>
      <c r="C55">
        <v>2013</v>
      </c>
      <c r="D55">
        <v>115</v>
      </c>
      <c r="E55">
        <v>5</v>
      </c>
      <c r="F55">
        <v>12</v>
      </c>
      <c r="G55">
        <v>23</v>
      </c>
      <c r="H55" s="1">
        <v>40235</v>
      </c>
      <c r="I55">
        <v>23687</v>
      </c>
      <c r="J55" s="2">
        <f ca="1">TODAY()-H55</f>
        <v>440</v>
      </c>
      <c r="K55">
        <f ca="1">G55/J55</f>
        <v>5.2272727272727269E-2</v>
      </c>
      <c r="L55">
        <f ca="1">K55*D55</f>
        <v>6.0113636363636358</v>
      </c>
      <c r="M55">
        <f ca="1">I55/L55</f>
        <v>3940.370510396976</v>
      </c>
    </row>
    <row r="56" spans="1:13">
      <c r="A56" t="s">
        <v>51</v>
      </c>
      <c r="B56" t="s">
        <v>56</v>
      </c>
      <c r="C56">
        <v>2015</v>
      </c>
      <c r="D56">
        <v>279</v>
      </c>
      <c r="E56">
        <v>5</v>
      </c>
      <c r="F56">
        <v>3</v>
      </c>
      <c r="G56">
        <v>6</v>
      </c>
      <c r="H56" s="1">
        <v>40502</v>
      </c>
      <c r="I56">
        <v>38328.5</v>
      </c>
      <c r="J56" s="2">
        <f ca="1">TODAY()-H56</f>
        <v>173</v>
      </c>
      <c r="K56">
        <f ca="1">G56/J56</f>
        <v>3.4682080924855488E-2</v>
      </c>
      <c r="L56">
        <f ca="1">K56*D56</f>
        <v>9.6763005780346809</v>
      </c>
      <c r="M56">
        <f ca="1">I56/L56</f>
        <v>3961.0695937873361</v>
      </c>
    </row>
    <row r="57" spans="1:13">
      <c r="A57" t="s">
        <v>32</v>
      </c>
      <c r="B57" t="s">
        <v>33</v>
      </c>
      <c r="C57">
        <v>2012</v>
      </c>
      <c r="D57">
        <v>50</v>
      </c>
      <c r="E57">
        <v>5</v>
      </c>
      <c r="F57">
        <v>1</v>
      </c>
      <c r="G57">
        <v>1</v>
      </c>
      <c r="H57" s="1">
        <v>40664</v>
      </c>
      <c r="I57">
        <v>18011.809523799999</v>
      </c>
      <c r="J57" s="2">
        <f ca="1">TODAY()-H57</f>
        <v>11</v>
      </c>
      <c r="K57">
        <f ca="1">G57/J57</f>
        <v>9.0909090909090912E-2</v>
      </c>
      <c r="L57">
        <f ca="1">K57*D57</f>
        <v>4.5454545454545459</v>
      </c>
      <c r="M57">
        <f ca="1">I57/L57</f>
        <v>3962.5980952359992</v>
      </c>
    </row>
    <row r="58" spans="1:13">
      <c r="A58" t="s">
        <v>42</v>
      </c>
      <c r="B58" t="s">
        <v>49</v>
      </c>
      <c r="C58">
        <v>2014</v>
      </c>
      <c r="D58">
        <v>49</v>
      </c>
      <c r="E58">
        <v>5</v>
      </c>
      <c r="F58">
        <v>4</v>
      </c>
      <c r="G58">
        <v>6</v>
      </c>
      <c r="H58" s="1">
        <v>40611</v>
      </c>
      <c r="I58">
        <v>18219.386363599999</v>
      </c>
      <c r="J58" s="2">
        <f ca="1">TODAY()-H58</f>
        <v>64</v>
      </c>
      <c r="K58">
        <f ca="1">G58/J58</f>
        <v>9.375E-2</v>
      </c>
      <c r="L58">
        <f ca="1">K58*D58</f>
        <v>4.59375</v>
      </c>
      <c r="M58">
        <f ca="1">I58/L58</f>
        <v>3966.1249226884352</v>
      </c>
    </row>
    <row r="59" spans="1:13">
      <c r="A59" t="s">
        <v>32</v>
      </c>
      <c r="B59" t="s">
        <v>67</v>
      </c>
      <c r="C59">
        <v>2015</v>
      </c>
      <c r="D59">
        <v>75</v>
      </c>
      <c r="E59">
        <v>5</v>
      </c>
      <c r="F59">
        <v>2</v>
      </c>
      <c r="G59">
        <v>3</v>
      </c>
      <c r="H59" s="1">
        <v>40630</v>
      </c>
      <c r="I59">
        <v>19920.5</v>
      </c>
      <c r="J59" s="2">
        <f ca="1">TODAY()-H59</f>
        <v>45</v>
      </c>
      <c r="K59">
        <f ca="1">G59/J59</f>
        <v>6.6666666666666666E-2</v>
      </c>
      <c r="L59">
        <f ca="1">K59*D59</f>
        <v>5</v>
      </c>
      <c r="M59">
        <f ca="1">I59/L59</f>
        <v>3984.1</v>
      </c>
    </row>
    <row r="60" spans="1:13">
      <c r="A60" t="s">
        <v>29</v>
      </c>
      <c r="B60" t="s">
        <v>61</v>
      </c>
      <c r="C60">
        <v>2012</v>
      </c>
      <c r="D60">
        <v>267</v>
      </c>
      <c r="E60">
        <v>5</v>
      </c>
      <c r="F60">
        <v>11</v>
      </c>
      <c r="G60">
        <v>21</v>
      </c>
      <c r="H60" s="1">
        <v>40016</v>
      </c>
      <c r="I60">
        <v>35073.875</v>
      </c>
      <c r="J60" s="2">
        <f ca="1">TODAY()-H60</f>
        <v>659</v>
      </c>
      <c r="K60">
        <f ca="1">G60/J60</f>
        <v>3.1866464339908952E-2</v>
      </c>
      <c r="L60">
        <f ca="1">K60*D60</f>
        <v>8.5083459787556901</v>
      </c>
      <c r="M60">
        <f ca="1">I60/L60</f>
        <v>4122.2906411628319</v>
      </c>
    </row>
    <row r="61" spans="1:13">
      <c r="A61" t="s">
        <v>27</v>
      </c>
      <c r="B61" t="s">
        <v>69</v>
      </c>
      <c r="C61">
        <v>2010</v>
      </c>
      <c r="D61">
        <v>50</v>
      </c>
      <c r="E61">
        <v>4.6666999999999996</v>
      </c>
      <c r="F61">
        <v>3</v>
      </c>
      <c r="G61">
        <v>4</v>
      </c>
      <c r="H61" s="1">
        <v>40617</v>
      </c>
      <c r="I61">
        <v>14470.1</v>
      </c>
      <c r="J61" s="2">
        <f ca="1">TODAY()-H61</f>
        <v>58</v>
      </c>
      <c r="K61">
        <f ca="1">G61/J61</f>
        <v>6.8965517241379309E-2</v>
      </c>
      <c r="L61">
        <f ca="1">K61*D61</f>
        <v>3.4482758620689653</v>
      </c>
      <c r="M61">
        <f ca="1">I61/L61</f>
        <v>4196.3290000000006</v>
      </c>
    </row>
    <row r="62" spans="1:13">
      <c r="A62" t="s">
        <v>51</v>
      </c>
      <c r="B62" t="s">
        <v>71</v>
      </c>
      <c r="C62">
        <v>2009</v>
      </c>
      <c r="D62">
        <v>80</v>
      </c>
      <c r="E62">
        <v>4.6666999999999996</v>
      </c>
      <c r="F62">
        <v>12</v>
      </c>
      <c r="G62">
        <v>25</v>
      </c>
      <c r="H62" s="1">
        <v>40192</v>
      </c>
      <c r="I62">
        <v>17679.769230800001</v>
      </c>
      <c r="J62" s="2">
        <f ca="1">TODAY()-H62</f>
        <v>483</v>
      </c>
      <c r="K62">
        <f ca="1">G62/J62</f>
        <v>5.1759834368530024E-2</v>
      </c>
      <c r="L62">
        <f ca="1">K62*D62</f>
        <v>4.1407867494824018</v>
      </c>
      <c r="M62">
        <f ca="1">I62/L62</f>
        <v>4269.6642692382002</v>
      </c>
    </row>
    <row r="63" spans="1:13">
      <c r="A63" t="s">
        <v>51</v>
      </c>
      <c r="B63" t="s">
        <v>52</v>
      </c>
      <c r="C63">
        <v>2008</v>
      </c>
      <c r="D63">
        <v>100</v>
      </c>
      <c r="E63">
        <v>5</v>
      </c>
      <c r="F63">
        <v>14</v>
      </c>
      <c r="G63">
        <v>29</v>
      </c>
      <c r="H63" s="1">
        <v>40016</v>
      </c>
      <c r="I63">
        <v>19181.5</v>
      </c>
      <c r="J63" s="2">
        <f ca="1">TODAY()-H63</f>
        <v>659</v>
      </c>
      <c r="K63">
        <f ca="1">G63/J63</f>
        <v>4.4006069802731411E-2</v>
      </c>
      <c r="L63">
        <f ca="1">K63*D63</f>
        <v>4.4006069802731407</v>
      </c>
      <c r="M63">
        <f ca="1">I63/L63</f>
        <v>4358.8305172413793</v>
      </c>
    </row>
    <row r="64" spans="1:13">
      <c r="A64" t="s">
        <v>32</v>
      </c>
      <c r="B64" t="s">
        <v>114</v>
      </c>
      <c r="C64">
        <v>2007</v>
      </c>
      <c r="D64">
        <v>49</v>
      </c>
      <c r="E64">
        <v>4.5</v>
      </c>
      <c r="F64">
        <v>4</v>
      </c>
      <c r="G64">
        <v>6</v>
      </c>
      <c r="H64" s="1">
        <v>40572</v>
      </c>
      <c r="I64">
        <v>13012.1428571</v>
      </c>
      <c r="J64" s="2">
        <f ca="1">TODAY()-H64</f>
        <v>103</v>
      </c>
      <c r="K64">
        <f ca="1">G64/J64</f>
        <v>5.8252427184466021E-2</v>
      </c>
      <c r="L64">
        <f ca="1">K64*D64</f>
        <v>2.854368932038835</v>
      </c>
      <c r="M64">
        <f ca="1">I64/L64</f>
        <v>4558.6758989159862</v>
      </c>
    </row>
    <row r="65" spans="1:13">
      <c r="A65" t="s">
        <v>32</v>
      </c>
      <c r="B65" t="s">
        <v>67</v>
      </c>
      <c r="C65">
        <v>2006</v>
      </c>
      <c r="D65">
        <v>75</v>
      </c>
      <c r="E65">
        <v>4.6666999999999996</v>
      </c>
      <c r="F65">
        <v>3</v>
      </c>
      <c r="G65">
        <v>3</v>
      </c>
      <c r="H65" s="1">
        <v>40560</v>
      </c>
      <c r="I65">
        <v>9318.6521739100008</v>
      </c>
      <c r="J65" s="2">
        <f ca="1">TODAY()-H65</f>
        <v>115</v>
      </c>
      <c r="K65">
        <f ca="1">G65/J65</f>
        <v>2.6086956521739129E-2</v>
      </c>
      <c r="L65">
        <f ca="1">K65*D65</f>
        <v>1.9565217391304346</v>
      </c>
      <c r="M65">
        <f ca="1">I65/L65</f>
        <v>4762.8666666651116</v>
      </c>
    </row>
    <row r="66" spans="1:13">
      <c r="A66" t="s">
        <v>29</v>
      </c>
      <c r="B66" t="s">
        <v>35</v>
      </c>
      <c r="C66">
        <v>2012</v>
      </c>
      <c r="D66">
        <v>120</v>
      </c>
      <c r="E66">
        <v>5</v>
      </c>
      <c r="F66">
        <v>4</v>
      </c>
      <c r="G66">
        <v>11</v>
      </c>
      <c r="H66" s="1">
        <v>40469</v>
      </c>
      <c r="I66">
        <v>30943.727272700002</v>
      </c>
      <c r="J66" s="2">
        <f ca="1">TODAY()-H66</f>
        <v>206</v>
      </c>
      <c r="K66">
        <f ca="1">G66/J66</f>
        <v>5.3398058252427182E-2</v>
      </c>
      <c r="L66">
        <f ca="1">K66*D66</f>
        <v>6.407766990291262</v>
      </c>
      <c r="M66">
        <f ca="1">I66/L66</f>
        <v>4829.0968319516669</v>
      </c>
    </row>
    <row r="67" spans="1:13">
      <c r="A67" t="s">
        <v>51</v>
      </c>
      <c r="B67" t="s">
        <v>71</v>
      </c>
      <c r="C67">
        <v>2008</v>
      </c>
      <c r="D67">
        <v>44</v>
      </c>
      <c r="E67">
        <v>5</v>
      </c>
      <c r="F67">
        <v>6</v>
      </c>
      <c r="G67">
        <v>6</v>
      </c>
      <c r="H67" s="1">
        <v>40593</v>
      </c>
      <c r="I67">
        <v>15626.416666700001</v>
      </c>
      <c r="J67" s="2">
        <f ca="1">TODAY()-H67</f>
        <v>82</v>
      </c>
      <c r="K67">
        <f ca="1">G67/J67</f>
        <v>7.3170731707317069E-2</v>
      </c>
      <c r="L67">
        <f ca="1">K67*D67</f>
        <v>3.219512195121951</v>
      </c>
      <c r="M67">
        <f ca="1">I67/L67</f>
        <v>4853.6597222325763</v>
      </c>
    </row>
    <row r="68" spans="1:13">
      <c r="A68" t="s">
        <v>53</v>
      </c>
      <c r="B68" t="s">
        <v>54</v>
      </c>
      <c r="C68">
        <v>2010</v>
      </c>
      <c r="D68">
        <v>75</v>
      </c>
      <c r="E68">
        <v>5</v>
      </c>
      <c r="F68">
        <v>1</v>
      </c>
      <c r="G68">
        <v>1</v>
      </c>
      <c r="H68" s="1">
        <v>40654</v>
      </c>
      <c r="I68">
        <v>18445.25</v>
      </c>
      <c r="J68" s="2">
        <f ca="1">TODAY()-H68</f>
        <v>21</v>
      </c>
      <c r="K68">
        <f ca="1">G68/J68</f>
        <v>4.7619047619047616E-2</v>
      </c>
      <c r="L68">
        <f ca="1">K68*D68</f>
        <v>3.5714285714285712</v>
      </c>
      <c r="M68">
        <f ca="1">I68/L68</f>
        <v>5164.67</v>
      </c>
    </row>
    <row r="69" spans="1:13">
      <c r="A69" t="s">
        <v>21</v>
      </c>
      <c r="B69" t="s">
        <v>85</v>
      </c>
      <c r="C69">
        <v>2009</v>
      </c>
      <c r="D69">
        <v>100</v>
      </c>
      <c r="E69">
        <v>5</v>
      </c>
      <c r="F69">
        <v>7</v>
      </c>
      <c r="G69">
        <v>8</v>
      </c>
      <c r="H69" s="1">
        <v>40547</v>
      </c>
      <c r="I69">
        <v>32660.25</v>
      </c>
      <c r="J69" s="2">
        <f ca="1">TODAY()-H69</f>
        <v>128</v>
      </c>
      <c r="K69">
        <f ca="1">G69/J69</f>
        <v>6.25E-2</v>
      </c>
      <c r="L69">
        <f ca="1">K69*D69</f>
        <v>6.25</v>
      </c>
      <c r="M69">
        <f ca="1">I69/L69</f>
        <v>5225.6400000000003</v>
      </c>
    </row>
    <row r="70" spans="1:13">
      <c r="A70" t="s">
        <v>44</v>
      </c>
      <c r="B70" t="s">
        <v>149</v>
      </c>
      <c r="C70">
        <v>2003</v>
      </c>
      <c r="D70">
        <v>42</v>
      </c>
      <c r="E70">
        <v>5</v>
      </c>
      <c r="F70">
        <v>3</v>
      </c>
      <c r="G70">
        <v>6</v>
      </c>
      <c r="H70" s="1">
        <v>40322</v>
      </c>
      <c r="I70">
        <v>3775.5</v>
      </c>
      <c r="J70" s="2">
        <f ca="1">TODAY()-H70</f>
        <v>353</v>
      </c>
      <c r="K70">
        <f ca="1">G70/J70</f>
        <v>1.69971671388102E-2</v>
      </c>
      <c r="L70">
        <f ca="1">K70*D70</f>
        <v>0.71388101983002838</v>
      </c>
      <c r="M70">
        <f ca="1">I70/L70</f>
        <v>5288.6964285714284</v>
      </c>
    </row>
    <row r="71" spans="1:13">
      <c r="A71" t="s">
        <v>119</v>
      </c>
      <c r="B71" t="s">
        <v>120</v>
      </c>
      <c r="C71">
        <v>2013</v>
      </c>
      <c r="D71">
        <v>76</v>
      </c>
      <c r="E71">
        <v>4.2857000000000003</v>
      </c>
      <c r="F71">
        <v>7</v>
      </c>
      <c r="G71">
        <v>16</v>
      </c>
      <c r="H71" s="1">
        <v>40379</v>
      </c>
      <c r="I71">
        <v>21929.5714286</v>
      </c>
      <c r="J71" s="2">
        <f ca="1">TODAY()-H71</f>
        <v>296</v>
      </c>
      <c r="K71">
        <f ca="1">G71/J71</f>
        <v>5.4054054054054057E-2</v>
      </c>
      <c r="L71">
        <f ca="1">K71*D71</f>
        <v>4.1081081081081088</v>
      </c>
      <c r="M71">
        <f ca="1">I71/L71</f>
        <v>5338.1193609092097</v>
      </c>
    </row>
    <row r="72" spans="1:13">
      <c r="A72" t="s">
        <v>16</v>
      </c>
      <c r="B72" t="s">
        <v>80</v>
      </c>
      <c r="C72">
        <v>2011</v>
      </c>
      <c r="D72">
        <v>65</v>
      </c>
      <c r="E72">
        <v>5</v>
      </c>
      <c r="F72">
        <v>1</v>
      </c>
      <c r="G72">
        <v>3</v>
      </c>
      <c r="H72" s="1">
        <v>40607</v>
      </c>
      <c r="I72">
        <v>15589.833333299999</v>
      </c>
      <c r="J72" s="2">
        <f ca="1">TODAY()-H72</f>
        <v>68</v>
      </c>
      <c r="K72">
        <f ca="1">G72/J72</f>
        <v>4.4117647058823532E-2</v>
      </c>
      <c r="L72">
        <f ca="1">K72*D72</f>
        <v>2.8676470588235294</v>
      </c>
      <c r="M72">
        <f ca="1">I72/L72</f>
        <v>5436.4547008430764</v>
      </c>
    </row>
    <row r="73" spans="1:13">
      <c r="A73" t="s">
        <v>32</v>
      </c>
      <c r="B73" t="s">
        <v>33</v>
      </c>
      <c r="C73">
        <v>2011</v>
      </c>
      <c r="D73">
        <v>55</v>
      </c>
      <c r="E73">
        <v>4.7272999999999996</v>
      </c>
      <c r="F73">
        <v>11</v>
      </c>
      <c r="G73">
        <v>18</v>
      </c>
      <c r="H73" s="1">
        <v>40342</v>
      </c>
      <c r="I73">
        <v>16504.619047600001</v>
      </c>
      <c r="J73" s="2">
        <f ca="1">TODAY()-H73</f>
        <v>333</v>
      </c>
      <c r="K73">
        <f ca="1">G73/J73</f>
        <v>5.4054054054054057E-2</v>
      </c>
      <c r="L73">
        <f ca="1">K73*D73</f>
        <v>2.9729729729729732</v>
      </c>
      <c r="M73">
        <f ca="1">I73/L73</f>
        <v>5551.5536796472725</v>
      </c>
    </row>
    <row r="74" spans="1:13">
      <c r="A74" t="s">
        <v>32</v>
      </c>
      <c r="B74" t="s">
        <v>34</v>
      </c>
      <c r="C74">
        <v>2015</v>
      </c>
      <c r="D74">
        <v>69</v>
      </c>
      <c r="E74">
        <v>5</v>
      </c>
      <c r="F74">
        <v>1</v>
      </c>
      <c r="G74">
        <v>1</v>
      </c>
      <c r="H74" s="1">
        <v>40660</v>
      </c>
      <c r="I74">
        <v>25567.3</v>
      </c>
      <c r="J74" s="2">
        <f ca="1">TODAY()-H74</f>
        <v>15</v>
      </c>
      <c r="K74">
        <f ca="1">G74/J74</f>
        <v>6.6666666666666666E-2</v>
      </c>
      <c r="L74">
        <f ca="1">K74*D74</f>
        <v>4.5999999999999996</v>
      </c>
      <c r="M74">
        <f ca="1">I74/L74</f>
        <v>5558.108695652174</v>
      </c>
    </row>
    <row r="75" spans="1:13">
      <c r="A75" t="s">
        <v>29</v>
      </c>
      <c r="B75" t="s">
        <v>101</v>
      </c>
      <c r="C75">
        <v>2014</v>
      </c>
      <c r="D75">
        <v>140</v>
      </c>
      <c r="E75">
        <v>5</v>
      </c>
      <c r="F75">
        <v>10</v>
      </c>
      <c r="G75">
        <v>16</v>
      </c>
      <c r="H75" s="1">
        <v>40246</v>
      </c>
      <c r="I75">
        <v>29122.666666699999</v>
      </c>
      <c r="J75" s="2">
        <f ca="1">TODAY()-H75</f>
        <v>429</v>
      </c>
      <c r="K75">
        <f ca="1">G75/J75</f>
        <v>3.7296037296037296E-2</v>
      </c>
      <c r="L75">
        <f ca="1">K75*D75</f>
        <v>5.2214452214452214</v>
      </c>
      <c r="M75">
        <f ca="1">I75/L75</f>
        <v>5577.5107142920979</v>
      </c>
    </row>
    <row r="76" spans="1:13">
      <c r="A76" t="s">
        <v>27</v>
      </c>
      <c r="B76" t="s">
        <v>68</v>
      </c>
      <c r="C76">
        <v>2012</v>
      </c>
      <c r="D76">
        <v>55</v>
      </c>
      <c r="E76">
        <v>5</v>
      </c>
      <c r="F76">
        <v>3</v>
      </c>
      <c r="G76">
        <v>5</v>
      </c>
      <c r="H76" s="1">
        <v>40561</v>
      </c>
      <c r="I76">
        <v>13782</v>
      </c>
      <c r="J76" s="2">
        <f ca="1">TODAY()-H76</f>
        <v>114</v>
      </c>
      <c r="K76">
        <f ca="1">G76/J76</f>
        <v>4.3859649122807015E-2</v>
      </c>
      <c r="L76">
        <f ca="1">K76*D76</f>
        <v>2.4122807017543857</v>
      </c>
      <c r="M76">
        <f ca="1">I76/L76</f>
        <v>5713.2654545454552</v>
      </c>
    </row>
    <row r="77" spans="1:13">
      <c r="A77" t="s">
        <v>29</v>
      </c>
      <c r="B77" t="s">
        <v>35</v>
      </c>
      <c r="C77">
        <v>2003</v>
      </c>
      <c r="D77">
        <v>75</v>
      </c>
      <c r="E77">
        <v>5</v>
      </c>
      <c r="F77">
        <v>1</v>
      </c>
      <c r="G77">
        <v>5</v>
      </c>
      <c r="H77" s="1">
        <v>40370</v>
      </c>
      <c r="I77">
        <v>7078.5714285699996</v>
      </c>
      <c r="J77" s="2">
        <f ca="1">TODAY()-H77</f>
        <v>305</v>
      </c>
      <c r="K77">
        <f ca="1">G77/J77</f>
        <v>1.6393442622950821E-2</v>
      </c>
      <c r="L77">
        <f ca="1">K77*D77</f>
        <v>1.2295081967213115</v>
      </c>
      <c r="M77">
        <f ca="1">I77/L77</f>
        <v>5757.2380952369331</v>
      </c>
    </row>
    <row r="78" spans="1:13">
      <c r="A78" t="s">
        <v>42</v>
      </c>
      <c r="B78" t="s">
        <v>111</v>
      </c>
      <c r="C78">
        <v>2013</v>
      </c>
      <c r="D78">
        <v>60</v>
      </c>
      <c r="E78">
        <v>5</v>
      </c>
      <c r="F78">
        <v>2</v>
      </c>
      <c r="G78">
        <v>8</v>
      </c>
      <c r="H78" s="1">
        <v>40487</v>
      </c>
      <c r="I78">
        <v>15034.259259300001</v>
      </c>
      <c r="J78" s="2">
        <f ca="1">TODAY()-H78</f>
        <v>188</v>
      </c>
      <c r="K78">
        <f ca="1">G78/J78</f>
        <v>4.2553191489361701E-2</v>
      </c>
      <c r="L78">
        <f ca="1">K78*D78</f>
        <v>2.5531914893617023</v>
      </c>
      <c r="M78">
        <f ca="1">I78/L78</f>
        <v>5888.4182098925003</v>
      </c>
    </row>
    <row r="79" spans="1:13">
      <c r="A79" t="s">
        <v>44</v>
      </c>
      <c r="B79" t="s">
        <v>125</v>
      </c>
      <c r="C79">
        <v>2015</v>
      </c>
      <c r="D79">
        <v>42</v>
      </c>
      <c r="E79">
        <v>5</v>
      </c>
      <c r="F79">
        <v>5</v>
      </c>
      <c r="G79">
        <v>7</v>
      </c>
      <c r="H79" s="1">
        <v>40530</v>
      </c>
      <c r="I79">
        <v>12242.5</v>
      </c>
      <c r="J79" s="2">
        <f ca="1">TODAY()-H79</f>
        <v>145</v>
      </c>
      <c r="K79">
        <f ca="1">G79/J79</f>
        <v>4.8275862068965517E-2</v>
      </c>
      <c r="L79">
        <f ca="1">K79*D79</f>
        <v>2.0275862068965518</v>
      </c>
      <c r="M79">
        <f ca="1">I79/L79</f>
        <v>6037.9676870748299</v>
      </c>
    </row>
    <row r="80" spans="1:13">
      <c r="A80" t="s">
        <v>29</v>
      </c>
      <c r="B80" t="s">
        <v>30</v>
      </c>
      <c r="C80">
        <v>2009</v>
      </c>
      <c r="D80">
        <v>224</v>
      </c>
      <c r="E80">
        <v>5</v>
      </c>
      <c r="F80">
        <v>3</v>
      </c>
      <c r="G80">
        <v>8</v>
      </c>
      <c r="H80" s="1">
        <v>40410</v>
      </c>
      <c r="I80">
        <v>42662.2</v>
      </c>
      <c r="J80" s="2">
        <f ca="1">TODAY()-H80</f>
        <v>265</v>
      </c>
      <c r="K80">
        <f ca="1">G80/J80</f>
        <v>3.0188679245283019E-2</v>
      </c>
      <c r="L80">
        <f ca="1">K80*D80</f>
        <v>6.7622641509433965</v>
      </c>
      <c r="M80">
        <f ca="1">I80/L80</f>
        <v>6308.8632812499991</v>
      </c>
    </row>
    <row r="81" spans="1:13">
      <c r="A81" t="s">
        <v>42</v>
      </c>
      <c r="B81" t="s">
        <v>134</v>
      </c>
      <c r="C81">
        <v>2006</v>
      </c>
      <c r="D81">
        <v>69</v>
      </c>
      <c r="E81">
        <v>4.8</v>
      </c>
      <c r="F81">
        <v>5</v>
      </c>
      <c r="G81">
        <v>13</v>
      </c>
      <c r="H81" s="1">
        <v>39949</v>
      </c>
      <c r="I81">
        <v>7825.7</v>
      </c>
      <c r="J81" s="2">
        <f ca="1">TODAY()-H81</f>
        <v>726</v>
      </c>
      <c r="K81">
        <f ca="1">G81/J81</f>
        <v>1.790633608815427E-2</v>
      </c>
      <c r="L81">
        <f ca="1">K81*D81</f>
        <v>1.2355371900826446</v>
      </c>
      <c r="M81">
        <f ca="1">I81/L81</f>
        <v>6333.8441471571905</v>
      </c>
    </row>
    <row r="82" spans="1:13">
      <c r="A82" t="s">
        <v>90</v>
      </c>
      <c r="B82" t="s">
        <v>136</v>
      </c>
      <c r="C82">
        <v>2010</v>
      </c>
      <c r="D82">
        <v>55</v>
      </c>
      <c r="E82">
        <v>5</v>
      </c>
      <c r="F82">
        <v>6</v>
      </c>
      <c r="G82">
        <v>19</v>
      </c>
      <c r="H82" s="1">
        <v>40121</v>
      </c>
      <c r="I82">
        <v>12505</v>
      </c>
      <c r="J82" s="2">
        <f ca="1">TODAY()-H82</f>
        <v>554</v>
      </c>
      <c r="K82">
        <f ca="1">G82/J82</f>
        <v>3.4296028880866428E-2</v>
      </c>
      <c r="L82">
        <f ca="1">K82*D82</f>
        <v>1.8862815884476536</v>
      </c>
      <c r="M82">
        <f ca="1">I82/L82</f>
        <v>6629.4449760765547</v>
      </c>
    </row>
    <row r="83" spans="1:13">
      <c r="A83" t="s">
        <v>29</v>
      </c>
      <c r="B83" t="s">
        <v>75</v>
      </c>
      <c r="C83">
        <v>2011</v>
      </c>
      <c r="D83">
        <v>150</v>
      </c>
      <c r="E83">
        <v>4</v>
      </c>
      <c r="F83">
        <v>2</v>
      </c>
      <c r="G83">
        <v>3</v>
      </c>
      <c r="H83" s="1">
        <v>40579</v>
      </c>
      <c r="I83">
        <v>33993.5</v>
      </c>
      <c r="J83" s="2">
        <f ca="1">TODAY()-H83</f>
        <v>96</v>
      </c>
      <c r="K83">
        <f ca="1">G83/J83</f>
        <v>3.125E-2</v>
      </c>
      <c r="L83">
        <f ca="1">K83*D83</f>
        <v>4.6875</v>
      </c>
      <c r="M83">
        <f ca="1">I83/L83</f>
        <v>7251.9466666666667</v>
      </c>
    </row>
    <row r="84" spans="1:13">
      <c r="A84" t="s">
        <v>27</v>
      </c>
      <c r="B84" t="s">
        <v>97</v>
      </c>
      <c r="C84">
        <v>2013</v>
      </c>
      <c r="D84">
        <v>82</v>
      </c>
      <c r="E84">
        <v>5</v>
      </c>
      <c r="F84">
        <v>1</v>
      </c>
      <c r="G84">
        <v>5</v>
      </c>
      <c r="H84" s="1">
        <v>40555</v>
      </c>
      <c r="I84">
        <v>24886.583333300001</v>
      </c>
      <c r="J84" s="2">
        <f ca="1">TODAY()-H84</f>
        <v>120</v>
      </c>
      <c r="K84">
        <f ca="1">G84/J84</f>
        <v>4.1666666666666664E-2</v>
      </c>
      <c r="L84">
        <f ca="1">K84*D84</f>
        <v>3.4166666666666665</v>
      </c>
      <c r="M84">
        <f ca="1">I84/L84</f>
        <v>7283.8780487707327</v>
      </c>
    </row>
    <row r="85" spans="1:13">
      <c r="A85" t="s">
        <v>12</v>
      </c>
      <c r="B85" t="s">
        <v>110</v>
      </c>
      <c r="C85">
        <v>2005</v>
      </c>
      <c r="D85">
        <v>33</v>
      </c>
      <c r="E85">
        <v>5</v>
      </c>
      <c r="F85">
        <v>1</v>
      </c>
      <c r="G85">
        <v>1</v>
      </c>
      <c r="H85" s="1">
        <v>40641</v>
      </c>
      <c r="I85">
        <v>7257.5</v>
      </c>
      <c r="J85" s="2">
        <f ca="1">TODAY()-H85</f>
        <v>34</v>
      </c>
      <c r="K85">
        <f ca="1">G85/J85</f>
        <v>2.9411764705882353E-2</v>
      </c>
      <c r="L85">
        <f ca="1">K85*D85</f>
        <v>0.97058823529411764</v>
      </c>
      <c r="M85">
        <f ca="1">I85/L85</f>
        <v>7477.424242424242</v>
      </c>
    </row>
    <row r="86" spans="1:13">
      <c r="A86" t="s">
        <v>36</v>
      </c>
      <c r="B86" t="s">
        <v>37</v>
      </c>
      <c r="C86">
        <v>2008</v>
      </c>
      <c r="D86">
        <v>72</v>
      </c>
      <c r="E86">
        <v>5</v>
      </c>
      <c r="F86">
        <v>1</v>
      </c>
      <c r="G86">
        <v>1</v>
      </c>
      <c r="H86" s="1">
        <v>40643</v>
      </c>
      <c r="I86">
        <v>17176.8571429</v>
      </c>
      <c r="J86" s="2">
        <f ca="1">TODAY()-H86</f>
        <v>32</v>
      </c>
      <c r="K86">
        <f ca="1">G86/J86</f>
        <v>3.125E-2</v>
      </c>
      <c r="L86">
        <f ca="1">K86*D86</f>
        <v>2.25</v>
      </c>
      <c r="M86">
        <f ca="1">I86/L86</f>
        <v>7634.1587301777781</v>
      </c>
    </row>
    <row r="87" spans="1:13">
      <c r="A87" t="s">
        <v>24</v>
      </c>
      <c r="B87" t="s">
        <v>25</v>
      </c>
      <c r="C87">
        <v>2008</v>
      </c>
      <c r="D87">
        <v>93</v>
      </c>
      <c r="E87">
        <v>5</v>
      </c>
      <c r="F87">
        <v>1</v>
      </c>
      <c r="G87">
        <v>2</v>
      </c>
      <c r="H87" s="1">
        <v>40618</v>
      </c>
      <c r="I87">
        <v>26439.5</v>
      </c>
      <c r="J87" s="2">
        <f ca="1">TODAY()-H87</f>
        <v>57</v>
      </c>
      <c r="K87">
        <f ca="1">G87/J87</f>
        <v>3.5087719298245612E-2</v>
      </c>
      <c r="L87">
        <f ca="1">K87*D87</f>
        <v>3.263157894736842</v>
      </c>
      <c r="M87">
        <f ca="1">I87/L87</f>
        <v>8102.427419354839</v>
      </c>
    </row>
    <row r="88" spans="1:13">
      <c r="A88" t="s">
        <v>32</v>
      </c>
      <c r="B88" t="s">
        <v>33</v>
      </c>
      <c r="C88">
        <v>2007</v>
      </c>
      <c r="D88">
        <v>65</v>
      </c>
      <c r="E88">
        <v>4.8333000000000004</v>
      </c>
      <c r="F88">
        <v>6</v>
      </c>
      <c r="G88">
        <v>10</v>
      </c>
      <c r="H88" s="1">
        <v>40197</v>
      </c>
      <c r="I88">
        <v>11033.151515199999</v>
      </c>
      <c r="J88" s="2">
        <f ca="1">TODAY()-H88</f>
        <v>478</v>
      </c>
      <c r="K88">
        <f ca="1">G88/J88</f>
        <v>2.0920502092050208E-2</v>
      </c>
      <c r="L88">
        <f ca="1">K88*D88</f>
        <v>1.3598326359832635</v>
      </c>
      <c r="M88">
        <f ca="1">I88/L88</f>
        <v>8113.6098834855384</v>
      </c>
    </row>
    <row r="89" spans="1:13">
      <c r="A89" t="s">
        <v>36</v>
      </c>
      <c r="B89" t="s">
        <v>62</v>
      </c>
      <c r="C89">
        <v>2012</v>
      </c>
      <c r="D89">
        <v>59</v>
      </c>
      <c r="E89">
        <v>5</v>
      </c>
      <c r="F89">
        <v>5</v>
      </c>
      <c r="G89">
        <v>9</v>
      </c>
      <c r="H89" s="1">
        <v>40490</v>
      </c>
      <c r="I89">
        <v>23556.1428571</v>
      </c>
      <c r="J89" s="2">
        <f ca="1">TODAY()-H89</f>
        <v>185</v>
      </c>
      <c r="K89">
        <f ca="1">G89/J89</f>
        <v>4.8648648648648651E-2</v>
      </c>
      <c r="L89">
        <f ca="1">K89*D89</f>
        <v>2.8702702702702703</v>
      </c>
      <c r="M89">
        <f ca="1">I89/L89</f>
        <v>8206.9424266732585</v>
      </c>
    </row>
    <row r="90" spans="1:13">
      <c r="A90" t="s">
        <v>90</v>
      </c>
      <c r="B90" t="s">
        <v>91</v>
      </c>
      <c r="C90">
        <v>2014</v>
      </c>
      <c r="D90">
        <v>75</v>
      </c>
      <c r="E90">
        <v>4.8333000000000004</v>
      </c>
      <c r="F90">
        <v>6</v>
      </c>
      <c r="G90">
        <v>8</v>
      </c>
      <c r="H90" s="1">
        <v>40498</v>
      </c>
      <c r="I90">
        <v>27951.75</v>
      </c>
      <c r="J90" s="2">
        <f ca="1">TODAY()-H90</f>
        <v>177</v>
      </c>
      <c r="K90">
        <f ca="1">G90/J90</f>
        <v>4.519774011299435E-2</v>
      </c>
      <c r="L90">
        <f ca="1">K90*D90</f>
        <v>3.3898305084745761</v>
      </c>
      <c r="M90">
        <f ca="1">I90/L90</f>
        <v>8245.7662500000006</v>
      </c>
    </row>
    <row r="91" spans="1:13">
      <c r="A91" t="s">
        <v>90</v>
      </c>
      <c r="B91" t="s">
        <v>91</v>
      </c>
      <c r="C91">
        <v>2012</v>
      </c>
      <c r="D91">
        <v>75</v>
      </c>
      <c r="E91">
        <v>5</v>
      </c>
      <c r="F91">
        <v>18</v>
      </c>
      <c r="G91">
        <v>28</v>
      </c>
      <c r="H91" s="1">
        <v>39979</v>
      </c>
      <c r="I91">
        <v>24976.666666699999</v>
      </c>
      <c r="J91" s="2">
        <f ca="1">TODAY()-H91</f>
        <v>696</v>
      </c>
      <c r="K91">
        <f ca="1">G91/J91</f>
        <v>4.0229885057471264E-2</v>
      </c>
      <c r="L91">
        <f ca="1">K91*D91</f>
        <v>3.0172413793103448</v>
      </c>
      <c r="M91">
        <f ca="1">I91/L91</f>
        <v>8277.9809523919994</v>
      </c>
    </row>
    <row r="92" spans="1:13">
      <c r="A92" t="s">
        <v>42</v>
      </c>
      <c r="B92" t="s">
        <v>49</v>
      </c>
      <c r="C92">
        <v>2014</v>
      </c>
      <c r="D92">
        <v>65</v>
      </c>
      <c r="E92">
        <v>5</v>
      </c>
      <c r="F92">
        <v>6</v>
      </c>
      <c r="G92">
        <v>6</v>
      </c>
      <c r="H92" s="1">
        <v>40492</v>
      </c>
      <c r="I92">
        <v>18219.386363599999</v>
      </c>
      <c r="J92" s="2">
        <f ca="1">TODAY()-H92</f>
        <v>183</v>
      </c>
      <c r="K92">
        <f ca="1">G92/J92</f>
        <v>3.2786885245901641E-2</v>
      </c>
      <c r="L92">
        <f ca="1">K92*D92</f>
        <v>2.1311475409836067</v>
      </c>
      <c r="M92">
        <f ca="1">I92/L92</f>
        <v>8549.0966783046133</v>
      </c>
    </row>
    <row r="93" spans="1:13">
      <c r="A93" t="s">
        <v>18</v>
      </c>
      <c r="B93" t="s">
        <v>108</v>
      </c>
      <c r="C93">
        <v>2012</v>
      </c>
      <c r="D93">
        <v>25</v>
      </c>
      <c r="E93">
        <v>5</v>
      </c>
      <c r="F93">
        <v>2</v>
      </c>
      <c r="G93">
        <v>2</v>
      </c>
      <c r="H93" s="1">
        <v>40647</v>
      </c>
      <c r="I93">
        <v>15421.1578947</v>
      </c>
      <c r="J93" s="2">
        <f ca="1">TODAY()-H93</f>
        <v>28</v>
      </c>
      <c r="K93">
        <f ca="1">G93/J93</f>
        <v>7.1428571428571425E-2</v>
      </c>
      <c r="L93">
        <f ca="1">K93*D93</f>
        <v>1.7857142857142856</v>
      </c>
      <c r="M93">
        <f ca="1">I93/L93</f>
        <v>8635.8484210320003</v>
      </c>
    </row>
    <row r="94" spans="1:13">
      <c r="A94" t="s">
        <v>32</v>
      </c>
      <c r="B94" t="s">
        <v>33</v>
      </c>
      <c r="C94">
        <v>2012</v>
      </c>
      <c r="D94">
        <v>50</v>
      </c>
      <c r="E94">
        <v>5</v>
      </c>
      <c r="F94">
        <v>1</v>
      </c>
      <c r="G94">
        <v>1</v>
      </c>
      <c r="H94" s="1">
        <v>40651</v>
      </c>
      <c r="I94">
        <v>18011.809523799999</v>
      </c>
      <c r="J94" s="2">
        <f ca="1">TODAY()-H94</f>
        <v>24</v>
      </c>
      <c r="K94">
        <f ca="1">G94/J94</f>
        <v>4.1666666666666664E-2</v>
      </c>
      <c r="L94">
        <f ca="1">K94*D94</f>
        <v>2.083333333333333</v>
      </c>
      <c r="M94">
        <f ca="1">I94/L94</f>
        <v>8645.6685714240011</v>
      </c>
    </row>
    <row r="95" spans="1:13">
      <c r="A95" t="s">
        <v>9</v>
      </c>
      <c r="B95" t="s">
        <v>113</v>
      </c>
      <c r="C95">
        <v>2010</v>
      </c>
      <c r="D95">
        <v>179</v>
      </c>
      <c r="E95">
        <v>5</v>
      </c>
      <c r="F95">
        <v>6</v>
      </c>
      <c r="G95">
        <v>7</v>
      </c>
      <c r="H95" s="1">
        <v>40304</v>
      </c>
      <c r="I95">
        <v>30374</v>
      </c>
      <c r="J95" s="2">
        <f ca="1">TODAY()-H95</f>
        <v>371</v>
      </c>
      <c r="K95">
        <f ca="1">G95/J95</f>
        <v>1.8867924528301886E-2</v>
      </c>
      <c r="L95">
        <f ca="1">K95*D95</f>
        <v>3.3773584905660377</v>
      </c>
      <c r="M95">
        <f ca="1">I95/L95</f>
        <v>8993.4189944134087</v>
      </c>
    </row>
    <row r="96" spans="1:13">
      <c r="A96" t="s">
        <v>29</v>
      </c>
      <c r="B96" t="s">
        <v>61</v>
      </c>
      <c r="C96">
        <v>2007</v>
      </c>
      <c r="D96">
        <v>139</v>
      </c>
      <c r="E96">
        <v>5</v>
      </c>
      <c r="F96">
        <v>1</v>
      </c>
      <c r="G96">
        <v>4</v>
      </c>
      <c r="H96" s="1">
        <v>40403</v>
      </c>
      <c r="I96">
        <v>18565.125</v>
      </c>
      <c r="J96" s="2">
        <f ca="1">TODAY()-H96</f>
        <v>272</v>
      </c>
      <c r="K96">
        <f ca="1">G96/J96</f>
        <v>1.4705882352941176E-2</v>
      </c>
      <c r="L96">
        <f ca="1">K96*D96</f>
        <v>2.0441176470588234</v>
      </c>
      <c r="M96">
        <f ca="1">I96/L96</f>
        <v>9082.2194244604325</v>
      </c>
    </row>
    <row r="97" spans="1:13">
      <c r="A97" t="s">
        <v>16</v>
      </c>
      <c r="B97" t="s">
        <v>147</v>
      </c>
      <c r="C97">
        <v>2013</v>
      </c>
      <c r="D97">
        <v>129</v>
      </c>
      <c r="E97">
        <v>3</v>
      </c>
      <c r="F97">
        <v>2</v>
      </c>
      <c r="G97">
        <v>2</v>
      </c>
      <c r="H97" s="1">
        <v>40590</v>
      </c>
      <c r="I97">
        <v>27638</v>
      </c>
      <c r="J97" s="2">
        <f ca="1">TODAY()-H97</f>
        <v>85</v>
      </c>
      <c r="K97">
        <f ca="1">G97/J97</f>
        <v>2.3529411764705882E-2</v>
      </c>
      <c r="L97">
        <f ca="1">K97*D97</f>
        <v>3.0352941176470587</v>
      </c>
      <c r="M97">
        <f ca="1">I97/L97</f>
        <v>9105.542635658916</v>
      </c>
    </row>
    <row r="98" spans="1:13">
      <c r="A98" t="s">
        <v>14</v>
      </c>
      <c r="B98" t="s">
        <v>15</v>
      </c>
      <c r="C98">
        <v>2013</v>
      </c>
      <c r="D98">
        <v>159</v>
      </c>
      <c r="E98">
        <v>5</v>
      </c>
      <c r="F98">
        <v>2</v>
      </c>
      <c r="G98">
        <v>4</v>
      </c>
      <c r="H98" s="1">
        <v>40470</v>
      </c>
      <c r="I98">
        <v>28650.5</v>
      </c>
      <c r="J98" s="2">
        <f ca="1">TODAY()-H98</f>
        <v>205</v>
      </c>
      <c r="K98">
        <f ca="1">G98/J98</f>
        <v>1.9512195121951219E-2</v>
      </c>
      <c r="L98">
        <f ca="1">K98*D98</f>
        <v>3.102439024390244</v>
      </c>
      <c r="M98">
        <f ca="1">I98/L98</f>
        <v>9234.8309748427673</v>
      </c>
    </row>
    <row r="99" spans="1:13">
      <c r="A99" t="s">
        <v>21</v>
      </c>
      <c r="B99" t="s">
        <v>145</v>
      </c>
      <c r="C99">
        <v>2014</v>
      </c>
      <c r="D99">
        <v>99</v>
      </c>
      <c r="E99" t="s">
        <v>11</v>
      </c>
      <c r="F99">
        <v>0</v>
      </c>
      <c r="G99">
        <v>1</v>
      </c>
      <c r="H99" s="1">
        <v>40640</v>
      </c>
      <c r="I99">
        <v>26173.3125</v>
      </c>
      <c r="J99" s="2">
        <f ca="1">TODAY()-H99</f>
        <v>35</v>
      </c>
      <c r="K99">
        <f ca="1">G99/J99</f>
        <v>2.8571428571428571E-2</v>
      </c>
      <c r="L99">
        <f ca="1">K99*D99</f>
        <v>2.8285714285714283</v>
      </c>
      <c r="M99">
        <f ca="1">I99/L99</f>
        <v>9253.191287878788</v>
      </c>
    </row>
    <row r="100" spans="1:13">
      <c r="A100" t="s">
        <v>27</v>
      </c>
      <c r="B100" t="s">
        <v>69</v>
      </c>
      <c r="C100">
        <v>2012</v>
      </c>
      <c r="D100">
        <v>60</v>
      </c>
      <c r="E100">
        <v>5</v>
      </c>
      <c r="F100">
        <v>1</v>
      </c>
      <c r="G100">
        <v>1</v>
      </c>
      <c r="H100" s="1">
        <v>40642</v>
      </c>
      <c r="I100">
        <v>16882</v>
      </c>
      <c r="J100" s="2">
        <f ca="1">TODAY()-H100</f>
        <v>33</v>
      </c>
      <c r="K100">
        <f ca="1">G100/J100</f>
        <v>3.0303030303030304E-2</v>
      </c>
      <c r="L100">
        <f ca="1">K100*D100</f>
        <v>1.8181818181818183</v>
      </c>
      <c r="M100">
        <f ca="1">I100/L100</f>
        <v>9285.0999999999985</v>
      </c>
    </row>
    <row r="101" spans="1:13">
      <c r="A101" t="s">
        <v>18</v>
      </c>
      <c r="B101" t="s">
        <v>63</v>
      </c>
      <c r="C101">
        <v>2014</v>
      </c>
      <c r="D101">
        <v>80</v>
      </c>
      <c r="E101">
        <v>5</v>
      </c>
      <c r="F101">
        <v>3</v>
      </c>
      <c r="G101">
        <v>6</v>
      </c>
      <c r="H101" s="1">
        <v>40434</v>
      </c>
      <c r="I101">
        <v>20334</v>
      </c>
      <c r="J101" s="2">
        <f ca="1">TODAY()-H101</f>
        <v>241</v>
      </c>
      <c r="K101">
        <f ca="1">G101/J101</f>
        <v>2.4896265560165973E-2</v>
      </c>
      <c r="L101">
        <f ca="1">K101*D101</f>
        <v>1.9917012448132778</v>
      </c>
      <c r="M101">
        <f ca="1">I101/L101</f>
        <v>10209.362500000001</v>
      </c>
    </row>
    <row r="102" spans="1:13">
      <c r="A102" t="s">
        <v>117</v>
      </c>
      <c r="B102" t="s">
        <v>118</v>
      </c>
      <c r="C102">
        <v>2011</v>
      </c>
      <c r="D102">
        <v>53</v>
      </c>
      <c r="E102">
        <v>5</v>
      </c>
      <c r="F102">
        <v>2</v>
      </c>
      <c r="G102">
        <v>2</v>
      </c>
      <c r="H102" s="1">
        <v>40607</v>
      </c>
      <c r="I102">
        <v>16231.833333299999</v>
      </c>
      <c r="J102" s="2">
        <f ca="1">TODAY()-H102</f>
        <v>68</v>
      </c>
      <c r="K102">
        <f ca="1">G102/J102</f>
        <v>2.9411764705882353E-2</v>
      </c>
      <c r="L102">
        <f ca="1">K102*D102</f>
        <v>1.5588235294117647</v>
      </c>
      <c r="M102">
        <f ca="1">I102/L102</f>
        <v>10412.874213815094</v>
      </c>
    </row>
    <row r="103" spans="1:13">
      <c r="A103" t="s">
        <v>29</v>
      </c>
      <c r="B103" t="s">
        <v>146</v>
      </c>
      <c r="C103">
        <v>2012</v>
      </c>
      <c r="D103">
        <v>399</v>
      </c>
      <c r="E103">
        <v>5</v>
      </c>
      <c r="F103">
        <v>1</v>
      </c>
      <c r="G103">
        <v>3</v>
      </c>
      <c r="H103" s="1">
        <v>40325</v>
      </c>
      <c r="I103">
        <v>35747</v>
      </c>
      <c r="J103" s="2">
        <f ca="1">TODAY()-H103</f>
        <v>350</v>
      </c>
      <c r="K103">
        <f ca="1">G103/J103</f>
        <v>8.5714285714285719E-3</v>
      </c>
      <c r="L103">
        <f ca="1">K103*D103</f>
        <v>3.4200000000000004</v>
      </c>
      <c r="M103">
        <f ca="1">I103/L103</f>
        <v>10452.339181286548</v>
      </c>
    </row>
    <row r="104" spans="1:13">
      <c r="A104" t="s">
        <v>47</v>
      </c>
      <c r="B104" t="s">
        <v>50</v>
      </c>
      <c r="C104">
        <v>2010</v>
      </c>
      <c r="D104">
        <v>65</v>
      </c>
      <c r="E104">
        <v>5</v>
      </c>
      <c r="F104">
        <v>9</v>
      </c>
      <c r="G104">
        <v>12</v>
      </c>
      <c r="H104" s="1">
        <v>40439</v>
      </c>
      <c r="I104">
        <v>35209.25</v>
      </c>
      <c r="J104" s="2">
        <f ca="1">TODAY()-H104</f>
        <v>236</v>
      </c>
      <c r="K104">
        <f ca="1">G104/J104</f>
        <v>5.0847457627118647E-2</v>
      </c>
      <c r="L104">
        <f ca="1">K104*D104</f>
        <v>3.3050847457627119</v>
      </c>
      <c r="M104">
        <f ca="1">I104/L104</f>
        <v>10653.055128205127</v>
      </c>
    </row>
    <row r="105" spans="1:13">
      <c r="A105" t="s">
        <v>47</v>
      </c>
      <c r="B105" t="s">
        <v>48</v>
      </c>
      <c r="C105">
        <v>2006</v>
      </c>
      <c r="D105">
        <v>117</v>
      </c>
      <c r="E105" t="s">
        <v>11</v>
      </c>
      <c r="F105">
        <v>0</v>
      </c>
      <c r="G105">
        <v>1</v>
      </c>
      <c r="H105" s="1">
        <v>40581</v>
      </c>
      <c r="I105">
        <v>13572.666666700001</v>
      </c>
      <c r="J105" s="2">
        <f ca="1">TODAY()-H105</f>
        <v>94</v>
      </c>
      <c r="K105">
        <f ca="1">G105/J105</f>
        <v>1.0638297872340425E-2</v>
      </c>
      <c r="L105">
        <f ca="1">K105*D105</f>
        <v>1.2446808510638299</v>
      </c>
      <c r="M105">
        <f ca="1">I105/L105</f>
        <v>10904.535612562393</v>
      </c>
    </row>
    <row r="106" spans="1:13">
      <c r="A106" t="s">
        <v>29</v>
      </c>
      <c r="B106" t="s">
        <v>35</v>
      </c>
      <c r="C106">
        <v>2010</v>
      </c>
      <c r="D106">
        <v>100</v>
      </c>
      <c r="E106" t="s">
        <v>11</v>
      </c>
      <c r="F106">
        <v>0</v>
      </c>
      <c r="G106">
        <v>1</v>
      </c>
      <c r="H106" s="1">
        <v>40625</v>
      </c>
      <c r="I106">
        <v>21859.666666699999</v>
      </c>
      <c r="J106" s="2">
        <f ca="1">TODAY()-H106</f>
        <v>50</v>
      </c>
      <c r="K106">
        <f ca="1">G106/J106</f>
        <v>0.02</v>
      </c>
      <c r="L106">
        <f ca="1">K106*D106</f>
        <v>2</v>
      </c>
      <c r="M106">
        <f ca="1">I106/L106</f>
        <v>10929.83333335</v>
      </c>
    </row>
    <row r="107" spans="1:13">
      <c r="A107" t="s">
        <v>90</v>
      </c>
      <c r="B107" t="s">
        <v>91</v>
      </c>
      <c r="C107">
        <v>2014</v>
      </c>
      <c r="D107">
        <v>99</v>
      </c>
      <c r="E107">
        <v>5</v>
      </c>
      <c r="F107">
        <v>3</v>
      </c>
      <c r="G107">
        <v>4</v>
      </c>
      <c r="H107" s="1">
        <v>40518</v>
      </c>
      <c r="I107">
        <v>27951.75</v>
      </c>
      <c r="J107" s="2">
        <f ca="1">TODAY()-H107</f>
        <v>157</v>
      </c>
      <c r="K107">
        <f ca="1">G107/J107</f>
        <v>2.5477707006369428E-2</v>
      </c>
      <c r="L107">
        <f ca="1">K107*D107</f>
        <v>2.5222929936305736</v>
      </c>
      <c r="M107">
        <f ca="1">I107/L107</f>
        <v>11081.88068181818</v>
      </c>
    </row>
    <row r="108" spans="1:13">
      <c r="A108" t="s">
        <v>65</v>
      </c>
      <c r="B108" t="s">
        <v>66</v>
      </c>
      <c r="C108">
        <v>2008</v>
      </c>
      <c r="D108">
        <v>95</v>
      </c>
      <c r="E108">
        <v>5</v>
      </c>
      <c r="F108">
        <v>1</v>
      </c>
      <c r="G108">
        <v>1</v>
      </c>
      <c r="H108" s="1">
        <v>40618</v>
      </c>
      <c r="I108">
        <v>19898.333333300001</v>
      </c>
      <c r="J108" s="2">
        <f ca="1">TODAY()-H108</f>
        <v>57</v>
      </c>
      <c r="K108">
        <f ca="1">G108/J108</f>
        <v>1.7543859649122806E-2</v>
      </c>
      <c r="L108">
        <f ca="1">K108*D108</f>
        <v>1.6666666666666665</v>
      </c>
      <c r="M108">
        <f ca="1">I108/L108</f>
        <v>11938.999999980002</v>
      </c>
    </row>
    <row r="109" spans="1:13">
      <c r="A109" t="s">
        <v>65</v>
      </c>
      <c r="B109" t="s">
        <v>66</v>
      </c>
      <c r="C109">
        <v>2008</v>
      </c>
      <c r="D109">
        <v>90</v>
      </c>
      <c r="E109">
        <v>5</v>
      </c>
      <c r="F109">
        <v>1</v>
      </c>
      <c r="G109">
        <v>1</v>
      </c>
      <c r="H109" s="1">
        <v>40618</v>
      </c>
      <c r="I109">
        <v>19898.333333300001</v>
      </c>
      <c r="J109" s="2">
        <f ca="1">TODAY()-H109</f>
        <v>57</v>
      </c>
      <c r="K109">
        <f ca="1">G109/J109</f>
        <v>1.7543859649122806E-2</v>
      </c>
      <c r="L109">
        <f ca="1">K109*D109</f>
        <v>1.5789473684210527</v>
      </c>
      <c r="M109">
        <f ca="1">I109/L109</f>
        <v>12602.277777756666</v>
      </c>
    </row>
    <row r="110" spans="1:13">
      <c r="A110" t="s">
        <v>90</v>
      </c>
      <c r="B110" t="s">
        <v>136</v>
      </c>
      <c r="C110">
        <v>2014</v>
      </c>
      <c r="D110">
        <v>71</v>
      </c>
      <c r="E110">
        <v>5</v>
      </c>
      <c r="F110">
        <v>2</v>
      </c>
      <c r="G110">
        <v>3</v>
      </c>
      <c r="H110" s="1">
        <v>40513</v>
      </c>
      <c r="I110">
        <v>16961.666666699999</v>
      </c>
      <c r="J110" s="2">
        <f ca="1">TODAY()-H110</f>
        <v>162</v>
      </c>
      <c r="K110">
        <f ca="1">G110/J110</f>
        <v>1.8518518518518517E-2</v>
      </c>
      <c r="L110">
        <f ca="1">K110*D110</f>
        <v>1.3148148148148147</v>
      </c>
      <c r="M110">
        <f ca="1">I110/L110</f>
        <v>12900.422535236621</v>
      </c>
    </row>
    <row r="111" spans="1:13">
      <c r="A111" t="s">
        <v>44</v>
      </c>
      <c r="B111" t="s">
        <v>144</v>
      </c>
      <c r="C111">
        <v>2014</v>
      </c>
      <c r="D111">
        <v>45</v>
      </c>
      <c r="E111">
        <v>5</v>
      </c>
      <c r="F111">
        <v>5</v>
      </c>
      <c r="G111">
        <v>9</v>
      </c>
      <c r="H111" s="1">
        <v>40269</v>
      </c>
      <c r="I111">
        <v>14321.3</v>
      </c>
      <c r="J111" s="2">
        <f ca="1">TODAY()-H111</f>
        <v>406</v>
      </c>
      <c r="K111">
        <f ca="1">G111/J111</f>
        <v>2.2167487684729065E-2</v>
      </c>
      <c r="L111">
        <f ca="1">K111*D111</f>
        <v>0.99753694581280794</v>
      </c>
      <c r="M111">
        <f ca="1">I111/L111</f>
        <v>14356.6612345679</v>
      </c>
    </row>
    <row r="112" spans="1:13">
      <c r="A112" t="s">
        <v>42</v>
      </c>
      <c r="B112" t="s">
        <v>43</v>
      </c>
      <c r="C112">
        <v>2013</v>
      </c>
      <c r="D112">
        <v>72</v>
      </c>
      <c r="E112">
        <v>5</v>
      </c>
      <c r="F112">
        <v>1</v>
      </c>
      <c r="G112">
        <v>5</v>
      </c>
      <c r="H112" s="1">
        <v>40389</v>
      </c>
      <c r="I112">
        <v>19381.378378400001</v>
      </c>
      <c r="J112" s="2">
        <f ca="1">TODAY()-H112</f>
        <v>286</v>
      </c>
      <c r="K112">
        <f ca="1">G112/J112</f>
        <v>1.7482517482517484E-2</v>
      </c>
      <c r="L112">
        <f ca="1">K112*D112</f>
        <v>1.2587412587412588</v>
      </c>
      <c r="M112">
        <f ca="1">I112/L112</f>
        <v>15397.428378395556</v>
      </c>
    </row>
    <row r="113" spans="1:13">
      <c r="A113" t="s">
        <v>32</v>
      </c>
      <c r="B113" t="s">
        <v>33</v>
      </c>
      <c r="C113">
        <v>2007</v>
      </c>
      <c r="D113">
        <v>65</v>
      </c>
      <c r="E113">
        <v>5</v>
      </c>
      <c r="F113">
        <v>2</v>
      </c>
      <c r="G113">
        <v>5</v>
      </c>
      <c r="H113" s="1">
        <v>40188</v>
      </c>
      <c r="I113">
        <v>11033.151515199999</v>
      </c>
      <c r="J113" s="2">
        <f ca="1">TODAY()-H113</f>
        <v>487</v>
      </c>
      <c r="K113">
        <f ca="1">G113/J113</f>
        <v>1.0266940451745379E-2</v>
      </c>
      <c r="L113">
        <f ca="1">K113*D113</f>
        <v>0.66735112936344965</v>
      </c>
      <c r="M113">
        <f ca="1">I113/L113</f>
        <v>16532.753193545846</v>
      </c>
    </row>
    <row r="114" spans="1:13">
      <c r="A114" t="s">
        <v>27</v>
      </c>
      <c r="B114" t="s">
        <v>139</v>
      </c>
      <c r="C114">
        <v>2007</v>
      </c>
      <c r="D114">
        <v>59</v>
      </c>
      <c r="E114">
        <v>5</v>
      </c>
      <c r="F114">
        <v>2</v>
      </c>
      <c r="G114">
        <v>3</v>
      </c>
      <c r="H114" s="1">
        <v>40407</v>
      </c>
      <c r="I114">
        <v>11707</v>
      </c>
      <c r="J114" s="2">
        <f ca="1">TODAY()-H114</f>
        <v>268</v>
      </c>
      <c r="K114">
        <f ca="1">G114/J114</f>
        <v>1.1194029850746268E-2</v>
      </c>
      <c r="L114">
        <f ca="1">K114*D114</f>
        <v>0.66044776119402981</v>
      </c>
      <c r="M114">
        <f ca="1">I114/L114</f>
        <v>17725.853107344632</v>
      </c>
    </row>
    <row r="115" spans="1:13">
      <c r="A115" t="s">
        <v>9</v>
      </c>
      <c r="B115" t="s">
        <v>64</v>
      </c>
      <c r="C115">
        <v>2009</v>
      </c>
      <c r="D115">
        <v>70</v>
      </c>
      <c r="E115">
        <v>5</v>
      </c>
      <c r="F115">
        <v>4</v>
      </c>
      <c r="G115">
        <v>6</v>
      </c>
      <c r="H115" s="1">
        <v>40282</v>
      </c>
      <c r="I115">
        <v>20672.125</v>
      </c>
      <c r="J115" s="2">
        <f ca="1">TODAY()-H115</f>
        <v>393</v>
      </c>
      <c r="K115">
        <f ca="1">G115/J115</f>
        <v>1.5267175572519083E-2</v>
      </c>
      <c r="L115">
        <f ca="1">K115*D115</f>
        <v>1.0687022900763359</v>
      </c>
      <c r="M115">
        <f ca="1">I115/L115</f>
        <v>19343.20267857143</v>
      </c>
    </row>
    <row r="116" spans="1:13">
      <c r="A116" t="s">
        <v>137</v>
      </c>
      <c r="B116" t="s">
        <v>138</v>
      </c>
      <c r="C116">
        <v>2004</v>
      </c>
      <c r="D116">
        <v>89</v>
      </c>
      <c r="E116" t="s">
        <v>11</v>
      </c>
      <c r="F116">
        <v>0</v>
      </c>
      <c r="G116">
        <v>2</v>
      </c>
      <c r="H116" s="1">
        <v>40407</v>
      </c>
      <c r="I116">
        <v>14614</v>
      </c>
      <c r="J116" s="2">
        <f ca="1">TODAY()-H116</f>
        <v>268</v>
      </c>
      <c r="K116">
        <f ca="1">G116/J116</f>
        <v>7.462686567164179E-3</v>
      </c>
      <c r="L116">
        <f ca="1">K116*D116</f>
        <v>0.66417910447761197</v>
      </c>
      <c r="M116">
        <f ca="1">I116/L116</f>
        <v>22003.101123595505</v>
      </c>
    </row>
    <row r="117" spans="1:13">
      <c r="A117" t="s">
        <v>9</v>
      </c>
      <c r="B117" t="s">
        <v>73</v>
      </c>
      <c r="C117">
        <v>2012</v>
      </c>
      <c r="D117">
        <v>99</v>
      </c>
      <c r="E117">
        <v>5</v>
      </c>
      <c r="F117">
        <v>2</v>
      </c>
      <c r="G117">
        <v>2</v>
      </c>
      <c r="H117" s="1">
        <v>40503</v>
      </c>
      <c r="I117">
        <v>28151</v>
      </c>
      <c r="J117" s="2">
        <f ca="1">TODAY()-H117</f>
        <v>172</v>
      </c>
      <c r="K117">
        <f ca="1">G117/J117</f>
        <v>1.1627906976744186E-2</v>
      </c>
      <c r="L117">
        <f ca="1">K117*D117</f>
        <v>1.1511627906976745</v>
      </c>
      <c r="M117">
        <f ca="1">I117/L117</f>
        <v>24454.404040404039</v>
      </c>
    </row>
    <row r="118" spans="1:13">
      <c r="A118" t="s">
        <v>47</v>
      </c>
      <c r="B118" t="s">
        <v>126</v>
      </c>
      <c r="C118">
        <v>2014</v>
      </c>
      <c r="D118">
        <v>125</v>
      </c>
      <c r="E118">
        <v>5</v>
      </c>
      <c r="F118">
        <v>1</v>
      </c>
      <c r="G118">
        <v>1</v>
      </c>
      <c r="H118" s="1">
        <v>40585</v>
      </c>
      <c r="I118">
        <v>35876</v>
      </c>
      <c r="J118" s="2">
        <f ca="1">TODAY()-H118</f>
        <v>90</v>
      </c>
      <c r="K118">
        <f ca="1">G118/J118</f>
        <v>1.1111111111111112E-2</v>
      </c>
      <c r="L118">
        <f ca="1">K118*D118</f>
        <v>1.3888888888888888</v>
      </c>
      <c r="M118">
        <f ca="1">I118/L118</f>
        <v>25830.720000000001</v>
      </c>
    </row>
    <row r="119" spans="1:13">
      <c r="A119" t="s">
        <v>42</v>
      </c>
      <c r="B119" t="s">
        <v>111</v>
      </c>
      <c r="C119">
        <v>2012</v>
      </c>
      <c r="D119">
        <v>65</v>
      </c>
      <c r="E119" t="s">
        <v>11</v>
      </c>
      <c r="F119">
        <v>0</v>
      </c>
      <c r="G119">
        <v>1</v>
      </c>
      <c r="H119" s="1">
        <v>40543</v>
      </c>
      <c r="I119">
        <v>14833.2</v>
      </c>
      <c r="J119" s="2">
        <f ca="1">TODAY()-H119</f>
        <v>132</v>
      </c>
      <c r="K119">
        <f ca="1">G119/J119</f>
        <v>7.575757575757576E-3</v>
      </c>
      <c r="L119">
        <f ca="1">K119*D119</f>
        <v>0.49242424242424243</v>
      </c>
      <c r="M119">
        <f ca="1">I119/L119</f>
        <v>30122.806153846155</v>
      </c>
    </row>
    <row r="120" spans="1:13">
      <c r="A120" t="s">
        <v>117</v>
      </c>
      <c r="B120" t="s">
        <v>118</v>
      </c>
      <c r="C120">
        <v>2013</v>
      </c>
      <c r="D120">
        <v>48</v>
      </c>
      <c r="E120">
        <v>5</v>
      </c>
      <c r="F120">
        <v>1</v>
      </c>
      <c r="G120">
        <v>1</v>
      </c>
      <c r="H120" s="1">
        <v>40592</v>
      </c>
      <c r="I120">
        <v>18260</v>
      </c>
      <c r="J120" s="2">
        <f ca="1">TODAY()-H120</f>
        <v>83</v>
      </c>
      <c r="K120">
        <f ca="1">G120/J120</f>
        <v>1.2048192771084338E-2</v>
      </c>
      <c r="L120">
        <f ca="1">K120*D120</f>
        <v>0.57831325301204828</v>
      </c>
      <c r="M120">
        <f ca="1">I120/L120</f>
        <v>31574.583333333328</v>
      </c>
    </row>
    <row r="121" spans="1:13">
      <c r="A121" t="s">
        <v>90</v>
      </c>
      <c r="B121" t="s">
        <v>136</v>
      </c>
      <c r="C121">
        <v>2014</v>
      </c>
      <c r="D121">
        <v>71</v>
      </c>
      <c r="E121" t="s">
        <v>11</v>
      </c>
      <c r="F121">
        <v>0</v>
      </c>
      <c r="G121">
        <v>1</v>
      </c>
      <c r="H121" s="1">
        <v>40541</v>
      </c>
      <c r="I121">
        <v>16961.666666699999</v>
      </c>
      <c r="J121" s="2">
        <f ca="1">TODAY()-H121</f>
        <v>134</v>
      </c>
      <c r="K121">
        <f ca="1">G121/J121</f>
        <v>7.462686567164179E-3</v>
      </c>
      <c r="L121">
        <f ca="1">K121*D121</f>
        <v>0.52985074626865669</v>
      </c>
      <c r="M121">
        <f ca="1">I121/L121</f>
        <v>32012.159624476055</v>
      </c>
    </row>
    <row r="122" spans="1:13">
      <c r="A122" t="s">
        <v>16</v>
      </c>
      <c r="B122" t="s">
        <v>142</v>
      </c>
      <c r="C122">
        <v>2009</v>
      </c>
      <c r="D122">
        <v>30</v>
      </c>
      <c r="E122" t="s">
        <v>11</v>
      </c>
      <c r="F122">
        <v>0</v>
      </c>
      <c r="G122">
        <v>4</v>
      </c>
      <c r="H122" s="1">
        <v>40214</v>
      </c>
      <c r="I122">
        <v>10334.6</v>
      </c>
      <c r="J122" s="2">
        <f ca="1">TODAY()-H122</f>
        <v>461</v>
      </c>
      <c r="K122">
        <f ca="1">G122/J122</f>
        <v>8.6767895878524948E-3</v>
      </c>
      <c r="L122">
        <f ca="1">K122*D122</f>
        <v>0.26030368763557482</v>
      </c>
      <c r="M122">
        <f ca="1">I122/L122</f>
        <v>39702.08833333334</v>
      </c>
    </row>
    <row r="123" spans="1:13">
      <c r="A123" t="s">
        <v>102</v>
      </c>
      <c r="B123" t="s">
        <v>103</v>
      </c>
      <c r="C123">
        <v>2013</v>
      </c>
      <c r="D123">
        <v>155</v>
      </c>
      <c r="E123">
        <v>5</v>
      </c>
      <c r="F123">
        <v>1</v>
      </c>
      <c r="G123">
        <v>1</v>
      </c>
      <c r="H123" s="1">
        <v>40351</v>
      </c>
      <c r="I123">
        <v>20398.75</v>
      </c>
      <c r="J123" s="2">
        <f ca="1">TODAY()-H123</f>
        <v>324</v>
      </c>
      <c r="K123">
        <f ca="1">G123/J123</f>
        <v>3.0864197530864196E-3</v>
      </c>
      <c r="L123">
        <f ca="1">K123*D123</f>
        <v>0.47839506172839502</v>
      </c>
      <c r="M123">
        <f ca="1">I123/L123</f>
        <v>42639.967741935485</v>
      </c>
    </row>
    <row r="124" spans="1:13">
      <c r="A124" t="s">
        <v>115</v>
      </c>
      <c r="B124" t="s">
        <v>116</v>
      </c>
      <c r="C124">
        <v>2012</v>
      </c>
      <c r="D124">
        <v>43</v>
      </c>
      <c r="E124">
        <v>5</v>
      </c>
      <c r="F124">
        <v>4</v>
      </c>
      <c r="G124">
        <v>4</v>
      </c>
      <c r="H124" s="1">
        <v>39950</v>
      </c>
      <c r="I124">
        <v>14261.25</v>
      </c>
      <c r="J124" s="2">
        <f ca="1">TODAY()-H124</f>
        <v>725</v>
      </c>
      <c r="K124">
        <f ca="1">G124/J124</f>
        <v>5.5172413793103444E-3</v>
      </c>
      <c r="L124">
        <f ca="1">K124*D124</f>
        <v>0.23724137931034481</v>
      </c>
      <c r="M124">
        <f ca="1">I124/L124</f>
        <v>60112.827034883725</v>
      </c>
    </row>
    <row r="125" spans="1:13">
      <c r="A125" t="s">
        <v>32</v>
      </c>
      <c r="B125" t="s">
        <v>39</v>
      </c>
      <c r="C125">
        <v>2012</v>
      </c>
      <c r="D125">
        <v>85</v>
      </c>
      <c r="E125" t="s">
        <v>11</v>
      </c>
      <c r="F125">
        <v>0</v>
      </c>
      <c r="G125">
        <v>1</v>
      </c>
      <c r="H125" s="1">
        <v>40475</v>
      </c>
      <c r="I125">
        <v>26232.5</v>
      </c>
      <c r="J125" s="2">
        <f ca="1">TODAY()-H125</f>
        <v>200</v>
      </c>
      <c r="K125">
        <f ca="1">G125/J125</f>
        <v>5.0000000000000001E-3</v>
      </c>
      <c r="L125">
        <f ca="1">K125*D125</f>
        <v>0.42499999999999999</v>
      </c>
      <c r="M125">
        <f ca="1">I125/L125</f>
        <v>61723.529411764706</v>
      </c>
    </row>
    <row r="126" spans="1:13">
      <c r="A126" t="s">
        <v>16</v>
      </c>
      <c r="B126" t="s">
        <v>93</v>
      </c>
      <c r="C126">
        <v>2011</v>
      </c>
      <c r="D126">
        <v>59</v>
      </c>
      <c r="E126" t="s">
        <v>11</v>
      </c>
      <c r="F126">
        <v>0</v>
      </c>
      <c r="G126">
        <v>1</v>
      </c>
      <c r="H126" s="1">
        <v>40364</v>
      </c>
      <c r="I126">
        <v>12713.2857143</v>
      </c>
      <c r="J126" s="2">
        <f ca="1">TODAY()-H126</f>
        <v>311</v>
      </c>
      <c r="K126">
        <f ca="1">G126/J126</f>
        <v>3.2154340836012861E-3</v>
      </c>
      <c r="L126">
        <f ca="1">K126*D126</f>
        <v>0.18971061093247588</v>
      </c>
      <c r="M126">
        <f ca="1">I126/L126</f>
        <v>67014.099273683052</v>
      </c>
    </row>
    <row r="127" spans="1:13">
      <c r="A127" t="s">
        <v>36</v>
      </c>
      <c r="B127" t="s">
        <v>62</v>
      </c>
      <c r="C127">
        <v>2014</v>
      </c>
      <c r="D127">
        <v>99</v>
      </c>
      <c r="E127">
        <v>5</v>
      </c>
      <c r="F127">
        <v>1</v>
      </c>
      <c r="G127">
        <v>1</v>
      </c>
      <c r="H127" s="1">
        <v>40398</v>
      </c>
      <c r="I127">
        <v>24922.1428571</v>
      </c>
      <c r="J127" s="2">
        <f ca="1">TODAY()-H127</f>
        <v>277</v>
      </c>
      <c r="K127">
        <f ca="1">G127/J127</f>
        <v>3.6101083032490976E-3</v>
      </c>
      <c r="L127">
        <f ca="1">K127*D127</f>
        <v>0.35740072202166068</v>
      </c>
      <c r="M127">
        <f ca="1">I127/L127</f>
        <v>69731.652236532318</v>
      </c>
    </row>
    <row r="128" spans="1:13">
      <c r="A128" t="s">
        <v>32</v>
      </c>
      <c r="B128" t="s">
        <v>129</v>
      </c>
      <c r="C128">
        <v>2009</v>
      </c>
      <c r="D128">
        <v>38</v>
      </c>
      <c r="E128">
        <v>5</v>
      </c>
      <c r="F128">
        <v>2</v>
      </c>
      <c r="G128">
        <v>2</v>
      </c>
      <c r="H128" s="1">
        <v>40159</v>
      </c>
      <c r="I128">
        <v>11601.5</v>
      </c>
      <c r="J128" s="2">
        <f ca="1">TODAY()-H128</f>
        <v>516</v>
      </c>
      <c r="K128">
        <f ca="1">G128/J128</f>
        <v>3.875968992248062E-3</v>
      </c>
      <c r="L128">
        <f ca="1">K128*D128</f>
        <v>0.14728682170542634</v>
      </c>
      <c r="M128">
        <f ca="1">I128/L128</f>
        <v>78768.078947368427</v>
      </c>
    </row>
    <row r="129" spans="1:13">
      <c r="A129" t="s">
        <v>27</v>
      </c>
      <c r="B129" t="s">
        <v>68</v>
      </c>
      <c r="C129">
        <v>2009</v>
      </c>
      <c r="D129">
        <v>30</v>
      </c>
      <c r="E129">
        <v>5</v>
      </c>
      <c r="F129">
        <v>1</v>
      </c>
      <c r="G129">
        <v>3</v>
      </c>
      <c r="H129" s="1">
        <v>39867</v>
      </c>
      <c r="I129">
        <v>11070.375</v>
      </c>
      <c r="J129" s="2">
        <f ca="1">TODAY()-H129</f>
        <v>808</v>
      </c>
      <c r="K129">
        <f ca="1">G129/J129</f>
        <v>3.7128712871287127E-3</v>
      </c>
      <c r="L129">
        <f ca="1">K129*D129</f>
        <v>0.11138613861386137</v>
      </c>
      <c r="M129">
        <f ca="1">I129/L129</f>
        <v>99387.366666666683</v>
      </c>
    </row>
    <row r="130" spans="1:13">
      <c r="A130" t="s">
        <v>9</v>
      </c>
      <c r="B130" t="s">
        <v>10</v>
      </c>
      <c r="C130">
        <v>2009</v>
      </c>
      <c r="D130">
        <v>60</v>
      </c>
      <c r="E130" t="s">
        <v>11</v>
      </c>
      <c r="F130">
        <v>0</v>
      </c>
      <c r="G130">
        <v>0</v>
      </c>
      <c r="H130" s="1">
        <v>40672</v>
      </c>
      <c r="I130">
        <v>18320.5</v>
      </c>
      <c r="J130" s="2">
        <f ca="1">TODAY()-H130</f>
        <v>3</v>
      </c>
      <c r="K130">
        <f ca="1">G130/J130</f>
        <v>0</v>
      </c>
      <c r="L130">
        <f ca="1">K130*D130</f>
        <v>0</v>
      </c>
      <c r="M130" t="e">
        <f ca="1">I130/L130</f>
        <v>#DIV/0!</v>
      </c>
    </row>
    <row r="131" spans="1:13">
      <c r="A131" t="s">
        <v>12</v>
      </c>
      <c r="B131" t="s">
        <v>13</v>
      </c>
      <c r="C131">
        <v>2004</v>
      </c>
      <c r="D131">
        <v>49</v>
      </c>
      <c r="E131" t="s">
        <v>11</v>
      </c>
      <c r="F131">
        <v>0</v>
      </c>
      <c r="G131">
        <v>0</v>
      </c>
      <c r="H131" s="1">
        <v>40629</v>
      </c>
      <c r="I131">
        <v>7429.5</v>
      </c>
      <c r="J131" s="2">
        <f ca="1">TODAY()-H131</f>
        <v>46</v>
      </c>
      <c r="K131">
        <f ca="1">G131/J131</f>
        <v>0</v>
      </c>
      <c r="L131">
        <f ca="1">K131*D131</f>
        <v>0</v>
      </c>
      <c r="M131" t="e">
        <f ca="1">I131/L131</f>
        <v>#DIV/0!</v>
      </c>
    </row>
    <row r="132" spans="1:13">
      <c r="A132" t="s">
        <v>21</v>
      </c>
      <c r="B132" t="s">
        <v>22</v>
      </c>
      <c r="C132">
        <v>2005</v>
      </c>
      <c r="D132">
        <v>39</v>
      </c>
      <c r="E132" t="s">
        <v>11</v>
      </c>
      <c r="F132">
        <v>0</v>
      </c>
      <c r="G132">
        <v>0</v>
      </c>
      <c r="H132" s="1">
        <v>40665</v>
      </c>
      <c r="I132">
        <v>6642.75</v>
      </c>
      <c r="J132" s="2">
        <f ca="1">TODAY()-H132</f>
        <v>10</v>
      </c>
      <c r="K132">
        <f ca="1">G132/J132</f>
        <v>0</v>
      </c>
      <c r="L132">
        <f ca="1">K132*D132</f>
        <v>0</v>
      </c>
      <c r="M132" t="e">
        <f ca="1">I132/L132</f>
        <v>#DIV/0!</v>
      </c>
    </row>
    <row r="133" spans="1:13">
      <c r="A133" t="s">
        <v>9</v>
      </c>
      <c r="B133" t="s">
        <v>23</v>
      </c>
      <c r="C133">
        <v>2015</v>
      </c>
      <c r="D133">
        <v>260</v>
      </c>
      <c r="E133">
        <v>5</v>
      </c>
      <c r="F133">
        <v>1</v>
      </c>
      <c r="G133">
        <v>1</v>
      </c>
      <c r="H133" s="1">
        <v>40630</v>
      </c>
      <c r="I133" t="s">
        <v>11</v>
      </c>
      <c r="J133" s="2">
        <f ca="1">TODAY()-H133</f>
        <v>45</v>
      </c>
      <c r="K133">
        <f ca="1">G133/J133</f>
        <v>2.2222222222222223E-2</v>
      </c>
      <c r="L133">
        <f ca="1">K133*D133</f>
        <v>5.7777777777777777</v>
      </c>
      <c r="M133" t="e">
        <f ca="1">I133/L133</f>
        <v>#VALUE!</v>
      </c>
    </row>
    <row r="134" spans="1:13">
      <c r="A134" t="s">
        <v>14</v>
      </c>
      <c r="B134" t="s">
        <v>55</v>
      </c>
      <c r="C134">
        <v>2009</v>
      </c>
      <c r="D134">
        <v>119</v>
      </c>
      <c r="E134" t="s">
        <v>11</v>
      </c>
      <c r="F134">
        <v>0</v>
      </c>
      <c r="G134">
        <v>0</v>
      </c>
      <c r="H134" s="1">
        <v>40458</v>
      </c>
      <c r="I134">
        <v>17563.400000000001</v>
      </c>
      <c r="J134" s="2">
        <f ca="1">TODAY()-H134</f>
        <v>217</v>
      </c>
      <c r="K134">
        <f ca="1">G134/J134</f>
        <v>0</v>
      </c>
      <c r="L134">
        <f ca="1">K134*D134</f>
        <v>0</v>
      </c>
      <c r="M134" t="e">
        <f ca="1">I134/L134</f>
        <v>#DIV/0!</v>
      </c>
    </row>
    <row r="135" spans="1:13">
      <c r="A135" t="s">
        <v>27</v>
      </c>
      <c r="B135" t="s">
        <v>60</v>
      </c>
      <c r="C135">
        <v>2014</v>
      </c>
      <c r="D135">
        <v>99</v>
      </c>
      <c r="E135" t="s">
        <v>11</v>
      </c>
      <c r="F135">
        <v>0</v>
      </c>
      <c r="G135">
        <v>0</v>
      </c>
      <c r="H135" s="1">
        <v>40646</v>
      </c>
      <c r="I135">
        <v>31832.909090900001</v>
      </c>
      <c r="J135" s="2">
        <f ca="1">TODAY()-H135</f>
        <v>29</v>
      </c>
      <c r="K135">
        <f ca="1">G135/J135</f>
        <v>0</v>
      </c>
      <c r="L135">
        <f ca="1">K135*D135</f>
        <v>0</v>
      </c>
      <c r="M135" t="e">
        <f ca="1">I135/L135</f>
        <v>#DIV/0!</v>
      </c>
    </row>
    <row r="136" spans="1:13">
      <c r="A136" t="s">
        <v>29</v>
      </c>
      <c r="B136" t="s">
        <v>61</v>
      </c>
      <c r="C136">
        <v>2010</v>
      </c>
      <c r="D136">
        <v>325</v>
      </c>
      <c r="E136" t="s">
        <v>11</v>
      </c>
      <c r="F136">
        <v>0</v>
      </c>
      <c r="G136">
        <v>0</v>
      </c>
      <c r="H136" s="1">
        <v>40520</v>
      </c>
      <c r="I136">
        <v>26993</v>
      </c>
      <c r="J136" s="2">
        <f ca="1">TODAY()-H136</f>
        <v>155</v>
      </c>
      <c r="K136">
        <f ca="1">G136/J136</f>
        <v>0</v>
      </c>
      <c r="L136">
        <f ca="1">K136*D136</f>
        <v>0</v>
      </c>
      <c r="M136" t="e">
        <f ca="1">I136/L136</f>
        <v>#DIV/0!</v>
      </c>
    </row>
    <row r="137" spans="1:13">
      <c r="A137" t="s">
        <v>29</v>
      </c>
      <c r="B137" t="s">
        <v>35</v>
      </c>
      <c r="C137">
        <v>2010</v>
      </c>
      <c r="D137">
        <v>60</v>
      </c>
      <c r="E137" t="s">
        <v>11</v>
      </c>
      <c r="F137">
        <v>0</v>
      </c>
      <c r="G137">
        <v>0</v>
      </c>
      <c r="H137" s="1">
        <v>40661</v>
      </c>
      <c r="I137">
        <v>21859.666666699999</v>
      </c>
      <c r="J137" s="2">
        <f ca="1">TODAY()-H137</f>
        <v>14</v>
      </c>
      <c r="K137">
        <f ca="1">G137/J137</f>
        <v>0</v>
      </c>
      <c r="L137">
        <f ca="1">K137*D137</f>
        <v>0</v>
      </c>
      <c r="M137" t="e">
        <f ca="1">I137/L137</f>
        <v>#DIV/0!</v>
      </c>
    </row>
    <row r="138" spans="1:13">
      <c r="A138" t="s">
        <v>16</v>
      </c>
      <c r="B138" t="s">
        <v>17</v>
      </c>
      <c r="C138">
        <v>2013</v>
      </c>
      <c r="D138">
        <v>56</v>
      </c>
      <c r="E138" t="s">
        <v>11</v>
      </c>
      <c r="F138">
        <v>0</v>
      </c>
      <c r="G138">
        <v>0</v>
      </c>
      <c r="H138" s="1">
        <v>40660</v>
      </c>
      <c r="I138">
        <v>17028.666666699999</v>
      </c>
      <c r="J138" s="2">
        <f ca="1">TODAY()-H138</f>
        <v>15</v>
      </c>
      <c r="K138">
        <f ca="1">G138/J138</f>
        <v>0</v>
      </c>
      <c r="L138">
        <f ca="1">K138*D138</f>
        <v>0</v>
      </c>
      <c r="M138" t="e">
        <f ca="1">I138/L138</f>
        <v>#DIV/0!</v>
      </c>
    </row>
    <row r="139" spans="1:13">
      <c r="A139" t="s">
        <v>27</v>
      </c>
      <c r="B139" t="s">
        <v>69</v>
      </c>
      <c r="C139">
        <v>2015</v>
      </c>
      <c r="D139">
        <v>49</v>
      </c>
      <c r="E139" t="s">
        <v>11</v>
      </c>
      <c r="F139">
        <v>0</v>
      </c>
      <c r="G139">
        <v>0</v>
      </c>
      <c r="H139" s="1">
        <v>40586</v>
      </c>
      <c r="I139">
        <v>23115.666666699999</v>
      </c>
      <c r="J139" s="2">
        <f ca="1">TODAY()-H139</f>
        <v>89</v>
      </c>
      <c r="K139">
        <f ca="1">G139/J139</f>
        <v>0</v>
      </c>
      <c r="L139">
        <f ca="1">K139*D139</f>
        <v>0</v>
      </c>
      <c r="M139" t="e">
        <f ca="1">I139/L139</f>
        <v>#DIV/0!</v>
      </c>
    </row>
    <row r="140" spans="1:13">
      <c r="A140" t="s">
        <v>53</v>
      </c>
      <c r="B140" t="s">
        <v>70</v>
      </c>
      <c r="C140">
        <v>2015</v>
      </c>
      <c r="D140">
        <v>99</v>
      </c>
      <c r="E140">
        <v>5</v>
      </c>
      <c r="F140">
        <v>2</v>
      </c>
      <c r="G140">
        <v>2</v>
      </c>
      <c r="H140" s="1">
        <v>40642</v>
      </c>
      <c r="I140" t="s">
        <v>11</v>
      </c>
      <c r="J140" s="2">
        <f ca="1">TODAY()-H140</f>
        <v>33</v>
      </c>
      <c r="K140">
        <f ca="1">G140/J140</f>
        <v>6.0606060606060608E-2</v>
      </c>
      <c r="L140">
        <f ca="1">K140*D140</f>
        <v>6</v>
      </c>
      <c r="M140" t="e">
        <f ca="1">I140/L140</f>
        <v>#VALUE!</v>
      </c>
    </row>
    <row r="141" spans="1:13">
      <c r="A141" t="s">
        <v>27</v>
      </c>
      <c r="B141" t="s">
        <v>72</v>
      </c>
      <c r="C141">
        <v>2013</v>
      </c>
      <c r="D141">
        <v>39</v>
      </c>
      <c r="E141" t="s">
        <v>11</v>
      </c>
      <c r="F141">
        <v>0</v>
      </c>
      <c r="G141">
        <v>0</v>
      </c>
      <c r="H141" s="1">
        <v>40644</v>
      </c>
      <c r="I141">
        <v>16033.25</v>
      </c>
      <c r="J141" s="2">
        <f ca="1">TODAY()-H141</f>
        <v>31</v>
      </c>
      <c r="K141">
        <f ca="1">G141/J141</f>
        <v>0</v>
      </c>
      <c r="L141">
        <f ca="1">K141*D141</f>
        <v>0</v>
      </c>
      <c r="M141" t="e">
        <f ca="1">I141/L141</f>
        <v>#DIV/0!</v>
      </c>
    </row>
    <row r="142" spans="1:13">
      <c r="A142" t="s">
        <v>32</v>
      </c>
      <c r="B142" t="s">
        <v>67</v>
      </c>
      <c r="C142">
        <v>2011</v>
      </c>
      <c r="D142">
        <v>50</v>
      </c>
      <c r="E142" t="s">
        <v>11</v>
      </c>
      <c r="F142">
        <v>0</v>
      </c>
      <c r="G142">
        <v>0</v>
      </c>
      <c r="H142" s="1">
        <v>40580</v>
      </c>
      <c r="I142">
        <v>14606.3030303</v>
      </c>
      <c r="J142" s="2">
        <f ca="1">TODAY()-H142</f>
        <v>95</v>
      </c>
      <c r="K142">
        <f ca="1">G142/J142</f>
        <v>0</v>
      </c>
      <c r="L142">
        <f ca="1">K142*D142</f>
        <v>0</v>
      </c>
      <c r="M142" t="e">
        <f ca="1">I142/L142</f>
        <v>#DIV/0!</v>
      </c>
    </row>
    <row r="143" spans="1:13">
      <c r="A143" t="s">
        <v>9</v>
      </c>
      <c r="B143" t="s">
        <v>74</v>
      </c>
      <c r="C143">
        <v>2011</v>
      </c>
      <c r="D143">
        <v>225</v>
      </c>
      <c r="E143" t="s">
        <v>11</v>
      </c>
      <c r="F143">
        <v>0</v>
      </c>
      <c r="G143">
        <v>0</v>
      </c>
      <c r="H143" s="1">
        <v>40365</v>
      </c>
      <c r="I143">
        <v>39310</v>
      </c>
      <c r="J143" s="2">
        <f ca="1">TODAY()-H143</f>
        <v>310</v>
      </c>
      <c r="K143">
        <f ca="1">G143/J143</f>
        <v>0</v>
      </c>
      <c r="L143">
        <f ca="1">K143*D143</f>
        <v>0</v>
      </c>
      <c r="M143" t="e">
        <f ca="1">I143/L143</f>
        <v>#DIV/0!</v>
      </c>
    </row>
    <row r="144" spans="1:13">
      <c r="A144" t="s">
        <v>47</v>
      </c>
      <c r="B144" t="s">
        <v>78</v>
      </c>
      <c r="C144">
        <v>2008</v>
      </c>
      <c r="D144">
        <v>185</v>
      </c>
      <c r="E144" t="s">
        <v>11</v>
      </c>
      <c r="F144">
        <v>0</v>
      </c>
      <c r="G144">
        <v>0</v>
      </c>
      <c r="H144" s="1">
        <v>40583</v>
      </c>
      <c r="I144">
        <v>33149</v>
      </c>
      <c r="J144" s="2">
        <f ca="1">TODAY()-H144</f>
        <v>92</v>
      </c>
      <c r="K144">
        <f ca="1">G144/J144</f>
        <v>0</v>
      </c>
      <c r="L144">
        <f ca="1">K144*D144</f>
        <v>0</v>
      </c>
      <c r="M144" t="e">
        <f ca="1">I144/L144</f>
        <v>#DIV/0!</v>
      </c>
    </row>
    <row r="145" spans="1:13">
      <c r="A145" t="s">
        <v>16</v>
      </c>
      <c r="B145" t="s">
        <v>17</v>
      </c>
      <c r="C145">
        <v>2015</v>
      </c>
      <c r="D145">
        <v>200</v>
      </c>
      <c r="E145" t="s">
        <v>11</v>
      </c>
      <c r="F145">
        <v>0</v>
      </c>
      <c r="G145">
        <v>0</v>
      </c>
      <c r="H145" s="1">
        <v>40624</v>
      </c>
      <c r="I145">
        <v>20559.75</v>
      </c>
      <c r="J145" s="2">
        <f ca="1">TODAY()-H145</f>
        <v>51</v>
      </c>
      <c r="K145">
        <f ca="1">G145/J145</f>
        <v>0</v>
      </c>
      <c r="L145">
        <f ca="1">K145*D145</f>
        <v>0</v>
      </c>
      <c r="M145" t="e">
        <f ca="1">I145/L145</f>
        <v>#DIV/0!</v>
      </c>
    </row>
    <row r="146" spans="1:13">
      <c r="A146" t="s">
        <v>14</v>
      </c>
      <c r="B146" t="s">
        <v>79</v>
      </c>
      <c r="C146">
        <v>2015</v>
      </c>
      <c r="D146">
        <v>99</v>
      </c>
      <c r="E146">
        <v>5</v>
      </c>
      <c r="F146">
        <v>1</v>
      </c>
      <c r="G146">
        <v>2</v>
      </c>
      <c r="H146" s="1">
        <v>40644</v>
      </c>
      <c r="I146" t="s">
        <v>11</v>
      </c>
      <c r="J146" s="2">
        <f ca="1">TODAY()-H146</f>
        <v>31</v>
      </c>
      <c r="K146">
        <f ca="1">G146/J146</f>
        <v>6.4516129032258063E-2</v>
      </c>
      <c r="L146">
        <f ca="1">K146*D146</f>
        <v>6.387096774193548</v>
      </c>
      <c r="M146" t="e">
        <f ca="1">I146/L146</f>
        <v>#VALUE!</v>
      </c>
    </row>
    <row r="147" spans="1:13">
      <c r="A147" t="s">
        <v>42</v>
      </c>
      <c r="B147" t="s">
        <v>49</v>
      </c>
      <c r="C147">
        <v>2013</v>
      </c>
      <c r="D147">
        <v>100</v>
      </c>
      <c r="E147" t="s">
        <v>11</v>
      </c>
      <c r="F147">
        <v>0</v>
      </c>
      <c r="G147">
        <v>0</v>
      </c>
      <c r="H147" s="1">
        <v>40366</v>
      </c>
      <c r="I147">
        <v>17231.296296299999</v>
      </c>
      <c r="J147" s="2">
        <f ca="1">TODAY()-H147</f>
        <v>309</v>
      </c>
      <c r="K147">
        <f ca="1">G147/J147</f>
        <v>0</v>
      </c>
      <c r="L147">
        <f ca="1">K147*D147</f>
        <v>0</v>
      </c>
      <c r="M147" t="e">
        <f ca="1">I147/L147</f>
        <v>#DIV/0!</v>
      </c>
    </row>
    <row r="148" spans="1:13">
      <c r="A148" t="s">
        <v>16</v>
      </c>
      <c r="B148" t="s">
        <v>17</v>
      </c>
      <c r="C148">
        <v>2015</v>
      </c>
      <c r="D148">
        <v>150</v>
      </c>
      <c r="E148" t="s">
        <v>11</v>
      </c>
      <c r="F148">
        <v>0</v>
      </c>
      <c r="G148">
        <v>0</v>
      </c>
      <c r="H148" s="1">
        <v>40621</v>
      </c>
      <c r="I148">
        <v>20559.75</v>
      </c>
      <c r="J148" s="2">
        <f ca="1">TODAY()-H148</f>
        <v>54</v>
      </c>
      <c r="K148">
        <f ca="1">G148/J148</f>
        <v>0</v>
      </c>
      <c r="L148">
        <f ca="1">K148*D148</f>
        <v>0</v>
      </c>
      <c r="M148" t="e">
        <f ca="1">I148/L148</f>
        <v>#DIV/0!</v>
      </c>
    </row>
    <row r="149" spans="1:13">
      <c r="A149" t="s">
        <v>32</v>
      </c>
      <c r="B149" t="s">
        <v>67</v>
      </c>
      <c r="C149">
        <v>2011</v>
      </c>
      <c r="D149">
        <v>40</v>
      </c>
      <c r="E149" t="s">
        <v>11</v>
      </c>
      <c r="F149">
        <v>0</v>
      </c>
      <c r="G149">
        <v>0</v>
      </c>
      <c r="H149" s="1">
        <v>40534</v>
      </c>
      <c r="I149">
        <v>14606.3030303</v>
      </c>
      <c r="J149" s="2">
        <f ca="1">TODAY()-H149</f>
        <v>141</v>
      </c>
      <c r="K149">
        <f ca="1">G149/J149</f>
        <v>0</v>
      </c>
      <c r="L149">
        <f ca="1">K149*D149</f>
        <v>0</v>
      </c>
      <c r="M149" t="e">
        <f ca="1">I149/L149</f>
        <v>#DIV/0!</v>
      </c>
    </row>
    <row r="150" spans="1:13">
      <c r="A150" t="s">
        <v>51</v>
      </c>
      <c r="B150" t="s">
        <v>82</v>
      </c>
      <c r="C150">
        <v>2003</v>
      </c>
      <c r="D150">
        <v>90</v>
      </c>
      <c r="E150" t="s">
        <v>11</v>
      </c>
      <c r="F150">
        <v>0</v>
      </c>
      <c r="G150">
        <v>0</v>
      </c>
      <c r="H150" s="1">
        <v>40652</v>
      </c>
      <c r="I150">
        <v>10153.333333299999</v>
      </c>
      <c r="J150" s="2">
        <f ca="1">TODAY()-H150</f>
        <v>23</v>
      </c>
      <c r="K150">
        <f ca="1">G150/J150</f>
        <v>0</v>
      </c>
      <c r="L150">
        <f ca="1">K150*D150</f>
        <v>0</v>
      </c>
      <c r="M150" t="e">
        <f ca="1">I150/L150</f>
        <v>#DIV/0!</v>
      </c>
    </row>
    <row r="151" spans="1:13">
      <c r="A151" t="s">
        <v>32</v>
      </c>
      <c r="B151" t="s">
        <v>34</v>
      </c>
      <c r="C151">
        <v>2010</v>
      </c>
      <c r="D151">
        <v>47</v>
      </c>
      <c r="E151" t="s">
        <v>11</v>
      </c>
      <c r="F151">
        <v>0</v>
      </c>
      <c r="G151">
        <v>0</v>
      </c>
      <c r="H151" s="1">
        <v>40663</v>
      </c>
      <c r="I151">
        <v>18939.875</v>
      </c>
      <c r="J151" s="2">
        <f ca="1">TODAY()-H151</f>
        <v>12</v>
      </c>
      <c r="K151">
        <f ca="1">G151/J151</f>
        <v>0</v>
      </c>
      <c r="L151">
        <f ca="1">K151*D151</f>
        <v>0</v>
      </c>
      <c r="M151" t="e">
        <f ca="1">I151/L151</f>
        <v>#DIV/0!</v>
      </c>
    </row>
    <row r="152" spans="1:13">
      <c r="A152" t="s">
        <v>51</v>
      </c>
      <c r="B152" t="s">
        <v>83</v>
      </c>
      <c r="C152">
        <v>2004</v>
      </c>
      <c r="D152">
        <v>69</v>
      </c>
      <c r="E152" t="s">
        <v>11</v>
      </c>
      <c r="F152">
        <v>0</v>
      </c>
      <c r="G152">
        <v>0</v>
      </c>
      <c r="H152" s="1">
        <v>40675</v>
      </c>
      <c r="I152">
        <v>8669.5</v>
      </c>
      <c r="J152" s="2">
        <f ca="1">TODAY()-H152</f>
        <v>0</v>
      </c>
      <c r="K152" t="e">
        <f ca="1">G152/J152</f>
        <v>#DIV/0!</v>
      </c>
      <c r="L152" t="e">
        <f ca="1">K152*D152</f>
        <v>#DIV/0!</v>
      </c>
      <c r="M152" t="e">
        <f ca="1">I152/L152</f>
        <v>#DIV/0!</v>
      </c>
    </row>
    <row r="153" spans="1:13">
      <c r="A153" t="s">
        <v>51</v>
      </c>
      <c r="B153" t="s">
        <v>84</v>
      </c>
      <c r="C153">
        <v>2014</v>
      </c>
      <c r="D153">
        <v>264</v>
      </c>
      <c r="E153" t="s">
        <v>11</v>
      </c>
      <c r="F153">
        <v>0</v>
      </c>
      <c r="G153">
        <v>0</v>
      </c>
      <c r="H153" s="1">
        <v>40449</v>
      </c>
      <c r="I153">
        <v>48726.5</v>
      </c>
      <c r="J153" s="2">
        <f ca="1">TODAY()-H153</f>
        <v>226</v>
      </c>
      <c r="K153">
        <f ca="1">G153/J153</f>
        <v>0</v>
      </c>
      <c r="L153">
        <f ca="1">K153*D153</f>
        <v>0</v>
      </c>
      <c r="M153" t="e">
        <f ca="1">I153/L153</f>
        <v>#DIV/0!</v>
      </c>
    </row>
    <row r="154" spans="1:13">
      <c r="A154" t="s">
        <v>51</v>
      </c>
      <c r="B154" t="s">
        <v>86</v>
      </c>
      <c r="C154">
        <v>2009</v>
      </c>
      <c r="D154">
        <v>59</v>
      </c>
      <c r="E154" t="s">
        <v>11</v>
      </c>
      <c r="F154">
        <v>0</v>
      </c>
      <c r="G154">
        <v>0</v>
      </c>
      <c r="H154" s="1">
        <v>40673</v>
      </c>
      <c r="I154">
        <v>16623.5</v>
      </c>
      <c r="J154" s="2">
        <f ca="1">TODAY()-H154</f>
        <v>2</v>
      </c>
      <c r="K154">
        <f ca="1">G154/J154</f>
        <v>0</v>
      </c>
      <c r="L154">
        <f ca="1">K154*D154</f>
        <v>0</v>
      </c>
      <c r="M154" t="e">
        <f ca="1">I154/L154</f>
        <v>#DIV/0!</v>
      </c>
    </row>
    <row r="155" spans="1:13">
      <c r="A155" t="s">
        <v>88</v>
      </c>
      <c r="B155" t="s">
        <v>89</v>
      </c>
      <c r="C155">
        <v>2014</v>
      </c>
      <c r="D155">
        <v>90</v>
      </c>
      <c r="E155" t="s">
        <v>11</v>
      </c>
      <c r="F155">
        <v>0</v>
      </c>
      <c r="G155">
        <v>0</v>
      </c>
      <c r="H155" s="1">
        <v>40583</v>
      </c>
      <c r="I155">
        <v>17546.625</v>
      </c>
      <c r="J155" s="2">
        <f ca="1">TODAY()-H155</f>
        <v>92</v>
      </c>
      <c r="K155">
        <f ca="1">G155/J155</f>
        <v>0</v>
      </c>
      <c r="L155">
        <f ca="1">K155*D155</f>
        <v>0</v>
      </c>
      <c r="M155" t="e">
        <f ca="1">I155/L155</f>
        <v>#DIV/0!</v>
      </c>
    </row>
    <row r="156" spans="1:13">
      <c r="A156" t="s">
        <v>53</v>
      </c>
      <c r="B156" t="s">
        <v>92</v>
      </c>
      <c r="C156">
        <v>2014</v>
      </c>
      <c r="D156">
        <v>73</v>
      </c>
      <c r="E156" t="s">
        <v>11</v>
      </c>
      <c r="F156">
        <v>0</v>
      </c>
      <c r="G156">
        <v>0</v>
      </c>
      <c r="H156" s="1">
        <v>40660</v>
      </c>
      <c r="I156">
        <v>18364</v>
      </c>
      <c r="J156" s="2">
        <f ca="1">TODAY()-H156</f>
        <v>15</v>
      </c>
      <c r="K156">
        <f ca="1">G156/J156</f>
        <v>0</v>
      </c>
      <c r="L156">
        <f ca="1">K156*D156</f>
        <v>0</v>
      </c>
      <c r="M156" t="e">
        <f ca="1">I156/L156</f>
        <v>#DIV/0!</v>
      </c>
    </row>
    <row r="157" spans="1:13">
      <c r="A157" t="s">
        <v>88</v>
      </c>
      <c r="B157" t="s">
        <v>94</v>
      </c>
      <c r="C157">
        <v>2015</v>
      </c>
      <c r="D157">
        <v>199</v>
      </c>
      <c r="E157" t="s">
        <v>11</v>
      </c>
      <c r="F157">
        <v>0</v>
      </c>
      <c r="G157">
        <v>0</v>
      </c>
      <c r="H157" s="1">
        <v>40632</v>
      </c>
      <c r="I157">
        <v>35066</v>
      </c>
      <c r="J157" s="2">
        <f ca="1">TODAY()-H157</f>
        <v>43</v>
      </c>
      <c r="K157">
        <f ca="1">G157/J157</f>
        <v>0</v>
      </c>
      <c r="L157">
        <f ca="1">K157*D157</f>
        <v>0</v>
      </c>
      <c r="M157" t="e">
        <f ca="1">I157/L157</f>
        <v>#DIV/0!</v>
      </c>
    </row>
    <row r="158" spans="1:13">
      <c r="A158" t="s">
        <v>27</v>
      </c>
      <c r="B158" t="s">
        <v>95</v>
      </c>
      <c r="C158">
        <v>2005</v>
      </c>
      <c r="D158">
        <v>75</v>
      </c>
      <c r="E158" t="s">
        <v>11</v>
      </c>
      <c r="F158">
        <v>0</v>
      </c>
      <c r="G158">
        <v>0</v>
      </c>
      <c r="H158" s="1">
        <v>40651</v>
      </c>
      <c r="I158">
        <v>12107.25</v>
      </c>
      <c r="J158" s="2">
        <f ca="1">TODAY()-H158</f>
        <v>24</v>
      </c>
      <c r="K158">
        <f ca="1">G158/J158</f>
        <v>0</v>
      </c>
      <c r="L158">
        <f ca="1">K158*D158</f>
        <v>0</v>
      </c>
      <c r="M158" t="e">
        <f ca="1">I158/L158</f>
        <v>#DIV/0!</v>
      </c>
    </row>
    <row r="159" spans="1:13">
      <c r="A159" t="s">
        <v>24</v>
      </c>
      <c r="B159" t="s">
        <v>96</v>
      </c>
      <c r="C159">
        <v>2013</v>
      </c>
      <c r="D159">
        <v>101</v>
      </c>
      <c r="E159" t="s">
        <v>11</v>
      </c>
      <c r="F159">
        <v>0</v>
      </c>
      <c r="G159">
        <v>0</v>
      </c>
      <c r="H159" s="1">
        <v>40656</v>
      </c>
      <c r="I159">
        <v>38549.375</v>
      </c>
      <c r="J159" s="2">
        <f ca="1">TODAY()-H159</f>
        <v>19</v>
      </c>
      <c r="K159">
        <f ca="1">G159/J159</f>
        <v>0</v>
      </c>
      <c r="L159">
        <f ca="1">K159*D159</f>
        <v>0</v>
      </c>
      <c r="M159" t="e">
        <f ca="1">I159/L159</f>
        <v>#DIV/0!</v>
      </c>
    </row>
    <row r="160" spans="1:13">
      <c r="A160" t="s">
        <v>27</v>
      </c>
      <c r="B160" t="s">
        <v>69</v>
      </c>
      <c r="C160">
        <v>2015</v>
      </c>
      <c r="D160">
        <v>120</v>
      </c>
      <c r="E160" t="s">
        <v>11</v>
      </c>
      <c r="F160">
        <v>0</v>
      </c>
      <c r="G160">
        <v>0</v>
      </c>
      <c r="H160" s="1">
        <v>40660</v>
      </c>
      <c r="I160">
        <v>23115.666666699999</v>
      </c>
      <c r="J160" s="2">
        <f ca="1">TODAY()-H160</f>
        <v>15</v>
      </c>
      <c r="K160">
        <f ca="1">G160/J160</f>
        <v>0</v>
      </c>
      <c r="L160">
        <f ca="1">K160*D160</f>
        <v>0</v>
      </c>
      <c r="M160" t="e">
        <f ca="1">I160/L160</f>
        <v>#DIV/0!</v>
      </c>
    </row>
    <row r="161" spans="1:13">
      <c r="A161" t="s">
        <v>51</v>
      </c>
      <c r="B161" t="s">
        <v>98</v>
      </c>
      <c r="C161">
        <v>2015</v>
      </c>
      <c r="D161">
        <v>190</v>
      </c>
      <c r="E161" t="s">
        <v>11</v>
      </c>
      <c r="F161">
        <v>0</v>
      </c>
      <c r="G161">
        <v>0</v>
      </c>
      <c r="H161" s="1">
        <v>40646</v>
      </c>
      <c r="I161">
        <v>27855.666666699999</v>
      </c>
      <c r="J161" s="2">
        <f ca="1">TODAY()-H161</f>
        <v>29</v>
      </c>
      <c r="K161">
        <f ca="1">G161/J161</f>
        <v>0</v>
      </c>
      <c r="L161">
        <f ca="1">K161*D161</f>
        <v>0</v>
      </c>
      <c r="M161" t="e">
        <f ca="1">I161/L161</f>
        <v>#DIV/0!</v>
      </c>
    </row>
    <row r="162" spans="1:13">
      <c r="A162" t="s">
        <v>12</v>
      </c>
      <c r="B162" t="s">
        <v>104</v>
      </c>
      <c r="C162">
        <v>2004</v>
      </c>
      <c r="D162">
        <v>29</v>
      </c>
      <c r="E162" t="s">
        <v>11</v>
      </c>
      <c r="F162">
        <v>0</v>
      </c>
      <c r="G162">
        <v>0</v>
      </c>
      <c r="H162" s="1">
        <v>40674</v>
      </c>
      <c r="I162">
        <v>6144.5</v>
      </c>
      <c r="J162" s="2">
        <f ca="1">TODAY()-H162</f>
        <v>1</v>
      </c>
      <c r="K162">
        <f ca="1">G162/J162</f>
        <v>0</v>
      </c>
      <c r="L162">
        <f ca="1">K162*D162</f>
        <v>0</v>
      </c>
      <c r="M162" t="e">
        <f ca="1">I162/L162</f>
        <v>#DIV/0!</v>
      </c>
    </row>
    <row r="163" spans="1:13">
      <c r="A163" t="s">
        <v>40</v>
      </c>
      <c r="B163" t="s">
        <v>105</v>
      </c>
      <c r="C163">
        <v>2004</v>
      </c>
      <c r="D163">
        <v>39</v>
      </c>
      <c r="E163" t="s">
        <v>11</v>
      </c>
      <c r="F163">
        <v>0</v>
      </c>
      <c r="G163">
        <v>0</v>
      </c>
      <c r="H163" s="1">
        <v>40671</v>
      </c>
      <c r="I163">
        <v>6270</v>
      </c>
      <c r="J163" s="2">
        <f ca="1">TODAY()-H163</f>
        <v>4</v>
      </c>
      <c r="K163">
        <f ca="1">G163/J163</f>
        <v>0</v>
      </c>
      <c r="L163">
        <f ca="1">K163*D163</f>
        <v>0</v>
      </c>
      <c r="M163" t="e">
        <f ca="1">I163/L163</f>
        <v>#DIV/0!</v>
      </c>
    </row>
    <row r="164" spans="1:13">
      <c r="A164" t="s">
        <v>27</v>
      </c>
      <c r="B164" t="s">
        <v>107</v>
      </c>
      <c r="C164">
        <v>2014</v>
      </c>
      <c r="D164">
        <v>79</v>
      </c>
      <c r="E164" t="s">
        <v>11</v>
      </c>
      <c r="F164">
        <v>0</v>
      </c>
      <c r="G164">
        <v>0</v>
      </c>
      <c r="H164" s="1">
        <v>40667</v>
      </c>
      <c r="I164">
        <v>26358.75</v>
      </c>
      <c r="J164" s="2">
        <f ca="1">TODAY()-H164</f>
        <v>8</v>
      </c>
      <c r="K164">
        <f ca="1">G164/J164</f>
        <v>0</v>
      </c>
      <c r="L164">
        <f ca="1">K164*D164</f>
        <v>0</v>
      </c>
      <c r="M164" t="e">
        <f ca="1">I164/L164</f>
        <v>#DIV/0!</v>
      </c>
    </row>
    <row r="165" spans="1:13">
      <c r="A165" t="s">
        <v>29</v>
      </c>
      <c r="B165" t="s">
        <v>75</v>
      </c>
      <c r="C165">
        <v>2012</v>
      </c>
      <c r="D165">
        <v>148</v>
      </c>
      <c r="E165" t="s">
        <v>11</v>
      </c>
      <c r="F165">
        <v>0</v>
      </c>
      <c r="G165">
        <v>0</v>
      </c>
      <c r="H165" s="1">
        <v>40647</v>
      </c>
      <c r="I165">
        <v>44245.75</v>
      </c>
      <c r="J165" s="2">
        <f ca="1">TODAY()-H165</f>
        <v>28</v>
      </c>
      <c r="K165">
        <f ca="1">G165/J165</f>
        <v>0</v>
      </c>
      <c r="L165">
        <f ca="1">K165*D165</f>
        <v>0</v>
      </c>
      <c r="M165" t="e">
        <f ca="1">I165/L165</f>
        <v>#DIV/0!</v>
      </c>
    </row>
    <row r="166" spans="1:13">
      <c r="A166" t="s">
        <v>24</v>
      </c>
      <c r="B166" t="s">
        <v>25</v>
      </c>
      <c r="C166">
        <v>2006</v>
      </c>
      <c r="D166">
        <v>140</v>
      </c>
      <c r="E166" t="s">
        <v>11</v>
      </c>
      <c r="F166">
        <v>0</v>
      </c>
      <c r="G166">
        <v>0</v>
      </c>
      <c r="H166" s="1">
        <v>40622</v>
      </c>
      <c r="I166">
        <v>17580.5</v>
      </c>
      <c r="J166" s="2">
        <f ca="1">TODAY()-H166</f>
        <v>53</v>
      </c>
      <c r="K166">
        <f ca="1">G166/J166</f>
        <v>0</v>
      </c>
      <c r="L166">
        <f ca="1">K166*D166</f>
        <v>0</v>
      </c>
      <c r="M166" t="e">
        <f ca="1">I166/L166</f>
        <v>#DIV/0!</v>
      </c>
    </row>
    <row r="167" spans="1:13">
      <c r="A167" t="s">
        <v>121</v>
      </c>
      <c r="B167" t="s">
        <v>122</v>
      </c>
      <c r="C167">
        <v>2015</v>
      </c>
      <c r="D167">
        <v>399</v>
      </c>
      <c r="E167" t="s">
        <v>11</v>
      </c>
      <c r="F167">
        <v>0</v>
      </c>
      <c r="G167">
        <v>0</v>
      </c>
      <c r="H167" s="1">
        <v>40596</v>
      </c>
      <c r="I167" t="s">
        <v>11</v>
      </c>
      <c r="J167" s="2">
        <f ca="1">TODAY()-H167</f>
        <v>79</v>
      </c>
      <c r="K167">
        <f ca="1">G167/J167</f>
        <v>0</v>
      </c>
      <c r="L167">
        <f ca="1">K167*D167</f>
        <v>0</v>
      </c>
      <c r="M167" t="e">
        <f ca="1">I167/L167</f>
        <v>#VALUE!</v>
      </c>
    </row>
    <row r="168" spans="1:13">
      <c r="A168" t="s">
        <v>99</v>
      </c>
      <c r="B168" t="s">
        <v>123</v>
      </c>
      <c r="C168">
        <v>2012</v>
      </c>
      <c r="D168">
        <v>325</v>
      </c>
      <c r="E168" t="s">
        <v>11</v>
      </c>
      <c r="F168">
        <v>0</v>
      </c>
      <c r="G168">
        <v>0</v>
      </c>
      <c r="H168" s="1">
        <v>40670</v>
      </c>
      <c r="I168">
        <v>53419.166666700003</v>
      </c>
      <c r="J168" s="2">
        <f ca="1">TODAY()-H168</f>
        <v>5</v>
      </c>
      <c r="K168">
        <f ca="1">G168/J168</f>
        <v>0</v>
      </c>
      <c r="L168">
        <f ca="1">K168*D168</f>
        <v>0</v>
      </c>
      <c r="M168" t="e">
        <f ca="1">I168/L168</f>
        <v>#DIV/0!</v>
      </c>
    </row>
    <row r="169" spans="1:13">
      <c r="A169" t="s">
        <v>51</v>
      </c>
      <c r="B169" t="s">
        <v>82</v>
      </c>
      <c r="C169">
        <v>2012</v>
      </c>
      <c r="D169">
        <v>159</v>
      </c>
      <c r="E169" t="s">
        <v>11</v>
      </c>
      <c r="F169">
        <v>0</v>
      </c>
      <c r="G169">
        <v>0</v>
      </c>
      <c r="H169" s="1">
        <v>40638</v>
      </c>
      <c r="I169">
        <v>45558.5714286</v>
      </c>
      <c r="J169" s="2">
        <f ca="1">TODAY()-H169</f>
        <v>37</v>
      </c>
      <c r="K169">
        <f ca="1">G169/J169</f>
        <v>0</v>
      </c>
      <c r="L169">
        <f ca="1">K169*D169</f>
        <v>0</v>
      </c>
      <c r="M169" t="e">
        <f ca="1">I169/L169</f>
        <v>#DIV/0!</v>
      </c>
    </row>
    <row r="170" spans="1:13">
      <c r="A170" t="s">
        <v>53</v>
      </c>
      <c r="B170" t="s">
        <v>124</v>
      </c>
      <c r="C170">
        <v>2003</v>
      </c>
      <c r="D170">
        <v>32</v>
      </c>
      <c r="E170" t="s">
        <v>11</v>
      </c>
      <c r="F170">
        <v>0</v>
      </c>
      <c r="G170">
        <v>0</v>
      </c>
      <c r="H170" s="1">
        <v>40667</v>
      </c>
      <c r="I170">
        <v>5420.75</v>
      </c>
      <c r="J170" s="2">
        <f ca="1">TODAY()-H170</f>
        <v>8</v>
      </c>
      <c r="K170">
        <f ca="1">G170/J170</f>
        <v>0</v>
      </c>
      <c r="L170">
        <f ca="1">K170*D170</f>
        <v>0</v>
      </c>
      <c r="M170" t="e">
        <f ca="1">I170/L170</f>
        <v>#DIV/0!</v>
      </c>
    </row>
    <row r="171" spans="1:13">
      <c r="A171" t="s">
        <v>53</v>
      </c>
      <c r="B171" t="s">
        <v>112</v>
      </c>
      <c r="C171">
        <v>2007</v>
      </c>
      <c r="D171">
        <v>46</v>
      </c>
      <c r="E171" t="s">
        <v>11</v>
      </c>
      <c r="F171">
        <v>0</v>
      </c>
      <c r="G171">
        <v>0</v>
      </c>
      <c r="H171" s="1">
        <v>40667</v>
      </c>
      <c r="I171">
        <v>15442.875</v>
      </c>
      <c r="J171" s="2">
        <f ca="1">TODAY()-H171</f>
        <v>8</v>
      </c>
      <c r="K171">
        <f ca="1">G171/J171</f>
        <v>0</v>
      </c>
      <c r="L171">
        <f ca="1">K171*D171</f>
        <v>0</v>
      </c>
      <c r="M171" t="e">
        <f ca="1">I171/L171</f>
        <v>#DIV/0!</v>
      </c>
    </row>
    <row r="172" spans="1:13">
      <c r="A172" t="s">
        <v>27</v>
      </c>
      <c r="B172" t="s">
        <v>69</v>
      </c>
      <c r="C172">
        <v>2011</v>
      </c>
      <c r="D172">
        <v>90</v>
      </c>
      <c r="E172" t="s">
        <v>11</v>
      </c>
      <c r="F172">
        <v>0</v>
      </c>
      <c r="G172">
        <v>0</v>
      </c>
      <c r="H172" s="1">
        <v>40655</v>
      </c>
      <c r="I172">
        <v>15106.7</v>
      </c>
      <c r="J172" s="2">
        <f ca="1">TODAY()-H172</f>
        <v>20</v>
      </c>
      <c r="K172">
        <f ca="1">G172/J172</f>
        <v>0</v>
      </c>
      <c r="L172">
        <f ca="1">K172*D172</f>
        <v>0</v>
      </c>
      <c r="M172" t="e">
        <f ca="1">I172/L172</f>
        <v>#DIV/0!</v>
      </c>
    </row>
    <row r="173" spans="1:13">
      <c r="A173" t="s">
        <v>32</v>
      </c>
      <c r="B173" t="s">
        <v>33</v>
      </c>
      <c r="C173">
        <v>2007</v>
      </c>
      <c r="D173">
        <v>75</v>
      </c>
      <c r="E173" t="s">
        <v>11</v>
      </c>
      <c r="F173">
        <v>0</v>
      </c>
      <c r="G173">
        <v>0</v>
      </c>
      <c r="H173" s="1">
        <v>40655</v>
      </c>
      <c r="I173">
        <v>11033.151515199999</v>
      </c>
      <c r="J173" s="2">
        <f ca="1">TODAY()-H173</f>
        <v>20</v>
      </c>
      <c r="K173">
        <f ca="1">G173/J173</f>
        <v>0</v>
      </c>
      <c r="L173">
        <f ca="1">K173*D173</f>
        <v>0</v>
      </c>
      <c r="M173" t="e">
        <f ca="1">I173/L173</f>
        <v>#DIV/0!</v>
      </c>
    </row>
    <row r="174" spans="1:13">
      <c r="A174" t="s">
        <v>29</v>
      </c>
      <c r="B174" t="s">
        <v>127</v>
      </c>
      <c r="C174">
        <v>2014</v>
      </c>
      <c r="D174">
        <v>99</v>
      </c>
      <c r="E174" t="s">
        <v>11</v>
      </c>
      <c r="F174">
        <v>0</v>
      </c>
      <c r="G174">
        <v>0</v>
      </c>
      <c r="H174" s="1">
        <v>40552</v>
      </c>
      <c r="I174">
        <v>28461</v>
      </c>
      <c r="J174" s="2">
        <f ca="1">TODAY()-H174</f>
        <v>123</v>
      </c>
      <c r="K174">
        <f ca="1">G174/J174</f>
        <v>0</v>
      </c>
      <c r="L174">
        <f ca="1">K174*D174</f>
        <v>0</v>
      </c>
      <c r="M174" t="e">
        <f ca="1">I174/L174</f>
        <v>#DIV/0!</v>
      </c>
    </row>
    <row r="175" spans="1:13">
      <c r="A175" t="s">
        <v>16</v>
      </c>
      <c r="B175" t="s">
        <v>17</v>
      </c>
      <c r="C175">
        <v>2008</v>
      </c>
      <c r="D175">
        <v>39</v>
      </c>
      <c r="E175" t="s">
        <v>11</v>
      </c>
      <c r="F175">
        <v>0</v>
      </c>
      <c r="G175">
        <v>0</v>
      </c>
      <c r="H175" s="1">
        <v>40654</v>
      </c>
      <c r="I175">
        <v>10842</v>
      </c>
      <c r="J175" s="2">
        <f ca="1">TODAY()-H175</f>
        <v>21</v>
      </c>
      <c r="K175">
        <f ca="1">G175/J175</f>
        <v>0</v>
      </c>
      <c r="L175">
        <f ca="1">K175*D175</f>
        <v>0</v>
      </c>
      <c r="M175" t="e">
        <f ca="1">I175/L175</f>
        <v>#DIV/0!</v>
      </c>
    </row>
    <row r="176" spans="1:13">
      <c r="A176" t="s">
        <v>32</v>
      </c>
      <c r="B176" t="s">
        <v>34</v>
      </c>
      <c r="C176">
        <v>2008</v>
      </c>
      <c r="D176">
        <v>80</v>
      </c>
      <c r="E176" t="s">
        <v>11</v>
      </c>
      <c r="F176">
        <v>0</v>
      </c>
      <c r="G176">
        <v>0</v>
      </c>
      <c r="H176" s="1">
        <v>40372</v>
      </c>
      <c r="I176">
        <v>15609</v>
      </c>
      <c r="J176" s="2">
        <f ca="1">TODAY()-H176</f>
        <v>303</v>
      </c>
      <c r="K176">
        <f ca="1">G176/J176</f>
        <v>0</v>
      </c>
      <c r="L176">
        <f ca="1">K176*D176</f>
        <v>0</v>
      </c>
      <c r="M176" t="e">
        <f ca="1">I176/L176</f>
        <v>#DIV/0!</v>
      </c>
    </row>
    <row r="177" spans="1:13">
      <c r="A177" t="s">
        <v>16</v>
      </c>
      <c r="B177" t="s">
        <v>128</v>
      </c>
      <c r="C177">
        <v>2014</v>
      </c>
      <c r="D177">
        <v>86</v>
      </c>
      <c r="E177" t="s">
        <v>11</v>
      </c>
      <c r="F177">
        <v>0</v>
      </c>
      <c r="G177">
        <v>0</v>
      </c>
      <c r="H177" s="1">
        <v>40659</v>
      </c>
      <c r="I177">
        <v>20051</v>
      </c>
      <c r="J177" s="2">
        <f ca="1">TODAY()-H177</f>
        <v>16</v>
      </c>
      <c r="K177">
        <f ca="1">G177/J177</f>
        <v>0</v>
      </c>
      <c r="L177">
        <f ca="1">K177*D177</f>
        <v>0</v>
      </c>
      <c r="M177" t="e">
        <f ca="1">I177/L177</f>
        <v>#DIV/0!</v>
      </c>
    </row>
    <row r="178" spans="1:13">
      <c r="A178" t="s">
        <v>40</v>
      </c>
      <c r="B178">
        <v>300</v>
      </c>
      <c r="C178">
        <v>2005</v>
      </c>
      <c r="D178">
        <v>50</v>
      </c>
      <c r="E178" t="s">
        <v>11</v>
      </c>
      <c r="F178">
        <v>0</v>
      </c>
      <c r="G178">
        <v>0</v>
      </c>
      <c r="H178" s="1">
        <v>40651</v>
      </c>
      <c r="I178">
        <v>9000.3333333299997</v>
      </c>
      <c r="J178" s="2">
        <f ca="1">TODAY()-H178</f>
        <v>24</v>
      </c>
      <c r="K178">
        <f ca="1">G178/J178</f>
        <v>0</v>
      </c>
      <c r="L178">
        <f ca="1">K178*D178</f>
        <v>0</v>
      </c>
      <c r="M178" t="e">
        <f ca="1">I178/L178</f>
        <v>#DIV/0!</v>
      </c>
    </row>
    <row r="179" spans="1:13">
      <c r="A179" t="s">
        <v>32</v>
      </c>
      <c r="B179" t="s">
        <v>34</v>
      </c>
      <c r="C179">
        <v>2014</v>
      </c>
      <c r="D179">
        <v>55</v>
      </c>
      <c r="E179" t="s">
        <v>11</v>
      </c>
      <c r="F179">
        <v>0</v>
      </c>
      <c r="G179">
        <v>0</v>
      </c>
      <c r="H179" s="1">
        <v>40649</v>
      </c>
      <c r="I179">
        <v>23813.3</v>
      </c>
      <c r="J179" s="2">
        <f ca="1">TODAY()-H179</f>
        <v>26</v>
      </c>
      <c r="K179">
        <f ca="1">G179/J179</f>
        <v>0</v>
      </c>
      <c r="L179">
        <f ca="1">K179*D179</f>
        <v>0</v>
      </c>
      <c r="M179" t="e">
        <f ca="1">I179/L179</f>
        <v>#DIV/0!</v>
      </c>
    </row>
    <row r="180" spans="1:13">
      <c r="A180" t="s">
        <v>29</v>
      </c>
      <c r="B180" t="s">
        <v>61</v>
      </c>
      <c r="C180">
        <v>2012</v>
      </c>
      <c r="D180">
        <v>96</v>
      </c>
      <c r="E180" t="s">
        <v>11</v>
      </c>
      <c r="F180">
        <v>0</v>
      </c>
      <c r="G180">
        <v>0</v>
      </c>
      <c r="H180" s="1">
        <v>40662</v>
      </c>
      <c r="I180">
        <v>35073.875</v>
      </c>
      <c r="J180" s="2">
        <f ca="1">TODAY()-H180</f>
        <v>13</v>
      </c>
      <c r="K180">
        <f ca="1">G180/J180</f>
        <v>0</v>
      </c>
      <c r="L180">
        <f ca="1">K180*D180</f>
        <v>0</v>
      </c>
      <c r="M180" t="e">
        <f ca="1">I180/L180</f>
        <v>#DIV/0!</v>
      </c>
    </row>
    <row r="181" spans="1:13">
      <c r="A181" t="s">
        <v>27</v>
      </c>
      <c r="B181" t="s">
        <v>68</v>
      </c>
      <c r="C181">
        <v>2015</v>
      </c>
      <c r="D181">
        <v>68</v>
      </c>
      <c r="E181" t="s">
        <v>11</v>
      </c>
      <c r="F181">
        <v>0</v>
      </c>
      <c r="G181">
        <v>0</v>
      </c>
      <c r="H181" s="1">
        <v>40627</v>
      </c>
      <c r="I181">
        <v>16728</v>
      </c>
      <c r="J181" s="2">
        <f ca="1">TODAY()-H181</f>
        <v>48</v>
      </c>
      <c r="K181">
        <f ca="1">G181/J181</f>
        <v>0</v>
      </c>
      <c r="L181">
        <f ca="1">K181*D181</f>
        <v>0</v>
      </c>
      <c r="M181" t="e">
        <f ca="1">I181/L181</f>
        <v>#DIV/0!</v>
      </c>
    </row>
    <row r="182" spans="1:13">
      <c r="A182" t="s">
        <v>9</v>
      </c>
      <c r="B182" t="s">
        <v>10</v>
      </c>
      <c r="C182">
        <v>2009</v>
      </c>
      <c r="D182">
        <v>157</v>
      </c>
      <c r="E182" t="s">
        <v>11</v>
      </c>
      <c r="F182">
        <v>0</v>
      </c>
      <c r="G182">
        <v>0</v>
      </c>
      <c r="H182" s="1">
        <v>40660</v>
      </c>
      <c r="I182">
        <v>18320.5</v>
      </c>
      <c r="J182" s="2">
        <f ca="1">TODAY()-H182</f>
        <v>15</v>
      </c>
      <c r="K182">
        <f ca="1">G182/J182</f>
        <v>0</v>
      </c>
      <c r="L182">
        <f ca="1">K182*D182</f>
        <v>0</v>
      </c>
      <c r="M182" t="e">
        <f ca="1">I182/L182</f>
        <v>#DIV/0!</v>
      </c>
    </row>
    <row r="183" spans="1:13">
      <c r="A183" t="s">
        <v>27</v>
      </c>
      <c r="B183" t="s">
        <v>68</v>
      </c>
      <c r="C183">
        <v>2014</v>
      </c>
      <c r="D183">
        <v>89</v>
      </c>
      <c r="E183" t="s">
        <v>11</v>
      </c>
      <c r="F183">
        <v>0</v>
      </c>
      <c r="G183">
        <v>0</v>
      </c>
      <c r="H183" s="1">
        <v>40673</v>
      </c>
      <c r="I183">
        <v>15304.166666700001</v>
      </c>
      <c r="J183" s="2">
        <f ca="1">TODAY()-H183</f>
        <v>2</v>
      </c>
      <c r="K183">
        <f ca="1">G183/J183</f>
        <v>0</v>
      </c>
      <c r="L183">
        <f ca="1">K183*D183</f>
        <v>0</v>
      </c>
      <c r="M183" t="e">
        <f ca="1">I183/L183</f>
        <v>#DIV/0!</v>
      </c>
    </row>
    <row r="184" spans="1:13">
      <c r="A184" t="s">
        <v>51</v>
      </c>
      <c r="B184" t="s">
        <v>52</v>
      </c>
      <c r="C184">
        <v>2014</v>
      </c>
      <c r="D184">
        <v>190</v>
      </c>
      <c r="E184" t="s">
        <v>11</v>
      </c>
      <c r="F184">
        <v>0</v>
      </c>
      <c r="G184">
        <v>0</v>
      </c>
      <c r="H184" s="1">
        <v>40551</v>
      </c>
      <c r="I184">
        <v>47796.25</v>
      </c>
      <c r="J184" s="2">
        <f ca="1">TODAY()-H184</f>
        <v>124</v>
      </c>
      <c r="K184">
        <f ca="1">G184/J184</f>
        <v>0</v>
      </c>
      <c r="L184">
        <f ca="1">K184*D184</f>
        <v>0</v>
      </c>
      <c r="M184" t="e">
        <f ca="1">I184/L184</f>
        <v>#DIV/0!</v>
      </c>
    </row>
    <row r="185" spans="1:13">
      <c r="A185" t="s">
        <v>29</v>
      </c>
      <c r="B185" t="s">
        <v>130</v>
      </c>
      <c r="C185">
        <v>2011</v>
      </c>
      <c r="D185">
        <v>550</v>
      </c>
      <c r="E185" t="s">
        <v>11</v>
      </c>
      <c r="F185">
        <v>0</v>
      </c>
      <c r="G185">
        <v>0</v>
      </c>
      <c r="H185" s="1">
        <v>40651</v>
      </c>
      <c r="I185">
        <v>80274</v>
      </c>
      <c r="J185" s="2">
        <f ca="1">TODAY()-H185</f>
        <v>24</v>
      </c>
      <c r="K185">
        <f ca="1">G185/J185</f>
        <v>0</v>
      </c>
      <c r="L185">
        <f ca="1">K185*D185</f>
        <v>0</v>
      </c>
      <c r="M185" t="e">
        <f ca="1">I185/L185</f>
        <v>#DIV/0!</v>
      </c>
    </row>
    <row r="186" spans="1:13">
      <c r="A186" t="s">
        <v>16</v>
      </c>
      <c r="B186" t="s">
        <v>131</v>
      </c>
      <c r="C186">
        <v>2014</v>
      </c>
      <c r="D186">
        <v>71</v>
      </c>
      <c r="E186" t="s">
        <v>11</v>
      </c>
      <c r="F186">
        <v>0</v>
      </c>
      <c r="G186">
        <v>0</v>
      </c>
      <c r="H186" s="1">
        <v>40648</v>
      </c>
      <c r="I186">
        <v>17027.5</v>
      </c>
      <c r="J186" s="2">
        <f ca="1">TODAY()-H186</f>
        <v>27</v>
      </c>
      <c r="K186">
        <f ca="1">G186/J186</f>
        <v>0</v>
      </c>
      <c r="L186">
        <f ca="1">K186*D186</f>
        <v>0</v>
      </c>
      <c r="M186" t="e">
        <f ca="1">I186/L186</f>
        <v>#DIV/0!</v>
      </c>
    </row>
    <row r="187" spans="1:13">
      <c r="A187" t="s">
        <v>132</v>
      </c>
      <c r="B187" t="s">
        <v>133</v>
      </c>
      <c r="C187">
        <v>2003</v>
      </c>
      <c r="D187">
        <v>88</v>
      </c>
      <c r="E187" t="s">
        <v>11</v>
      </c>
      <c r="F187">
        <v>0</v>
      </c>
      <c r="G187">
        <v>0</v>
      </c>
      <c r="H187" s="1">
        <v>40665</v>
      </c>
      <c r="I187">
        <v>5785</v>
      </c>
      <c r="J187" s="2">
        <f ca="1">TODAY()-H187</f>
        <v>10</v>
      </c>
      <c r="K187">
        <f ca="1">G187/J187</f>
        <v>0</v>
      </c>
      <c r="L187">
        <f ca="1">K187*D187</f>
        <v>0</v>
      </c>
      <c r="M187" t="e">
        <f ca="1">I187/L187</f>
        <v>#DIV/0!</v>
      </c>
    </row>
    <row r="188" spans="1:13">
      <c r="A188" t="s">
        <v>27</v>
      </c>
      <c r="B188" t="s">
        <v>69</v>
      </c>
      <c r="C188">
        <v>2004</v>
      </c>
      <c r="D188">
        <v>34</v>
      </c>
      <c r="E188" t="s">
        <v>11</v>
      </c>
      <c r="F188">
        <v>0</v>
      </c>
      <c r="G188">
        <v>0</v>
      </c>
      <c r="H188" s="1">
        <v>40571</v>
      </c>
      <c r="I188">
        <v>7089.125</v>
      </c>
      <c r="J188" s="2">
        <f ca="1">TODAY()-H188</f>
        <v>104</v>
      </c>
      <c r="K188">
        <f ca="1">G188/J188</f>
        <v>0</v>
      </c>
      <c r="L188">
        <f ca="1">K188*D188</f>
        <v>0</v>
      </c>
      <c r="M188" t="e">
        <f ca="1">I188/L188</f>
        <v>#DIV/0!</v>
      </c>
    </row>
    <row r="189" spans="1:13">
      <c r="A189" t="s">
        <v>51</v>
      </c>
      <c r="B189" t="s">
        <v>135</v>
      </c>
      <c r="C189">
        <v>2012</v>
      </c>
      <c r="D189">
        <v>249</v>
      </c>
      <c r="E189" t="s">
        <v>11</v>
      </c>
      <c r="F189">
        <v>0</v>
      </c>
      <c r="G189">
        <v>0</v>
      </c>
      <c r="H189" s="1">
        <v>40672</v>
      </c>
      <c r="I189">
        <v>45934.833333299997</v>
      </c>
      <c r="J189" s="2">
        <f ca="1">TODAY()-H189</f>
        <v>3</v>
      </c>
      <c r="K189">
        <f ca="1">G189/J189</f>
        <v>0</v>
      </c>
      <c r="L189">
        <f ca="1">K189*D189</f>
        <v>0</v>
      </c>
      <c r="M189" t="e">
        <f ca="1">I189/L189</f>
        <v>#DIV/0!</v>
      </c>
    </row>
    <row r="190" spans="1:13">
      <c r="A190" t="s">
        <v>90</v>
      </c>
      <c r="B190" t="s">
        <v>136</v>
      </c>
      <c r="C190">
        <v>2014</v>
      </c>
      <c r="D190">
        <v>71</v>
      </c>
      <c r="E190" t="s">
        <v>11</v>
      </c>
      <c r="F190">
        <v>0</v>
      </c>
      <c r="G190">
        <v>0</v>
      </c>
      <c r="H190" s="1">
        <v>40369</v>
      </c>
      <c r="I190">
        <v>16961.666666699999</v>
      </c>
      <c r="J190" s="2">
        <f ca="1">TODAY()-H190</f>
        <v>306</v>
      </c>
      <c r="K190">
        <f ca="1">G190/J190</f>
        <v>0</v>
      </c>
      <c r="L190">
        <f ca="1">K190*D190</f>
        <v>0</v>
      </c>
      <c r="M190" t="e">
        <f ca="1">I190/L190</f>
        <v>#DIV/0!</v>
      </c>
    </row>
    <row r="191" spans="1:13">
      <c r="A191" t="s">
        <v>51</v>
      </c>
      <c r="B191" t="s">
        <v>135</v>
      </c>
      <c r="C191">
        <v>2004</v>
      </c>
      <c r="D191">
        <v>150</v>
      </c>
      <c r="E191" t="s">
        <v>11</v>
      </c>
      <c r="F191">
        <v>0</v>
      </c>
      <c r="G191">
        <v>0</v>
      </c>
      <c r="H191" s="1">
        <v>40648</v>
      </c>
      <c r="I191">
        <v>15320</v>
      </c>
      <c r="J191" s="2">
        <f ca="1">TODAY()-H191</f>
        <v>27</v>
      </c>
      <c r="K191">
        <f ca="1">G191/J191</f>
        <v>0</v>
      </c>
      <c r="L191">
        <f ca="1">K191*D191</f>
        <v>0</v>
      </c>
      <c r="M191" t="e">
        <f ca="1">I191/L191</f>
        <v>#DIV/0!</v>
      </c>
    </row>
    <row r="192" spans="1:13">
      <c r="A192" t="s">
        <v>27</v>
      </c>
      <c r="B192" t="s">
        <v>68</v>
      </c>
      <c r="C192">
        <v>2015</v>
      </c>
      <c r="D192">
        <v>47</v>
      </c>
      <c r="E192" t="s">
        <v>11</v>
      </c>
      <c r="F192">
        <v>0</v>
      </c>
      <c r="G192">
        <v>0</v>
      </c>
      <c r="H192" s="1">
        <v>40674</v>
      </c>
      <c r="I192">
        <v>16728</v>
      </c>
      <c r="J192" s="2">
        <f ca="1">TODAY()-H192</f>
        <v>1</v>
      </c>
      <c r="K192">
        <f ca="1">G192/J192</f>
        <v>0</v>
      </c>
      <c r="L192">
        <f ca="1">K192*D192</f>
        <v>0</v>
      </c>
      <c r="M192" t="e">
        <f ca="1">I192/L192</f>
        <v>#DIV/0!</v>
      </c>
    </row>
    <row r="193" spans="1:13">
      <c r="A193" t="s">
        <v>137</v>
      </c>
      <c r="B193" t="s">
        <v>138</v>
      </c>
      <c r="C193">
        <v>2008</v>
      </c>
      <c r="D193">
        <v>350</v>
      </c>
      <c r="E193" t="s">
        <v>11</v>
      </c>
      <c r="F193">
        <v>0</v>
      </c>
      <c r="G193">
        <v>0</v>
      </c>
      <c r="H193" s="1">
        <v>40668</v>
      </c>
      <c r="I193">
        <v>24120.5</v>
      </c>
      <c r="J193" s="2">
        <f ca="1">TODAY()-H193</f>
        <v>7</v>
      </c>
      <c r="K193">
        <f ca="1">G193/J193</f>
        <v>0</v>
      </c>
      <c r="L193">
        <f ca="1">K193*D193</f>
        <v>0</v>
      </c>
      <c r="M193" t="e">
        <f ca="1">I193/L193</f>
        <v>#DIV/0!</v>
      </c>
    </row>
    <row r="194" spans="1:13">
      <c r="A194" t="s">
        <v>21</v>
      </c>
      <c r="B194" t="s">
        <v>141</v>
      </c>
      <c r="C194">
        <v>2014</v>
      </c>
      <c r="D194">
        <v>285</v>
      </c>
      <c r="E194" t="s">
        <v>11</v>
      </c>
      <c r="F194">
        <v>0</v>
      </c>
      <c r="G194">
        <v>0</v>
      </c>
      <c r="H194" s="1">
        <v>40671</v>
      </c>
      <c r="I194">
        <v>55399</v>
      </c>
      <c r="J194" s="2">
        <f ca="1">TODAY()-H194</f>
        <v>4</v>
      </c>
      <c r="K194">
        <f ca="1">G194/J194</f>
        <v>0</v>
      </c>
      <c r="L194">
        <f ca="1">K194*D194</f>
        <v>0</v>
      </c>
      <c r="M194" t="e">
        <f ca="1">I194/L194</f>
        <v>#DIV/0!</v>
      </c>
    </row>
    <row r="195" spans="1:13">
      <c r="A195" t="s">
        <v>32</v>
      </c>
      <c r="B195" t="s">
        <v>33</v>
      </c>
      <c r="C195">
        <v>2011</v>
      </c>
      <c r="D195">
        <v>49</v>
      </c>
      <c r="E195" t="s">
        <v>11</v>
      </c>
      <c r="F195">
        <v>0</v>
      </c>
      <c r="G195">
        <v>0</v>
      </c>
      <c r="H195" s="1">
        <v>40659</v>
      </c>
      <c r="I195">
        <v>16504.619047600001</v>
      </c>
      <c r="J195" s="2">
        <f ca="1">TODAY()-H195</f>
        <v>16</v>
      </c>
      <c r="K195">
        <f ca="1">G195/J195</f>
        <v>0</v>
      </c>
      <c r="L195">
        <f ca="1">K195*D195</f>
        <v>0</v>
      </c>
      <c r="M195" t="e">
        <f ca="1">I195/L195</f>
        <v>#DIV/0!</v>
      </c>
    </row>
    <row r="196" spans="1:13">
      <c r="A196" t="s">
        <v>47</v>
      </c>
      <c r="B196" t="s">
        <v>143</v>
      </c>
      <c r="C196">
        <v>2015</v>
      </c>
      <c r="D196">
        <v>198</v>
      </c>
      <c r="E196" t="s">
        <v>11</v>
      </c>
      <c r="F196">
        <v>0</v>
      </c>
      <c r="G196">
        <v>0</v>
      </c>
      <c r="H196" s="1">
        <v>40675</v>
      </c>
      <c r="I196">
        <v>48783.5</v>
      </c>
      <c r="J196" s="2">
        <f ca="1">TODAY()-H196</f>
        <v>0</v>
      </c>
      <c r="K196" t="e">
        <f ca="1">G196/J196</f>
        <v>#DIV/0!</v>
      </c>
      <c r="L196" t="e">
        <f ca="1">K196*D196</f>
        <v>#DIV/0!</v>
      </c>
      <c r="M196" t="e">
        <f ca="1">I196/L196</f>
        <v>#DIV/0!</v>
      </c>
    </row>
    <row r="197" spans="1:13">
      <c r="A197" t="s">
        <v>16</v>
      </c>
      <c r="B197" t="s">
        <v>17</v>
      </c>
      <c r="C197">
        <v>2013</v>
      </c>
      <c r="D197">
        <v>65</v>
      </c>
      <c r="E197" t="s">
        <v>11</v>
      </c>
      <c r="F197">
        <v>0</v>
      </c>
      <c r="G197">
        <v>0</v>
      </c>
      <c r="H197" s="1">
        <v>40667</v>
      </c>
      <c r="I197">
        <v>17028.666666699999</v>
      </c>
      <c r="J197" s="2">
        <f ca="1">TODAY()-H197</f>
        <v>8</v>
      </c>
      <c r="K197">
        <f ca="1">G197/J197</f>
        <v>0</v>
      </c>
      <c r="L197">
        <f ca="1">K197*D197</f>
        <v>0</v>
      </c>
      <c r="M197" t="e">
        <f ca="1">I197/L197</f>
        <v>#DIV/0!</v>
      </c>
    </row>
    <row r="198" spans="1:13">
      <c r="A198" t="s">
        <v>27</v>
      </c>
      <c r="B198" t="s">
        <v>60</v>
      </c>
      <c r="C198">
        <v>2015</v>
      </c>
      <c r="D198">
        <v>129</v>
      </c>
      <c r="E198" t="s">
        <v>11</v>
      </c>
      <c r="F198">
        <v>0</v>
      </c>
      <c r="G198">
        <v>0</v>
      </c>
      <c r="H198" s="1">
        <v>40640</v>
      </c>
      <c r="I198" t="s">
        <v>11</v>
      </c>
      <c r="J198" s="2">
        <f ca="1">TODAY()-H198</f>
        <v>35</v>
      </c>
      <c r="K198">
        <f ca="1">G198/J198</f>
        <v>0</v>
      </c>
      <c r="L198">
        <f ca="1">K198*D198</f>
        <v>0</v>
      </c>
      <c r="M198" t="e">
        <f ca="1">I198/L198</f>
        <v>#VALUE!</v>
      </c>
    </row>
    <row r="199" spans="1:13">
      <c r="A199" t="s">
        <v>53</v>
      </c>
      <c r="B199" t="s">
        <v>70</v>
      </c>
      <c r="C199">
        <v>2007</v>
      </c>
      <c r="D199">
        <v>89</v>
      </c>
      <c r="E199" t="s">
        <v>11</v>
      </c>
      <c r="F199">
        <v>0</v>
      </c>
      <c r="G199">
        <v>0</v>
      </c>
      <c r="H199" s="1">
        <v>40591</v>
      </c>
      <c r="I199">
        <v>13447.125</v>
      </c>
      <c r="J199" s="2">
        <f ca="1">TODAY()-H199</f>
        <v>84</v>
      </c>
      <c r="K199">
        <f ca="1">G199/J199</f>
        <v>0</v>
      </c>
      <c r="L199">
        <f ca="1">K199*D199</f>
        <v>0</v>
      </c>
      <c r="M199" t="e">
        <f ca="1">I199/L199</f>
        <v>#DIV/0!</v>
      </c>
    </row>
    <row r="200" spans="1:13">
      <c r="A200" t="s">
        <v>14</v>
      </c>
      <c r="B200" t="s">
        <v>148</v>
      </c>
      <c r="C200">
        <v>2011</v>
      </c>
      <c r="D200">
        <v>90</v>
      </c>
      <c r="E200" t="s">
        <v>11</v>
      </c>
      <c r="F200">
        <v>0</v>
      </c>
      <c r="G200">
        <v>0</v>
      </c>
      <c r="H200" s="1">
        <v>40402</v>
      </c>
      <c r="I200">
        <v>21699.8</v>
      </c>
      <c r="J200" s="2">
        <f ca="1">TODAY()-H200</f>
        <v>273</v>
      </c>
      <c r="K200">
        <f ca="1">G200/J200</f>
        <v>0</v>
      </c>
      <c r="L200">
        <f ca="1">K200*D200</f>
        <v>0</v>
      </c>
      <c r="M200" t="e">
        <f ca="1">I200/L200</f>
        <v>#DIV/0!</v>
      </c>
    </row>
    <row r="201" spans="1:13">
      <c r="A201" t="s">
        <v>27</v>
      </c>
      <c r="B201" t="s">
        <v>69</v>
      </c>
      <c r="C201">
        <v>2011</v>
      </c>
      <c r="D201">
        <v>50</v>
      </c>
      <c r="E201" t="s">
        <v>11</v>
      </c>
      <c r="F201">
        <v>0</v>
      </c>
      <c r="G201">
        <v>0</v>
      </c>
      <c r="H201" s="1">
        <v>40662</v>
      </c>
      <c r="I201">
        <v>15106.7</v>
      </c>
      <c r="J201" s="2">
        <f ca="1">TODAY()-H201</f>
        <v>13</v>
      </c>
      <c r="K201">
        <f ca="1">G201/J201</f>
        <v>0</v>
      </c>
      <c r="L201">
        <f ca="1">K201*D201</f>
        <v>0</v>
      </c>
      <c r="M201" t="e">
        <f ca="1">I201/L201</f>
        <v>#DIV/0!</v>
      </c>
    </row>
  </sheetData>
  <sortState ref="A2:M201">
    <sortCondition ref="M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Goldin</dc:creator>
  <cp:lastModifiedBy>Daniel Goldin</cp:lastModifiedBy>
  <dcterms:created xsi:type="dcterms:W3CDTF">2015-05-14T02:49:27Z</dcterms:created>
  <dcterms:modified xsi:type="dcterms:W3CDTF">2015-05-14T02:52:26Z</dcterms:modified>
</cp:coreProperties>
</file>