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重庆大学\1. 我爱科研\1. 论文\5. 考虑队列和速度优化的多港区车辆调度\"/>
    </mc:Choice>
  </mc:AlternateContent>
  <xr:revisionPtr revIDLastSave="0" documentId="8_{A0A23F54-AB30-4F8C-AF35-C3567D87BEB4}" xr6:coauthVersionLast="47" xr6:coauthVersionMax="47" xr10:uidLastSave="{00000000-0000-0000-0000-000000000000}"/>
  <bookViews>
    <workbookView minimized="1" xWindow="492" yWindow="-156" windowWidth="23040" windowHeight="12360" firstSheet="2" activeTab="2" xr2:uid="{7F4C5C8C-FB27-4C84-9E3E-42919D5DE3C0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I15" i="3"/>
  <c r="I14" i="3" l="1"/>
  <c r="H14" i="3"/>
  <c r="H15" i="3"/>
  <c r="H13" i="3"/>
  <c r="F1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" i="1"/>
  <c r="F3" i="1"/>
</calcChain>
</file>

<file path=xl/sharedStrings.xml><?xml version="1.0" encoding="utf-8"?>
<sst xmlns="http://schemas.openxmlformats.org/spreadsheetml/2006/main" count="108" uniqueCount="10">
  <si>
    <t>T1_yard</t>
  </si>
  <si>
    <t>T1_QC</t>
  </si>
  <si>
    <t>T2_yard</t>
  </si>
  <si>
    <t>T2_QC</t>
  </si>
  <si>
    <t>P1_station</t>
  </si>
  <si>
    <t>P2_station</t>
  </si>
  <si>
    <t>成本</t>
    <phoneticPr fontId="1" type="noConversion"/>
  </si>
  <si>
    <t>任务</t>
    <phoneticPr fontId="1" type="noConversion"/>
  </si>
  <si>
    <t>计算时间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</si>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</sst>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Sheet4!$E$8</c:f>
              <c:strCache>
                <c:ptCount val="1"/>
                <c:pt idx="0">
                  <c:v>计算时间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Sheet4!$C$9:$C$11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Sheet4!$E$9:$E$11</c:f>
              <c:numCache>
                <c:formatCode>General</c:formatCode>
                <c:ptCount val="3"/>
                <c:pt idx="0">
                  <c:v>871.93</c:v>
                </c:pt>
                <c:pt idx="1">
                  <c:v>2484.29</c:v>
                </c:pt>
                <c:pt idx="2">
                  <c:v>7239.42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A-48E7-9816-DEC0D2F58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182272"/>
        <c:axId val="1402177280"/>
      </c:lineChart>
      <c:catAx>
        <c:axId val="14021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177280"/>
        <c:crosses val="autoZero"/>
        <c:auto val="1"/>
        <c:lblAlgn val="ctr"/>
        <c:lblOffset val="100"/>
        <c:noMultiLvlLbl val="0"/>
      </c:catAx>
      <c:valAx>
        <c:axId val="14021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18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38100</xdr:rowOff>
    </xdr:from>
    <xdr:to>
      <xdr:col>13</xdr:col>
      <xdr:colOff>152400</xdr:colOff>
      <xdr:row>22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8D5A88-4E4F-448B-BF39-E13EE9E0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5ED8-0DAA-456B-B32F-A778508EF569}">
  <dimension ref="A1:M45"/>
  <sheetViews>
    <sheetView zoomScale="70" zoomScaleNormal="70" workbookViewId="0">
      <selection activeCell="L22" sqref="L22"/>
    </sheetView>
  </sheetViews>
  <sheetFormatPr defaultRowHeight="13.8" x14ac:dyDescent="0.25"/>
  <cols>
    <col min="1" max="1" width="10.21875" style="1" bestFit="1" customWidth="1"/>
    <col min="5" max="5" width="10.21875" style="1" bestFit="1" customWidth="1"/>
    <col min="6" max="6" width="9.109375" bestFit="1" customWidth="1"/>
  </cols>
  <sheetData>
    <row r="1" spans="5:13" x14ac:dyDescent="0.25">
      <c r="E1" s="1" t="s">
        <v>3</v>
      </c>
      <c r="F1">
        <f>VLOOKUP(E1,$L$11:$M$13,2,TRUE)</f>
        <v>5</v>
      </c>
    </row>
    <row r="2" spans="5:13" x14ac:dyDescent="0.25">
      <c r="E2" s="1" t="s">
        <v>1</v>
      </c>
      <c r="F2">
        <v>2</v>
      </c>
    </row>
    <row r="3" spans="5:13" x14ac:dyDescent="0.25">
      <c r="E3" s="1" t="s">
        <v>3</v>
      </c>
      <c r="F3">
        <f t="shared" ref="F3" si="0">VLOOKUP(E3,$L$8:$M$13,2,TRUE)</f>
        <v>5</v>
      </c>
    </row>
    <row r="4" spans="5:13" x14ac:dyDescent="0.25">
      <c r="E4" s="1" t="s">
        <v>0</v>
      </c>
      <c r="F4">
        <f>VLOOKUP(E4,$L$8:$M$8,2,TRUE)</f>
        <v>1</v>
      </c>
    </row>
    <row r="5" spans="5:13" x14ac:dyDescent="0.25">
      <c r="E5" s="1" t="s">
        <v>2</v>
      </c>
      <c r="F5">
        <f t="shared" ref="F5:F45" si="1">VLOOKUP(E5,$L$8:$M$8,2,TRUE)</f>
        <v>1</v>
      </c>
    </row>
    <row r="6" spans="5:13" x14ac:dyDescent="0.25">
      <c r="E6" s="1" t="s">
        <v>1</v>
      </c>
      <c r="F6" t="e">
        <f t="shared" si="1"/>
        <v>#N/A</v>
      </c>
    </row>
    <row r="7" spans="5:13" x14ac:dyDescent="0.25">
      <c r="E7" s="1" t="s">
        <v>3</v>
      </c>
      <c r="F7">
        <f t="shared" si="1"/>
        <v>1</v>
      </c>
    </row>
    <row r="8" spans="5:13" x14ac:dyDescent="0.25">
      <c r="E8" s="1" t="s">
        <v>1</v>
      </c>
      <c r="F8" t="e">
        <f t="shared" si="1"/>
        <v>#N/A</v>
      </c>
      <c r="L8" s="1" t="s">
        <v>0</v>
      </c>
      <c r="M8">
        <v>1</v>
      </c>
    </row>
    <row r="9" spans="5:13" x14ac:dyDescent="0.25">
      <c r="E9" s="1" t="s">
        <v>2</v>
      </c>
      <c r="F9">
        <f t="shared" si="1"/>
        <v>1</v>
      </c>
      <c r="L9" s="1" t="s">
        <v>1</v>
      </c>
      <c r="M9">
        <v>2</v>
      </c>
    </row>
    <row r="10" spans="5:13" x14ac:dyDescent="0.25">
      <c r="E10" s="1" t="s">
        <v>1</v>
      </c>
      <c r="F10" t="e">
        <f t="shared" si="1"/>
        <v>#N/A</v>
      </c>
      <c r="L10" s="1" t="s">
        <v>4</v>
      </c>
      <c r="M10">
        <v>3</v>
      </c>
    </row>
    <row r="11" spans="5:13" x14ac:dyDescent="0.25">
      <c r="E11" s="1" t="s">
        <v>4</v>
      </c>
      <c r="F11" t="e">
        <f t="shared" si="1"/>
        <v>#N/A</v>
      </c>
      <c r="L11" s="1" t="s">
        <v>2</v>
      </c>
      <c r="M11">
        <v>4</v>
      </c>
    </row>
    <row r="12" spans="5:13" x14ac:dyDescent="0.25">
      <c r="E12" s="1" t="s">
        <v>1</v>
      </c>
      <c r="F12" t="e">
        <f t="shared" si="1"/>
        <v>#N/A</v>
      </c>
      <c r="L12" s="1" t="s">
        <v>3</v>
      </c>
      <c r="M12">
        <v>5</v>
      </c>
    </row>
    <row r="13" spans="5:13" x14ac:dyDescent="0.25">
      <c r="E13" s="1" t="s">
        <v>3</v>
      </c>
      <c r="F13">
        <f t="shared" si="1"/>
        <v>1</v>
      </c>
      <c r="L13" s="1" t="s">
        <v>5</v>
      </c>
      <c r="M13">
        <v>6</v>
      </c>
    </row>
    <row r="14" spans="5:13" x14ac:dyDescent="0.25">
      <c r="E14" s="1" t="s">
        <v>1</v>
      </c>
      <c r="F14" t="e">
        <f t="shared" si="1"/>
        <v>#N/A</v>
      </c>
    </row>
    <row r="15" spans="5:13" x14ac:dyDescent="0.25">
      <c r="E15" s="1" t="s">
        <v>2</v>
      </c>
      <c r="F15">
        <f t="shared" si="1"/>
        <v>1</v>
      </c>
    </row>
    <row r="16" spans="5:13" x14ac:dyDescent="0.25">
      <c r="E16" s="1" t="s">
        <v>0</v>
      </c>
      <c r="F16">
        <f t="shared" si="1"/>
        <v>1</v>
      </c>
    </row>
    <row r="17" spans="5:6" x14ac:dyDescent="0.25">
      <c r="E17" s="1" t="s">
        <v>2</v>
      </c>
      <c r="F17">
        <f t="shared" si="1"/>
        <v>1</v>
      </c>
    </row>
    <row r="18" spans="5:6" x14ac:dyDescent="0.25">
      <c r="E18" s="1" t="s">
        <v>5</v>
      </c>
      <c r="F18" t="e">
        <f t="shared" si="1"/>
        <v>#N/A</v>
      </c>
    </row>
    <row r="19" spans="5:6" x14ac:dyDescent="0.25">
      <c r="E19" s="1" t="s">
        <v>2</v>
      </c>
      <c r="F19">
        <f t="shared" si="1"/>
        <v>1</v>
      </c>
    </row>
    <row r="20" spans="5:6" x14ac:dyDescent="0.25">
      <c r="E20" s="1" t="s">
        <v>0</v>
      </c>
      <c r="F20">
        <f t="shared" si="1"/>
        <v>1</v>
      </c>
    </row>
    <row r="21" spans="5:6" x14ac:dyDescent="0.25">
      <c r="E21" s="1" t="s">
        <v>4</v>
      </c>
      <c r="F21" t="e">
        <f t="shared" si="1"/>
        <v>#N/A</v>
      </c>
    </row>
    <row r="22" spans="5:6" x14ac:dyDescent="0.25">
      <c r="E22" s="1" t="s">
        <v>0</v>
      </c>
      <c r="F22">
        <f t="shared" si="1"/>
        <v>1</v>
      </c>
    </row>
    <row r="23" spans="5:6" x14ac:dyDescent="0.25">
      <c r="E23" s="1" t="s">
        <v>2</v>
      </c>
      <c r="F23">
        <f t="shared" si="1"/>
        <v>1</v>
      </c>
    </row>
    <row r="24" spans="5:6" x14ac:dyDescent="0.25">
      <c r="E24" s="1" t="s">
        <v>1</v>
      </c>
      <c r="F24" t="e">
        <f t="shared" si="1"/>
        <v>#N/A</v>
      </c>
    </row>
    <row r="25" spans="5:6" x14ac:dyDescent="0.25">
      <c r="E25" s="1" t="s">
        <v>4</v>
      </c>
      <c r="F25" t="e">
        <f t="shared" si="1"/>
        <v>#N/A</v>
      </c>
    </row>
    <row r="26" spans="5:6" x14ac:dyDescent="0.25">
      <c r="E26" s="1" t="s">
        <v>3</v>
      </c>
      <c r="F26">
        <f t="shared" si="1"/>
        <v>1</v>
      </c>
    </row>
    <row r="27" spans="5:6" x14ac:dyDescent="0.25">
      <c r="E27" s="1" t="s">
        <v>1</v>
      </c>
      <c r="F27" t="e">
        <f t="shared" si="1"/>
        <v>#N/A</v>
      </c>
    </row>
    <row r="28" spans="5:6" x14ac:dyDescent="0.25">
      <c r="E28" s="1" t="s">
        <v>3</v>
      </c>
      <c r="F28">
        <f t="shared" si="1"/>
        <v>1</v>
      </c>
    </row>
    <row r="29" spans="5:6" x14ac:dyDescent="0.25">
      <c r="E29" s="1" t="s">
        <v>2</v>
      </c>
      <c r="F29">
        <f t="shared" si="1"/>
        <v>1</v>
      </c>
    </row>
    <row r="30" spans="5:6" x14ac:dyDescent="0.25">
      <c r="E30" s="1" t="s">
        <v>0</v>
      </c>
      <c r="F30">
        <f t="shared" si="1"/>
        <v>1</v>
      </c>
    </row>
    <row r="31" spans="5:6" x14ac:dyDescent="0.25">
      <c r="E31" s="1" t="s">
        <v>2</v>
      </c>
      <c r="F31">
        <f t="shared" si="1"/>
        <v>1</v>
      </c>
    </row>
    <row r="32" spans="5:6" x14ac:dyDescent="0.25">
      <c r="E32" s="1" t="s">
        <v>1</v>
      </c>
      <c r="F32" t="e">
        <f t="shared" si="1"/>
        <v>#N/A</v>
      </c>
    </row>
    <row r="33" spans="5:6" x14ac:dyDescent="0.25">
      <c r="E33" s="1" t="s">
        <v>4</v>
      </c>
      <c r="F33" t="e">
        <f t="shared" si="1"/>
        <v>#N/A</v>
      </c>
    </row>
    <row r="34" spans="5:6" x14ac:dyDescent="0.25">
      <c r="E34" s="1" t="s">
        <v>3</v>
      </c>
      <c r="F34">
        <f t="shared" si="1"/>
        <v>1</v>
      </c>
    </row>
    <row r="35" spans="5:6" x14ac:dyDescent="0.25">
      <c r="E35" s="1" t="s">
        <v>1</v>
      </c>
      <c r="F35" t="e">
        <f t="shared" si="1"/>
        <v>#N/A</v>
      </c>
    </row>
    <row r="36" spans="5:6" x14ac:dyDescent="0.25">
      <c r="E36" s="1" t="s">
        <v>3</v>
      </c>
      <c r="F36">
        <f t="shared" si="1"/>
        <v>1</v>
      </c>
    </row>
    <row r="37" spans="5:6" x14ac:dyDescent="0.25">
      <c r="E37" s="1" t="s">
        <v>0</v>
      </c>
      <c r="F37">
        <f t="shared" si="1"/>
        <v>1</v>
      </c>
    </row>
    <row r="38" spans="5:6" x14ac:dyDescent="0.25">
      <c r="E38" s="1" t="s">
        <v>2</v>
      </c>
      <c r="F38">
        <f t="shared" si="1"/>
        <v>1</v>
      </c>
    </row>
    <row r="39" spans="5:6" x14ac:dyDescent="0.25">
      <c r="E39" s="1" t="s">
        <v>1</v>
      </c>
      <c r="F39" t="e">
        <f t="shared" si="1"/>
        <v>#N/A</v>
      </c>
    </row>
    <row r="40" spans="5:6" x14ac:dyDescent="0.25">
      <c r="E40" s="1" t="s">
        <v>4</v>
      </c>
      <c r="F40" t="e">
        <f t="shared" si="1"/>
        <v>#N/A</v>
      </c>
    </row>
    <row r="41" spans="5:6" x14ac:dyDescent="0.25">
      <c r="E41" s="1" t="s">
        <v>2</v>
      </c>
      <c r="F41">
        <f t="shared" si="1"/>
        <v>1</v>
      </c>
    </row>
    <row r="42" spans="5:6" x14ac:dyDescent="0.25">
      <c r="E42" s="1" t="s">
        <v>0</v>
      </c>
      <c r="F42">
        <f t="shared" si="1"/>
        <v>1</v>
      </c>
    </row>
    <row r="43" spans="5:6" x14ac:dyDescent="0.25">
      <c r="E43" s="1" t="s">
        <v>2</v>
      </c>
      <c r="F43">
        <f t="shared" si="1"/>
        <v>1</v>
      </c>
    </row>
    <row r="44" spans="5:6" x14ac:dyDescent="0.25">
      <c r="E44" s="1" t="s">
        <v>3</v>
      </c>
      <c r="F44">
        <f t="shared" si="1"/>
        <v>1</v>
      </c>
    </row>
    <row r="45" spans="5:6" x14ac:dyDescent="0.25">
      <c r="E45" s="1" t="s">
        <v>1</v>
      </c>
      <c r="F45" t="e">
        <f t="shared" si="1"/>
        <v>#N/A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3865-46A4-4701-810C-EA9A835BA056}">
  <dimension ref="A1:H45"/>
  <sheetViews>
    <sheetView zoomScale="85" zoomScaleNormal="85" workbookViewId="0">
      <selection activeCell="F19" sqref="F19"/>
    </sheetView>
  </sheetViews>
  <sheetFormatPr defaultRowHeight="13.8" x14ac:dyDescent="0.25"/>
  <sheetData>
    <row r="1" spans="1:8" x14ac:dyDescent="0.25">
      <c r="A1">
        <v>0</v>
      </c>
      <c r="B1">
        <v>5</v>
      </c>
      <c r="C1" t="s">
        <v>3</v>
      </c>
    </row>
    <row r="2" spans="1:8" x14ac:dyDescent="0.25">
      <c r="A2">
        <v>0.85</v>
      </c>
      <c r="B2">
        <v>2</v>
      </c>
      <c r="C2" t="s">
        <v>1</v>
      </c>
    </row>
    <row r="3" spans="1:8" x14ac:dyDescent="0.25">
      <c r="A3">
        <v>2.6120000000000001</v>
      </c>
      <c r="B3">
        <v>5</v>
      </c>
      <c r="C3" t="s">
        <v>3</v>
      </c>
      <c r="G3" s="1" t="s">
        <v>0</v>
      </c>
      <c r="H3">
        <v>1</v>
      </c>
    </row>
    <row r="4" spans="1:8" x14ac:dyDescent="0.25">
      <c r="A4">
        <v>3.6709999999999998</v>
      </c>
      <c r="B4">
        <v>1</v>
      </c>
      <c r="C4" t="s">
        <v>0</v>
      </c>
      <c r="G4" s="1" t="s">
        <v>1</v>
      </c>
      <c r="H4">
        <v>2</v>
      </c>
    </row>
    <row r="5" spans="1:8" x14ac:dyDescent="0.25">
      <c r="A5">
        <v>4.681</v>
      </c>
      <c r="B5">
        <v>4</v>
      </c>
      <c r="C5" t="s">
        <v>2</v>
      </c>
      <c r="G5" s="1" t="s">
        <v>4</v>
      </c>
      <c r="H5">
        <v>3</v>
      </c>
    </row>
    <row r="6" spans="1:8" x14ac:dyDescent="0.25">
      <c r="A6">
        <v>5.7119999999999997</v>
      </c>
      <c r="B6">
        <v>2</v>
      </c>
      <c r="C6" t="s">
        <v>1</v>
      </c>
      <c r="G6" s="1" t="s">
        <v>2</v>
      </c>
      <c r="H6">
        <v>4</v>
      </c>
    </row>
    <row r="7" spans="1:8" x14ac:dyDescent="0.25">
      <c r="A7">
        <v>6.3120000000000003</v>
      </c>
      <c r="B7">
        <v>5</v>
      </c>
      <c r="C7" t="s">
        <v>3</v>
      </c>
      <c r="G7" s="1" t="s">
        <v>3</v>
      </c>
      <c r="H7">
        <v>5</v>
      </c>
    </row>
    <row r="8" spans="1:8" x14ac:dyDescent="0.25">
      <c r="A8">
        <v>7.3209999999999997</v>
      </c>
      <c r="B8">
        <v>2</v>
      </c>
      <c r="C8" t="s">
        <v>1</v>
      </c>
      <c r="G8" s="1" t="s">
        <v>5</v>
      </c>
      <c r="H8">
        <v>6</v>
      </c>
    </row>
    <row r="9" spans="1:8" x14ac:dyDescent="0.25">
      <c r="A9">
        <v>8.3409999999999993</v>
      </c>
      <c r="B9">
        <v>4</v>
      </c>
      <c r="C9" t="s">
        <v>2</v>
      </c>
    </row>
    <row r="10" spans="1:8" x14ac:dyDescent="0.25">
      <c r="A10">
        <v>8.891</v>
      </c>
      <c r="B10">
        <v>2</v>
      </c>
      <c r="C10" t="s">
        <v>1</v>
      </c>
    </row>
    <row r="11" spans="1:8" x14ac:dyDescent="0.25">
      <c r="A11">
        <v>9.1920000000000002</v>
      </c>
      <c r="B11">
        <v>3</v>
      </c>
      <c r="C11" t="s">
        <v>4</v>
      </c>
    </row>
    <row r="12" spans="1:8" x14ac:dyDescent="0.25">
      <c r="A12">
        <v>9.4909999999999997</v>
      </c>
      <c r="B12">
        <v>2</v>
      </c>
      <c r="C12" t="s">
        <v>1</v>
      </c>
    </row>
    <row r="13" spans="1:8" x14ac:dyDescent="0.25">
      <c r="A13">
        <v>10.183</v>
      </c>
      <c r="B13">
        <v>5</v>
      </c>
      <c r="C13" t="s">
        <v>3</v>
      </c>
    </row>
    <row r="14" spans="1:8" x14ac:dyDescent="0.25">
      <c r="A14">
        <v>10.528</v>
      </c>
      <c r="B14">
        <v>2</v>
      </c>
      <c r="C14" t="s">
        <v>1</v>
      </c>
    </row>
    <row r="15" spans="1:8" x14ac:dyDescent="0.25">
      <c r="A15">
        <v>11.712</v>
      </c>
      <c r="B15">
        <v>4</v>
      </c>
      <c r="C15" t="s">
        <v>2</v>
      </c>
    </row>
    <row r="16" spans="1:8" x14ac:dyDescent="0.25">
      <c r="A16">
        <v>12.311999999999999</v>
      </c>
      <c r="B16">
        <v>1</v>
      </c>
      <c r="C16" t="s">
        <v>0</v>
      </c>
    </row>
    <row r="17" spans="1:3" x14ac:dyDescent="0.25">
      <c r="A17">
        <v>12.813000000000001</v>
      </c>
      <c r="B17">
        <v>4</v>
      </c>
      <c r="C17" t="s">
        <v>2</v>
      </c>
    </row>
    <row r="18" spans="1:3" x14ac:dyDescent="0.25">
      <c r="A18">
        <v>12.92733</v>
      </c>
      <c r="B18">
        <v>4</v>
      </c>
      <c r="C18" t="s">
        <v>2</v>
      </c>
    </row>
    <row r="19" spans="1:3" x14ac:dyDescent="0.25">
      <c r="A19">
        <v>13.21</v>
      </c>
      <c r="B19">
        <v>6</v>
      </c>
      <c r="C19" t="s">
        <v>5</v>
      </c>
    </row>
    <row r="20" spans="1:3" x14ac:dyDescent="0.25">
      <c r="A20">
        <v>13.42733</v>
      </c>
      <c r="B20">
        <v>2</v>
      </c>
      <c r="C20" t="s">
        <v>1</v>
      </c>
    </row>
    <row r="21" spans="1:3" x14ac:dyDescent="0.25">
      <c r="A21">
        <v>13.491</v>
      </c>
      <c r="B21">
        <v>4</v>
      </c>
      <c r="C21" t="s">
        <v>2</v>
      </c>
    </row>
    <row r="22" spans="1:3" x14ac:dyDescent="0.25">
      <c r="A22">
        <v>13.843999999999999</v>
      </c>
      <c r="B22">
        <v>3</v>
      </c>
      <c r="C22" t="s">
        <v>4</v>
      </c>
    </row>
    <row r="23" spans="1:3" x14ac:dyDescent="0.25">
      <c r="A23">
        <v>13.912000000000001</v>
      </c>
      <c r="B23">
        <v>1</v>
      </c>
      <c r="C23" t="s">
        <v>0</v>
      </c>
    </row>
    <row r="24" spans="1:3" x14ac:dyDescent="0.25">
      <c r="A24">
        <v>14.162000000000001</v>
      </c>
      <c r="B24">
        <v>3</v>
      </c>
      <c r="C24" t="s">
        <v>4</v>
      </c>
    </row>
    <row r="25" spans="1:3" x14ac:dyDescent="0.25">
      <c r="A25">
        <v>14.412000000000001</v>
      </c>
      <c r="B25">
        <v>1</v>
      </c>
      <c r="C25" t="s">
        <v>0</v>
      </c>
    </row>
    <row r="26" spans="1:3" x14ac:dyDescent="0.25">
      <c r="A26">
        <v>14.728</v>
      </c>
      <c r="B26">
        <v>5</v>
      </c>
      <c r="C26" t="s">
        <v>3</v>
      </c>
    </row>
    <row r="27" spans="1:3" x14ac:dyDescent="0.25">
      <c r="A27">
        <v>15.005599999999999</v>
      </c>
      <c r="B27">
        <v>2</v>
      </c>
      <c r="C27" t="s">
        <v>1</v>
      </c>
    </row>
    <row r="28" spans="1:3" x14ac:dyDescent="0.25">
      <c r="A28">
        <v>15.583349999999999</v>
      </c>
      <c r="B28">
        <v>5</v>
      </c>
      <c r="C28" t="s">
        <v>3</v>
      </c>
    </row>
    <row r="29" spans="1:3" x14ac:dyDescent="0.25">
      <c r="A29">
        <v>16</v>
      </c>
      <c r="B29">
        <v>4</v>
      </c>
      <c r="C29" t="s">
        <v>2</v>
      </c>
    </row>
    <row r="30" spans="1:3" x14ac:dyDescent="0.25">
      <c r="A30">
        <v>16.635000000000002</v>
      </c>
      <c r="B30">
        <v>1</v>
      </c>
      <c r="C30" t="s">
        <v>0</v>
      </c>
    </row>
    <row r="31" spans="1:3" x14ac:dyDescent="0.25">
      <c r="A31">
        <v>17.013000000000002</v>
      </c>
      <c r="B31">
        <v>4</v>
      </c>
      <c r="C31" t="s">
        <v>2</v>
      </c>
    </row>
    <row r="32" spans="1:3" x14ac:dyDescent="0.25">
      <c r="A32">
        <v>17.516999999999999</v>
      </c>
      <c r="B32">
        <v>2</v>
      </c>
      <c r="C32" t="s">
        <v>1</v>
      </c>
    </row>
    <row r="33" spans="1:3" x14ac:dyDescent="0.25">
      <c r="A33">
        <v>17.667000000000002</v>
      </c>
      <c r="B33">
        <v>3</v>
      </c>
      <c r="C33" t="s">
        <v>4</v>
      </c>
    </row>
    <row r="34" spans="1:3" x14ac:dyDescent="0.25">
      <c r="A34">
        <v>18.07</v>
      </c>
      <c r="B34">
        <v>5</v>
      </c>
      <c r="C34" t="s">
        <v>3</v>
      </c>
    </row>
    <row r="35" spans="1:3" x14ac:dyDescent="0.25">
      <c r="A35">
        <v>18.706</v>
      </c>
      <c r="B35">
        <v>2</v>
      </c>
      <c r="C35" t="s">
        <v>1</v>
      </c>
    </row>
    <row r="36" spans="1:3" x14ac:dyDescent="0.25">
      <c r="A36">
        <v>19.222999999999999</v>
      </c>
      <c r="B36">
        <v>5</v>
      </c>
      <c r="C36" t="s">
        <v>3</v>
      </c>
    </row>
    <row r="37" spans="1:3" x14ac:dyDescent="0.25">
      <c r="A37">
        <v>19.713999999999999</v>
      </c>
      <c r="B37">
        <v>1</v>
      </c>
      <c r="C37" t="s">
        <v>0</v>
      </c>
    </row>
    <row r="38" spans="1:3" x14ac:dyDescent="0.25">
      <c r="A38">
        <v>20.420999999999999</v>
      </c>
      <c r="B38">
        <v>4</v>
      </c>
      <c r="C38" t="s">
        <v>2</v>
      </c>
    </row>
    <row r="39" spans="1:3" x14ac:dyDescent="0.25">
      <c r="A39">
        <v>21.012</v>
      </c>
      <c r="B39">
        <v>2</v>
      </c>
      <c r="C39" t="s">
        <v>1</v>
      </c>
    </row>
    <row r="40" spans="1:3" x14ac:dyDescent="0.25">
      <c r="A40">
        <v>21.145</v>
      </c>
      <c r="B40">
        <v>3</v>
      </c>
      <c r="C40" t="s">
        <v>4</v>
      </c>
    </row>
    <row r="41" spans="1:3" x14ac:dyDescent="0.25">
      <c r="A41">
        <v>21.509</v>
      </c>
      <c r="B41">
        <v>4</v>
      </c>
      <c r="C41" t="s">
        <v>2</v>
      </c>
    </row>
    <row r="42" spans="1:3" x14ac:dyDescent="0.25">
      <c r="A42">
        <v>22.027000000000001</v>
      </c>
      <c r="B42">
        <v>1</v>
      </c>
      <c r="C42" t="s">
        <v>0</v>
      </c>
    </row>
    <row r="43" spans="1:3" x14ac:dyDescent="0.25">
      <c r="A43">
        <v>22.635000000000002</v>
      </c>
      <c r="B43">
        <v>4</v>
      </c>
      <c r="C43" t="s">
        <v>2</v>
      </c>
    </row>
    <row r="44" spans="1:3" x14ac:dyDescent="0.25">
      <c r="A44">
        <v>22.725999999999999</v>
      </c>
      <c r="B44">
        <v>5</v>
      </c>
      <c r="C44" t="s">
        <v>3</v>
      </c>
    </row>
    <row r="45" spans="1:3" x14ac:dyDescent="0.25">
      <c r="A45">
        <v>23.254000000000001</v>
      </c>
      <c r="B45">
        <v>2</v>
      </c>
      <c r="C45" t="s">
        <v>1</v>
      </c>
    </row>
  </sheetData>
  <sortState xmlns:xlrd2="http://schemas.microsoft.com/office/spreadsheetml/2017/richdata2" ref="A1:C46">
    <sortCondition ref="A1:A4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9D94-3750-4E33-BC08-747B343FD071}">
  <dimension ref="D12:I16"/>
  <sheetViews>
    <sheetView tabSelected="1" topLeftCell="A7" zoomScale="160" zoomScaleNormal="160" workbookViewId="0">
      <selection activeCell="H13" sqref="H13:I13"/>
    </sheetView>
  </sheetViews>
  <sheetFormatPr defaultRowHeight="13.8" x14ac:dyDescent="0.25"/>
  <sheetData>
    <row r="12" spans="4:9" ht="14.4" thickBot="1" x14ac:dyDescent="0.3">
      <c r="D12" t="s">
        <v>9</v>
      </c>
      <c r="E12" t="s">
        <v>6</v>
      </c>
      <c r="F12" t="s">
        <v>9</v>
      </c>
      <c r="G12" t="s">
        <v>6</v>
      </c>
    </row>
    <row r="13" spans="4:9" ht="15" thickTop="1" thickBot="1" x14ac:dyDescent="0.3">
      <c r="D13" s="5">
        <v>4.3099999999999996</v>
      </c>
      <c r="E13" s="5">
        <v>8293.7099999999991</v>
      </c>
      <c r="F13" s="5">
        <v>2.13</v>
      </c>
      <c r="G13" s="5">
        <v>8281.0310000000009</v>
      </c>
      <c r="H13" s="2">
        <f>(F13-D13)/D13*100</f>
        <v>-50.580046403712295</v>
      </c>
      <c r="I13" s="2">
        <f>(G13-E13)/E13*100</f>
        <v>-0.15287488952469122</v>
      </c>
    </row>
    <row r="14" spans="4:9" ht="15" thickTop="1" thickBot="1" x14ac:dyDescent="0.3">
      <c r="D14" s="3">
        <v>2484.29</v>
      </c>
      <c r="E14" s="3">
        <v>193.92</v>
      </c>
      <c r="F14" s="3">
        <v>0.18</v>
      </c>
      <c r="G14" s="3">
        <v>194.1</v>
      </c>
      <c r="H14" s="2">
        <f t="shared" ref="H14:I15" si="0">(F14-D14)/D14*100</f>
        <v>-99.992754469083735</v>
      </c>
      <c r="I14" s="2">
        <f t="shared" si="0"/>
        <v>9.2821782178221346E-2</v>
      </c>
    </row>
    <row r="15" spans="4:9" ht="14.4" thickBot="1" x14ac:dyDescent="0.3">
      <c r="D15" s="4">
        <v>7239.42</v>
      </c>
      <c r="E15" s="4">
        <v>471.3</v>
      </c>
      <c r="F15" s="4">
        <v>0.19</v>
      </c>
      <c r="G15" s="4">
        <v>474.19</v>
      </c>
      <c r="H15" s="2">
        <f t="shared" si="0"/>
        <v>-99.997375480356169</v>
      </c>
      <c r="I15" s="2">
        <f>(G15-E15)/E15*100</f>
        <v>0.61319753872267901</v>
      </c>
    </row>
    <row r="16" spans="4:9" ht="14.4" thickTop="1" x14ac:dyDescent="0.2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FADC-51ED-4302-8FDE-DDA7D64BF114}">
  <dimension ref="C8:E12"/>
  <sheetViews>
    <sheetView workbookViewId="0">
      <selection activeCell="C8" sqref="C8:D11"/>
    </sheetView>
  </sheetViews>
  <sheetFormatPr defaultRowHeight="13.8" x14ac:dyDescent="0.25"/>
  <sheetData>
    <row r="8" spans="3:5" ht="14.4" thickBot="1" x14ac:dyDescent="0.3">
      <c r="D8" t="s">
        <v>7</v>
      </c>
      <c r="E8" t="s">
        <v>8</v>
      </c>
    </row>
    <row r="9" spans="3:5" x14ac:dyDescent="0.25">
      <c r="C9">
        <v>1</v>
      </c>
      <c r="D9">
        <v>30</v>
      </c>
      <c r="E9" s="2">
        <v>871.93</v>
      </c>
    </row>
    <row r="10" spans="3:5" x14ac:dyDescent="0.25">
      <c r="C10">
        <v>2</v>
      </c>
      <c r="D10">
        <v>80</v>
      </c>
      <c r="E10" s="3">
        <v>2484.29</v>
      </c>
    </row>
    <row r="11" spans="3:5" ht="14.4" thickBot="1" x14ac:dyDescent="0.3">
      <c r="C11">
        <v>3</v>
      </c>
      <c r="D11">
        <v>200</v>
      </c>
      <c r="E11" s="4">
        <v>7239.42</v>
      </c>
    </row>
    <row r="12" spans="3:5" ht="14.4" thickTop="1" x14ac:dyDescent="0.2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2023-02-20T08:11:03Z</dcterms:created>
  <dcterms:modified xsi:type="dcterms:W3CDTF">2023-02-21T11:28:33Z</dcterms:modified>
</cp:coreProperties>
</file>