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Projects\rktv\gso\"/>
    </mc:Choice>
  </mc:AlternateContent>
  <xr:revisionPtr revIDLastSave="0" documentId="13_ncr:1_{6FC11636-6A53-4528-9E96-84C8B71D4128}" xr6:coauthVersionLast="45" xr6:coauthVersionMax="45" xr10:uidLastSave="{00000000-0000-0000-0000-000000000000}"/>
  <bookViews>
    <workbookView xWindow="276" yWindow="168" windowWidth="12936" windowHeight="8964" xr2:uid="{515A6155-6501-45FA-9B5A-D2331F639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  <c r="AI2" i="1"/>
</calcChain>
</file>

<file path=xl/sharedStrings.xml><?xml version="1.0" encoding="utf-8"?>
<sst xmlns="http://schemas.openxmlformats.org/spreadsheetml/2006/main" count="165" uniqueCount="108">
  <si>
    <t>province</t>
  </si>
  <si>
    <t>y2018</t>
  </si>
  <si>
    <t>y2019</t>
  </si>
  <si>
    <t>y2020</t>
  </si>
  <si>
    <t>y2021</t>
  </si>
  <si>
    <t>y2022</t>
  </si>
  <si>
    <t>y2023</t>
  </si>
  <si>
    <t>growth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</si>
  <si>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</si>
  <si>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</si>
  <si>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</si>
  <si>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</si>
  <si>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</si>
  <si>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</si>
  <si>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</si>
  <si>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</si>
  <si>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</si>
  <si>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Ðịnh</t>
  </si>
  <si>
    <t>Ninh Bình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</si>
  <si>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</si>
  <si>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</si>
  <si>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</si>
  <si>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</si>
  <si>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</si>
  <si>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</si>
  <si>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</si>
  <si>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</si>
  <si>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</si>
  <si>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</si>
  <si>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Ðiện Biên</t>
  </si>
  <si>
    <t>Lai Châu</t>
  </si>
  <si>
    <t>Sơn La</t>
  </si>
  <si>
    <t>Hoà Bình</t>
  </si>
  <si>
    <t>Thanh Hoá</t>
  </si>
  <si>
    <t>Nghệ An</t>
  </si>
  <si>
    <t>Hà Tĩnh</t>
  </si>
  <si>
    <t>Quảng Bình</t>
  </si>
  <si>
    <t>Quảng Trị</t>
  </si>
  <si>
    <t>Thừa Thiên Huế</t>
  </si>
  <si>
    <t>Ðà Nẵng</t>
  </si>
  <si>
    <t>Quảng Nam</t>
  </si>
  <si>
    <t>Quảng Ngãi</t>
  </si>
  <si>
    <t>Bình Ðịnh</t>
  </si>
  <si>
    <t>Phú Yên</t>
  </si>
  <si>
    <t>Khánh Hoà</t>
  </si>
  <si>
    <t>Ninh Thuận</t>
  </si>
  <si>
    <t>Bình Thuận</t>
  </si>
  <si>
    <t>Kon Tum</t>
  </si>
  <si>
    <t>Gia Lai</t>
  </si>
  <si>
    <t>Ðắk Lắk</t>
  </si>
  <si>
    <t>Ðắk Nông</t>
  </si>
  <si>
    <t>Lâm Ðồng</t>
  </si>
  <si>
    <t>Bình Phước</t>
  </si>
  <si>
    <t>Tây Ninh</t>
  </si>
  <si>
    <t>Bình Dương</t>
  </si>
  <si>
    <t>Ðồng Nai</t>
  </si>
  <si>
    <t>Bà Rịa - Vũng Tàu</t>
  </si>
  <si>
    <t>TP.Hồ Chí Minh</t>
  </si>
  <si>
    <t>Long An</t>
  </si>
  <si>
    <t>Tiền Giang</t>
  </si>
  <si>
    <t>Bến Tre</t>
  </si>
  <si>
    <t>Trà Vinh</t>
  </si>
  <si>
    <t>Vĩnh Long</t>
  </si>
  <si>
    <t>Ðồng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</si>
  <si>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</si>
  <si>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</si>
  <si>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</si>
  <si>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</si>
  <si>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</si>
  <si>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</si>
  <si>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</si>
  <si>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y19_18</t>
  </si>
  <si>
    <t>y20_19</t>
  </si>
  <si>
    <t>y21_20</t>
  </si>
  <si>
    <t>y22_21</t>
  </si>
  <si>
    <t>y23_22</t>
  </si>
  <si>
    <t>ld</t>
  </si>
  <si>
    <t>so_dn</t>
  </si>
  <si>
    <t>mat_do_dn</t>
  </si>
  <si>
    <t>nsld</t>
  </si>
  <si>
    <t>fdi</t>
  </si>
  <si>
    <t>h2018</t>
  </si>
  <si>
    <t>h2019</t>
  </si>
  <si>
    <t>h2020</t>
  </si>
  <si>
    <t>h2021</t>
  </si>
  <si>
    <t>h2022</t>
  </si>
  <si>
    <t>hdi_growth</t>
  </si>
  <si>
    <t>g2018</t>
  </si>
  <si>
    <t>g2019</t>
  </si>
  <si>
    <t>g2020</t>
  </si>
  <si>
    <t>g2021</t>
  </si>
  <si>
    <t>g2022</t>
  </si>
  <si>
    <t>g2023</t>
  </si>
  <si>
    <t>nam 2023</t>
  </si>
  <si>
    <t>mat_do_dn_van_ld</t>
  </si>
  <si>
    <t>zone</t>
  </si>
  <si>
    <t>mean_grdp</t>
  </si>
  <si>
    <t>sd_grdp</t>
  </si>
  <si>
    <t>1 neu &gt;=100 là mat do cao</t>
  </si>
  <si>
    <t>neu &lt;100 la mat do thap</t>
  </si>
  <si>
    <t>mat-do_dn_code</t>
  </si>
  <si>
    <t>fdi_1</t>
  </si>
  <si>
    <t>ĐBSH</t>
  </si>
  <si>
    <t>TDVMNPB</t>
  </si>
  <si>
    <t>BTBVDHMT</t>
  </si>
  <si>
    <t>TN</t>
  </si>
  <si>
    <t>ĐNB</t>
  </si>
  <si>
    <t>ĐBSCL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</si>
</sst>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.1"/>
      <color rgb="FF000000"/>
      <name val="Times New Roman"/>
      <family val="1"/>
    </font>
    <font>
      <b/>
      <sz val="7"/>
      <color theme="1"/>
      <name val="Times New Roman"/>
      <family val="1"/>
    </font>
    <font>
      <b/>
      <sz val="7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3" fontId="2" fillId="2" borderId="0" xfId="1" applyFont="1" applyFill="1" applyBorder="1" applyProtection="1"/>
    <xf numFmtId="164" fontId="2" fillId="2" borderId="0" xfId="1" applyNumberFormat="1" applyFont="1" applyFill="1" applyBorder="1" applyProtection="1"/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right" vertical="center"/>
    </xf>
    <xf numFmtId="164" fontId="2" fillId="2" borderId="0" xfId="1" applyNumberFormat="1" applyFont="1" applyFill="1" applyBorder="1"/>
    <xf numFmtId="164" fontId="2" fillId="2" borderId="0" xfId="0" applyNumberFormat="1" applyFont="1" applyFill="1" applyBorder="1"/>
    <xf numFmtId="43" fontId="2" fillId="2" borderId="0" xfId="1" applyFont="1" applyFill="1" applyBorder="1"/>
    <xf numFmtId="165" fontId="2" fillId="2" borderId="0" xfId="1" applyNumberFormat="1" applyFont="1" applyFill="1" applyBorder="1"/>
    <xf numFmtId="165" fontId="3" fillId="2" borderId="0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F3E9-86E8-4A8B-83B6-83B07D5AD1A7}">
  <dimension ref="A1:AJ65"/>
  <sheetViews>
    <sheetView tabSelected="1" workbookViewId="0">
      <pane xSplit="1" ySplit="1" topLeftCell="Z24" activePane="bottomRight" state="frozen"/>
      <selection pane="topRight" activeCell="B1" sqref="B1"/>
      <selection pane="bottomLeft" activeCell="A2" sqref="A2"/>
      <selection pane="bottomRight" activeCell="AH27" sqref="AH27"/>
    </sheetView>
  </sheetViews>
  <sheetFormatPr defaultRowHeight="13.8" x14ac:dyDescent="0.25"/>
  <cols>
    <col min="1" max="1" width="17" style="1" customWidth="1"/>
    <col min="2" max="6" width="7" style="1" customWidth="1"/>
    <col min="7" max="7" width="7.77734375" style="1" customWidth="1"/>
    <col min="8" max="13" width="8.88671875" style="3"/>
    <col min="14" max="14" width="8.88671875" style="1"/>
    <col min="15" max="15" width="11" style="10" customWidth="1"/>
    <col min="16" max="16" width="19.33203125" style="1" bestFit="1" customWidth="1"/>
    <col min="17" max="17" width="8.88671875" style="1"/>
    <col min="18" max="18" width="15.109375" style="1" bestFit="1" customWidth="1"/>
    <col min="19" max="19" width="8.88671875" style="1"/>
    <col min="20" max="20" width="11.44140625" style="12" bestFit="1" customWidth="1"/>
    <col min="21" max="33" width="8.88671875" style="1"/>
    <col min="34" max="34" width="19" style="1" bestFit="1" customWidth="1"/>
    <col min="35" max="35" width="12" style="1" bestFit="1" customWidth="1"/>
    <col min="36" max="16384" width="8.88671875" style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4" t="s">
        <v>77</v>
      </c>
      <c r="P1" s="3" t="s">
        <v>94</v>
      </c>
      <c r="Q1" s="1" t="s">
        <v>78</v>
      </c>
      <c r="R1" s="1" t="s">
        <v>100</v>
      </c>
      <c r="S1" s="1" t="s">
        <v>79</v>
      </c>
      <c r="T1" s="12" t="s">
        <v>80</v>
      </c>
      <c r="U1" s="1" t="s">
        <v>101</v>
      </c>
      <c r="V1" s="5" t="s">
        <v>81</v>
      </c>
      <c r="W1" s="5" t="s">
        <v>82</v>
      </c>
      <c r="X1" s="5" t="s">
        <v>83</v>
      </c>
      <c r="Y1" s="5" t="s">
        <v>84</v>
      </c>
      <c r="Z1" s="5" t="s">
        <v>85</v>
      </c>
      <c r="AA1" s="1" t="s">
        <v>86</v>
      </c>
      <c r="AB1" s="6" t="s">
        <v>87</v>
      </c>
      <c r="AC1" s="6" t="s">
        <v>88</v>
      </c>
      <c r="AD1" s="6" t="s">
        <v>89</v>
      </c>
      <c r="AE1" s="6" t="s">
        <v>90</v>
      </c>
      <c r="AF1" s="6" t="s">
        <v>91</v>
      </c>
      <c r="AG1" s="6" t="s">
        <v>92</v>
      </c>
      <c r="AH1" s="1" t="s">
        <v>95</v>
      </c>
      <c r="AI1" s="1" t="s">
        <v>96</v>
      </c>
      <c r="AJ1" s="1" t="s">
        <v>97</v>
      </c>
    </row>
    <row r="2" spans="1:36" ht="15.6" x14ac:dyDescent="0.25">
      <c r="A2" s="1" t="s">
        <v>8</v>
      </c>
      <c r="B2" s="1">
        <v>111.6</v>
      </c>
      <c r="C2" s="1">
        <v>120.3</v>
      </c>
      <c r="D2" s="1">
        <v>123.4</v>
      </c>
      <c r="E2" s="1">
        <v>128.30000000000001</v>
      </c>
      <c r="F2" s="1">
        <v>141.1</v>
      </c>
      <c r="G2" s="1">
        <v>150.30000000000001</v>
      </c>
      <c r="H2" s="3">
        <v>6.1680464709090517</v>
      </c>
      <c r="I2" s="3">
        <v>7.7956989247311856</v>
      </c>
      <c r="J2" s="3">
        <v>2.576891105569417</v>
      </c>
      <c r="K2" s="3">
        <v>3.9708265802269089</v>
      </c>
      <c r="L2" s="3">
        <v>9.9766173031956207</v>
      </c>
      <c r="M2" s="3">
        <v>6.5201984408221243</v>
      </c>
      <c r="N2" s="7">
        <v>4105.3999999999996</v>
      </c>
      <c r="O2" s="8">
        <v>192197</v>
      </c>
      <c r="P2" s="8">
        <v>468.15657426803722</v>
      </c>
      <c r="Q2" s="1">
        <v>1</v>
      </c>
      <c r="R2" s="9" t="s">
        <v>98</v>
      </c>
      <c r="S2" s="7">
        <v>304.10000000000002</v>
      </c>
      <c r="T2" s="13">
        <v>41219.599999999999</v>
      </c>
      <c r="U2" s="1">
        <v>1</v>
      </c>
      <c r="V2" s="7">
        <v>0.79400000000000004</v>
      </c>
      <c r="W2" s="7">
        <v>0.79900000000000004</v>
      </c>
      <c r="X2" s="7">
        <v>0.79900000000000004</v>
      </c>
      <c r="Y2" s="7">
        <v>0.80900000000000005</v>
      </c>
      <c r="Z2" s="7">
        <v>0.81799999999999995</v>
      </c>
      <c r="AA2" s="1">
        <v>0.74844298157737976</v>
      </c>
      <c r="AB2" s="7">
        <v>0.38700000000000001</v>
      </c>
      <c r="AC2" s="7">
        <v>0.30499999999999999</v>
      </c>
      <c r="AD2" s="7">
        <v>0.34100000000000003</v>
      </c>
      <c r="AE2" s="7">
        <v>0.35899999999999999</v>
      </c>
      <c r="AF2" s="7">
        <v>0.34599999999999997</v>
      </c>
      <c r="AG2" s="7">
        <v>0.34799999999999998</v>
      </c>
      <c r="AH2" s="1" t="s">
        <v>102</v>
      </c>
      <c r="AI2" s="1">
        <f>AVERAGE(B2:G2)</f>
        <v>129.16666666666666</v>
      </c>
      <c r="AJ2" s="1">
        <f>_xlfn.STDEV.S(B2:G2)</f>
        <v>14.21431203634797</v>
      </c>
    </row>
    <row r="3" spans="1:36" ht="15.6" x14ac:dyDescent="0.25">
      <c r="A3" s="1" t="s">
        <v>9</v>
      </c>
      <c r="B3" s="1">
        <v>94.5</v>
      </c>
      <c r="C3" s="1">
        <v>102.5</v>
      </c>
      <c r="D3" s="1">
        <v>105.9</v>
      </c>
      <c r="E3" s="1">
        <v>114.4</v>
      </c>
      <c r="F3" s="1">
        <v>128.1</v>
      </c>
      <c r="G3" s="1">
        <v>130</v>
      </c>
      <c r="H3" s="3">
        <v>6.6535724773901448</v>
      </c>
      <c r="I3" s="3">
        <v>8.4656084656084651</v>
      </c>
      <c r="J3" s="3">
        <v>3.3170731707317129</v>
      </c>
      <c r="K3" s="3">
        <v>8.0264400377714811</v>
      </c>
      <c r="L3" s="3">
        <v>11.975524475524466</v>
      </c>
      <c r="M3" s="3">
        <v>1.4832162373146023</v>
      </c>
      <c r="N3" s="7">
        <v>607</v>
      </c>
      <c r="O3" s="8">
        <v>9777</v>
      </c>
      <c r="P3" s="8">
        <v>161.07084019769354</v>
      </c>
      <c r="Q3" s="1">
        <v>1</v>
      </c>
      <c r="R3" s="1" t="s">
        <v>99</v>
      </c>
      <c r="S3" s="7">
        <v>260.5</v>
      </c>
      <c r="T3" s="13">
        <v>7052.93</v>
      </c>
      <c r="U3" s="1">
        <v>1</v>
      </c>
      <c r="V3" s="7">
        <v>0.73599999999999999</v>
      </c>
      <c r="W3" s="7">
        <v>0.749</v>
      </c>
      <c r="X3" s="7">
        <v>0.751</v>
      </c>
      <c r="Y3" s="7">
        <v>0.76500000000000001</v>
      </c>
      <c r="Z3" s="7">
        <v>0.77800000000000002</v>
      </c>
      <c r="AA3" s="1">
        <v>1.3992136354653963</v>
      </c>
      <c r="AB3" s="7">
        <v>0.35099999999999998</v>
      </c>
      <c r="AC3" s="7">
        <v>0.29099999999999998</v>
      </c>
      <c r="AD3" s="7">
        <v>0.28599999999999998</v>
      </c>
      <c r="AE3" s="7">
        <v>0.307</v>
      </c>
      <c r="AF3" s="7">
        <v>0.33900000000000002</v>
      </c>
      <c r="AG3" s="7">
        <v>0.34100000000000003</v>
      </c>
      <c r="AH3" s="1" t="s">
        <v>102</v>
      </c>
      <c r="AI3" s="11">
        <v>112.56666666666666</v>
      </c>
      <c r="AJ3" s="11">
        <v>14.288130271895909</v>
      </c>
    </row>
    <row r="4" spans="1:36" ht="15.6" x14ac:dyDescent="0.25">
      <c r="A4" s="1" t="s">
        <v>10</v>
      </c>
      <c r="B4" s="1">
        <v>144.9</v>
      </c>
      <c r="C4" s="1">
        <v>145</v>
      </c>
      <c r="D4" s="1">
        <v>147.30000000000001</v>
      </c>
      <c r="E4" s="1">
        <v>157.69999999999999</v>
      </c>
      <c r="F4" s="1">
        <v>166.7</v>
      </c>
      <c r="G4" s="1">
        <v>148.30000000000001</v>
      </c>
      <c r="H4" s="3">
        <v>0.67697743165588586</v>
      </c>
      <c r="I4" s="3">
        <v>6.9013112491369433E-2</v>
      </c>
      <c r="J4" s="3">
        <v>1.586206896551732</v>
      </c>
      <c r="K4" s="3">
        <v>7.0604209097080624</v>
      </c>
      <c r="L4" s="3">
        <v>5.7070386810399496</v>
      </c>
      <c r="M4" s="3">
        <v>-11.037792441511684</v>
      </c>
      <c r="N4" s="7">
        <v>791.5</v>
      </c>
      <c r="O4" s="8">
        <v>16518</v>
      </c>
      <c r="P4" s="8">
        <v>208.6923562855338</v>
      </c>
      <c r="Q4" s="1">
        <v>1</v>
      </c>
      <c r="R4" s="1" t="s">
        <v>93</v>
      </c>
      <c r="S4" s="7">
        <v>327.3</v>
      </c>
      <c r="T4" s="13">
        <v>24830.880000000001</v>
      </c>
      <c r="U4" s="1">
        <v>1</v>
      </c>
      <c r="V4" s="7">
        <v>0.76200000000000001</v>
      </c>
      <c r="W4" s="7">
        <v>0.76400000000000001</v>
      </c>
      <c r="X4" s="7">
        <v>0.76800000000000002</v>
      </c>
      <c r="Y4" s="7">
        <v>0.77100000000000002</v>
      </c>
      <c r="Z4" s="7">
        <v>0.77900000000000003</v>
      </c>
      <c r="AA4" s="1">
        <v>0.55356647250012303</v>
      </c>
      <c r="AB4" s="7">
        <v>0.36499999999999999</v>
      </c>
      <c r="AC4" s="7">
        <v>0.29499999999999998</v>
      </c>
      <c r="AD4" s="7">
        <v>0.28799999999999998</v>
      </c>
      <c r="AE4" s="7">
        <v>0.31</v>
      </c>
      <c r="AF4" s="7">
        <v>0.313</v>
      </c>
      <c r="AG4" s="7">
        <v>0.33100000000000002</v>
      </c>
      <c r="AH4" s="1" t="s">
        <v>102</v>
      </c>
      <c r="AI4" s="11">
        <v>151.64999999999998</v>
      </c>
      <c r="AJ4" s="11">
        <v>8.7525424877574771</v>
      </c>
    </row>
    <row r="5" spans="1:36" ht="15.6" x14ac:dyDescent="0.25">
      <c r="A5" s="1" t="s">
        <v>11</v>
      </c>
      <c r="B5" s="1">
        <v>126.8</v>
      </c>
      <c r="C5" s="1">
        <v>143.30000000000001</v>
      </c>
      <c r="D5" s="1">
        <v>155.6</v>
      </c>
      <c r="E5" s="1">
        <v>170.2</v>
      </c>
      <c r="F5" s="1">
        <v>195.3</v>
      </c>
      <c r="G5" s="1">
        <v>227.1</v>
      </c>
      <c r="H5" s="3">
        <v>12.401808268548574</v>
      </c>
      <c r="I5" s="3">
        <v>13.012618296529979</v>
      </c>
      <c r="J5" s="3">
        <v>8.5833914863921716</v>
      </c>
      <c r="K5" s="3">
        <v>9.3830334190231337</v>
      </c>
      <c r="L5" s="3">
        <v>14.747356051703891</v>
      </c>
      <c r="M5" s="3">
        <v>16.282642089093695</v>
      </c>
      <c r="N5" s="7">
        <v>685.3</v>
      </c>
      <c r="O5" s="8">
        <v>10288</v>
      </c>
      <c r="P5" s="8">
        <v>150.12403327010068</v>
      </c>
      <c r="Q5" s="1">
        <v>1</v>
      </c>
      <c r="S5" s="7">
        <v>405.7</v>
      </c>
      <c r="T5" s="13">
        <v>13036.1</v>
      </c>
      <c r="U5" s="1">
        <v>1</v>
      </c>
      <c r="V5" s="7">
        <v>0.75700000000000001</v>
      </c>
      <c r="W5" s="7">
        <v>0.76900000000000002</v>
      </c>
      <c r="X5" s="7">
        <v>0.76900000000000002</v>
      </c>
      <c r="Y5" s="7">
        <v>0.77800000000000002</v>
      </c>
      <c r="Z5" s="7">
        <v>0.78400000000000003</v>
      </c>
      <c r="AA5" s="1">
        <v>0.88169102179173731</v>
      </c>
      <c r="AB5" s="7">
        <v>0.39700000000000002</v>
      </c>
      <c r="AC5" s="7">
        <v>0.27400000000000002</v>
      </c>
      <c r="AD5" s="7">
        <v>0.309</v>
      </c>
      <c r="AE5" s="7">
        <v>0.27700000000000002</v>
      </c>
      <c r="AF5" s="7">
        <v>0.36599999999999999</v>
      </c>
      <c r="AG5" s="7">
        <v>0.36399999999999999</v>
      </c>
      <c r="AH5" s="1" t="s">
        <v>102</v>
      </c>
      <c r="AI5" s="11">
        <v>169.71666666666667</v>
      </c>
      <c r="AJ5" s="11">
        <v>36.569244819474491</v>
      </c>
    </row>
    <row r="6" spans="1:36" ht="15.6" x14ac:dyDescent="0.25">
      <c r="A6" s="1" t="s">
        <v>12</v>
      </c>
      <c r="B6" s="1">
        <v>61.2</v>
      </c>
      <c r="C6" s="1">
        <v>66.8</v>
      </c>
      <c r="D6" s="1">
        <v>68.400000000000006</v>
      </c>
      <c r="E6" s="1">
        <v>77.3</v>
      </c>
      <c r="F6" s="1">
        <v>87.7</v>
      </c>
      <c r="G6" s="1">
        <v>95.8</v>
      </c>
      <c r="H6" s="3">
        <v>9.4494678488044297</v>
      </c>
      <c r="I6" s="3">
        <v>9.1503267973856097</v>
      </c>
      <c r="J6" s="3">
        <v>2.3952095808383365</v>
      </c>
      <c r="K6" s="3">
        <v>13.011695906432735</v>
      </c>
      <c r="L6" s="3">
        <v>13.454075032341533</v>
      </c>
      <c r="M6" s="3">
        <v>9.236031927023939</v>
      </c>
      <c r="N6" s="7">
        <v>948.1</v>
      </c>
      <c r="O6" s="8">
        <v>11224</v>
      </c>
      <c r="P6" s="8">
        <v>118.38413669444149</v>
      </c>
      <c r="Q6" s="1">
        <v>1</v>
      </c>
      <c r="S6" s="7">
        <v>181.2</v>
      </c>
      <c r="T6" s="13">
        <v>10409.64</v>
      </c>
      <c r="U6" s="1">
        <v>1</v>
      </c>
      <c r="V6" s="7">
        <v>0.72299999999999998</v>
      </c>
      <c r="W6" s="7">
        <v>0.72799999999999998</v>
      </c>
      <c r="X6" s="7">
        <v>0.73499999999999999</v>
      </c>
      <c r="Y6" s="7">
        <v>0.747</v>
      </c>
      <c r="Z6" s="7">
        <v>0.76</v>
      </c>
      <c r="AA6" s="1">
        <v>1.2565122415921592</v>
      </c>
      <c r="AB6" s="7">
        <v>0.33600000000000002</v>
      </c>
      <c r="AC6" s="7">
        <v>0.27700000000000002</v>
      </c>
      <c r="AD6" s="7">
        <v>0.27100000000000002</v>
      </c>
      <c r="AE6" s="7">
        <v>0.32200000000000001</v>
      </c>
      <c r="AF6" s="7">
        <v>0.29699999999999999</v>
      </c>
      <c r="AG6" s="7">
        <v>0.3</v>
      </c>
      <c r="AH6" s="1" t="s">
        <v>102</v>
      </c>
      <c r="AI6" s="11">
        <v>76.2</v>
      </c>
      <c r="AJ6" s="11">
        <v>13.355298573974354</v>
      </c>
    </row>
    <row r="7" spans="1:36" ht="15.6" x14ac:dyDescent="0.25">
      <c r="A7" s="1" t="s">
        <v>13</v>
      </c>
      <c r="B7" s="1">
        <v>104.4</v>
      </c>
      <c r="C7" s="1">
        <v>122.2</v>
      </c>
      <c r="D7" s="1">
        <v>133.9</v>
      </c>
      <c r="E7" s="1">
        <v>151.1</v>
      </c>
      <c r="F7" s="1">
        <v>171.6</v>
      </c>
      <c r="G7" s="1">
        <v>187.9</v>
      </c>
      <c r="H7" s="3">
        <v>12.507138418027981</v>
      </c>
      <c r="I7" s="3">
        <v>17.049808429118769</v>
      </c>
      <c r="J7" s="3">
        <v>9.5744680851063855</v>
      </c>
      <c r="K7" s="3">
        <v>12.845407020164293</v>
      </c>
      <c r="L7" s="3">
        <v>13.567174056915951</v>
      </c>
      <c r="M7" s="3">
        <v>9.4988344988345066</v>
      </c>
      <c r="N7" s="7">
        <v>1042.7</v>
      </c>
      <c r="O7" s="8">
        <v>21037</v>
      </c>
      <c r="P7" s="8">
        <v>201.75505898149035</v>
      </c>
      <c r="Q7" s="1">
        <v>1</v>
      </c>
      <c r="S7" s="7">
        <v>356.8</v>
      </c>
      <c r="T7" s="13">
        <v>28853.79</v>
      </c>
      <c r="U7" s="1">
        <v>1</v>
      </c>
      <c r="V7" s="7">
        <v>0.76900000000000002</v>
      </c>
      <c r="W7" s="7">
        <v>0.77700000000000002</v>
      </c>
      <c r="X7" s="7">
        <v>0.78200000000000003</v>
      </c>
      <c r="Y7" s="7">
        <v>0.79700000000000004</v>
      </c>
      <c r="Z7" s="7">
        <v>0.80700000000000005</v>
      </c>
      <c r="AA7" s="1">
        <v>1.2141691122986908</v>
      </c>
      <c r="AB7" s="7">
        <v>0.372</v>
      </c>
      <c r="AC7" s="7">
        <v>0.27700000000000002</v>
      </c>
      <c r="AD7" s="7">
        <v>0.26800000000000002</v>
      </c>
      <c r="AE7" s="7">
        <v>0.28599999999999998</v>
      </c>
      <c r="AF7" s="7">
        <v>0.32</v>
      </c>
      <c r="AG7" s="7">
        <v>0.315</v>
      </c>
      <c r="AH7" s="1" t="s">
        <v>102</v>
      </c>
      <c r="AI7" s="11">
        <v>145.18333333333334</v>
      </c>
      <c r="AJ7" s="11">
        <v>31.229435900551653</v>
      </c>
    </row>
    <row r="8" spans="1:36" ht="15.6" x14ac:dyDescent="0.25">
      <c r="A8" s="1" t="s">
        <v>14</v>
      </c>
      <c r="B8" s="1">
        <v>66.900000000000006</v>
      </c>
      <c r="C8" s="1">
        <v>73.7</v>
      </c>
      <c r="D8" s="1">
        <v>79</v>
      </c>
      <c r="E8" s="1">
        <v>88</v>
      </c>
      <c r="F8" s="1">
        <v>102.5</v>
      </c>
      <c r="G8" s="1">
        <v>112.5</v>
      </c>
      <c r="H8" s="3">
        <v>10.996303202455959</v>
      </c>
      <c r="I8" s="3">
        <v>10.164424514200295</v>
      </c>
      <c r="J8" s="3">
        <v>7.1913161465400233</v>
      </c>
      <c r="K8" s="3">
        <v>11.39240506329114</v>
      </c>
      <c r="L8" s="3">
        <v>16.477272727272727</v>
      </c>
      <c r="M8" s="3">
        <v>9.7560975609756095</v>
      </c>
      <c r="N8" s="7">
        <v>692.2</v>
      </c>
      <c r="O8" s="8">
        <v>9754</v>
      </c>
      <c r="P8" s="8">
        <v>140.91303091592025</v>
      </c>
      <c r="Q8" s="1">
        <v>1</v>
      </c>
      <c r="S8" s="7">
        <v>196.4</v>
      </c>
      <c r="T8" s="13">
        <v>7531.31</v>
      </c>
      <c r="U8" s="1">
        <v>1</v>
      </c>
      <c r="V8" s="7">
        <v>0.72799999999999998</v>
      </c>
      <c r="W8" s="7">
        <v>0.73599999999999999</v>
      </c>
      <c r="X8" s="7">
        <v>0.745</v>
      </c>
      <c r="Y8" s="7">
        <v>0.747</v>
      </c>
      <c r="Z8" s="7">
        <v>0.76800000000000002</v>
      </c>
      <c r="AA8" s="1">
        <v>1.3503571354040576</v>
      </c>
      <c r="AB8" s="7">
        <v>0.33900000000000002</v>
      </c>
      <c r="AC8" s="7">
        <v>0.28699999999999998</v>
      </c>
      <c r="AD8" s="7">
        <v>0.28199999999999997</v>
      </c>
      <c r="AE8" s="7">
        <v>0.28499999999999998</v>
      </c>
      <c r="AF8" s="7">
        <v>0.30099999999999999</v>
      </c>
      <c r="AG8" s="7">
        <v>0.32300000000000001</v>
      </c>
      <c r="AH8" s="1" t="s">
        <v>102</v>
      </c>
      <c r="AI8" s="11">
        <v>87.100000000000009</v>
      </c>
      <c r="AJ8" s="11">
        <v>17.529061583553204</v>
      </c>
    </row>
    <row r="9" spans="1:36" ht="15.6" x14ac:dyDescent="0.25">
      <c r="A9" s="1" t="s">
        <v>15</v>
      </c>
      <c r="B9" s="1">
        <v>40</v>
      </c>
      <c r="C9" s="1">
        <v>45.2</v>
      </c>
      <c r="D9" s="1">
        <v>47.9</v>
      </c>
      <c r="E9" s="1">
        <v>51.6</v>
      </c>
      <c r="F9" s="1">
        <v>57.7</v>
      </c>
      <c r="G9" s="1">
        <v>63.3</v>
      </c>
      <c r="H9" s="3">
        <v>9.6449910516079491</v>
      </c>
      <c r="I9" s="3">
        <v>13.000000000000005</v>
      </c>
      <c r="J9" s="3">
        <v>5.9734513274336178</v>
      </c>
      <c r="K9" s="3">
        <v>7.7244258872651423</v>
      </c>
      <c r="L9" s="3">
        <v>11.821705426356592</v>
      </c>
      <c r="M9" s="3">
        <v>9.705372616984393</v>
      </c>
      <c r="N9" s="7">
        <v>986.9</v>
      </c>
      <c r="O9" s="8">
        <v>6475</v>
      </c>
      <c r="P9" s="8">
        <v>65.609484243591041</v>
      </c>
      <c r="Q9" s="1">
        <v>0</v>
      </c>
      <c r="S9" s="7">
        <v>111.5</v>
      </c>
      <c r="T9" s="13">
        <v>4721.07</v>
      </c>
      <c r="U9" s="1">
        <v>1</v>
      </c>
      <c r="V9" s="7">
        <v>0.69399999999999995</v>
      </c>
      <c r="W9" s="7">
        <v>0.70599999999999996</v>
      </c>
      <c r="X9" s="7">
        <v>0.71099999999999997</v>
      </c>
      <c r="Y9" s="7">
        <v>0.72199999999999998</v>
      </c>
      <c r="Z9" s="7">
        <v>0.73699999999999999</v>
      </c>
      <c r="AA9" s="1">
        <v>1.5155002473881165</v>
      </c>
      <c r="AB9" s="7">
        <v>0.32300000000000001</v>
      </c>
      <c r="AC9" s="7">
        <v>0.28599999999999998</v>
      </c>
      <c r="AD9" s="7">
        <v>0.25600000000000001</v>
      </c>
      <c r="AE9" s="7">
        <v>0.221</v>
      </c>
      <c r="AF9" s="7">
        <v>0.23599999999999999</v>
      </c>
      <c r="AG9" s="7">
        <v>0.253</v>
      </c>
      <c r="AH9" s="1" t="s">
        <v>102</v>
      </c>
      <c r="AI9" s="11">
        <v>50.949999999999996</v>
      </c>
      <c r="AJ9" s="11">
        <v>8.494409926534054</v>
      </c>
    </row>
    <row r="10" spans="1:36" ht="15.6" x14ac:dyDescent="0.25">
      <c r="A10" s="1" t="s">
        <v>16</v>
      </c>
      <c r="B10" s="1">
        <v>56.3</v>
      </c>
      <c r="C10" s="1">
        <v>64</v>
      </c>
      <c r="D10" s="1">
        <v>69.5</v>
      </c>
      <c r="E10" s="1">
        <v>76</v>
      </c>
      <c r="F10" s="1">
        <v>87.1</v>
      </c>
      <c r="G10" s="1">
        <v>97.6</v>
      </c>
      <c r="H10" s="3">
        <v>11.656674401500325</v>
      </c>
      <c r="I10" s="3">
        <v>13.676731793960931</v>
      </c>
      <c r="J10" s="3">
        <v>8.59375</v>
      </c>
      <c r="K10" s="3">
        <v>9.3525179856115113</v>
      </c>
      <c r="L10" s="3">
        <v>14.605263157894729</v>
      </c>
      <c r="M10" s="3">
        <v>12.055109070034444</v>
      </c>
      <c r="N10" s="7">
        <v>461.7</v>
      </c>
      <c r="O10" s="8">
        <v>5423</v>
      </c>
      <c r="P10" s="8">
        <v>117.45722330517654</v>
      </c>
      <c r="Q10" s="1">
        <v>1</v>
      </c>
      <c r="S10" s="7">
        <v>168.4</v>
      </c>
      <c r="T10" s="13">
        <v>6047.91</v>
      </c>
      <c r="U10" s="1">
        <v>1</v>
      </c>
      <c r="V10" s="7">
        <v>0.70699999999999996</v>
      </c>
      <c r="W10" s="7">
        <v>0.72399999999999998</v>
      </c>
      <c r="X10" s="7">
        <v>0.72899999999999998</v>
      </c>
      <c r="Y10" s="7">
        <v>0.74</v>
      </c>
      <c r="Z10" s="7">
        <v>0.75900000000000001</v>
      </c>
      <c r="AA10" s="1">
        <v>1.792904448251937</v>
      </c>
      <c r="AB10" s="7">
        <v>0.34200000000000003</v>
      </c>
      <c r="AC10" s="7">
        <v>0.307</v>
      </c>
      <c r="AD10" s="7">
        <v>0.32900000000000001</v>
      </c>
      <c r="AE10" s="7">
        <v>0.31900000000000001</v>
      </c>
      <c r="AF10" s="7">
        <v>0.32400000000000001</v>
      </c>
      <c r="AG10" s="7">
        <v>0.33200000000000002</v>
      </c>
      <c r="AH10" s="1" t="s">
        <v>102</v>
      </c>
      <c r="AI10" s="11">
        <v>75.083333333333329</v>
      </c>
      <c r="AJ10" s="11">
        <v>15.225428291731806</v>
      </c>
    </row>
    <row r="11" spans="1:36" ht="15.6" x14ac:dyDescent="0.25">
      <c r="A11" s="1" t="s">
        <v>17</v>
      </c>
      <c r="B11" s="1">
        <v>34.9</v>
      </c>
      <c r="C11" s="1">
        <v>39</v>
      </c>
      <c r="D11" s="1">
        <v>42.7</v>
      </c>
      <c r="E11" s="1">
        <v>44.5</v>
      </c>
      <c r="F11" s="1">
        <v>47.3</v>
      </c>
      <c r="G11" s="1">
        <v>52.3</v>
      </c>
      <c r="H11" s="3">
        <v>8.4626893040582907</v>
      </c>
      <c r="I11" s="3">
        <v>11.747851002865334</v>
      </c>
      <c r="J11" s="3">
        <v>9.4871794871794943</v>
      </c>
      <c r="K11" s="3">
        <v>4.215456674473061</v>
      </c>
      <c r="L11" s="3">
        <v>6.2921348314606673</v>
      </c>
      <c r="M11" s="3">
        <v>10.570824524312897</v>
      </c>
      <c r="N11" s="7">
        <v>968.1</v>
      </c>
      <c r="O11" s="8">
        <v>7118</v>
      </c>
      <c r="P11" s="8">
        <v>73.525462245635779</v>
      </c>
      <c r="Q11" s="1">
        <v>0</v>
      </c>
      <c r="S11" s="7">
        <v>94.9</v>
      </c>
      <c r="T11" s="13">
        <v>4059.25</v>
      </c>
      <c r="U11" s="1">
        <v>1</v>
      </c>
      <c r="V11" s="7">
        <v>0.67800000000000005</v>
      </c>
      <c r="W11" s="7">
        <v>0.68700000000000006</v>
      </c>
      <c r="X11" s="7">
        <v>0.69099999999999995</v>
      </c>
      <c r="Y11" s="7">
        <v>0.69899999999999995</v>
      </c>
      <c r="Z11" s="7">
        <v>0.70799999999999996</v>
      </c>
      <c r="AA11" s="1">
        <v>1.0887428272448227</v>
      </c>
      <c r="AB11" s="7">
        <v>0.34</v>
      </c>
      <c r="AC11" s="7">
        <v>0.32900000000000001</v>
      </c>
      <c r="AD11" s="7">
        <v>0.32900000000000001</v>
      </c>
      <c r="AE11" s="7">
        <v>0.20699999999999999</v>
      </c>
      <c r="AF11" s="7">
        <v>0.28699999999999998</v>
      </c>
      <c r="AG11" s="7">
        <v>0.29299999999999998</v>
      </c>
      <c r="AH11" s="1" t="s">
        <v>102</v>
      </c>
      <c r="AI11" s="11">
        <v>43.45000000000001</v>
      </c>
      <c r="AJ11" s="11">
        <v>6.1272342863643869</v>
      </c>
    </row>
    <row r="12" spans="1:36" ht="15.6" x14ac:dyDescent="0.25">
      <c r="A12" s="1" t="s">
        <v>18</v>
      </c>
      <c r="B12" s="1">
        <v>54.3</v>
      </c>
      <c r="C12" s="1">
        <v>62.8</v>
      </c>
      <c r="D12" s="1">
        <v>67.5</v>
      </c>
      <c r="E12" s="1">
        <v>70.7</v>
      </c>
      <c r="F12" s="1">
        <v>79.8</v>
      </c>
      <c r="G12" s="1">
        <v>86.6</v>
      </c>
      <c r="H12" s="3">
        <v>9.8542365766007212</v>
      </c>
      <c r="I12" s="3">
        <v>15.653775322283611</v>
      </c>
      <c r="J12" s="3">
        <v>7.4840764331210243</v>
      </c>
      <c r="K12" s="3">
        <v>4.7407407407407449</v>
      </c>
      <c r="L12" s="3">
        <v>12.871287128712863</v>
      </c>
      <c r="M12" s="3">
        <v>8.5213032581453607</v>
      </c>
      <c r="N12" s="7">
        <v>492.8</v>
      </c>
      <c r="O12" s="8">
        <v>558</v>
      </c>
      <c r="P12" s="8">
        <v>11.323051948051948</v>
      </c>
      <c r="Q12" s="1">
        <v>0</v>
      </c>
      <c r="S12" s="7">
        <v>166.4</v>
      </c>
      <c r="T12" s="13">
        <v>1751.14</v>
      </c>
      <c r="U12" s="1">
        <v>1</v>
      </c>
      <c r="V12" s="7">
        <v>0.70599999999999996</v>
      </c>
      <c r="W12" s="7">
        <v>0.71899999999999997</v>
      </c>
      <c r="X12" s="7">
        <v>0.72699999999999998</v>
      </c>
      <c r="Y12" s="7">
        <v>0.73</v>
      </c>
      <c r="Z12" s="7">
        <v>0.746</v>
      </c>
      <c r="AA12" s="1">
        <v>1.3896129520335521</v>
      </c>
      <c r="AB12" s="7">
        <v>0.39300000000000002</v>
      </c>
      <c r="AC12" s="7">
        <v>0.28399999999999997</v>
      </c>
      <c r="AD12" s="7">
        <v>0.28499999999999998</v>
      </c>
      <c r="AE12" s="7">
        <v>0.313</v>
      </c>
      <c r="AF12" s="7">
        <v>0.318</v>
      </c>
      <c r="AG12" s="7">
        <v>0.318</v>
      </c>
      <c r="AH12" s="1" t="s">
        <v>102</v>
      </c>
      <c r="AI12" s="11">
        <v>70.283333333333346</v>
      </c>
      <c r="AJ12" s="11">
        <v>11.629173086108267</v>
      </c>
    </row>
    <row r="13" spans="1:36" ht="15.6" x14ac:dyDescent="0.25">
      <c r="A13" s="1" t="s">
        <v>19</v>
      </c>
      <c r="B13" s="1">
        <v>26.1</v>
      </c>
      <c r="C13" s="1">
        <v>28.2</v>
      </c>
      <c r="D13" s="1">
        <v>29.8</v>
      </c>
      <c r="E13" s="1">
        <v>30.8</v>
      </c>
      <c r="F13" s="1">
        <v>33.799999999999997</v>
      </c>
      <c r="G13" s="1">
        <v>35.6</v>
      </c>
      <c r="H13" s="3">
        <v>6.4282288203942084</v>
      </c>
      <c r="I13" s="3">
        <v>8.0459770114942444</v>
      </c>
      <c r="J13" s="3">
        <v>5.6737588652482325</v>
      </c>
      <c r="K13" s="3">
        <v>3.3557046979865772</v>
      </c>
      <c r="L13" s="3">
        <v>9.7402597402597291</v>
      </c>
      <c r="M13" s="3">
        <v>5.3254437869822615</v>
      </c>
      <c r="N13" s="7">
        <v>377.6</v>
      </c>
      <c r="O13" s="8">
        <v>1408</v>
      </c>
      <c r="P13" s="8">
        <v>37.288135593220339</v>
      </c>
      <c r="Q13" s="1">
        <v>0</v>
      </c>
      <c r="S13" s="7">
        <v>83.4</v>
      </c>
      <c r="T13" s="13">
        <v>4.1500000000000004</v>
      </c>
      <c r="U13" s="1">
        <v>0</v>
      </c>
      <c r="V13" s="7">
        <v>0.56499999999999995</v>
      </c>
      <c r="W13" s="7">
        <v>0.57899999999999996</v>
      </c>
      <c r="X13" s="7">
        <v>0.59099999999999997</v>
      </c>
      <c r="Y13" s="7">
        <v>0.59099999999999997</v>
      </c>
      <c r="Z13" s="7">
        <v>0.60299999999999998</v>
      </c>
      <c r="AA13" s="1">
        <v>1.6452179547725505</v>
      </c>
      <c r="AB13" s="7">
        <v>0.44</v>
      </c>
      <c r="AC13" s="7">
        <v>0.441</v>
      </c>
      <c r="AD13" s="7">
        <v>0.42799999999999999</v>
      </c>
      <c r="AE13" s="7">
        <v>0.46500000000000002</v>
      </c>
      <c r="AF13" s="7">
        <v>0.46700000000000003</v>
      </c>
      <c r="AG13" s="7">
        <v>0.46300000000000002</v>
      </c>
      <c r="AH13" s="1" t="s">
        <v>103</v>
      </c>
      <c r="AI13" s="11">
        <v>30.716666666666665</v>
      </c>
      <c r="AJ13" s="11">
        <v>3.5170536911834365</v>
      </c>
    </row>
    <row r="14" spans="1:36" ht="15.6" x14ac:dyDescent="0.25">
      <c r="A14" s="1" t="s">
        <v>20</v>
      </c>
      <c r="B14" s="1">
        <v>30.6</v>
      </c>
      <c r="C14" s="1">
        <v>32.9</v>
      </c>
      <c r="D14" s="1">
        <v>35.799999999999997</v>
      </c>
      <c r="E14" s="1">
        <v>35.799999999999997</v>
      </c>
      <c r="F14" s="1">
        <v>38.700000000000003</v>
      </c>
      <c r="G14" s="1">
        <v>41.2</v>
      </c>
      <c r="H14" s="3">
        <v>6.1782873029131711</v>
      </c>
      <c r="I14" s="3">
        <v>7.5163398692810359</v>
      </c>
      <c r="J14" s="3">
        <v>8.8145896656534912</v>
      </c>
      <c r="K14" s="3">
        <v>0</v>
      </c>
      <c r="L14" s="3">
        <v>8.100558659217894</v>
      </c>
      <c r="M14" s="3">
        <v>6.459948320413436</v>
      </c>
      <c r="N14" s="7">
        <v>226.7</v>
      </c>
      <c r="O14" s="8">
        <v>1235</v>
      </c>
      <c r="P14" s="8">
        <v>54.477282752536397</v>
      </c>
      <c r="Q14" s="1">
        <v>0</v>
      </c>
      <c r="S14" s="7">
        <v>104.2</v>
      </c>
      <c r="T14" s="13">
        <v>20.73</v>
      </c>
      <c r="U14" s="1">
        <v>0</v>
      </c>
      <c r="V14" s="7">
        <v>0.624</v>
      </c>
      <c r="W14" s="7">
        <v>0.63300000000000001</v>
      </c>
      <c r="X14" s="7">
        <v>0.64100000000000001</v>
      </c>
      <c r="Y14" s="7">
        <v>0.64800000000000002</v>
      </c>
      <c r="Z14" s="7">
        <v>0.65900000000000003</v>
      </c>
      <c r="AA14" s="1">
        <v>1.3739263257558574</v>
      </c>
      <c r="AB14" s="7">
        <v>0.48699999999999999</v>
      </c>
      <c r="AC14" s="7">
        <v>0.48799999999999999</v>
      </c>
      <c r="AD14" s="7">
        <v>0.501</v>
      </c>
      <c r="AE14" s="7">
        <v>0.52500000000000002</v>
      </c>
      <c r="AF14" s="7">
        <v>0.49299999999999999</v>
      </c>
      <c r="AG14" s="7">
        <v>0.49099999999999999</v>
      </c>
      <c r="AH14" s="1" t="s">
        <v>103</v>
      </c>
      <c r="AI14" s="11">
        <v>35.833333333333336</v>
      </c>
      <c r="AJ14" s="11">
        <v>3.8213435682579857</v>
      </c>
    </row>
    <row r="15" spans="1:36" ht="15.6" x14ac:dyDescent="0.25">
      <c r="A15" s="1" t="s">
        <v>21</v>
      </c>
      <c r="B15" s="1">
        <v>35.4</v>
      </c>
      <c r="C15" s="1">
        <v>38.200000000000003</v>
      </c>
      <c r="D15" s="1">
        <v>41.1</v>
      </c>
      <c r="E15" s="1">
        <v>42.5</v>
      </c>
      <c r="F15" s="1">
        <v>47</v>
      </c>
      <c r="G15" s="1">
        <v>51.7</v>
      </c>
      <c r="H15" s="3">
        <v>7.8991577769208288</v>
      </c>
      <c r="I15" s="3">
        <v>7.9096045197740228</v>
      </c>
      <c r="J15" s="3">
        <v>7.5916230366492101</v>
      </c>
      <c r="K15" s="3">
        <v>3.4063260340632571</v>
      </c>
      <c r="L15" s="3">
        <v>10.588235294117647</v>
      </c>
      <c r="M15" s="3">
        <v>10.000000000000005</v>
      </c>
      <c r="N15" s="7">
        <v>153.6</v>
      </c>
      <c r="O15" s="8">
        <v>745</v>
      </c>
      <c r="P15" s="8">
        <v>48.502604166666671</v>
      </c>
      <c r="Q15" s="1">
        <v>0</v>
      </c>
      <c r="S15" s="7">
        <v>103.2</v>
      </c>
      <c r="T15" s="13">
        <v>33.549999999999997</v>
      </c>
      <c r="U15" s="1">
        <v>0</v>
      </c>
      <c r="V15" s="7">
        <v>0.65600000000000003</v>
      </c>
      <c r="W15" s="7">
        <v>0.66200000000000003</v>
      </c>
      <c r="X15" s="7">
        <v>0.66400000000000003</v>
      </c>
      <c r="Y15" s="7">
        <v>0.67500000000000004</v>
      </c>
      <c r="Z15" s="7">
        <v>0.68899999999999995</v>
      </c>
      <c r="AA15" s="1">
        <v>1.2368623825162497</v>
      </c>
      <c r="AB15" s="7">
        <v>0.432</v>
      </c>
      <c r="AC15" s="7">
        <v>0.46</v>
      </c>
      <c r="AD15" s="7">
        <v>0.42499999999999999</v>
      </c>
      <c r="AE15" s="7">
        <v>0.45300000000000001</v>
      </c>
      <c r="AF15" s="7">
        <v>0.45800000000000002</v>
      </c>
      <c r="AG15" s="7">
        <v>0.45500000000000002</v>
      </c>
      <c r="AH15" s="1" t="s">
        <v>103</v>
      </c>
      <c r="AI15" s="11">
        <v>42.65</v>
      </c>
      <c r="AJ15" s="11">
        <v>5.9264660633467159</v>
      </c>
    </row>
    <row r="16" spans="1:36" ht="15.6" x14ac:dyDescent="0.25">
      <c r="A16" s="1" t="s">
        <v>22</v>
      </c>
      <c r="B16" s="1">
        <v>36.200000000000003</v>
      </c>
      <c r="C16" s="1">
        <v>39.6</v>
      </c>
      <c r="D16" s="1">
        <v>43.5</v>
      </c>
      <c r="E16" s="1">
        <v>45.2</v>
      </c>
      <c r="F16" s="1">
        <v>50.3</v>
      </c>
      <c r="G16" s="1">
        <v>54.9</v>
      </c>
      <c r="H16" s="3">
        <v>8.7154222168453082</v>
      </c>
      <c r="I16" s="3">
        <v>9.3922651933701609</v>
      </c>
      <c r="J16" s="3">
        <v>9.8484848484848442</v>
      </c>
      <c r="K16" s="3">
        <v>3.9080459770115006</v>
      </c>
      <c r="L16" s="3">
        <v>11.283185840707951</v>
      </c>
      <c r="M16" s="3">
        <v>9.1451292246520897</v>
      </c>
      <c r="N16" s="7">
        <v>382</v>
      </c>
      <c r="O16" s="8">
        <v>188</v>
      </c>
      <c r="P16" s="8">
        <v>4.9214659685863875</v>
      </c>
      <c r="Q16" s="1">
        <v>0</v>
      </c>
      <c r="S16" s="7">
        <v>110.7</v>
      </c>
      <c r="T16" s="13">
        <v>230.53</v>
      </c>
      <c r="U16" s="1">
        <v>0</v>
      </c>
      <c r="V16" s="7">
        <v>0.66</v>
      </c>
      <c r="W16" s="7">
        <v>0.66600000000000004</v>
      </c>
      <c r="X16" s="7">
        <v>0.67300000000000004</v>
      </c>
      <c r="Y16" s="7">
        <v>0.67700000000000005</v>
      </c>
      <c r="Z16" s="7">
        <v>0.69599999999999995</v>
      </c>
      <c r="AA16" s="1">
        <v>1.3402487155013898</v>
      </c>
      <c r="AB16" s="7">
        <v>0.36699999999999999</v>
      </c>
      <c r="AC16" s="7">
        <v>0.32</v>
      </c>
      <c r="AD16" s="7">
        <v>0.371</v>
      </c>
      <c r="AE16" s="7">
        <v>0.34799999999999998</v>
      </c>
      <c r="AF16" s="7">
        <v>0.35599999999999998</v>
      </c>
      <c r="AG16" s="7">
        <v>0.36</v>
      </c>
      <c r="AH16" s="1" t="s">
        <v>103</v>
      </c>
      <c r="AI16" s="11">
        <v>44.949999999999996</v>
      </c>
      <c r="AJ16" s="11">
        <v>6.8552899282233186</v>
      </c>
    </row>
    <row r="17" spans="1:36" ht="15.6" x14ac:dyDescent="0.25">
      <c r="A17" s="1" t="s">
        <v>23</v>
      </c>
      <c r="B17" s="1">
        <v>62.2</v>
      </c>
      <c r="C17" s="1">
        <v>68.099999999999994</v>
      </c>
      <c r="D17" s="1">
        <v>72</v>
      </c>
      <c r="E17" s="1">
        <v>74.400000000000006</v>
      </c>
      <c r="F17" s="1">
        <v>83.4</v>
      </c>
      <c r="G17" s="1">
        <v>88.6</v>
      </c>
      <c r="H17" s="3">
        <v>7.3755044621218415</v>
      </c>
      <c r="I17" s="3">
        <v>9.4855305466237798</v>
      </c>
      <c r="J17" s="3">
        <v>5.7268722466960442</v>
      </c>
      <c r="K17" s="3">
        <v>3.333333333333341</v>
      </c>
      <c r="L17" s="3">
        <v>12.096774193548386</v>
      </c>
      <c r="M17" s="3">
        <v>6.23501199040766</v>
      </c>
      <c r="N17" s="7">
        <v>397.6</v>
      </c>
      <c r="O17" s="8">
        <v>3589</v>
      </c>
      <c r="P17" s="8">
        <v>90.266599597585511</v>
      </c>
      <c r="Q17" s="1">
        <v>0</v>
      </c>
      <c r="S17" s="7">
        <v>169.5</v>
      </c>
      <c r="T17" s="13">
        <v>655.75</v>
      </c>
      <c r="U17" s="1">
        <v>0</v>
      </c>
      <c r="V17" s="7">
        <v>0.64300000000000002</v>
      </c>
      <c r="W17" s="7">
        <v>0.65700000000000003</v>
      </c>
      <c r="X17" s="7">
        <v>0.66300000000000003</v>
      </c>
      <c r="Y17" s="7">
        <v>0.67400000000000004</v>
      </c>
      <c r="Z17" s="7">
        <v>0.68700000000000006</v>
      </c>
      <c r="AA17" s="1">
        <v>1.6696111287849698</v>
      </c>
      <c r="AB17" s="7">
        <v>0.436</v>
      </c>
      <c r="AC17" s="7">
        <v>0.41599999999999998</v>
      </c>
      <c r="AD17" s="7">
        <v>0.44900000000000001</v>
      </c>
      <c r="AE17" s="7">
        <v>0.44600000000000001</v>
      </c>
      <c r="AF17" s="7">
        <v>0.44</v>
      </c>
      <c r="AG17" s="7">
        <v>0.44600000000000001</v>
      </c>
      <c r="AH17" s="1" t="s">
        <v>103</v>
      </c>
      <c r="AI17" s="11">
        <v>74.783333333333346</v>
      </c>
      <c r="AJ17" s="11">
        <v>9.7575440899166033</v>
      </c>
    </row>
    <row r="18" spans="1:36" ht="15.6" x14ac:dyDescent="0.25">
      <c r="A18" s="1" t="s">
        <v>24</v>
      </c>
      <c r="B18" s="1">
        <v>33.9</v>
      </c>
      <c r="C18" s="1">
        <v>37.1</v>
      </c>
      <c r="D18" s="1">
        <v>39.9</v>
      </c>
      <c r="E18" s="1">
        <v>42.6</v>
      </c>
      <c r="F18" s="1">
        <v>47.5</v>
      </c>
      <c r="G18" s="1">
        <v>50.9</v>
      </c>
      <c r="H18" s="3">
        <v>8.4827714565670291</v>
      </c>
      <c r="I18" s="3">
        <v>9.4395280235988288</v>
      </c>
      <c r="J18" s="3">
        <v>7.5471698113207459</v>
      </c>
      <c r="K18" s="3">
        <v>6.7669172932330905</v>
      </c>
      <c r="L18" s="3">
        <v>11.502347417840372</v>
      </c>
      <c r="M18" s="3">
        <v>7.1578947368421018</v>
      </c>
      <c r="N18" s="7">
        <v>372.2</v>
      </c>
      <c r="O18" s="8">
        <v>219</v>
      </c>
      <c r="P18" s="8">
        <v>5.8839333691563676</v>
      </c>
      <c r="Q18" s="1">
        <v>0</v>
      </c>
      <c r="S18" s="7">
        <v>112.1</v>
      </c>
      <c r="T18" s="13">
        <v>257.51</v>
      </c>
      <c r="U18" s="1">
        <v>0</v>
      </c>
      <c r="V18" s="7">
        <v>0.63200000000000001</v>
      </c>
      <c r="W18" s="7">
        <v>0.63700000000000001</v>
      </c>
      <c r="X18" s="7">
        <v>0.64900000000000002</v>
      </c>
      <c r="Y18" s="7">
        <v>0.65200000000000002</v>
      </c>
      <c r="Z18" s="7">
        <v>0.65900000000000003</v>
      </c>
      <c r="AA18" s="1">
        <v>1.0527097356147967</v>
      </c>
      <c r="AB18" s="7">
        <v>0.433</v>
      </c>
      <c r="AC18" s="7">
        <v>0.45400000000000001</v>
      </c>
      <c r="AD18" s="7">
        <v>0.46800000000000003</v>
      </c>
      <c r="AE18" s="7">
        <v>0.40799999999999997</v>
      </c>
      <c r="AF18" s="7">
        <v>0.39</v>
      </c>
      <c r="AG18" s="7">
        <v>0.40200000000000002</v>
      </c>
      <c r="AH18" s="1" t="s">
        <v>103</v>
      </c>
      <c r="AI18" s="11">
        <v>41.983333333333334</v>
      </c>
      <c r="AJ18" s="11">
        <v>6.3851128938074915</v>
      </c>
    </row>
    <row r="19" spans="1:36" ht="15.6" x14ac:dyDescent="0.25">
      <c r="A19" s="1" t="s">
        <v>25</v>
      </c>
      <c r="B19" s="1">
        <v>84.7</v>
      </c>
      <c r="C19" s="1">
        <v>90.9</v>
      </c>
      <c r="D19" s="1">
        <v>94.3</v>
      </c>
      <c r="E19" s="1">
        <v>100</v>
      </c>
      <c r="F19" s="1">
        <v>108.1</v>
      </c>
      <c r="G19" s="1">
        <v>115.1</v>
      </c>
      <c r="H19" s="3">
        <v>6.3360702359166385</v>
      </c>
      <c r="I19" s="3">
        <v>7.3199527744982325</v>
      </c>
      <c r="J19" s="3">
        <v>3.7403740374037304</v>
      </c>
      <c r="K19" s="3">
        <v>6.0445387062566311</v>
      </c>
      <c r="L19" s="3">
        <v>8.0999999999999943</v>
      </c>
      <c r="M19" s="3">
        <v>6.4754856614246066</v>
      </c>
      <c r="N19" s="7">
        <v>616.6</v>
      </c>
      <c r="O19" s="8">
        <v>5744</v>
      </c>
      <c r="P19" s="8">
        <v>93.15601686668829</v>
      </c>
      <c r="Q19" s="1">
        <v>0</v>
      </c>
      <c r="S19" s="7">
        <v>243.9</v>
      </c>
      <c r="T19" s="13">
        <v>10884.72</v>
      </c>
      <c r="U19" s="1">
        <v>1</v>
      </c>
      <c r="V19" s="7">
        <v>0.745</v>
      </c>
      <c r="W19" s="7">
        <v>0.748</v>
      </c>
      <c r="X19" s="7">
        <v>0.74299999999999999</v>
      </c>
      <c r="Y19" s="7">
        <v>0.75700000000000001</v>
      </c>
      <c r="Z19" s="7">
        <v>0.77</v>
      </c>
      <c r="AA19" s="1">
        <v>0.83394838651917025</v>
      </c>
      <c r="AB19" s="7">
        <v>0.39500000000000002</v>
      </c>
      <c r="AC19" s="7">
        <v>0.29399999999999998</v>
      </c>
      <c r="AD19" s="7">
        <v>0.33</v>
      </c>
      <c r="AE19" s="7">
        <v>0.34899999999999998</v>
      </c>
      <c r="AF19" s="7">
        <v>0.35199999999999998</v>
      </c>
      <c r="AG19" s="7">
        <v>0.35399999999999998</v>
      </c>
      <c r="AH19" s="1" t="s">
        <v>103</v>
      </c>
      <c r="AI19" s="11">
        <v>98.850000000000009</v>
      </c>
      <c r="AJ19" s="11">
        <v>11.270093167316674</v>
      </c>
    </row>
    <row r="20" spans="1:36" ht="15.6" x14ac:dyDescent="0.25">
      <c r="A20" s="1" t="s">
        <v>26</v>
      </c>
      <c r="B20" s="1">
        <v>38.299999999999997</v>
      </c>
      <c r="C20" s="1">
        <v>41.9</v>
      </c>
      <c r="D20" s="1">
        <v>44.2</v>
      </c>
      <c r="E20" s="1">
        <v>47.2</v>
      </c>
      <c r="F20" s="1">
        <v>51</v>
      </c>
      <c r="G20" s="1">
        <v>56.4</v>
      </c>
      <c r="H20" s="3">
        <v>8.0630302036946908</v>
      </c>
      <c r="I20" s="3">
        <v>9.3994778067885161</v>
      </c>
      <c r="J20" s="3">
        <v>5.4892601431981012</v>
      </c>
      <c r="K20" s="3">
        <v>6.7873303167420813</v>
      </c>
      <c r="L20" s="3">
        <v>8.0508474576271123</v>
      </c>
      <c r="M20" s="3">
        <v>10.588235294117645</v>
      </c>
      <c r="N20" s="7">
        <v>328.3</v>
      </c>
      <c r="O20" s="8">
        <v>2738</v>
      </c>
      <c r="P20" s="8">
        <v>83.399329881206214</v>
      </c>
      <c r="Q20" s="1">
        <v>0</v>
      </c>
      <c r="S20" s="7">
        <v>136.5</v>
      </c>
      <c r="T20" s="13">
        <v>515.03</v>
      </c>
      <c r="U20" s="1">
        <v>0</v>
      </c>
      <c r="V20" s="7">
        <v>0.66700000000000004</v>
      </c>
      <c r="W20" s="7">
        <v>0.66800000000000004</v>
      </c>
      <c r="X20" s="7">
        <v>0.67400000000000004</v>
      </c>
      <c r="Y20" s="7">
        <v>0.67800000000000005</v>
      </c>
      <c r="Z20" s="7">
        <v>0.69199999999999995</v>
      </c>
      <c r="AA20" s="1">
        <v>0.92662429888672004</v>
      </c>
      <c r="AB20" s="7">
        <v>0.38</v>
      </c>
      <c r="AC20" s="7">
        <v>0.36899999999999999</v>
      </c>
      <c r="AD20" s="7">
        <v>0.38200000000000001</v>
      </c>
      <c r="AE20" s="7">
        <v>0.40100000000000002</v>
      </c>
      <c r="AF20" s="7">
        <v>0.36399999999999999</v>
      </c>
      <c r="AG20" s="7">
        <v>0.36399999999999999</v>
      </c>
      <c r="AH20" s="1" t="s">
        <v>103</v>
      </c>
      <c r="AI20" s="11">
        <v>46.5</v>
      </c>
      <c r="AJ20" s="11">
        <v>6.5182819822403921</v>
      </c>
    </row>
    <row r="21" spans="1:36" ht="15.6" x14ac:dyDescent="0.25">
      <c r="A21" s="1" t="s">
        <v>27</v>
      </c>
      <c r="B21" s="1">
        <v>50.8</v>
      </c>
      <c r="C21" s="1">
        <v>57.7</v>
      </c>
      <c r="D21" s="1">
        <v>65.599999999999994</v>
      </c>
      <c r="E21" s="1">
        <v>70.3</v>
      </c>
      <c r="F21" s="1">
        <v>84.3</v>
      </c>
      <c r="G21" s="1">
        <v>94.3</v>
      </c>
      <c r="H21" s="3">
        <v>13.243173361657602</v>
      </c>
      <c r="I21" s="3">
        <v>13.582677165354342</v>
      </c>
      <c r="J21" s="3">
        <v>13.691507798960123</v>
      </c>
      <c r="K21" s="3">
        <v>7.1646341463414682</v>
      </c>
      <c r="L21" s="3">
        <v>19.914651493598861</v>
      </c>
      <c r="M21" s="3">
        <v>11.862396204033216</v>
      </c>
      <c r="N21" s="7">
        <v>1006</v>
      </c>
      <c r="O21" s="8">
        <v>871</v>
      </c>
      <c r="P21" s="8">
        <v>8.6580516898608355</v>
      </c>
      <c r="Q21" s="1">
        <v>0</v>
      </c>
      <c r="S21" s="7">
        <v>162.19999999999999</v>
      </c>
      <c r="T21" s="13">
        <v>12431.15</v>
      </c>
      <c r="U21" s="1">
        <v>1</v>
      </c>
      <c r="V21" s="7">
        <v>0.69099999999999995</v>
      </c>
      <c r="W21" s="7">
        <v>0.70199999999999996</v>
      </c>
      <c r="X21" s="7">
        <v>0.71399999999999997</v>
      </c>
      <c r="Y21" s="7">
        <v>0.72</v>
      </c>
      <c r="Z21" s="7">
        <v>0.73699999999999999</v>
      </c>
      <c r="AA21" s="1">
        <v>1.6256861895375998</v>
      </c>
      <c r="AB21" s="7">
        <v>0.35799999999999998</v>
      </c>
      <c r="AC21" s="7">
        <v>0.313</v>
      </c>
      <c r="AD21" s="7">
        <v>0.314</v>
      </c>
      <c r="AE21" s="7">
        <v>0.31</v>
      </c>
      <c r="AF21" s="7">
        <v>0.30399999999999999</v>
      </c>
      <c r="AG21" s="7">
        <v>0.318</v>
      </c>
      <c r="AH21" s="1" t="s">
        <v>103</v>
      </c>
      <c r="AI21" s="11">
        <v>70.5</v>
      </c>
      <c r="AJ21" s="11">
        <v>16.327032798399106</v>
      </c>
    </row>
    <row r="22" spans="1:36" ht="15.6" x14ac:dyDescent="0.25">
      <c r="A22" s="1" t="s">
        <v>28</v>
      </c>
      <c r="B22" s="1">
        <v>42.5</v>
      </c>
      <c r="C22" s="1">
        <v>47.1</v>
      </c>
      <c r="D22" s="1">
        <v>50.7</v>
      </c>
      <c r="E22" s="1">
        <v>54</v>
      </c>
      <c r="F22" s="1">
        <v>59.6</v>
      </c>
      <c r="G22" s="1">
        <v>64.2</v>
      </c>
      <c r="H22" s="3">
        <v>8.6128416858120023</v>
      </c>
      <c r="I22" s="3">
        <v>10.82352941176471</v>
      </c>
      <c r="J22" s="3">
        <v>7.6433121019108308</v>
      </c>
      <c r="K22" s="3">
        <v>6.5088757396449646</v>
      </c>
      <c r="L22" s="3">
        <v>10.370370370370372</v>
      </c>
      <c r="M22" s="3">
        <v>7.7181208053691304</v>
      </c>
      <c r="N22" s="7">
        <v>721.7</v>
      </c>
      <c r="O22" s="8">
        <v>6549</v>
      </c>
      <c r="P22" s="8">
        <v>90.744076486074547</v>
      </c>
      <c r="Q22" s="1">
        <v>0</v>
      </c>
      <c r="S22" s="7">
        <v>128</v>
      </c>
      <c r="T22" s="13">
        <v>3330.35</v>
      </c>
      <c r="U22" s="1">
        <v>1</v>
      </c>
      <c r="V22" s="7">
        <v>0.69099999999999995</v>
      </c>
      <c r="W22" s="7">
        <v>0.69699999999999995</v>
      </c>
      <c r="X22" s="7">
        <v>0.70299999999999996</v>
      </c>
      <c r="Y22" s="7">
        <v>0.71</v>
      </c>
      <c r="Z22" s="7">
        <v>0.72399999999999998</v>
      </c>
      <c r="AA22" s="1">
        <v>1.1741756250162991</v>
      </c>
      <c r="AB22" s="7">
        <v>0.372</v>
      </c>
      <c r="AC22" s="7">
        <v>0.311</v>
      </c>
      <c r="AD22" s="7">
        <v>0.33100000000000002</v>
      </c>
      <c r="AE22" s="7">
        <v>0.36599999999999999</v>
      </c>
      <c r="AF22" s="7">
        <v>0.33700000000000002</v>
      </c>
      <c r="AG22" s="7">
        <v>0.34399999999999997</v>
      </c>
      <c r="AH22" s="1" t="s">
        <v>103</v>
      </c>
      <c r="AI22" s="11">
        <v>53.016666666666673</v>
      </c>
      <c r="AJ22" s="11">
        <v>8.0043529823881645</v>
      </c>
    </row>
    <row r="23" spans="1:36" ht="15.6" x14ac:dyDescent="0.25">
      <c r="A23" s="1" t="s">
        <v>29</v>
      </c>
      <c r="B23" s="1">
        <v>30.6</v>
      </c>
      <c r="C23" s="1">
        <v>32.1</v>
      </c>
      <c r="D23" s="1">
        <v>33.1</v>
      </c>
      <c r="E23" s="1">
        <v>35.299999999999997</v>
      </c>
      <c r="F23" s="1">
        <v>39.5</v>
      </c>
      <c r="G23" s="1">
        <v>43.4</v>
      </c>
      <c r="H23" s="3">
        <v>7.2870371960531886</v>
      </c>
      <c r="I23" s="3">
        <v>4.9019607843137258</v>
      </c>
      <c r="J23" s="3">
        <v>3.1152647975077881</v>
      </c>
      <c r="K23" s="3">
        <v>6.6465256797582946</v>
      </c>
      <c r="L23" s="3">
        <v>11.898016997167147</v>
      </c>
      <c r="M23" s="3">
        <v>9.8734177215189831</v>
      </c>
      <c r="N23" s="7">
        <v>339.5</v>
      </c>
      <c r="O23" s="8">
        <v>115</v>
      </c>
      <c r="P23" s="8">
        <v>3.3873343151693671</v>
      </c>
      <c r="Q23" s="1">
        <v>0</v>
      </c>
      <c r="S23" s="7">
        <v>76.400000000000006</v>
      </c>
      <c r="T23" s="13">
        <v>3</v>
      </c>
      <c r="U23" s="1">
        <v>0</v>
      </c>
      <c r="V23" s="7">
        <v>0.58799999999999997</v>
      </c>
      <c r="W23" s="7">
        <v>0.58899999999999997</v>
      </c>
      <c r="X23" s="7">
        <v>0.60199999999999998</v>
      </c>
      <c r="Y23" s="7">
        <v>0.61</v>
      </c>
      <c r="Z23" s="7">
        <v>0.61799999999999999</v>
      </c>
      <c r="AA23" s="1">
        <v>1.2543944553957345</v>
      </c>
      <c r="AB23" s="7">
        <v>0.47</v>
      </c>
      <c r="AC23" s="7">
        <v>0.45700000000000002</v>
      </c>
      <c r="AD23" s="7">
        <v>0.45200000000000001</v>
      </c>
      <c r="AE23" s="7">
        <v>0.501</v>
      </c>
      <c r="AF23" s="7">
        <v>0.42599999999999999</v>
      </c>
      <c r="AG23" s="7">
        <v>0.42699999999999999</v>
      </c>
      <c r="AH23" s="1" t="s">
        <v>103</v>
      </c>
      <c r="AI23" s="11">
        <v>35.666666666666671</v>
      </c>
      <c r="AJ23" s="11">
        <v>4.8910803169306076</v>
      </c>
    </row>
    <row r="24" spans="1:36" ht="15.6" x14ac:dyDescent="0.25">
      <c r="A24" s="1" t="s">
        <v>30</v>
      </c>
      <c r="B24" s="1">
        <v>40.5</v>
      </c>
      <c r="C24" s="1">
        <v>38.9</v>
      </c>
      <c r="D24" s="1">
        <v>43.3</v>
      </c>
      <c r="E24" s="1">
        <v>44.7</v>
      </c>
      <c r="F24" s="1">
        <v>49.6</v>
      </c>
      <c r="G24" s="1">
        <v>52.2</v>
      </c>
      <c r="H24" s="3">
        <v>5.359519443124988</v>
      </c>
      <c r="I24" s="3">
        <v>-3.9506172839506206</v>
      </c>
      <c r="J24" s="3">
        <v>11.311053984575832</v>
      </c>
      <c r="K24" s="3">
        <v>3.2332563510392744</v>
      </c>
      <c r="L24" s="3">
        <v>10.961968680089482</v>
      </c>
      <c r="M24" s="3">
        <v>5.2419354838709706</v>
      </c>
      <c r="N24" s="7">
        <v>218.2</v>
      </c>
      <c r="O24" s="8">
        <v>1251</v>
      </c>
      <c r="P24" s="8">
        <v>57.332722273143908</v>
      </c>
      <c r="Q24" s="1">
        <v>0</v>
      </c>
      <c r="S24" s="7">
        <v>117.1</v>
      </c>
      <c r="T24" s="13">
        <v>1.5</v>
      </c>
      <c r="U24" s="1">
        <v>0</v>
      </c>
      <c r="V24" s="7">
        <v>0.57099999999999995</v>
      </c>
      <c r="W24" s="7">
        <v>0.57599999999999996</v>
      </c>
      <c r="X24" s="7">
        <v>0.58199999999999996</v>
      </c>
      <c r="Y24" s="7">
        <v>0.6</v>
      </c>
      <c r="Z24" s="7">
        <v>0.6</v>
      </c>
      <c r="AA24" s="1">
        <v>1.2525267285945572</v>
      </c>
      <c r="AB24" s="7">
        <v>0.432</v>
      </c>
      <c r="AC24" s="7">
        <v>0.433</v>
      </c>
      <c r="AD24" s="7">
        <v>0.45500000000000002</v>
      </c>
      <c r="AE24" s="7">
        <v>0.496</v>
      </c>
      <c r="AF24" s="7">
        <v>0.432</v>
      </c>
      <c r="AG24" s="7">
        <v>0.42899999999999999</v>
      </c>
      <c r="AH24" s="1" t="s">
        <v>103</v>
      </c>
      <c r="AI24" s="11">
        <v>44.866666666666667</v>
      </c>
      <c r="AJ24" s="11">
        <v>5.1639777949432339</v>
      </c>
    </row>
    <row r="25" spans="1:36" ht="15.6" x14ac:dyDescent="0.25">
      <c r="A25" s="1" t="s">
        <v>31</v>
      </c>
      <c r="B25" s="1">
        <v>40.4</v>
      </c>
      <c r="C25" s="1">
        <v>39.700000000000003</v>
      </c>
      <c r="D25" s="1">
        <v>43.3</v>
      </c>
      <c r="E25" s="1">
        <v>44.3</v>
      </c>
      <c r="F25" s="1">
        <v>48.8</v>
      </c>
      <c r="G25" s="1">
        <v>51</v>
      </c>
      <c r="H25" s="3">
        <v>4.8622031791480911</v>
      </c>
      <c r="I25" s="3">
        <v>-1.732673267326722</v>
      </c>
      <c r="J25" s="3">
        <v>9.0680100755667361</v>
      </c>
      <c r="K25" s="3">
        <v>2.3094688221709005</v>
      </c>
      <c r="L25" s="3">
        <v>10.158013544018059</v>
      </c>
      <c r="M25" s="3">
        <v>4.5081967213114815</v>
      </c>
      <c r="N25" s="7">
        <v>610.4</v>
      </c>
      <c r="O25" s="8">
        <v>2189</v>
      </c>
      <c r="P25" s="8">
        <v>35.861730013106161</v>
      </c>
      <c r="Q25" s="1">
        <v>0</v>
      </c>
      <c r="S25" s="7">
        <v>110</v>
      </c>
      <c r="T25" s="13">
        <v>135.72999999999999</v>
      </c>
      <c r="U25" s="1">
        <v>0</v>
      </c>
      <c r="V25" s="7">
        <v>0.61599999999999999</v>
      </c>
      <c r="W25" s="7">
        <v>0.622</v>
      </c>
      <c r="X25" s="7">
        <v>0.63300000000000001</v>
      </c>
      <c r="Y25" s="7">
        <v>0.63600000000000001</v>
      </c>
      <c r="Z25" s="7">
        <v>0.64600000000000002</v>
      </c>
      <c r="AA25" s="1">
        <v>1.1971938533302355</v>
      </c>
      <c r="AB25" s="7">
        <v>0.44</v>
      </c>
      <c r="AC25" s="7">
        <v>0.45100000000000001</v>
      </c>
      <c r="AD25" s="7">
        <v>0.46899999999999997</v>
      </c>
      <c r="AE25" s="7">
        <v>0.47399999999999998</v>
      </c>
      <c r="AF25" s="7">
        <v>0.42</v>
      </c>
      <c r="AG25" s="7">
        <v>0.42</v>
      </c>
      <c r="AH25" s="1" t="s">
        <v>103</v>
      </c>
      <c r="AI25" s="11">
        <v>44.583333333333336</v>
      </c>
      <c r="AJ25" s="11">
        <v>4.5172631832412264</v>
      </c>
    </row>
    <row r="26" spans="1:36" ht="15.6" x14ac:dyDescent="0.25">
      <c r="A26" s="1" t="s">
        <v>32</v>
      </c>
      <c r="B26" s="1">
        <v>54.4</v>
      </c>
      <c r="C26" s="1">
        <v>54.6</v>
      </c>
      <c r="D26" s="1">
        <v>57.7</v>
      </c>
      <c r="E26" s="1">
        <v>59.2</v>
      </c>
      <c r="F26" s="1">
        <v>67.2</v>
      </c>
      <c r="G26" s="1">
        <v>71</v>
      </c>
      <c r="H26" s="3">
        <v>5.5626463068608043</v>
      </c>
      <c r="I26" s="3">
        <v>0.36764705882353466</v>
      </c>
      <c r="J26" s="3">
        <v>5.6776556776556806</v>
      </c>
      <c r="K26" s="3">
        <v>2.5996533795493932</v>
      </c>
      <c r="L26" s="3">
        <v>13.513513513513512</v>
      </c>
      <c r="M26" s="3">
        <v>5.6547619047619007</v>
      </c>
      <c r="N26" s="7">
        <v>504.8</v>
      </c>
      <c r="O26" s="8">
        <v>2972</v>
      </c>
      <c r="P26" s="8">
        <v>58.874801901743254</v>
      </c>
      <c r="Q26" s="1">
        <v>0</v>
      </c>
      <c r="S26" s="7">
        <v>117.6</v>
      </c>
      <c r="T26" s="13">
        <v>780.14</v>
      </c>
      <c r="U26" s="1">
        <v>0</v>
      </c>
      <c r="V26" s="7">
        <v>0.68600000000000005</v>
      </c>
      <c r="W26" s="7">
        <v>0.69199999999999995</v>
      </c>
      <c r="X26" s="7">
        <v>0.69699999999999995</v>
      </c>
      <c r="Y26" s="7">
        <v>0.70199999999999996</v>
      </c>
      <c r="Z26" s="7">
        <v>0.72899999999999998</v>
      </c>
      <c r="AA26" s="1">
        <v>1.5401732205114325</v>
      </c>
      <c r="AB26" s="7">
        <v>0.38500000000000001</v>
      </c>
      <c r="AC26" s="7">
        <v>0.35499999999999998</v>
      </c>
      <c r="AD26" s="7">
        <v>0.39200000000000002</v>
      </c>
      <c r="AE26" s="7">
        <v>0.36</v>
      </c>
      <c r="AF26" s="7">
        <v>0.34499999999999997</v>
      </c>
      <c r="AG26" s="7">
        <v>0.34499999999999997</v>
      </c>
      <c r="AH26" s="1" t="s">
        <v>103</v>
      </c>
      <c r="AI26" s="11">
        <v>60.68333333333333</v>
      </c>
      <c r="AJ26" s="11">
        <v>6.8773299082323831</v>
      </c>
    </row>
    <row r="27" spans="1:36" ht="15.6" x14ac:dyDescent="0.25">
      <c r="A27" s="1" t="s">
        <v>33</v>
      </c>
      <c r="B27" s="1">
        <v>40.299999999999997</v>
      </c>
      <c r="C27" s="1">
        <v>48.3</v>
      </c>
      <c r="D27" s="1">
        <v>51.3</v>
      </c>
      <c r="E27" s="1">
        <v>57.6</v>
      </c>
      <c r="F27" s="1">
        <v>69.099999999999994</v>
      </c>
      <c r="G27" s="1">
        <v>74</v>
      </c>
      <c r="H27" s="3">
        <v>13.079889699175974</v>
      </c>
      <c r="I27" s="3">
        <v>19.851116625310176</v>
      </c>
      <c r="J27" s="3">
        <v>6.2111801242236027</v>
      </c>
      <c r="K27" s="3">
        <v>12.280701754385975</v>
      </c>
      <c r="L27" s="3">
        <v>19.965277777777764</v>
      </c>
      <c r="M27" s="3">
        <v>7.0911722141823539</v>
      </c>
      <c r="N27" s="7">
        <v>1977.4</v>
      </c>
      <c r="O27" s="8">
        <v>16614</v>
      </c>
      <c r="P27" s="8">
        <v>84.019419439668255</v>
      </c>
      <c r="Q27" s="1">
        <v>0</v>
      </c>
      <c r="S27" s="7">
        <v>129.6</v>
      </c>
      <c r="T27" s="13">
        <v>15088.21</v>
      </c>
      <c r="U27" s="1">
        <v>1</v>
      </c>
      <c r="V27" s="7">
        <v>0.67900000000000005</v>
      </c>
      <c r="W27" s="7">
        <v>0.68899999999999995</v>
      </c>
      <c r="X27" s="7">
        <v>0.69699999999999995</v>
      </c>
      <c r="Y27" s="7">
        <v>0.70899999999999996</v>
      </c>
      <c r="Z27" s="7">
        <v>0.72599999999999998</v>
      </c>
      <c r="AA27" s="1">
        <v>1.6883161684646359</v>
      </c>
      <c r="AB27" s="7">
        <v>0.37</v>
      </c>
      <c r="AC27" s="7">
        <v>0.33100000000000002</v>
      </c>
      <c r="AD27" s="7">
        <v>0.317</v>
      </c>
      <c r="AE27" s="7">
        <v>0.25800000000000001</v>
      </c>
      <c r="AF27" s="7">
        <v>0.30499999999999999</v>
      </c>
      <c r="AG27" s="7">
        <v>0.314</v>
      </c>
      <c r="AH27" s="1" t="s">
        <v>104</v>
      </c>
      <c r="AI27" s="11">
        <v>56.766666666666659</v>
      </c>
      <c r="AJ27" s="11">
        <v>12.825859295449456</v>
      </c>
    </row>
    <row r="28" spans="1:36" ht="15.6" x14ac:dyDescent="0.25">
      <c r="A28" s="1" t="s">
        <v>34</v>
      </c>
      <c r="B28" s="1">
        <v>36.5</v>
      </c>
      <c r="C28" s="1">
        <v>39.799999999999997</v>
      </c>
      <c r="D28" s="1">
        <v>43.1</v>
      </c>
      <c r="E28" s="1">
        <v>46.2</v>
      </c>
      <c r="F28" s="1">
        <v>51.2</v>
      </c>
      <c r="G28" s="1">
        <v>56</v>
      </c>
      <c r="H28" s="3">
        <v>8.9445278810772848</v>
      </c>
      <c r="I28" s="3">
        <v>9.0410958904109506</v>
      </c>
      <c r="J28" s="3">
        <v>8.2914572864321716</v>
      </c>
      <c r="K28" s="3">
        <v>7.1925754060324847</v>
      </c>
      <c r="L28" s="3">
        <v>10.822510822510822</v>
      </c>
      <c r="M28" s="3">
        <v>9.3749999999999947</v>
      </c>
      <c r="N28" s="7">
        <v>1626.4</v>
      </c>
      <c r="O28" s="8">
        <v>13649</v>
      </c>
      <c r="P28" s="8">
        <v>83.921544515494332</v>
      </c>
      <c r="Q28" s="1">
        <v>0</v>
      </c>
      <c r="S28" s="7">
        <v>110.6</v>
      </c>
      <c r="T28" s="13">
        <v>4204.58</v>
      </c>
      <c r="U28" s="1">
        <v>1</v>
      </c>
      <c r="V28" s="7">
        <v>0.68300000000000005</v>
      </c>
      <c r="W28" s="7">
        <v>0.68600000000000005</v>
      </c>
      <c r="X28" s="7">
        <v>0.69599999999999995</v>
      </c>
      <c r="Y28" s="7">
        <v>0.7</v>
      </c>
      <c r="Z28" s="7">
        <v>0.71099999999999997</v>
      </c>
      <c r="AA28" s="1">
        <v>1.0107764539075124</v>
      </c>
      <c r="AB28" s="7">
        <v>0.40400000000000003</v>
      </c>
      <c r="AC28" s="7">
        <v>0.36699999999999999</v>
      </c>
      <c r="AD28" s="7">
        <v>0.34799999999999998</v>
      </c>
      <c r="AE28" s="7">
        <v>0.36199999999999999</v>
      </c>
      <c r="AF28" s="7">
        <v>0.36699999999999999</v>
      </c>
      <c r="AG28" s="7">
        <v>0.372</v>
      </c>
      <c r="AH28" s="1" t="s">
        <v>104</v>
      </c>
      <c r="AI28" s="11">
        <v>45.466666666666669</v>
      </c>
      <c r="AJ28" s="11">
        <v>7.2453203287823174</v>
      </c>
    </row>
    <row r="29" spans="1:36" ht="15.6" x14ac:dyDescent="0.25">
      <c r="A29" s="1" t="s">
        <v>35</v>
      </c>
      <c r="B29" s="1">
        <v>54.7</v>
      </c>
      <c r="C29" s="1">
        <v>60.5</v>
      </c>
      <c r="D29" s="1">
        <v>63.6</v>
      </c>
      <c r="E29" s="1">
        <v>68.900000000000006</v>
      </c>
      <c r="F29" s="1">
        <v>71.900000000000006</v>
      </c>
      <c r="G29" s="1">
        <v>78</v>
      </c>
      <c r="H29" s="3">
        <v>7.3797465889578744</v>
      </c>
      <c r="I29" s="3">
        <v>10.603290676416814</v>
      </c>
      <c r="J29" s="3">
        <v>5.1239669421487628</v>
      </c>
      <c r="K29" s="3">
        <v>8.3333333333333393</v>
      </c>
      <c r="L29" s="3">
        <v>4.3541364296081273</v>
      </c>
      <c r="M29" s="3">
        <v>8.4840055632823272</v>
      </c>
      <c r="N29" s="7">
        <v>527.1</v>
      </c>
      <c r="O29" s="8">
        <v>5787</v>
      </c>
      <c r="P29" s="8">
        <v>109.78941377347753</v>
      </c>
      <c r="Q29" s="1">
        <v>1</v>
      </c>
      <c r="S29" s="7">
        <v>187.5</v>
      </c>
      <c r="T29" s="13">
        <v>12087.98</v>
      </c>
      <c r="U29" s="1">
        <v>1</v>
      </c>
      <c r="V29" s="7">
        <v>0.70299999999999996</v>
      </c>
      <c r="W29" s="7">
        <v>0.71199999999999997</v>
      </c>
      <c r="X29" s="7">
        <v>0.71299999999999997</v>
      </c>
      <c r="Y29" s="7">
        <v>0.72099999999999997</v>
      </c>
      <c r="Z29" s="7">
        <v>0.73</v>
      </c>
      <c r="AA29" s="1">
        <v>0.9477407415932313</v>
      </c>
      <c r="AB29" s="7">
        <v>0.38900000000000001</v>
      </c>
      <c r="AC29" s="7">
        <v>0.33200000000000002</v>
      </c>
      <c r="AD29" s="7">
        <v>0.39100000000000001</v>
      </c>
      <c r="AE29" s="7">
        <v>0.36699999999999999</v>
      </c>
      <c r="AF29" s="7">
        <v>0.371</v>
      </c>
      <c r="AG29" s="7">
        <v>0.375</v>
      </c>
      <c r="AH29" s="1" t="s">
        <v>104</v>
      </c>
      <c r="AI29" s="11">
        <v>66.266666666666666</v>
      </c>
      <c r="AJ29" s="11">
        <v>8.3724946501426398</v>
      </c>
    </row>
    <row r="30" spans="1:36" ht="15.6" x14ac:dyDescent="0.25">
      <c r="A30" s="1" t="s">
        <v>36</v>
      </c>
      <c r="B30" s="1">
        <v>39.700000000000003</v>
      </c>
      <c r="C30" s="1">
        <v>43.7</v>
      </c>
      <c r="D30" s="1">
        <v>46.3</v>
      </c>
      <c r="E30" s="1">
        <v>49.3</v>
      </c>
      <c r="F30" s="1">
        <v>54.3</v>
      </c>
      <c r="G30" s="1">
        <v>59.5</v>
      </c>
      <c r="H30" s="3">
        <v>8.44462404565407</v>
      </c>
      <c r="I30" s="3">
        <v>10.075566750629722</v>
      </c>
      <c r="J30" s="3">
        <v>5.9496567505720686</v>
      </c>
      <c r="K30" s="3">
        <v>6.4794816414686833</v>
      </c>
      <c r="L30" s="3">
        <v>10.141987829614605</v>
      </c>
      <c r="M30" s="3">
        <v>9.5764272559852728</v>
      </c>
      <c r="N30" s="7">
        <v>435.3</v>
      </c>
      <c r="O30" s="8">
        <v>5176</v>
      </c>
      <c r="P30" s="8">
        <v>118.90650126349644</v>
      </c>
      <c r="Q30" s="1">
        <v>1</v>
      </c>
      <c r="S30" s="7">
        <v>118.9</v>
      </c>
      <c r="T30" s="13">
        <v>1116.28</v>
      </c>
      <c r="U30" s="1">
        <v>1</v>
      </c>
      <c r="V30" s="7">
        <v>0.67600000000000005</v>
      </c>
      <c r="W30" s="7">
        <v>0.68100000000000005</v>
      </c>
      <c r="X30" s="7">
        <v>0.69</v>
      </c>
      <c r="Y30" s="7">
        <v>0.69399999999999995</v>
      </c>
      <c r="Z30" s="7">
        <v>0.70399999999999996</v>
      </c>
      <c r="AA30" s="1">
        <v>1.0204658021567885</v>
      </c>
      <c r="AB30" s="7">
        <v>0.40400000000000003</v>
      </c>
      <c r="AC30" s="7">
        <v>0.40200000000000002</v>
      </c>
      <c r="AD30" s="7">
        <v>0.40899999999999997</v>
      </c>
      <c r="AE30" s="7">
        <v>0.36499999999999999</v>
      </c>
      <c r="AF30" s="7">
        <v>0.36699999999999999</v>
      </c>
      <c r="AG30" s="7">
        <v>0.36599999999999999</v>
      </c>
      <c r="AH30" s="1" t="s">
        <v>104</v>
      </c>
      <c r="AI30" s="11">
        <v>48.800000000000004</v>
      </c>
      <c r="AJ30" s="11">
        <v>7.2119345532249461</v>
      </c>
    </row>
    <row r="31" spans="1:36" ht="15.6" x14ac:dyDescent="0.25">
      <c r="A31" s="1" t="s">
        <v>37</v>
      </c>
      <c r="B31" s="1">
        <v>45.5</v>
      </c>
      <c r="C31" s="1">
        <v>50.3</v>
      </c>
      <c r="D31" s="1">
        <v>52.8</v>
      </c>
      <c r="E31" s="1">
        <v>57.9</v>
      </c>
      <c r="F31" s="1">
        <v>67.2</v>
      </c>
      <c r="G31" s="1">
        <v>74.400000000000006</v>
      </c>
      <c r="H31" s="3">
        <v>10.391036453014328</v>
      </c>
      <c r="I31" s="3">
        <v>10.549450549450544</v>
      </c>
      <c r="J31" s="3">
        <v>4.9701789264413518</v>
      </c>
      <c r="K31" s="3">
        <v>9.6590909090909118</v>
      </c>
      <c r="L31" s="3">
        <v>16.062176165803116</v>
      </c>
      <c r="M31" s="3">
        <v>10.714285714285717</v>
      </c>
      <c r="N31" s="7">
        <v>335.4</v>
      </c>
      <c r="O31" s="8">
        <v>3359</v>
      </c>
      <c r="P31" s="8">
        <v>100.1490757304711</v>
      </c>
      <c r="Q31" s="1">
        <v>1</v>
      </c>
      <c r="S31" s="7">
        <v>129.69999999999999</v>
      </c>
      <c r="T31" s="13">
        <v>2525.0100000000002</v>
      </c>
      <c r="U31" s="1">
        <v>1</v>
      </c>
      <c r="V31" s="7">
        <v>0.65900000000000003</v>
      </c>
      <c r="W31" s="7">
        <v>0.66400000000000003</v>
      </c>
      <c r="X31" s="7">
        <v>0.67100000000000004</v>
      </c>
      <c r="Y31" s="7">
        <v>0.68200000000000005</v>
      </c>
      <c r="Z31" s="7">
        <v>0.69399999999999995</v>
      </c>
      <c r="AA31" s="1">
        <v>1.3029543157450525</v>
      </c>
      <c r="AB31" s="7">
        <v>0.379</v>
      </c>
      <c r="AC31" s="7">
        <v>0.38400000000000001</v>
      </c>
      <c r="AD31" s="7">
        <v>0.42499999999999999</v>
      </c>
      <c r="AE31" s="7">
        <v>0.41199999999999998</v>
      </c>
      <c r="AF31" s="7">
        <v>0.39300000000000002</v>
      </c>
      <c r="AG31" s="7">
        <v>0.376</v>
      </c>
      <c r="AH31" s="1" t="s">
        <v>104</v>
      </c>
      <c r="AI31" s="11">
        <v>58.016666666666673</v>
      </c>
      <c r="AJ31" s="11">
        <v>10.919600114778303</v>
      </c>
    </row>
    <row r="32" spans="1:36" ht="15.6" x14ac:dyDescent="0.25">
      <c r="A32" s="1" t="s">
        <v>38</v>
      </c>
      <c r="B32" s="1">
        <v>42.5</v>
      </c>
      <c r="C32" s="1">
        <v>46.8</v>
      </c>
      <c r="D32" s="1">
        <v>48.6</v>
      </c>
      <c r="E32" s="1">
        <v>50.8</v>
      </c>
      <c r="F32" s="1">
        <v>56.8</v>
      </c>
      <c r="G32" s="1">
        <v>62.4</v>
      </c>
      <c r="H32" s="3">
        <v>8.0321456855590991</v>
      </c>
      <c r="I32" s="3">
        <v>10.117647058823524</v>
      </c>
      <c r="J32" s="3">
        <v>3.8461538461538556</v>
      </c>
      <c r="K32" s="3">
        <v>4.526748971193407</v>
      </c>
      <c r="L32" s="3">
        <v>11.811023622047244</v>
      </c>
      <c r="M32" s="3">
        <v>9.8591549295774676</v>
      </c>
      <c r="N32" s="7">
        <v>602</v>
      </c>
      <c r="O32" s="8">
        <v>5301</v>
      </c>
      <c r="P32" s="8">
        <v>88.056478405315602</v>
      </c>
      <c r="Q32" s="1">
        <v>0</v>
      </c>
      <c r="S32" s="7">
        <v>114.2</v>
      </c>
      <c r="T32" s="13">
        <v>4283.28</v>
      </c>
      <c r="U32" s="1">
        <v>1</v>
      </c>
      <c r="V32" s="7">
        <v>0.66400000000000003</v>
      </c>
      <c r="W32" s="7">
        <v>0.68500000000000005</v>
      </c>
      <c r="X32" s="7">
        <v>0.68100000000000005</v>
      </c>
      <c r="Y32" s="7">
        <v>0.69699999999999995</v>
      </c>
      <c r="Z32" s="7">
        <v>0.70399999999999996</v>
      </c>
      <c r="AA32" s="1">
        <v>1.4831248017963641</v>
      </c>
      <c r="AB32" s="7">
        <v>0.36</v>
      </c>
      <c r="AC32" s="7">
        <v>0.29599999999999999</v>
      </c>
      <c r="AD32" s="7">
        <v>0.32</v>
      </c>
      <c r="AE32" s="7">
        <v>0.372</v>
      </c>
      <c r="AF32" s="7">
        <v>0.34599999999999997</v>
      </c>
      <c r="AG32" s="7">
        <v>0.34100000000000003</v>
      </c>
      <c r="AH32" s="1" t="s">
        <v>104</v>
      </c>
      <c r="AI32" s="11">
        <v>51.316666666666663</v>
      </c>
      <c r="AJ32" s="11">
        <v>7.1928900079639106</v>
      </c>
    </row>
    <row r="33" spans="1:36" ht="15.6" x14ac:dyDescent="0.25">
      <c r="A33" s="1" t="s">
        <v>39</v>
      </c>
      <c r="B33" s="1">
        <v>91</v>
      </c>
      <c r="C33" s="1">
        <v>97.4</v>
      </c>
      <c r="D33" s="1">
        <v>88.8</v>
      </c>
      <c r="E33" s="1">
        <v>90.4</v>
      </c>
      <c r="F33" s="1">
        <v>102.9</v>
      </c>
      <c r="G33" s="1">
        <v>107.8</v>
      </c>
      <c r="H33" s="3">
        <v>3.7189076872982305</v>
      </c>
      <c r="I33" s="3">
        <v>7.03296703296704</v>
      </c>
      <c r="J33" s="3">
        <v>-8.8295687885010352</v>
      </c>
      <c r="K33" s="3">
        <v>1.8018018018018116</v>
      </c>
      <c r="L33" s="3">
        <v>13.827433628318584</v>
      </c>
      <c r="M33" s="3">
        <v>4.761904761904753</v>
      </c>
      <c r="N33" s="7">
        <v>645.6</v>
      </c>
      <c r="O33" s="8">
        <v>25797</v>
      </c>
      <c r="P33" s="8">
        <v>399.58178438661713</v>
      </c>
      <c r="Q33" s="1">
        <v>1</v>
      </c>
      <c r="S33" s="7">
        <v>198.4</v>
      </c>
      <c r="T33" s="13">
        <v>6499.78</v>
      </c>
      <c r="U33" s="1">
        <v>1</v>
      </c>
      <c r="V33" s="7">
        <v>0.77300000000000002</v>
      </c>
      <c r="W33" s="7">
        <v>0.78800000000000003</v>
      </c>
      <c r="X33" s="7">
        <v>0.77900000000000003</v>
      </c>
      <c r="Y33" s="7">
        <v>0.79</v>
      </c>
      <c r="Z33" s="7">
        <v>0.8</v>
      </c>
      <c r="AA33" s="1">
        <v>0.86906228714106815</v>
      </c>
      <c r="AB33" s="7">
        <v>0.36799999999999999</v>
      </c>
      <c r="AC33" s="7">
        <v>0.312</v>
      </c>
      <c r="AD33" s="7">
        <v>0.33300000000000002</v>
      </c>
      <c r="AE33" s="7">
        <v>0.32900000000000001</v>
      </c>
      <c r="AF33" s="7">
        <v>0.33500000000000002</v>
      </c>
      <c r="AG33" s="7">
        <v>0.35</v>
      </c>
      <c r="AH33" s="1" t="s">
        <v>104</v>
      </c>
      <c r="AI33" s="11">
        <v>96.383333333333326</v>
      </c>
      <c r="AJ33" s="11">
        <v>7.6958213769984729</v>
      </c>
    </row>
    <row r="34" spans="1:36" ht="15.6" x14ac:dyDescent="0.25">
      <c r="A34" s="1" t="s">
        <v>40</v>
      </c>
      <c r="B34" s="1">
        <v>61.5</v>
      </c>
      <c r="C34" s="1">
        <v>66</v>
      </c>
      <c r="D34" s="1">
        <v>65.400000000000006</v>
      </c>
      <c r="E34" s="1">
        <v>69.8</v>
      </c>
      <c r="F34" s="1">
        <v>78.7</v>
      </c>
      <c r="G34" s="1">
        <v>76.3</v>
      </c>
      <c r="H34" s="3">
        <v>4.5673944134014119</v>
      </c>
      <c r="I34" s="3">
        <v>7.3170731707317067</v>
      </c>
      <c r="J34" s="3">
        <v>-0.90909090909090051</v>
      </c>
      <c r="K34" s="3">
        <v>6.7278287461773569</v>
      </c>
      <c r="L34" s="3">
        <v>12.750716332378232</v>
      </c>
      <c r="M34" s="3">
        <v>-3.0495552731893336</v>
      </c>
      <c r="N34" s="7">
        <v>838.9</v>
      </c>
      <c r="O34" s="8">
        <v>8323</v>
      </c>
      <c r="P34" s="8">
        <v>99.213255453570156</v>
      </c>
      <c r="Q34" s="1">
        <v>1</v>
      </c>
      <c r="S34" s="7">
        <v>147.9</v>
      </c>
      <c r="T34" s="13">
        <v>6381.82</v>
      </c>
      <c r="U34" s="1">
        <v>1</v>
      </c>
      <c r="V34" s="7">
        <v>0.69599999999999995</v>
      </c>
      <c r="W34" s="7">
        <v>0.70199999999999996</v>
      </c>
      <c r="X34" s="7">
        <v>0.70299999999999996</v>
      </c>
      <c r="Y34" s="7">
        <v>0.71</v>
      </c>
      <c r="Z34" s="7">
        <v>0.72799999999999998</v>
      </c>
      <c r="AA34" s="1">
        <v>1.1338657375632413</v>
      </c>
      <c r="AB34" s="7">
        <v>0.34499999999999997</v>
      </c>
      <c r="AC34" s="7">
        <v>0.34899999999999998</v>
      </c>
      <c r="AD34" s="7">
        <v>0.32400000000000001</v>
      </c>
      <c r="AE34" s="7">
        <v>0.32600000000000001</v>
      </c>
      <c r="AF34" s="7">
        <v>0.31900000000000001</v>
      </c>
      <c r="AG34" s="7">
        <v>0.33300000000000002</v>
      </c>
      <c r="AH34" s="1" t="s">
        <v>104</v>
      </c>
      <c r="AI34" s="11">
        <v>69.61666666666666</v>
      </c>
      <c r="AJ34" s="11">
        <v>6.6925082492789398</v>
      </c>
    </row>
    <row r="35" spans="1:36" ht="15.6" x14ac:dyDescent="0.25">
      <c r="A35" s="1" t="s">
        <v>41</v>
      </c>
      <c r="B35" s="1">
        <v>67.7</v>
      </c>
      <c r="C35" s="1">
        <v>70.5</v>
      </c>
      <c r="D35" s="1">
        <v>69.5</v>
      </c>
      <c r="E35" s="1">
        <v>81.5</v>
      </c>
      <c r="F35" s="1">
        <v>99.9</v>
      </c>
      <c r="G35" s="1">
        <v>102.1</v>
      </c>
      <c r="H35" s="3">
        <v>8.9525060602526594</v>
      </c>
      <c r="I35" s="3">
        <v>4.1358936484490361</v>
      </c>
      <c r="J35" s="3">
        <v>-1.4184397163120568</v>
      </c>
      <c r="K35" s="3">
        <v>17.266187050359711</v>
      </c>
      <c r="L35" s="3">
        <v>22.576687116564422</v>
      </c>
      <c r="M35" s="3">
        <v>2.2022022022021908</v>
      </c>
      <c r="N35" s="7">
        <v>679.3</v>
      </c>
      <c r="O35" s="8">
        <v>5731</v>
      </c>
      <c r="P35" s="8">
        <v>84.366259384660694</v>
      </c>
      <c r="Q35" s="1">
        <v>0</v>
      </c>
      <c r="S35" s="7">
        <v>185.9</v>
      </c>
      <c r="T35" s="13">
        <v>2288.91</v>
      </c>
      <c r="U35" s="1">
        <v>1</v>
      </c>
      <c r="V35" s="7">
        <v>0.69299999999999995</v>
      </c>
      <c r="W35" s="7">
        <v>0.69599999999999995</v>
      </c>
      <c r="X35" s="7">
        <v>0.69399999999999995</v>
      </c>
      <c r="Y35" s="7">
        <v>0.71299999999999997</v>
      </c>
      <c r="Z35" s="7">
        <v>0.72399999999999998</v>
      </c>
      <c r="AA35" s="1">
        <v>1.1065183177605293</v>
      </c>
      <c r="AB35" s="7">
        <v>0.36799999999999999</v>
      </c>
      <c r="AC35" s="7">
        <v>0.34899999999999998</v>
      </c>
      <c r="AD35" s="7">
        <v>0.38500000000000001</v>
      </c>
      <c r="AE35" s="7">
        <v>0.36299999999999999</v>
      </c>
      <c r="AF35" s="7">
        <v>0.35499999999999998</v>
      </c>
      <c r="AG35" s="7">
        <v>0.35699999999999998</v>
      </c>
      <c r="AH35" s="1" t="s">
        <v>104</v>
      </c>
      <c r="AI35" s="11">
        <v>81.866666666666674</v>
      </c>
      <c r="AJ35" s="11">
        <v>15.604828312630227</v>
      </c>
    </row>
    <row r="36" spans="1:36" ht="15.6" x14ac:dyDescent="0.25">
      <c r="A36" s="1" t="s">
        <v>42</v>
      </c>
      <c r="B36" s="1">
        <v>50.2</v>
      </c>
      <c r="C36" s="1">
        <v>55.7</v>
      </c>
      <c r="D36" s="1">
        <v>60.1</v>
      </c>
      <c r="E36" s="1">
        <v>63.7</v>
      </c>
      <c r="F36" s="1">
        <v>71.7</v>
      </c>
      <c r="G36" s="1">
        <v>78.5</v>
      </c>
      <c r="H36" s="3">
        <v>9.3776967976443775</v>
      </c>
      <c r="I36" s="3">
        <v>10.95617529880478</v>
      </c>
      <c r="J36" s="3">
        <v>7.8994614003590629</v>
      </c>
      <c r="K36" s="3">
        <v>5.9900166389351108</v>
      </c>
      <c r="L36" s="3">
        <v>12.558869701726843</v>
      </c>
      <c r="M36" s="3">
        <v>9.4839609483960903</v>
      </c>
      <c r="N36" s="7">
        <v>848.1</v>
      </c>
      <c r="O36" s="8">
        <v>8086</v>
      </c>
      <c r="P36" s="8">
        <v>95.342530361985624</v>
      </c>
      <c r="Q36" s="1">
        <v>0</v>
      </c>
      <c r="S36" s="7">
        <v>129.1</v>
      </c>
      <c r="T36" s="13">
        <v>1258.23</v>
      </c>
      <c r="U36" s="1">
        <v>1</v>
      </c>
      <c r="V36" s="7">
        <v>0.68100000000000005</v>
      </c>
      <c r="W36" s="7">
        <v>0.69099999999999995</v>
      </c>
      <c r="X36" s="7">
        <v>0.70199999999999996</v>
      </c>
      <c r="Y36" s="7">
        <v>0.70699999999999996</v>
      </c>
      <c r="Z36" s="7">
        <v>0.72199999999999998</v>
      </c>
      <c r="AA36" s="1">
        <v>1.4735540080351814</v>
      </c>
      <c r="AB36" s="7">
        <v>0.35699999999999998</v>
      </c>
      <c r="AC36" s="7">
        <v>0.34399999999999997</v>
      </c>
      <c r="AD36" s="7">
        <v>0.36399999999999999</v>
      </c>
      <c r="AE36" s="7">
        <v>0.375</v>
      </c>
      <c r="AF36" s="7">
        <v>0.374</v>
      </c>
      <c r="AG36" s="7">
        <v>0.35599999999999998</v>
      </c>
      <c r="AH36" s="1" t="s">
        <v>104</v>
      </c>
      <c r="AI36" s="11">
        <v>63.316666666666663</v>
      </c>
      <c r="AJ36" s="11">
        <v>10.405463308602258</v>
      </c>
    </row>
    <row r="37" spans="1:36" ht="15.6" x14ac:dyDescent="0.25">
      <c r="A37" s="1" t="s">
        <v>43</v>
      </c>
      <c r="B37" s="1">
        <v>44.3</v>
      </c>
      <c r="C37" s="1">
        <v>48.6</v>
      </c>
      <c r="D37" s="1">
        <v>50.5</v>
      </c>
      <c r="E37" s="1">
        <v>51.5</v>
      </c>
      <c r="F37" s="1">
        <v>57.4</v>
      </c>
      <c r="G37" s="1">
        <v>65.3</v>
      </c>
      <c r="H37" s="3">
        <v>8.1631172394950777</v>
      </c>
      <c r="I37" s="3">
        <v>9.7065462753950431</v>
      </c>
      <c r="J37" s="3">
        <v>3.9094650205761283</v>
      </c>
      <c r="K37" s="3">
        <v>1.9801980198019802</v>
      </c>
      <c r="L37" s="3">
        <v>11.456310679611647</v>
      </c>
      <c r="M37" s="3">
        <v>13.76306620209059</v>
      </c>
      <c r="N37" s="7">
        <v>473.6</v>
      </c>
      <c r="O37" s="8">
        <v>3398</v>
      </c>
      <c r="P37" s="8">
        <v>71.748310810810807</v>
      </c>
      <c r="Q37" s="1">
        <v>0</v>
      </c>
      <c r="S37" s="7">
        <v>109.8</v>
      </c>
      <c r="T37" s="13">
        <v>2038.55</v>
      </c>
      <c r="U37" s="1">
        <v>1</v>
      </c>
      <c r="V37" s="7">
        <v>0.66600000000000004</v>
      </c>
      <c r="W37" s="7">
        <v>0.67600000000000005</v>
      </c>
      <c r="X37" s="7">
        <v>0.68300000000000005</v>
      </c>
      <c r="Y37" s="7">
        <v>0.69299999999999995</v>
      </c>
      <c r="Z37" s="7">
        <v>0.69899999999999995</v>
      </c>
      <c r="AA37" s="1">
        <v>1.2167335423051127</v>
      </c>
      <c r="AB37" s="7">
        <v>0.372</v>
      </c>
      <c r="AC37" s="7">
        <v>0.379</v>
      </c>
      <c r="AD37" s="7">
        <v>0.372</v>
      </c>
      <c r="AE37" s="7">
        <v>0.40899999999999997</v>
      </c>
      <c r="AF37" s="7">
        <v>0.39900000000000002</v>
      </c>
      <c r="AG37" s="7">
        <v>0.39600000000000002</v>
      </c>
      <c r="AH37" s="1" t="s">
        <v>104</v>
      </c>
      <c r="AI37" s="11">
        <v>52.933333333333337</v>
      </c>
      <c r="AJ37" s="11">
        <v>7.4050433264543729</v>
      </c>
    </row>
    <row r="38" spans="1:36" ht="15.6" x14ac:dyDescent="0.25">
      <c r="A38" s="1" t="s">
        <v>44</v>
      </c>
      <c r="B38" s="1">
        <v>63.9</v>
      </c>
      <c r="C38" s="1">
        <v>70.400000000000006</v>
      </c>
      <c r="D38" s="1">
        <v>64.3</v>
      </c>
      <c r="E38" s="1">
        <v>63.5</v>
      </c>
      <c r="F38" s="1">
        <v>77.2</v>
      </c>
      <c r="G38" s="1">
        <v>88.8</v>
      </c>
      <c r="H38" s="3">
        <v>7.3727826340741558</v>
      </c>
      <c r="I38" s="3">
        <v>10.172143974960887</v>
      </c>
      <c r="J38" s="3">
        <v>-8.6647727272727391</v>
      </c>
      <c r="K38" s="3">
        <v>-1.2441679626749569</v>
      </c>
      <c r="L38" s="3">
        <v>21.574803149606304</v>
      </c>
      <c r="M38" s="3">
        <v>15.025906735751288</v>
      </c>
      <c r="N38" s="7">
        <v>682.8</v>
      </c>
      <c r="O38" s="8">
        <v>11449</v>
      </c>
      <c r="P38" s="8">
        <v>167.67721148213241</v>
      </c>
      <c r="Q38" s="1">
        <v>1</v>
      </c>
      <c r="S38" s="7">
        <v>148.6</v>
      </c>
      <c r="T38" s="13">
        <v>4410.13</v>
      </c>
      <c r="U38" s="1">
        <v>1</v>
      </c>
      <c r="V38" s="7">
        <v>0.70199999999999996</v>
      </c>
      <c r="W38" s="7">
        <v>0.71199999999999997</v>
      </c>
      <c r="X38" s="7">
        <v>0.70699999999999996</v>
      </c>
      <c r="Y38" s="7">
        <v>0.71599999999999997</v>
      </c>
      <c r="Z38" s="7">
        <v>0.73599999999999999</v>
      </c>
      <c r="AA38" s="1">
        <v>1.1971336910442352</v>
      </c>
      <c r="AB38" s="7">
        <v>0.35499999999999998</v>
      </c>
      <c r="AC38" s="7">
        <v>0.32400000000000001</v>
      </c>
      <c r="AD38" s="7">
        <v>0.33100000000000002</v>
      </c>
      <c r="AE38" s="7">
        <v>0.374</v>
      </c>
      <c r="AF38" s="7">
        <v>0.34799999999999998</v>
      </c>
      <c r="AG38" s="7">
        <v>0.33800000000000002</v>
      </c>
      <c r="AH38" s="1" t="s">
        <v>104</v>
      </c>
      <c r="AI38" s="11">
        <v>71.350000000000009</v>
      </c>
      <c r="AJ38" s="11">
        <v>10.064342998924452</v>
      </c>
    </row>
    <row r="39" spans="1:36" ht="15.6" x14ac:dyDescent="0.25">
      <c r="A39" s="1" t="s">
        <v>45</v>
      </c>
      <c r="B39" s="1">
        <v>43.7</v>
      </c>
      <c r="C39" s="1">
        <v>52.7</v>
      </c>
      <c r="D39" s="1">
        <v>59.1</v>
      </c>
      <c r="E39" s="1">
        <v>69.7</v>
      </c>
      <c r="F39" s="1">
        <v>77.7</v>
      </c>
      <c r="G39" s="1">
        <v>88.5</v>
      </c>
      <c r="H39" s="3">
        <v>15.21045122689875</v>
      </c>
      <c r="I39" s="3">
        <v>20.594965675057207</v>
      </c>
      <c r="J39" s="3">
        <v>12.144212523719162</v>
      </c>
      <c r="K39" s="3">
        <v>17.935702199661595</v>
      </c>
      <c r="L39" s="3">
        <v>11.477761836441895</v>
      </c>
      <c r="M39" s="3">
        <v>13.899613899613897</v>
      </c>
      <c r="N39" s="7">
        <v>334.8</v>
      </c>
      <c r="O39" s="8">
        <v>3102</v>
      </c>
      <c r="P39" s="8">
        <v>92.652329749103927</v>
      </c>
      <c r="Q39" s="1">
        <v>0</v>
      </c>
      <c r="S39" s="7">
        <v>141.6</v>
      </c>
      <c r="T39" s="13">
        <v>1725.46</v>
      </c>
      <c r="U39" s="1">
        <v>1</v>
      </c>
      <c r="V39" s="7">
        <v>0.63700000000000001</v>
      </c>
      <c r="W39" s="7">
        <v>0.65200000000000002</v>
      </c>
      <c r="X39" s="7">
        <v>0.65400000000000003</v>
      </c>
      <c r="Y39" s="7">
        <v>0.67100000000000004</v>
      </c>
      <c r="Z39" s="7">
        <v>0.68300000000000005</v>
      </c>
      <c r="AA39" s="1">
        <v>1.7623251183509283</v>
      </c>
      <c r="AB39" s="7">
        <v>0.41699999999999998</v>
      </c>
      <c r="AC39" s="7">
        <v>0.33400000000000002</v>
      </c>
      <c r="AD39" s="7">
        <v>0.379</v>
      </c>
      <c r="AE39" s="7">
        <v>0.38300000000000001</v>
      </c>
      <c r="AF39" s="7">
        <v>0.371</v>
      </c>
      <c r="AG39" s="7">
        <v>0.378</v>
      </c>
      <c r="AH39" s="1" t="s">
        <v>104</v>
      </c>
      <c r="AI39" s="11">
        <v>65.233333333333334</v>
      </c>
      <c r="AJ39" s="11">
        <v>16.583686763402991</v>
      </c>
    </row>
    <row r="40" spans="1:36" ht="15.6" x14ac:dyDescent="0.25">
      <c r="A40" s="1" t="s">
        <v>46</v>
      </c>
      <c r="B40" s="1">
        <v>53.4</v>
      </c>
      <c r="C40" s="1">
        <v>64.2</v>
      </c>
      <c r="D40" s="1">
        <v>69.2</v>
      </c>
      <c r="E40" s="1">
        <v>73.400000000000006</v>
      </c>
      <c r="F40" s="1">
        <v>81</v>
      </c>
      <c r="G40" s="1">
        <v>90.6</v>
      </c>
      <c r="H40" s="3">
        <v>11.257664108367427</v>
      </c>
      <c r="I40" s="3">
        <v>20.224719101123604</v>
      </c>
      <c r="J40" s="3">
        <v>7.7881619937694699</v>
      </c>
      <c r="K40" s="3">
        <v>6.0693641618497152</v>
      </c>
      <c r="L40" s="3">
        <v>10.354223433242499</v>
      </c>
      <c r="M40" s="3">
        <v>11.851851851851846</v>
      </c>
      <c r="N40" s="7">
        <v>700.6</v>
      </c>
      <c r="O40" s="8">
        <v>5926</v>
      </c>
      <c r="P40" s="8">
        <v>84.584641735655154</v>
      </c>
      <c r="Q40" s="1">
        <v>0</v>
      </c>
      <c r="S40" s="7">
        <v>148</v>
      </c>
      <c r="T40" s="13">
        <v>3850.73</v>
      </c>
      <c r="U40" s="1">
        <v>1</v>
      </c>
      <c r="V40" s="7">
        <v>0.65900000000000003</v>
      </c>
      <c r="W40" s="7">
        <v>0.68100000000000005</v>
      </c>
      <c r="X40" s="7">
        <v>0.68400000000000005</v>
      </c>
      <c r="Y40" s="7">
        <v>0.69199999999999995</v>
      </c>
      <c r="Z40" s="7">
        <v>0.70299999999999996</v>
      </c>
      <c r="AA40" s="1">
        <v>1.6345265389086989</v>
      </c>
      <c r="AB40" s="7">
        <v>0.315</v>
      </c>
      <c r="AC40" s="7">
        <v>0.23599999999999999</v>
      </c>
      <c r="AD40" s="7">
        <v>0.25900000000000001</v>
      </c>
      <c r="AE40" s="7">
        <v>0.20300000000000001</v>
      </c>
      <c r="AF40" s="7">
        <v>0.252</v>
      </c>
      <c r="AG40" s="7">
        <v>0.26500000000000001</v>
      </c>
      <c r="AH40" s="1" t="s">
        <v>104</v>
      </c>
      <c r="AI40" s="11">
        <v>71.966666666666683</v>
      </c>
      <c r="AJ40" s="11">
        <v>12.98886702783061</v>
      </c>
    </row>
    <row r="41" spans="1:36" ht="15.6" x14ac:dyDescent="0.25">
      <c r="A41" s="1" t="s">
        <v>47</v>
      </c>
      <c r="B41" s="1">
        <v>37.799999999999997</v>
      </c>
      <c r="C41" s="1">
        <v>40.299999999999997</v>
      </c>
      <c r="D41" s="1">
        <v>43</v>
      </c>
      <c r="E41" s="1">
        <v>47.7</v>
      </c>
      <c r="F41" s="1">
        <v>53.2</v>
      </c>
      <c r="G41" s="1">
        <v>59.2</v>
      </c>
      <c r="H41" s="3">
        <v>9.4104669689022611</v>
      </c>
      <c r="I41" s="3">
        <v>6.6137566137566148</v>
      </c>
      <c r="J41" s="3">
        <v>6.6997518610421913</v>
      </c>
      <c r="K41" s="3">
        <v>10.93023255813954</v>
      </c>
      <c r="L41" s="3">
        <v>11.530398322851152</v>
      </c>
      <c r="M41" s="3">
        <v>11.278195488721805</v>
      </c>
      <c r="N41" s="7">
        <v>338.3</v>
      </c>
      <c r="O41" s="8">
        <v>215</v>
      </c>
      <c r="P41" s="8">
        <v>6.3553059414720652</v>
      </c>
      <c r="Q41" s="1">
        <v>0</v>
      </c>
      <c r="S41" s="7">
        <v>95.9</v>
      </c>
      <c r="T41" s="13">
        <v>243.36</v>
      </c>
      <c r="U41" s="1">
        <v>0</v>
      </c>
      <c r="V41" s="7">
        <v>0.61</v>
      </c>
      <c r="W41" s="7">
        <v>0.624</v>
      </c>
      <c r="X41" s="7">
        <v>0.64</v>
      </c>
      <c r="Y41" s="7">
        <v>0.64500000000000002</v>
      </c>
      <c r="Z41" s="7">
        <v>0.65800000000000003</v>
      </c>
      <c r="AA41" s="1">
        <v>1.9139846018211697</v>
      </c>
      <c r="AB41" s="7">
        <v>0.438</v>
      </c>
      <c r="AC41" s="7">
        <v>0.42799999999999999</v>
      </c>
      <c r="AD41" s="7">
        <v>0.372</v>
      </c>
      <c r="AE41" s="7">
        <v>0.33600000000000002</v>
      </c>
      <c r="AF41" s="7">
        <v>0.34599999999999997</v>
      </c>
      <c r="AG41" s="7">
        <v>0.38500000000000001</v>
      </c>
      <c r="AH41" s="1" t="s">
        <v>105</v>
      </c>
      <c r="AI41" s="11">
        <v>46.866666666666667</v>
      </c>
      <c r="AJ41" s="11">
        <v>8.1632509863820122</v>
      </c>
    </row>
    <row r="42" spans="1:36" ht="15.6" x14ac:dyDescent="0.25">
      <c r="A42" s="1" t="s">
        <v>48</v>
      </c>
      <c r="B42" s="1">
        <v>39.299999999999997</v>
      </c>
      <c r="C42" s="1">
        <v>40.299999999999997</v>
      </c>
      <c r="D42" s="1">
        <v>42.6</v>
      </c>
      <c r="E42" s="1">
        <v>48.2</v>
      </c>
      <c r="F42" s="1">
        <v>54.1</v>
      </c>
      <c r="G42" s="1">
        <v>60.6</v>
      </c>
      <c r="H42" s="3">
        <v>9.1305433058130685</v>
      </c>
      <c r="I42" s="3">
        <v>2.5445292620865141</v>
      </c>
      <c r="J42" s="3">
        <v>5.7071960297766857</v>
      </c>
      <c r="K42" s="3">
        <v>13.14553990610329</v>
      </c>
      <c r="L42" s="3">
        <v>12.240663900414935</v>
      </c>
      <c r="M42" s="3">
        <v>12.014787430683919</v>
      </c>
      <c r="N42" s="7">
        <v>949.1</v>
      </c>
      <c r="O42" s="8">
        <v>5459</v>
      </c>
      <c r="P42" s="8">
        <v>57.517648298387947</v>
      </c>
      <c r="Q42" s="1">
        <v>0</v>
      </c>
      <c r="S42" s="7">
        <v>91.6</v>
      </c>
      <c r="T42" s="13">
        <v>93.02</v>
      </c>
      <c r="U42" s="1">
        <v>0</v>
      </c>
      <c r="V42" s="7">
        <v>0.61799999999999999</v>
      </c>
      <c r="W42" s="7">
        <v>0.622</v>
      </c>
      <c r="X42" s="7">
        <v>0.624</v>
      </c>
      <c r="Y42" s="7">
        <v>0.64200000000000002</v>
      </c>
      <c r="Z42" s="7">
        <v>0.66300000000000003</v>
      </c>
      <c r="AA42" s="1">
        <v>1.7811090053243022</v>
      </c>
      <c r="AB42" s="7">
        <v>0.44600000000000001</v>
      </c>
      <c r="AC42" s="7">
        <v>0.46500000000000002</v>
      </c>
      <c r="AD42" s="7">
        <v>0.42599999999999999</v>
      </c>
      <c r="AE42" s="7">
        <v>0.45500000000000002</v>
      </c>
      <c r="AF42" s="7">
        <v>0.41099999999999998</v>
      </c>
      <c r="AG42" s="7">
        <v>0.41399999999999998</v>
      </c>
      <c r="AH42" s="1" t="s">
        <v>105</v>
      </c>
      <c r="AI42" s="11">
        <v>47.516666666666659</v>
      </c>
      <c r="AJ42" s="11">
        <v>8.4705174969813584</v>
      </c>
    </row>
    <row r="43" spans="1:36" ht="15.6" x14ac:dyDescent="0.25">
      <c r="A43" s="1" t="s">
        <v>49</v>
      </c>
      <c r="B43" s="1">
        <v>39.1</v>
      </c>
      <c r="C43" s="1">
        <v>41.7</v>
      </c>
      <c r="D43" s="1">
        <v>46.1</v>
      </c>
      <c r="E43" s="1">
        <v>51</v>
      </c>
      <c r="F43" s="1">
        <v>56.7</v>
      </c>
      <c r="G43" s="1">
        <v>62.7</v>
      </c>
      <c r="H43" s="3">
        <v>9.9177447073298453</v>
      </c>
      <c r="I43" s="3">
        <v>6.6496163682864484</v>
      </c>
      <c r="J43" s="3">
        <v>10.551558752997597</v>
      </c>
      <c r="K43" s="3">
        <v>10.629067245119304</v>
      </c>
      <c r="L43" s="3">
        <v>11.176470588235301</v>
      </c>
      <c r="M43" s="3">
        <v>10.582010582010582</v>
      </c>
      <c r="N43" s="7">
        <v>1143.2</v>
      </c>
      <c r="O43" s="8">
        <v>7757</v>
      </c>
      <c r="P43" s="8">
        <v>67.853393981805453</v>
      </c>
      <c r="Q43" s="1">
        <v>0</v>
      </c>
      <c r="S43" s="7">
        <v>97</v>
      </c>
      <c r="T43" s="13">
        <v>706.83</v>
      </c>
      <c r="U43" s="1">
        <v>0</v>
      </c>
      <c r="V43" s="7">
        <v>0.63600000000000001</v>
      </c>
      <c r="W43" s="7">
        <v>0.65400000000000003</v>
      </c>
      <c r="X43" s="7">
        <v>0.64800000000000002</v>
      </c>
      <c r="Y43" s="7">
        <v>0.68</v>
      </c>
      <c r="Z43" s="7">
        <v>0.68200000000000005</v>
      </c>
      <c r="AA43" s="1">
        <v>1.7862866846454584</v>
      </c>
      <c r="AB43" s="7">
        <v>0.42099999999999999</v>
      </c>
      <c r="AC43" s="7">
        <v>0.39700000000000002</v>
      </c>
      <c r="AD43" s="7">
        <v>0.41</v>
      </c>
      <c r="AE43" s="7">
        <v>0.40500000000000003</v>
      </c>
      <c r="AF43" s="7">
        <v>0.38500000000000001</v>
      </c>
      <c r="AG43" s="7">
        <v>0.39400000000000002</v>
      </c>
      <c r="AH43" s="1" t="s">
        <v>105</v>
      </c>
      <c r="AI43" s="11">
        <v>49.550000000000004</v>
      </c>
      <c r="AJ43" s="11">
        <v>9.0429530574917845</v>
      </c>
    </row>
    <row r="44" spans="1:36" ht="15.6" x14ac:dyDescent="0.25">
      <c r="A44" s="1" t="s">
        <v>50</v>
      </c>
      <c r="B44" s="1">
        <v>44</v>
      </c>
      <c r="C44" s="1">
        <v>45.5</v>
      </c>
      <c r="D44" s="1">
        <v>48.1</v>
      </c>
      <c r="E44" s="1">
        <v>53.2</v>
      </c>
      <c r="F44" s="1">
        <v>60.3</v>
      </c>
      <c r="G44" s="1">
        <v>68.2</v>
      </c>
      <c r="H44" s="3">
        <v>9.2346625500592516</v>
      </c>
      <c r="I44" s="3">
        <v>3.4090909090909087</v>
      </c>
      <c r="J44" s="3">
        <v>5.714285714285718</v>
      </c>
      <c r="K44" s="3">
        <v>10.602910602910605</v>
      </c>
      <c r="L44" s="3">
        <v>13.345864661654124</v>
      </c>
      <c r="M44" s="3">
        <v>13.101160862354902</v>
      </c>
      <c r="N44" s="7">
        <v>395.1</v>
      </c>
      <c r="O44" s="8">
        <v>2648</v>
      </c>
      <c r="P44" s="8">
        <v>67.021007339913936</v>
      </c>
      <c r="Q44" s="1">
        <v>0</v>
      </c>
      <c r="S44" s="7">
        <v>102.4</v>
      </c>
      <c r="T44" s="13">
        <v>311.87</v>
      </c>
      <c r="U44" s="1">
        <v>0</v>
      </c>
      <c r="V44" s="7">
        <v>0.64300000000000002</v>
      </c>
      <c r="W44" s="7">
        <v>0.64600000000000002</v>
      </c>
      <c r="X44" s="7">
        <v>0.65700000000000003</v>
      </c>
      <c r="Y44" s="7">
        <v>0.67200000000000004</v>
      </c>
      <c r="Z44" s="7">
        <v>0.68400000000000005</v>
      </c>
      <c r="AA44" s="1">
        <v>1.5595421680643575</v>
      </c>
      <c r="AB44" s="7">
        <v>0.441</v>
      </c>
      <c r="AC44" s="7">
        <v>0.38200000000000001</v>
      </c>
      <c r="AD44" s="7">
        <v>0.38800000000000001</v>
      </c>
      <c r="AE44" s="7">
        <v>0.41399999999999998</v>
      </c>
      <c r="AF44" s="7">
        <v>0.41099999999999998</v>
      </c>
      <c r="AG44" s="7">
        <v>0.40799999999999997</v>
      </c>
      <c r="AH44" s="1" t="s">
        <v>105</v>
      </c>
      <c r="AI44" s="11">
        <v>53.216666666666669</v>
      </c>
      <c r="AJ44" s="11">
        <v>9.4376727357260233</v>
      </c>
    </row>
    <row r="45" spans="1:36" ht="15.6" x14ac:dyDescent="0.25">
      <c r="A45" s="1" t="s">
        <v>51</v>
      </c>
      <c r="B45" s="1">
        <v>56</v>
      </c>
      <c r="C45" s="1">
        <v>60.5</v>
      </c>
      <c r="D45" s="1">
        <v>62.9</v>
      </c>
      <c r="E45" s="1">
        <v>67</v>
      </c>
      <c r="F45" s="1">
        <v>77.5</v>
      </c>
      <c r="G45" s="1">
        <v>86.4</v>
      </c>
      <c r="H45" s="3">
        <v>9.1352904364265122</v>
      </c>
      <c r="I45" s="3">
        <v>8.0357142857142865</v>
      </c>
      <c r="J45" s="3">
        <v>3.966942148760328</v>
      </c>
      <c r="K45" s="3">
        <v>6.5182829888712268</v>
      </c>
      <c r="L45" s="3">
        <v>15.671641791044777</v>
      </c>
      <c r="M45" s="3">
        <v>11.483870967741943</v>
      </c>
      <c r="N45" s="7">
        <v>799.4</v>
      </c>
      <c r="O45" s="8">
        <v>8247</v>
      </c>
      <c r="P45" s="8">
        <v>103.16487365524142</v>
      </c>
      <c r="Q45" s="1">
        <v>1</v>
      </c>
      <c r="S45" s="7">
        <v>130.69999999999999</v>
      </c>
      <c r="T45" s="13">
        <v>557.15</v>
      </c>
      <c r="U45" s="1">
        <v>0</v>
      </c>
      <c r="V45" s="7">
        <v>0.68100000000000005</v>
      </c>
      <c r="W45" s="7">
        <v>0.69099999999999995</v>
      </c>
      <c r="X45" s="7">
        <v>0.69799999999999995</v>
      </c>
      <c r="Y45" s="7">
        <v>0.70599999999999996</v>
      </c>
      <c r="Z45" s="7">
        <v>0.71499999999999997</v>
      </c>
      <c r="AA45" s="1">
        <v>1.2255931809496268</v>
      </c>
      <c r="AB45" s="7">
        <v>0.41699999999999998</v>
      </c>
      <c r="AC45" s="7">
        <v>0.35299999999999998</v>
      </c>
      <c r="AD45" s="7">
        <v>0.35399999999999998</v>
      </c>
      <c r="AE45" s="7">
        <v>0.378</v>
      </c>
      <c r="AF45" s="7">
        <v>0.35599999999999998</v>
      </c>
      <c r="AG45" s="7">
        <v>0.34799999999999998</v>
      </c>
      <c r="AH45" s="1" t="s">
        <v>105</v>
      </c>
      <c r="AI45" s="11">
        <v>68.383333333333326</v>
      </c>
      <c r="AJ45" s="11">
        <v>11.447168499968388</v>
      </c>
    </row>
    <row r="46" spans="1:36" ht="15.6" x14ac:dyDescent="0.25">
      <c r="A46" s="1" t="s">
        <v>52</v>
      </c>
      <c r="B46" s="1">
        <v>56.1</v>
      </c>
      <c r="C46" s="1">
        <v>62.6</v>
      </c>
      <c r="D46" s="1">
        <v>67.7</v>
      </c>
      <c r="E46" s="1">
        <v>76.099999999999994</v>
      </c>
      <c r="F46" s="1">
        <v>87.4</v>
      </c>
      <c r="G46" s="1">
        <v>95.4</v>
      </c>
      <c r="H46" s="3">
        <v>11.228659938184791</v>
      </c>
      <c r="I46" s="3">
        <v>11.586452762923351</v>
      </c>
      <c r="J46" s="3">
        <v>8.1469648562300332</v>
      </c>
      <c r="K46" s="3">
        <v>12.407680945347106</v>
      </c>
      <c r="L46" s="3">
        <v>14.848883048620253</v>
      </c>
      <c r="M46" s="3">
        <v>9.1533180778032026</v>
      </c>
      <c r="N46" s="7">
        <v>603</v>
      </c>
      <c r="O46" s="8">
        <v>6995</v>
      </c>
      <c r="P46" s="8">
        <v>116.00331674958542</v>
      </c>
      <c r="Q46" s="1">
        <v>1</v>
      </c>
      <c r="S46" s="7">
        <v>152.69999999999999</v>
      </c>
      <c r="T46" s="13">
        <v>4682.6499999999996</v>
      </c>
      <c r="U46" s="1">
        <v>1</v>
      </c>
      <c r="V46" s="7">
        <v>0.66400000000000003</v>
      </c>
      <c r="W46" s="7">
        <v>0.67800000000000005</v>
      </c>
      <c r="X46" s="7">
        <v>0.68600000000000005</v>
      </c>
      <c r="Y46" s="7">
        <v>0.69</v>
      </c>
      <c r="Z46" s="7">
        <v>0.70899999999999996</v>
      </c>
      <c r="AA46" s="1">
        <v>1.6562720763260361</v>
      </c>
      <c r="AB46" s="7">
        <v>0.38400000000000001</v>
      </c>
      <c r="AC46" s="7">
        <v>0.318</v>
      </c>
      <c r="AD46" s="7">
        <v>0.35699999999999998</v>
      </c>
      <c r="AE46" s="7">
        <v>0.32100000000000001</v>
      </c>
      <c r="AF46" s="7">
        <v>0.34899999999999998</v>
      </c>
      <c r="AG46" s="7">
        <v>0.35</v>
      </c>
      <c r="AH46" s="1" t="s">
        <v>106</v>
      </c>
      <c r="AI46" s="11">
        <v>74.216666666666654</v>
      </c>
      <c r="AJ46" s="11">
        <v>15.044655751018984</v>
      </c>
    </row>
    <row r="47" spans="1:36" ht="15.6" x14ac:dyDescent="0.25">
      <c r="A47" s="1" t="s">
        <v>53</v>
      </c>
      <c r="B47" s="1">
        <v>62.4</v>
      </c>
      <c r="C47" s="1">
        <v>70.599999999999994</v>
      </c>
      <c r="D47" s="1">
        <v>74</v>
      </c>
      <c r="E47" s="1">
        <v>76.599999999999994</v>
      </c>
      <c r="F47" s="1">
        <v>86.8</v>
      </c>
      <c r="G47" s="1">
        <v>92.8</v>
      </c>
      <c r="H47" s="3">
        <v>8.3397544932931602</v>
      </c>
      <c r="I47" s="3">
        <v>13.141025641025633</v>
      </c>
      <c r="J47" s="3">
        <v>4.8158640226628986</v>
      </c>
      <c r="K47" s="3">
        <v>3.513513513513506</v>
      </c>
      <c r="L47" s="3">
        <v>13.315926892950397</v>
      </c>
      <c r="M47" s="3">
        <v>6.9124423963133648</v>
      </c>
      <c r="N47" s="7">
        <v>679.1</v>
      </c>
      <c r="O47" s="8">
        <v>5142</v>
      </c>
      <c r="P47" s="8">
        <v>75.717861876012364</v>
      </c>
      <c r="Q47" s="1">
        <v>0</v>
      </c>
      <c r="S47" s="7">
        <v>156.1</v>
      </c>
      <c r="T47" s="13">
        <v>9703.52</v>
      </c>
      <c r="U47" s="1">
        <v>1</v>
      </c>
      <c r="V47" s="7">
        <v>0.66800000000000004</v>
      </c>
      <c r="W47" s="7">
        <v>0.68100000000000005</v>
      </c>
      <c r="X47" s="7">
        <v>0.68500000000000005</v>
      </c>
      <c r="Y47" s="7">
        <v>0.69099999999999995</v>
      </c>
      <c r="Z47" s="7">
        <v>0.70299999999999996</v>
      </c>
      <c r="AA47" s="1">
        <v>1.2865013272862804</v>
      </c>
      <c r="AB47" s="7">
        <v>0.37</v>
      </c>
      <c r="AC47" s="7">
        <v>0.29399999999999998</v>
      </c>
      <c r="AD47" s="7">
        <v>0.33</v>
      </c>
      <c r="AE47" s="7">
        <v>0.32600000000000001</v>
      </c>
      <c r="AF47" s="7">
        <v>0.33900000000000002</v>
      </c>
      <c r="AG47" s="7">
        <v>0.33900000000000002</v>
      </c>
      <c r="AH47" s="1" t="s">
        <v>106</v>
      </c>
      <c r="AI47" s="11">
        <v>77.2</v>
      </c>
      <c r="AJ47" s="11">
        <v>11.03376635605437</v>
      </c>
    </row>
    <row r="48" spans="1:36" ht="15.6" x14ac:dyDescent="0.25">
      <c r="A48" s="1" t="s">
        <v>54</v>
      </c>
      <c r="B48" s="1">
        <v>137.69999999999999</v>
      </c>
      <c r="C48" s="1">
        <v>147.4</v>
      </c>
      <c r="D48" s="1">
        <v>150.5</v>
      </c>
      <c r="E48" s="1">
        <v>157.4</v>
      </c>
      <c r="F48" s="1">
        <v>163.5</v>
      </c>
      <c r="G48" s="1">
        <v>169</v>
      </c>
      <c r="H48" s="3">
        <v>4.1943056870145359</v>
      </c>
      <c r="I48" s="3">
        <v>7.0442992011619587</v>
      </c>
      <c r="J48" s="3">
        <v>2.1031207598371737</v>
      </c>
      <c r="K48" s="3">
        <v>4.5847176079734258</v>
      </c>
      <c r="L48" s="3">
        <v>3.8754764930114325</v>
      </c>
      <c r="M48" s="3">
        <v>3.3639143730886847</v>
      </c>
      <c r="N48" s="7">
        <v>1871.3</v>
      </c>
      <c r="O48" s="8">
        <v>43274</v>
      </c>
      <c r="P48" s="8">
        <v>231.25100197723509</v>
      </c>
      <c r="Q48" s="1">
        <v>1</v>
      </c>
      <c r="S48" s="7">
        <v>259.39999999999998</v>
      </c>
      <c r="T48" s="13">
        <v>40414.74</v>
      </c>
      <c r="U48" s="1">
        <v>1</v>
      </c>
      <c r="V48" s="7">
        <v>0.73299999999999998</v>
      </c>
      <c r="W48" s="7">
        <v>0.74</v>
      </c>
      <c r="X48" s="7">
        <v>0.73599999999999999</v>
      </c>
      <c r="Y48" s="7">
        <v>0.745</v>
      </c>
      <c r="Z48" s="7">
        <v>0.75600000000000001</v>
      </c>
      <c r="AA48" s="1">
        <v>0.77844378742071874</v>
      </c>
      <c r="AB48" s="7">
        <v>0.374</v>
      </c>
      <c r="AC48" s="7">
        <v>0.28499999999999998</v>
      </c>
      <c r="AD48" s="7">
        <v>0.28499999999999998</v>
      </c>
      <c r="AE48" s="7">
        <v>0.25600000000000001</v>
      </c>
      <c r="AF48" s="7">
        <v>0.378</v>
      </c>
      <c r="AG48" s="7">
        <v>0.372</v>
      </c>
      <c r="AH48" s="1" t="s">
        <v>106</v>
      </c>
      <c r="AI48" s="11">
        <v>154.25</v>
      </c>
      <c r="AJ48" s="11">
        <v>11.383628595487471</v>
      </c>
    </row>
    <row r="49" spans="1:36" ht="15.6" x14ac:dyDescent="0.25">
      <c r="A49" s="1" t="s">
        <v>55</v>
      </c>
      <c r="B49" s="1">
        <v>103.1</v>
      </c>
      <c r="C49" s="1">
        <v>110.7</v>
      </c>
      <c r="D49" s="1">
        <v>115.1</v>
      </c>
      <c r="E49" s="1">
        <v>119.1</v>
      </c>
      <c r="F49" s="1">
        <v>129.19999999999999</v>
      </c>
      <c r="G49" s="1">
        <v>135.6</v>
      </c>
      <c r="H49" s="3">
        <v>5.6510516771648103</v>
      </c>
      <c r="I49" s="3">
        <v>7.37148399612028</v>
      </c>
      <c r="J49" s="3">
        <v>3.9747064137307961</v>
      </c>
      <c r="K49" s="3">
        <v>3.4752389226759344</v>
      </c>
      <c r="L49" s="3">
        <v>8.4802686817800126</v>
      </c>
      <c r="M49" s="3">
        <v>4.9535603715170327</v>
      </c>
      <c r="N49" s="7">
        <v>1832.1</v>
      </c>
      <c r="O49" s="8">
        <v>26647</v>
      </c>
      <c r="P49" s="8">
        <v>145.44511762458384</v>
      </c>
      <c r="Q49" s="1">
        <v>1</v>
      </c>
      <c r="S49" s="7">
        <v>240.8</v>
      </c>
      <c r="T49" s="13">
        <v>35920.32</v>
      </c>
      <c r="U49" s="1">
        <v>1</v>
      </c>
      <c r="V49" s="7">
        <v>0.74199999999999999</v>
      </c>
      <c r="W49" s="7">
        <v>0.749</v>
      </c>
      <c r="X49" s="7">
        <v>0.753</v>
      </c>
      <c r="Y49" s="7">
        <v>0.75900000000000001</v>
      </c>
      <c r="Z49" s="7">
        <v>0.76600000000000001</v>
      </c>
      <c r="AA49" s="1">
        <v>0.79913012723375076</v>
      </c>
      <c r="AB49" s="7">
        <v>0.36799999999999999</v>
      </c>
      <c r="AC49" s="7">
        <v>0.33100000000000002</v>
      </c>
      <c r="AD49" s="7">
        <v>0.26100000000000001</v>
      </c>
      <c r="AE49" s="7">
        <v>0.33400000000000002</v>
      </c>
      <c r="AF49" s="7">
        <v>0.34699999999999998</v>
      </c>
      <c r="AG49" s="7">
        <v>0.33600000000000002</v>
      </c>
      <c r="AH49" s="1" t="s">
        <v>106</v>
      </c>
      <c r="AI49" s="11">
        <v>118.80000000000001</v>
      </c>
      <c r="AJ49" s="11">
        <v>11.968959854557118</v>
      </c>
    </row>
    <row r="50" spans="1:36" ht="15.6" x14ac:dyDescent="0.25">
      <c r="A50" s="1" t="s">
        <v>56</v>
      </c>
      <c r="B50" s="1">
        <v>309.60000000000002</v>
      </c>
      <c r="C50" s="1">
        <v>300.39999999999998</v>
      </c>
      <c r="D50" s="1">
        <v>251.2</v>
      </c>
      <c r="E50" s="1">
        <v>297.60000000000002</v>
      </c>
      <c r="F50" s="1">
        <v>372.1</v>
      </c>
      <c r="G50" s="1">
        <v>345.4</v>
      </c>
      <c r="H50" s="3">
        <v>3.3959421186289633</v>
      </c>
      <c r="I50" s="3">
        <v>-2.9715762273901953</v>
      </c>
      <c r="J50" s="3">
        <v>-16.378162450066576</v>
      </c>
      <c r="K50" s="3">
        <v>18.471337579617849</v>
      </c>
      <c r="L50" s="3">
        <v>25.033602150537632</v>
      </c>
      <c r="M50" s="3">
        <v>-7.1754904595538944</v>
      </c>
      <c r="N50" s="7">
        <v>629.4</v>
      </c>
      <c r="O50" s="8">
        <v>12342</v>
      </c>
      <c r="P50" s="8">
        <v>196.09151572926595</v>
      </c>
      <c r="Q50" s="1">
        <v>1</v>
      </c>
      <c r="S50" s="7">
        <v>675.5</v>
      </c>
      <c r="T50" s="13">
        <v>34817.08</v>
      </c>
      <c r="U50" s="1">
        <v>1</v>
      </c>
      <c r="V50" s="7">
        <v>0.78900000000000003</v>
      </c>
      <c r="W50" s="7">
        <v>0.79900000000000004</v>
      </c>
      <c r="X50" s="7">
        <v>0.79300000000000004</v>
      </c>
      <c r="Y50" s="7">
        <v>0.79900000000000004</v>
      </c>
      <c r="Z50" s="7">
        <v>0.82099999999999995</v>
      </c>
      <c r="AA50" s="1">
        <v>1.0066376701507838</v>
      </c>
      <c r="AB50" s="7">
        <v>0.439</v>
      </c>
      <c r="AC50" s="7">
        <v>0.39900000000000002</v>
      </c>
      <c r="AD50" s="7">
        <v>0.38700000000000001</v>
      </c>
      <c r="AE50" s="7">
        <v>0.38800000000000001</v>
      </c>
      <c r="AF50" s="7">
        <v>0.37</v>
      </c>
      <c r="AG50" s="7">
        <v>0.36699999999999999</v>
      </c>
      <c r="AH50" s="1" t="s">
        <v>106</v>
      </c>
      <c r="AI50" s="11">
        <v>312.7166666666667</v>
      </c>
      <c r="AJ50" s="11">
        <v>41.877937707898731</v>
      </c>
    </row>
    <row r="51" spans="1:36" ht="15.6" x14ac:dyDescent="0.25">
      <c r="A51" s="1" t="s">
        <v>57</v>
      </c>
      <c r="B51" s="1">
        <v>138.80000000000001</v>
      </c>
      <c r="C51" s="1">
        <v>148.69999999999999</v>
      </c>
      <c r="D51" s="1">
        <v>148.6</v>
      </c>
      <c r="E51" s="1">
        <v>146</v>
      </c>
      <c r="F51" s="1">
        <v>159.5</v>
      </c>
      <c r="G51" s="1">
        <v>170.6</v>
      </c>
      <c r="H51" s="3">
        <v>4.3042949621986768</v>
      </c>
      <c r="I51" s="3">
        <v>7.1325648414985423</v>
      </c>
      <c r="J51" s="3">
        <v>-6.7249495628778966E-2</v>
      </c>
      <c r="K51" s="3">
        <v>-1.7496635262449494</v>
      </c>
      <c r="L51" s="3">
        <v>9.2465753424657535</v>
      </c>
      <c r="M51" s="3">
        <v>6.9592476489028181</v>
      </c>
      <c r="N51" s="7">
        <v>4843.6000000000004</v>
      </c>
      <c r="O51" s="8">
        <v>273071</v>
      </c>
      <c r="P51" s="8">
        <v>563.77694276984062</v>
      </c>
      <c r="Q51" s="1">
        <v>1</v>
      </c>
      <c r="S51" s="7">
        <v>332.1</v>
      </c>
      <c r="T51" s="13">
        <v>57559.92</v>
      </c>
      <c r="U51" s="1">
        <v>1</v>
      </c>
      <c r="V51" s="7">
        <v>0.78600000000000003</v>
      </c>
      <c r="W51" s="7">
        <v>0.79800000000000004</v>
      </c>
      <c r="X51" s="7">
        <v>0.79500000000000004</v>
      </c>
      <c r="Y51" s="7">
        <v>0.79700000000000004</v>
      </c>
      <c r="Z51" s="7">
        <v>0.81100000000000005</v>
      </c>
      <c r="AA51" s="1">
        <v>0.78973430916985099</v>
      </c>
      <c r="AB51" s="7">
        <v>0.34</v>
      </c>
      <c r="AC51" s="7">
        <v>0.25700000000000001</v>
      </c>
      <c r="AD51" s="7">
        <v>0.254</v>
      </c>
      <c r="AE51" s="7">
        <v>0.3</v>
      </c>
      <c r="AF51" s="7">
        <v>0.309</v>
      </c>
      <c r="AG51" s="7">
        <v>0.31</v>
      </c>
      <c r="AH51" s="1" t="s">
        <v>106</v>
      </c>
      <c r="AI51" s="11">
        <v>152.03333333333333</v>
      </c>
      <c r="AJ51" s="11">
        <v>11.268481116222656</v>
      </c>
    </row>
    <row r="52" spans="1:36" ht="15.6" x14ac:dyDescent="0.25">
      <c r="A52" s="1" t="s">
        <v>58</v>
      </c>
      <c r="B52" s="1">
        <v>65.7</v>
      </c>
      <c r="C52" s="1">
        <v>72.8</v>
      </c>
      <c r="D52" s="1">
        <v>76.400000000000006</v>
      </c>
      <c r="E52" s="1">
        <v>79.900000000000006</v>
      </c>
      <c r="F52" s="1">
        <v>90.3</v>
      </c>
      <c r="G52" s="1">
        <v>96.6</v>
      </c>
      <c r="H52" s="3">
        <v>8.0651836819103107</v>
      </c>
      <c r="I52" s="3">
        <v>10.806697108066961</v>
      </c>
      <c r="J52" s="3">
        <v>4.9450549450549568</v>
      </c>
      <c r="K52" s="3">
        <v>4.5811518324607325</v>
      </c>
      <c r="L52" s="3">
        <v>13.016270337922393</v>
      </c>
      <c r="M52" s="3">
        <v>6.9767441860465089</v>
      </c>
      <c r="N52" s="7">
        <v>1012.3</v>
      </c>
      <c r="O52" s="8">
        <v>12213</v>
      </c>
      <c r="P52" s="8">
        <v>120.6460535414403</v>
      </c>
      <c r="Q52" s="1">
        <v>1</v>
      </c>
      <c r="S52" s="7">
        <v>159.5</v>
      </c>
      <c r="T52" s="13">
        <v>13581.91</v>
      </c>
      <c r="U52" s="1">
        <v>1</v>
      </c>
      <c r="V52" s="7">
        <v>0.69099999999999995</v>
      </c>
      <c r="W52" s="7">
        <v>0.69799999999999995</v>
      </c>
      <c r="X52" s="7">
        <v>0.70199999999999996</v>
      </c>
      <c r="Y52" s="7">
        <v>0.70899999999999996</v>
      </c>
      <c r="Z52" s="7">
        <v>0.72</v>
      </c>
      <c r="AA52" s="1">
        <v>1.0336806152132918</v>
      </c>
      <c r="AB52" s="7">
        <v>0.38</v>
      </c>
      <c r="AC52" s="7">
        <v>0.318</v>
      </c>
      <c r="AD52" s="7">
        <v>0.33100000000000002</v>
      </c>
      <c r="AE52" s="7">
        <v>0.32100000000000001</v>
      </c>
      <c r="AF52" s="7">
        <v>0.309</v>
      </c>
      <c r="AG52" s="7">
        <v>0.32</v>
      </c>
      <c r="AH52" s="1" t="s">
        <v>107</v>
      </c>
      <c r="AI52" s="11">
        <v>80.283333333333346</v>
      </c>
      <c r="AJ52" s="11">
        <v>11.405861066428352</v>
      </c>
    </row>
    <row r="53" spans="1:36" ht="15.6" x14ac:dyDescent="0.25">
      <c r="A53" s="1" t="s">
        <v>59</v>
      </c>
      <c r="B53" s="1">
        <v>50.5</v>
      </c>
      <c r="C53" s="1">
        <v>54.6</v>
      </c>
      <c r="D53" s="1">
        <v>55.8</v>
      </c>
      <c r="E53" s="1">
        <v>55.8</v>
      </c>
      <c r="F53" s="1">
        <v>62.9</v>
      </c>
      <c r="G53" s="1">
        <v>68.7</v>
      </c>
      <c r="H53" s="3">
        <v>6.4523228214963622</v>
      </c>
      <c r="I53" s="3">
        <v>8.1188118811881225</v>
      </c>
      <c r="J53" s="3">
        <v>2.19780219780219</v>
      </c>
      <c r="K53" s="3">
        <v>0</v>
      </c>
      <c r="L53" s="3">
        <v>12.724014336917566</v>
      </c>
      <c r="M53" s="3">
        <v>9.220985691573933</v>
      </c>
      <c r="N53" s="7">
        <v>1081.8</v>
      </c>
      <c r="O53" s="8">
        <v>5864</v>
      </c>
      <c r="P53" s="8">
        <v>54.205953041227581</v>
      </c>
      <c r="Q53" s="1">
        <v>0</v>
      </c>
      <c r="S53" s="7">
        <v>107</v>
      </c>
      <c r="T53" s="13">
        <v>2734.6</v>
      </c>
      <c r="U53" s="1">
        <v>1</v>
      </c>
      <c r="V53" s="7">
        <v>0.67300000000000004</v>
      </c>
      <c r="W53" s="7">
        <v>0.67800000000000005</v>
      </c>
      <c r="X53" s="7">
        <v>0.67900000000000005</v>
      </c>
      <c r="Y53" s="7">
        <v>0.68700000000000006</v>
      </c>
      <c r="Z53" s="7">
        <v>0.69799999999999995</v>
      </c>
      <c r="AA53" s="1">
        <v>0.91745059980206034</v>
      </c>
      <c r="AB53" s="7">
        <v>0.36899999999999999</v>
      </c>
      <c r="AC53" s="7">
        <v>0.308</v>
      </c>
      <c r="AD53" s="7">
        <v>0.33</v>
      </c>
      <c r="AE53" s="7">
        <v>0.315</v>
      </c>
      <c r="AF53" s="7">
        <v>0.318</v>
      </c>
      <c r="AG53" s="7">
        <v>0.30399999999999999</v>
      </c>
      <c r="AH53" s="1" t="s">
        <v>107</v>
      </c>
      <c r="AI53" s="11">
        <v>58.04999999999999</v>
      </c>
      <c r="AJ53" s="11">
        <v>6.5722903161684183</v>
      </c>
    </row>
    <row r="54" spans="1:36" ht="15.6" x14ac:dyDescent="0.25">
      <c r="A54" s="1" t="s">
        <v>60</v>
      </c>
      <c r="B54" s="1">
        <v>36.799999999999997</v>
      </c>
      <c r="C54" s="1">
        <v>40.299999999999997</v>
      </c>
      <c r="D54" s="1">
        <v>41.9</v>
      </c>
      <c r="E54" s="1">
        <v>44.6</v>
      </c>
      <c r="F54" s="1">
        <v>48.4</v>
      </c>
      <c r="G54" s="1">
        <v>52</v>
      </c>
      <c r="H54" s="3">
        <v>7.1766405745095891</v>
      </c>
      <c r="I54" s="3">
        <v>9.5108695652173925</v>
      </c>
      <c r="J54" s="3">
        <v>3.970223325062038</v>
      </c>
      <c r="K54" s="3">
        <v>6.4439140811455919</v>
      </c>
      <c r="L54" s="3">
        <v>8.5201793721973029</v>
      </c>
      <c r="M54" s="3">
        <v>7.4380165289256226</v>
      </c>
      <c r="N54" s="7">
        <v>786.1</v>
      </c>
      <c r="O54" s="8">
        <v>3842</v>
      </c>
      <c r="P54" s="8">
        <v>48.874189034473979</v>
      </c>
      <c r="Q54" s="1">
        <v>0</v>
      </c>
      <c r="S54" s="7">
        <v>82.3</v>
      </c>
      <c r="T54" s="13">
        <v>1599.46</v>
      </c>
      <c r="U54" s="1">
        <v>1</v>
      </c>
      <c r="V54" s="7">
        <v>0.65</v>
      </c>
      <c r="W54" s="7">
        <v>0.65900000000000003</v>
      </c>
      <c r="X54" s="7">
        <v>0.66400000000000003</v>
      </c>
      <c r="Y54" s="7">
        <v>0.66800000000000004</v>
      </c>
      <c r="Z54" s="7">
        <v>0.68300000000000005</v>
      </c>
      <c r="AA54" s="1">
        <v>1.2478148366579842</v>
      </c>
      <c r="AB54" s="7">
        <v>0.40600000000000003</v>
      </c>
      <c r="AC54" s="7">
        <v>0.36699999999999999</v>
      </c>
      <c r="AD54" s="7">
        <v>0.38900000000000001</v>
      </c>
      <c r="AE54" s="7">
        <v>0.375</v>
      </c>
      <c r="AF54" s="7">
        <v>0.35299999999999998</v>
      </c>
      <c r="AG54" s="7">
        <v>0.28100000000000003</v>
      </c>
      <c r="AH54" s="1" t="s">
        <v>107</v>
      </c>
      <c r="AI54" s="11">
        <v>44</v>
      </c>
      <c r="AJ54" s="11">
        <v>5.5436450102797865</v>
      </c>
    </row>
    <row r="55" spans="1:36" ht="15.6" x14ac:dyDescent="0.25">
      <c r="A55" s="1" t="s">
        <v>61</v>
      </c>
      <c r="B55" s="1">
        <v>53.5</v>
      </c>
      <c r="C55" s="1">
        <v>58.9</v>
      </c>
      <c r="D55" s="1">
        <v>61</v>
      </c>
      <c r="E55" s="1">
        <v>63.1</v>
      </c>
      <c r="F55" s="1">
        <v>72.5</v>
      </c>
      <c r="G55" s="1">
        <v>82.3</v>
      </c>
      <c r="H55" s="3">
        <v>9.1031352412039528</v>
      </c>
      <c r="I55" s="3">
        <v>10.09345794392523</v>
      </c>
      <c r="J55" s="3">
        <v>3.5653650254668956</v>
      </c>
      <c r="K55" s="3">
        <v>3.4426229508196746</v>
      </c>
      <c r="L55" s="3">
        <v>14.896988906497622</v>
      </c>
      <c r="M55" s="3">
        <v>13.517241379310342</v>
      </c>
      <c r="N55" s="7">
        <v>545</v>
      </c>
      <c r="O55" s="8">
        <v>2798</v>
      </c>
      <c r="P55" s="8">
        <v>51.339449541284409</v>
      </c>
      <c r="Q55" s="1">
        <v>0</v>
      </c>
      <c r="S55" s="7">
        <v>137</v>
      </c>
      <c r="T55" s="13">
        <v>3200.4</v>
      </c>
      <c r="U55" s="1">
        <v>1</v>
      </c>
      <c r="V55" s="7">
        <v>0.65800000000000003</v>
      </c>
      <c r="W55" s="7">
        <v>0.66900000000000004</v>
      </c>
      <c r="X55" s="7">
        <v>0.67300000000000004</v>
      </c>
      <c r="Y55" s="7">
        <v>0.68100000000000005</v>
      </c>
      <c r="Z55" s="7">
        <v>0.69299999999999995</v>
      </c>
      <c r="AA55" s="1">
        <v>1.3051154163595233</v>
      </c>
      <c r="AB55" s="7">
        <v>0.41299999999999998</v>
      </c>
      <c r="AC55" s="7">
        <v>0.35199999999999998</v>
      </c>
      <c r="AD55" s="7">
        <v>0.41699999999999998</v>
      </c>
      <c r="AE55" s="7">
        <v>0.432</v>
      </c>
      <c r="AF55" s="7">
        <v>0.45100000000000001</v>
      </c>
      <c r="AG55" s="7">
        <v>0.42199999999999999</v>
      </c>
      <c r="AH55" s="1" t="s">
        <v>107</v>
      </c>
      <c r="AI55" s="11">
        <v>65.216666666666669</v>
      </c>
      <c r="AJ55" s="11">
        <v>10.43387112564972</v>
      </c>
    </row>
    <row r="56" spans="1:36" ht="15.6" x14ac:dyDescent="0.25">
      <c r="A56" s="1" t="s">
        <v>62</v>
      </c>
      <c r="B56" s="1">
        <v>48.1</v>
      </c>
      <c r="C56" s="1">
        <v>52.9</v>
      </c>
      <c r="D56" s="1">
        <v>57.3</v>
      </c>
      <c r="E56" s="1">
        <v>57.5</v>
      </c>
      <c r="F56" s="1">
        <v>68.599999999999994</v>
      </c>
      <c r="G56" s="1">
        <v>73.400000000000006</v>
      </c>
      <c r="H56" s="3">
        <v>8.9894525666565208</v>
      </c>
      <c r="I56" s="3">
        <v>9.9792099792099727</v>
      </c>
      <c r="J56" s="3">
        <v>8.317580340264648</v>
      </c>
      <c r="K56" s="3">
        <v>0.34904013961606084</v>
      </c>
      <c r="L56" s="3">
        <v>19.304347826086946</v>
      </c>
      <c r="M56" s="3">
        <v>6.997084548104973</v>
      </c>
      <c r="N56" s="7">
        <v>590.29999999999995</v>
      </c>
      <c r="O56" s="8">
        <v>3056</v>
      </c>
      <c r="P56" s="8">
        <v>51.770286295104185</v>
      </c>
      <c r="Q56" s="1">
        <v>0</v>
      </c>
      <c r="S56" s="7">
        <v>124.8</v>
      </c>
      <c r="T56" s="13">
        <v>1093.92</v>
      </c>
      <c r="U56" s="1">
        <v>1</v>
      </c>
      <c r="V56" s="7">
        <v>0.68500000000000005</v>
      </c>
      <c r="W56" s="7">
        <v>0.69399999999999995</v>
      </c>
      <c r="X56" s="7">
        <v>0.69899999999999995</v>
      </c>
      <c r="Y56" s="7">
        <v>0.70199999999999996</v>
      </c>
      <c r="Z56" s="7">
        <v>0.71299999999999997</v>
      </c>
      <c r="AA56" s="1">
        <v>1.0076164561368319</v>
      </c>
      <c r="AB56" s="7">
        <v>0.379</v>
      </c>
      <c r="AC56" s="7">
        <v>0.35199999999999998</v>
      </c>
      <c r="AD56" s="7">
        <v>0.36499999999999999</v>
      </c>
      <c r="AE56" s="7">
        <v>0.35199999999999998</v>
      </c>
      <c r="AF56" s="7">
        <v>0.36399999999999999</v>
      </c>
      <c r="AG56" s="7">
        <v>0.35099999999999998</v>
      </c>
      <c r="AH56" s="1" t="s">
        <v>107</v>
      </c>
      <c r="AI56" s="11">
        <v>59.633333333333326</v>
      </c>
      <c r="AJ56" s="11">
        <v>9.5736443774911351</v>
      </c>
    </row>
    <row r="57" spans="1:36" ht="15.6" x14ac:dyDescent="0.25">
      <c r="A57" s="1" t="s">
        <v>63</v>
      </c>
      <c r="B57" s="1">
        <v>47.4</v>
      </c>
      <c r="C57" s="1">
        <v>51.5</v>
      </c>
      <c r="D57" s="1">
        <v>53.4</v>
      </c>
      <c r="E57" s="1">
        <v>54.4</v>
      </c>
      <c r="F57" s="1">
        <v>62.2</v>
      </c>
      <c r="G57" s="1">
        <v>68.599999999999994</v>
      </c>
      <c r="H57" s="3">
        <v>7.7678785911114208</v>
      </c>
      <c r="I57" s="3">
        <v>8.6497890295358673</v>
      </c>
      <c r="J57" s="3">
        <v>3.6893203883495116</v>
      </c>
      <c r="K57" s="3">
        <v>1.8726591760299627</v>
      </c>
      <c r="L57" s="3">
        <v>14.338235294117654</v>
      </c>
      <c r="M57" s="3">
        <v>10.289389067524102</v>
      </c>
      <c r="N57" s="7">
        <v>913.7</v>
      </c>
      <c r="O57" s="8">
        <v>4169</v>
      </c>
      <c r="P57" s="8">
        <v>45.627667724636098</v>
      </c>
      <c r="Q57" s="1">
        <v>0</v>
      </c>
      <c r="S57" s="7">
        <v>113.9</v>
      </c>
      <c r="T57" s="13">
        <v>231.58</v>
      </c>
      <c r="U57" s="1">
        <v>0</v>
      </c>
      <c r="V57" s="7">
        <v>0.65200000000000002</v>
      </c>
      <c r="W57" s="7">
        <v>0.66500000000000004</v>
      </c>
      <c r="X57" s="7">
        <v>0.67</v>
      </c>
      <c r="Y57" s="7">
        <v>0.67700000000000005</v>
      </c>
      <c r="Z57" s="7">
        <v>0.68899999999999995</v>
      </c>
      <c r="AA57" s="1">
        <v>1.3907616746653109</v>
      </c>
      <c r="AB57" s="7">
        <v>0.40100000000000002</v>
      </c>
      <c r="AC57" s="7">
        <v>0.29199999999999998</v>
      </c>
      <c r="AD57" s="7">
        <v>0.249</v>
      </c>
      <c r="AE57" s="7">
        <v>0.28100000000000003</v>
      </c>
      <c r="AF57" s="7">
        <v>0.29799999999999999</v>
      </c>
      <c r="AG57" s="7">
        <v>0.307</v>
      </c>
      <c r="AH57" s="1" t="s">
        <v>107</v>
      </c>
      <c r="AI57" s="11">
        <v>56.25</v>
      </c>
      <c r="AJ57" s="11">
        <v>7.7505483676963083</v>
      </c>
    </row>
    <row r="58" spans="1:36" ht="15.6" x14ac:dyDescent="0.25">
      <c r="A58" s="1" t="s">
        <v>64</v>
      </c>
      <c r="B58" s="1">
        <v>40.4</v>
      </c>
      <c r="C58" s="1">
        <v>44.5</v>
      </c>
      <c r="D58" s="1">
        <v>46.6</v>
      </c>
      <c r="E58" s="1">
        <v>47.7</v>
      </c>
      <c r="F58" s="1">
        <v>52.7</v>
      </c>
      <c r="G58" s="1">
        <v>58.8</v>
      </c>
      <c r="H58" s="3">
        <v>7.8570527703421504</v>
      </c>
      <c r="I58" s="3">
        <v>10.148514851485151</v>
      </c>
      <c r="J58" s="3">
        <v>4.7191011235955083</v>
      </c>
      <c r="K58" s="3">
        <v>2.3605150214592303</v>
      </c>
      <c r="L58" s="3">
        <v>10.482180293501047</v>
      </c>
      <c r="M58" s="3">
        <v>11.574952561669818</v>
      </c>
      <c r="N58" s="7">
        <v>928.6</v>
      </c>
      <c r="O58" s="8">
        <v>5149</v>
      </c>
      <c r="P58" s="8">
        <v>55.449063105750596</v>
      </c>
      <c r="Q58" s="1">
        <v>0</v>
      </c>
      <c r="S58" s="7">
        <v>110.7</v>
      </c>
      <c r="T58" s="13">
        <v>269.08999999999997</v>
      </c>
      <c r="U58" s="1">
        <v>0</v>
      </c>
      <c r="V58" s="7">
        <v>0.63600000000000001</v>
      </c>
      <c r="W58" s="7">
        <v>0.64300000000000002</v>
      </c>
      <c r="X58" s="7">
        <v>0.65100000000000002</v>
      </c>
      <c r="Y58" s="7">
        <v>0.65600000000000003</v>
      </c>
      <c r="Z58" s="7">
        <v>0.66300000000000003</v>
      </c>
      <c r="AA58" s="1">
        <v>1.0449798048425529</v>
      </c>
      <c r="AB58" s="7">
        <v>0.39100000000000001</v>
      </c>
      <c r="AC58" s="7">
        <v>0.33600000000000002</v>
      </c>
      <c r="AD58" s="7">
        <v>0.32300000000000001</v>
      </c>
      <c r="AE58" s="7">
        <v>0.35599999999999998</v>
      </c>
      <c r="AF58" s="7">
        <v>0.35</v>
      </c>
      <c r="AG58" s="7">
        <v>0.35599999999999998</v>
      </c>
      <c r="AH58" s="1" t="s">
        <v>107</v>
      </c>
      <c r="AI58" s="11">
        <v>48.449999999999996</v>
      </c>
      <c r="AJ58" s="11">
        <v>6.4741794846915166</v>
      </c>
    </row>
    <row r="59" spans="1:36" ht="15.6" x14ac:dyDescent="0.25">
      <c r="A59" s="1" t="s">
        <v>65</v>
      </c>
      <c r="B59" s="1">
        <v>52</v>
      </c>
      <c r="C59" s="1">
        <v>55.2</v>
      </c>
      <c r="D59" s="1">
        <v>55.6</v>
      </c>
      <c r="E59" s="1">
        <v>59</v>
      </c>
      <c r="F59" s="1">
        <v>66.400000000000006</v>
      </c>
      <c r="G59" s="1">
        <v>73</v>
      </c>
      <c r="H59" s="3">
        <v>7.0951447332350313</v>
      </c>
      <c r="I59" s="3">
        <v>6.1538461538461586</v>
      </c>
      <c r="J59" s="3">
        <v>0.72463768115941773</v>
      </c>
      <c r="K59" s="3">
        <v>6.1151079136690623</v>
      </c>
      <c r="L59" s="3">
        <v>12.542372881355943</v>
      </c>
      <c r="M59" s="3">
        <v>9.9397590361445687</v>
      </c>
      <c r="N59" s="7">
        <v>925.7</v>
      </c>
      <c r="O59" s="8">
        <v>882</v>
      </c>
      <c r="P59" s="8">
        <v>9.5279248136545309</v>
      </c>
      <c r="Q59" s="1">
        <v>0</v>
      </c>
      <c r="S59" s="7">
        <v>128.19999999999999</v>
      </c>
      <c r="T59" s="13">
        <v>4810.82</v>
      </c>
      <c r="U59" s="1">
        <v>1</v>
      </c>
      <c r="V59" s="7">
        <v>0.65</v>
      </c>
      <c r="W59" s="7">
        <v>0.65600000000000003</v>
      </c>
      <c r="X59" s="7">
        <v>0.65800000000000003</v>
      </c>
      <c r="Y59" s="7">
        <v>0.67400000000000004</v>
      </c>
      <c r="Z59" s="7">
        <v>0.68300000000000005</v>
      </c>
      <c r="AA59" s="1">
        <v>1.248719371701738</v>
      </c>
      <c r="AB59" s="7">
        <v>0.40300000000000002</v>
      </c>
      <c r="AC59" s="7">
        <v>0.39200000000000002</v>
      </c>
      <c r="AD59" s="7">
        <v>0.42199999999999999</v>
      </c>
      <c r="AE59" s="7">
        <v>0.41</v>
      </c>
      <c r="AF59" s="7">
        <v>0.377</v>
      </c>
      <c r="AG59" s="7">
        <v>0.36599999999999999</v>
      </c>
      <c r="AH59" s="1" t="s">
        <v>107</v>
      </c>
      <c r="AI59" s="11">
        <v>60.20000000000001</v>
      </c>
      <c r="AJ59" s="11">
        <v>7.9639186334366245</v>
      </c>
    </row>
    <row r="60" spans="1:36" ht="15.6" x14ac:dyDescent="0.25">
      <c r="A60" s="1" t="s">
        <v>66</v>
      </c>
      <c r="B60" s="1">
        <v>67.8</v>
      </c>
      <c r="C60" s="1">
        <v>72.7</v>
      </c>
      <c r="D60" s="1">
        <v>72.400000000000006</v>
      </c>
      <c r="E60" s="1">
        <v>73.900000000000006</v>
      </c>
      <c r="F60" s="1">
        <v>86.7</v>
      </c>
      <c r="G60" s="1">
        <v>94.8</v>
      </c>
      <c r="H60" s="3">
        <v>7.1099142618354616</v>
      </c>
      <c r="I60" s="3">
        <v>7.2271386430678559</v>
      </c>
      <c r="J60" s="3">
        <v>-0.41265474552956966</v>
      </c>
      <c r="K60" s="3">
        <v>2.0718232044198892</v>
      </c>
      <c r="L60" s="3">
        <v>17.320703653585923</v>
      </c>
      <c r="M60" s="3">
        <v>9.342560553633211</v>
      </c>
      <c r="N60" s="7">
        <v>617.4</v>
      </c>
      <c r="O60" s="8">
        <v>10497</v>
      </c>
      <c r="P60" s="8">
        <v>170.01943634596697</v>
      </c>
      <c r="Q60" s="1">
        <v>1</v>
      </c>
      <c r="S60" s="7">
        <v>185.7</v>
      </c>
      <c r="T60" s="13">
        <v>2275.7199999999998</v>
      </c>
      <c r="U60" s="1">
        <v>1</v>
      </c>
      <c r="V60" s="7">
        <v>0.70399999999999996</v>
      </c>
      <c r="W60" s="7">
        <v>0.72399999999999998</v>
      </c>
      <c r="X60" s="7">
        <v>0.71899999999999997</v>
      </c>
      <c r="Y60" s="7">
        <v>0.72299999999999998</v>
      </c>
      <c r="Z60" s="7">
        <v>0.74199999999999999</v>
      </c>
      <c r="AA60" s="1">
        <v>1.333642183055572</v>
      </c>
      <c r="AB60" s="7">
        <v>0.39100000000000001</v>
      </c>
      <c r="AC60" s="7">
        <v>0.34799999999999998</v>
      </c>
      <c r="AD60" s="7">
        <v>0.438</v>
      </c>
      <c r="AE60" s="7">
        <v>0.34499999999999997</v>
      </c>
      <c r="AF60" s="7">
        <v>0.33400000000000002</v>
      </c>
      <c r="AG60" s="7">
        <v>0.33100000000000002</v>
      </c>
      <c r="AH60" s="1" t="s">
        <v>107</v>
      </c>
      <c r="AI60" s="11">
        <v>78.05</v>
      </c>
      <c r="AJ60" s="11">
        <v>10.375114457199945</v>
      </c>
    </row>
    <row r="61" spans="1:36" ht="15.6" x14ac:dyDescent="0.25">
      <c r="A61" s="1" t="s">
        <v>67</v>
      </c>
      <c r="B61" s="1">
        <v>44.3</v>
      </c>
      <c r="C61" s="1">
        <v>48.6</v>
      </c>
      <c r="D61" s="1">
        <v>51.5</v>
      </c>
      <c r="E61" s="1">
        <v>54.4</v>
      </c>
      <c r="F61" s="1">
        <v>67.7</v>
      </c>
      <c r="G61" s="1">
        <v>82.1</v>
      </c>
      <c r="H61" s="3">
        <v>13.404706405929767</v>
      </c>
      <c r="I61" s="3">
        <v>9.7065462753950431</v>
      </c>
      <c r="J61" s="3">
        <v>5.967078189300409</v>
      </c>
      <c r="K61" s="3">
        <v>5.6310679611650452</v>
      </c>
      <c r="L61" s="3">
        <v>24.448529411764714</v>
      </c>
      <c r="M61" s="3">
        <v>21.270310192023619</v>
      </c>
      <c r="N61" s="7">
        <v>410.9</v>
      </c>
      <c r="O61" s="8">
        <v>272</v>
      </c>
      <c r="P61" s="8">
        <v>6.6196154782185452</v>
      </c>
      <c r="Q61" s="1">
        <v>0</v>
      </c>
      <c r="S61" s="7">
        <v>119.2</v>
      </c>
      <c r="T61" s="13">
        <v>774.12</v>
      </c>
      <c r="U61" s="1">
        <v>0</v>
      </c>
      <c r="V61" s="7">
        <v>0.65400000000000003</v>
      </c>
      <c r="W61" s="7">
        <v>0.66400000000000003</v>
      </c>
      <c r="X61" s="7">
        <v>0.67400000000000004</v>
      </c>
      <c r="Y61" s="7">
        <v>0.68600000000000005</v>
      </c>
      <c r="Z61" s="7">
        <v>0.69299999999999995</v>
      </c>
      <c r="AA61" s="1">
        <v>1.458974919421371</v>
      </c>
      <c r="AB61" s="7">
        <v>0.38900000000000001</v>
      </c>
      <c r="AC61" s="7">
        <v>0.377</v>
      </c>
      <c r="AD61" s="7">
        <v>0.35899999999999999</v>
      </c>
      <c r="AE61" s="7">
        <v>0.34</v>
      </c>
      <c r="AF61" s="7">
        <v>0.34399999999999997</v>
      </c>
      <c r="AG61" s="7">
        <v>0.33900000000000002</v>
      </c>
      <c r="AH61" s="1" t="s">
        <v>107</v>
      </c>
      <c r="AI61" s="11">
        <v>58.1</v>
      </c>
      <c r="AJ61" s="11">
        <v>14.185203558638099</v>
      </c>
    </row>
    <row r="62" spans="1:36" ht="15.6" x14ac:dyDescent="0.25">
      <c r="A62" s="1" t="s">
        <v>68</v>
      </c>
      <c r="B62" s="1">
        <v>41.5</v>
      </c>
      <c r="C62" s="1">
        <v>44.5</v>
      </c>
      <c r="D62" s="1">
        <v>45.8</v>
      </c>
      <c r="E62" s="1">
        <v>48.1</v>
      </c>
      <c r="F62" s="1">
        <v>55.3</v>
      </c>
      <c r="G62" s="1">
        <v>60.5</v>
      </c>
      <c r="H62" s="3">
        <v>7.9088335960165823</v>
      </c>
      <c r="I62" s="3">
        <v>7.2289156626506017</v>
      </c>
      <c r="J62" s="3">
        <v>2.9213483146067349</v>
      </c>
      <c r="K62" s="3">
        <v>5.0218340611353804</v>
      </c>
      <c r="L62" s="3">
        <v>14.968814968814959</v>
      </c>
      <c r="M62" s="3">
        <v>9.4032549728752315</v>
      </c>
      <c r="N62" s="7">
        <v>626.9</v>
      </c>
      <c r="O62" s="8">
        <v>2862</v>
      </c>
      <c r="P62" s="8">
        <v>45.653214228744616</v>
      </c>
      <c r="Q62" s="1">
        <v>0</v>
      </c>
      <c r="S62" s="7">
        <v>108.7</v>
      </c>
      <c r="T62" s="13">
        <v>431.86</v>
      </c>
      <c r="U62" s="1">
        <v>0</v>
      </c>
      <c r="V62" s="7">
        <v>0.63800000000000001</v>
      </c>
      <c r="W62" s="7">
        <v>0.64</v>
      </c>
      <c r="X62" s="7">
        <v>0.64700000000000002</v>
      </c>
      <c r="Y62" s="7">
        <v>0.65500000000000003</v>
      </c>
      <c r="Z62" s="7">
        <v>0.66800000000000004</v>
      </c>
      <c r="AA62" s="1">
        <v>1.1571096228821496</v>
      </c>
      <c r="AB62" s="7">
        <v>0.42599999999999999</v>
      </c>
      <c r="AC62" s="7">
        <v>0.32700000000000001</v>
      </c>
      <c r="AD62" s="7">
        <v>0.34300000000000003</v>
      </c>
      <c r="AE62" s="7">
        <v>0.28000000000000003</v>
      </c>
      <c r="AF62" s="7">
        <v>0.308</v>
      </c>
      <c r="AG62" s="7">
        <v>0.33200000000000002</v>
      </c>
      <c r="AH62" s="1" t="s">
        <v>107</v>
      </c>
      <c r="AI62" s="11">
        <v>49.283333333333331</v>
      </c>
      <c r="AJ62" s="11">
        <v>7.1973374706669828</v>
      </c>
    </row>
    <row r="63" spans="1:36" ht="15.6" x14ac:dyDescent="0.25">
      <c r="A63" s="1" t="s">
        <v>69</v>
      </c>
      <c r="B63" s="1">
        <v>43.9</v>
      </c>
      <c r="C63" s="1">
        <v>45.9</v>
      </c>
      <c r="D63" s="1">
        <v>48</v>
      </c>
      <c r="E63" s="1">
        <v>51.4</v>
      </c>
      <c r="F63" s="1">
        <v>59.3</v>
      </c>
      <c r="G63" s="1">
        <v>64.7</v>
      </c>
      <c r="H63" s="3">
        <v>8.1380389307762133</v>
      </c>
      <c r="I63" s="3">
        <v>4.5558086560364464</v>
      </c>
      <c r="J63" s="3">
        <v>4.5751633986928137</v>
      </c>
      <c r="K63" s="3">
        <v>7.0833333333333304</v>
      </c>
      <c r="L63" s="3">
        <v>15.36964980544747</v>
      </c>
      <c r="M63" s="3">
        <v>9.106239460371004</v>
      </c>
      <c r="N63" s="7">
        <v>483.1</v>
      </c>
      <c r="O63" s="8">
        <v>2322</v>
      </c>
      <c r="P63" s="8">
        <v>48.064582902090656</v>
      </c>
      <c r="Q63" s="1">
        <v>0</v>
      </c>
      <c r="S63" s="7">
        <v>117.2</v>
      </c>
      <c r="T63" s="13">
        <v>4676.6099999999997</v>
      </c>
      <c r="U63" s="1">
        <v>1</v>
      </c>
      <c r="V63" s="7">
        <v>0.64200000000000002</v>
      </c>
      <c r="W63" s="7">
        <v>0.64800000000000002</v>
      </c>
      <c r="X63" s="7">
        <v>0.65200000000000002</v>
      </c>
      <c r="Y63" s="7">
        <v>0.65900000000000003</v>
      </c>
      <c r="Z63" s="7">
        <v>0.67</v>
      </c>
      <c r="AA63" s="1">
        <v>1.0736696932273881</v>
      </c>
      <c r="AB63" s="7">
        <v>0.33900000000000002</v>
      </c>
      <c r="AC63" s="7">
        <v>0.33100000000000002</v>
      </c>
      <c r="AD63" s="7">
        <v>0.27900000000000003</v>
      </c>
      <c r="AE63" s="7">
        <v>0.23400000000000001</v>
      </c>
      <c r="AF63" s="7">
        <v>0.33700000000000002</v>
      </c>
      <c r="AG63" s="7">
        <v>0.34599999999999997</v>
      </c>
      <c r="AH63" s="1" t="s">
        <v>107</v>
      </c>
      <c r="AI63" s="11">
        <v>52.199999999999996</v>
      </c>
      <c r="AJ63" s="11">
        <v>8.1672516797267694</v>
      </c>
    </row>
    <row r="64" spans="1:36" ht="15.6" x14ac:dyDescent="0.25">
      <c r="A64" s="1" t="s">
        <v>70</v>
      </c>
      <c r="B64" s="1">
        <v>48.2</v>
      </c>
      <c r="C64" s="1">
        <v>50.7</v>
      </c>
      <c r="D64" s="1">
        <v>51.2</v>
      </c>
      <c r="E64" s="1">
        <v>51.8</v>
      </c>
      <c r="F64" s="1">
        <v>59.4</v>
      </c>
      <c r="G64" s="1">
        <v>66</v>
      </c>
      <c r="H64" s="3">
        <v>6.6255432137025254</v>
      </c>
      <c r="I64" s="3">
        <v>5.1867219917012441</v>
      </c>
      <c r="J64" s="3">
        <v>0.98619329388560162</v>
      </c>
      <c r="K64" s="3">
        <v>1.1718749999999889</v>
      </c>
      <c r="L64" s="3">
        <v>14.671814671814676</v>
      </c>
      <c r="M64" s="3">
        <v>11.111111111111112</v>
      </c>
      <c r="N64" s="7">
        <v>626.20000000000005</v>
      </c>
      <c r="O64" s="8">
        <v>3889</v>
      </c>
      <c r="P64" s="8">
        <v>62.104758862983068</v>
      </c>
      <c r="Q64" s="1">
        <v>0</v>
      </c>
      <c r="S64" s="7">
        <v>122.6</v>
      </c>
      <c r="T64" s="13">
        <v>154.66999999999999</v>
      </c>
      <c r="U64" s="1">
        <v>0</v>
      </c>
      <c r="V64" s="7">
        <v>0.65900000000000003</v>
      </c>
      <c r="W64" s="7">
        <v>0.66100000000000003</v>
      </c>
      <c r="X64" s="7">
        <v>0.66800000000000004</v>
      </c>
      <c r="Y64" s="7">
        <v>0.67200000000000004</v>
      </c>
      <c r="Z64" s="7">
        <v>0.68700000000000006</v>
      </c>
      <c r="AA64" s="1">
        <v>1.0483592254455767</v>
      </c>
      <c r="AB64" s="7">
        <v>0.38400000000000001</v>
      </c>
      <c r="AC64" s="7">
        <v>0.35499999999999998</v>
      </c>
      <c r="AD64" s="7">
        <v>0.39700000000000002</v>
      </c>
      <c r="AE64" s="7">
        <v>0.39700000000000002</v>
      </c>
      <c r="AF64" s="7">
        <v>0.36699999999999999</v>
      </c>
      <c r="AG64" s="7">
        <v>0.375</v>
      </c>
      <c r="AH64" s="1" t="s">
        <v>107</v>
      </c>
      <c r="AI64" s="11">
        <v>54.550000000000004</v>
      </c>
      <c r="AJ64" s="11">
        <v>6.7609910516136651</v>
      </c>
    </row>
    <row r="65" spans="8:20" ht="15.6" x14ac:dyDescent="0.25">
      <c r="H65" s="1"/>
      <c r="I65" s="1"/>
      <c r="J65" s="1"/>
      <c r="K65" s="1"/>
      <c r="L65" s="1"/>
      <c r="M65" s="1"/>
      <c r="O65" s="1"/>
      <c r="T6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2025-02-20T01:34:31Z</dcterms:created>
  <dcterms:modified xsi:type="dcterms:W3CDTF">2025-02-25T03:55:49Z</dcterms:modified>
</cp:coreProperties>
</file>