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30" windowWidth="15300" windowHeight="952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57" i="1" l="1"/>
  <c r="E57" i="1"/>
  <c r="F57" i="1"/>
  <c r="C57" i="1"/>
  <c r="D36" i="1"/>
  <c r="E36" i="1"/>
  <c r="F36" i="1"/>
  <c r="C36" i="1"/>
  <c r="D33" i="1"/>
  <c r="E33" i="1"/>
  <c r="F33" i="1"/>
  <c r="C33" i="1"/>
  <c r="C26" i="1"/>
  <c r="D26" i="1"/>
  <c r="E26" i="1"/>
  <c r="F26" i="1"/>
  <c r="C22" i="1"/>
  <c r="D22" i="1"/>
  <c r="E22" i="1"/>
  <c r="F22" i="1"/>
  <c r="D19" i="1"/>
  <c r="E19" i="1"/>
  <c r="F19" i="1"/>
  <c r="C19" i="1"/>
  <c r="D15" i="1"/>
  <c r="E15" i="1"/>
  <c r="F15" i="1"/>
  <c r="C15" i="1"/>
  <c r="D12" i="1"/>
  <c r="E12" i="1"/>
  <c r="F12" i="1"/>
  <c r="C12" i="1"/>
</calcChain>
</file>

<file path=xl/sharedStrings.xml><?xml version="1.0" encoding="utf-8"?>
<sst xmlns="http://schemas.openxmlformats.org/spreadsheetml/2006/main" count="69" uniqueCount="69">
  <si>
    <t>Site</t>
  </si>
  <si>
    <t>003l</t>
  </si>
  <si>
    <t>008l</t>
  </si>
  <si>
    <t>009l</t>
  </si>
  <si>
    <t>016l</t>
  </si>
  <si>
    <t>022r</t>
  </si>
  <si>
    <t>024l</t>
  </si>
  <si>
    <t>029l</t>
  </si>
  <si>
    <t>030r</t>
  </si>
  <si>
    <t>032r</t>
  </si>
  <si>
    <t>033l</t>
  </si>
  <si>
    <t>035l_r</t>
  </si>
  <si>
    <t>035l_s</t>
  </si>
  <si>
    <t>041r_r</t>
  </si>
  <si>
    <t>041r_s</t>
  </si>
  <si>
    <t>043l</t>
  </si>
  <si>
    <t>044l_r</t>
  </si>
  <si>
    <t>044l_s</t>
  </si>
  <si>
    <t>045l_r</t>
  </si>
  <si>
    <t>045l_s</t>
  </si>
  <si>
    <t>047r</t>
  </si>
  <si>
    <t>050r_r</t>
  </si>
  <si>
    <t>050r_s</t>
  </si>
  <si>
    <t>051l</t>
  </si>
  <si>
    <t>055r</t>
  </si>
  <si>
    <t>056r</t>
  </si>
  <si>
    <t>062r</t>
  </si>
  <si>
    <t>063l_r</t>
  </si>
  <si>
    <t>063l_s</t>
  </si>
  <si>
    <t>065r_r</t>
  </si>
  <si>
    <t>065r_s</t>
  </si>
  <si>
    <t>068r</t>
  </si>
  <si>
    <t>070r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</si>
  <si>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</si>
  <si>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</si>
  <si>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</si>
  <si>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</si>
  <si>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</si>
  <si>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</si>
  <si>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</si>
  <si>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</si>
  <si>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</si>
  <si>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</si>
  <si>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</si>
  <si>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</si>
  <si>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167l</t>
  </si>
  <si>
    <t>172l</t>
  </si>
  <si>
    <t>183r</t>
  </si>
  <si>
    <t>194l</t>
  </si>
  <si>
    <t>202r_r</t>
  </si>
  <si>
    <t>202r_s</t>
  </si>
  <si>
    <t>213l</t>
  </si>
  <si>
    <t>220r</t>
  </si>
  <si>
    <t>225r</t>
  </si>
  <si>
    <t>m006r</t>
  </si>
  <si>
    <t>MaxVol_EdMinTo8k</t>
  </si>
  <si>
    <t>MaxVol_ChMinTo8k</t>
  </si>
  <si>
    <t>MaxVol_Ed8kto25k</t>
  </si>
  <si>
    <t>MaxVol_EdAbv25k</t>
  </si>
  <si>
    <t>Max_Area_Eddy</t>
  </si>
  <si>
    <t>Max_Area_Channel</t>
  </si>
  <si>
    <t>035l</t>
  </si>
  <si>
    <t>041r</t>
  </si>
  <si>
    <t>044l</t>
  </si>
  <si>
    <t>045l</t>
  </si>
  <si>
    <t>050r</t>
  </si>
  <si>
    <t>063l</t>
  </si>
  <si>
    <t>065r</t>
  </si>
  <si>
    <t>202r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</si>
</sst>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0"/>
      <color theme="1"/>
      <name val="Univers 57 Condensed"/>
      <family val="2"/>
    </font>
    <font>
      <sz val="11"/>
      <color theme="1"/>
      <name val="Calibri"/>
      <family val="2"/>
      <scheme val="minor"/>
    </font>
    <font>
      <sz val="10"/>
      <color theme="1"/>
      <name val="Univers 57 Condensed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Univers 57 Condensed"/>
      <family val="2"/>
    </font>
    <font>
      <b/>
      <sz val="13"/>
      <color theme="3"/>
      <name val="Univers 57 Condensed"/>
      <family val="2"/>
    </font>
    <font>
      <b/>
      <sz val="11"/>
      <color theme="3"/>
      <name val="Univers 57 Condensed"/>
      <family val="2"/>
    </font>
    <font>
      <sz val="10"/>
      <color rgb="FF006100"/>
      <name val="Univers 57 Condensed"/>
      <family val="2"/>
    </font>
    <font>
      <sz val="10"/>
      <color rgb="FF9C0006"/>
      <name val="Univers 57 Condensed"/>
      <family val="2"/>
    </font>
    <font>
      <sz val="10"/>
      <color rgb="FF9C6500"/>
      <name val="Univers 57 Condensed"/>
      <family val="2"/>
    </font>
    <font>
      <sz val="10"/>
      <color rgb="FF3F3F76"/>
      <name val="Univers 57 Condensed"/>
      <family val="2"/>
    </font>
    <font>
      <b/>
      <sz val="10"/>
      <color rgb="FF3F3F3F"/>
      <name val="Univers 57 Condensed"/>
      <family val="2"/>
    </font>
    <font>
      <b/>
      <sz val="10"/>
      <color rgb="FFFA7D00"/>
      <name val="Univers 57 Condensed"/>
      <family val="2"/>
    </font>
    <font>
      <sz val="10"/>
      <color rgb="FFFA7D00"/>
      <name val="Univers 57 Condensed"/>
      <family val="2"/>
    </font>
    <font>
      <b/>
      <sz val="10"/>
      <color theme="0"/>
      <name val="Univers 57 Condensed"/>
      <family val="2"/>
    </font>
    <font>
      <sz val="10"/>
      <color rgb="FFFF0000"/>
      <name val="Univers 57 Condensed"/>
      <family val="2"/>
    </font>
    <font>
      <i/>
      <sz val="10"/>
      <color rgb="FF7F7F7F"/>
      <name val="Univers 57 Condensed"/>
      <family val="2"/>
    </font>
    <font>
      <b/>
      <sz val="10"/>
      <color theme="1"/>
      <name val="Univers 57 Condensed"/>
      <family val="2"/>
    </font>
    <font>
      <sz val="10"/>
      <color theme="0"/>
      <name val="Univers 57 Condensed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4" fillId="32" borderId="0" applyNumberFormat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2" applyFont="1"/>
    <xf numFmtId="1" fontId="0" fillId="0" borderId="0" xfId="0" applyNumberFormat="1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1" fontId="1" fillId="0" borderId="0" xfId="43" applyNumberFormat="1"/>
    <xf numFmtId="1" fontId="1" fillId="0" borderId="0" xfId="43" applyNumberFormat="1" applyFill="1"/>
    <xf numFmtId="0" fontId="0" fillId="0" borderId="0" xfId="1" applyFont="1" applyAlignment="1">
      <alignment horizontal="left"/>
    </xf>
    <xf numFmtId="0" fontId="0" fillId="0" borderId="0" xfId="2" applyFont="1"/>
  </cellXfs>
  <cellStyles count="86">
    <cellStyle name="20% - Accent1" xfId="20" builtinId="30" customBuiltin="1"/>
    <cellStyle name="20% - Accent1 2" xfId="62"/>
    <cellStyle name="20% - Accent2" xfId="24" builtinId="34" customBuiltin="1"/>
    <cellStyle name="20% - Accent2 2" xfId="66"/>
    <cellStyle name="20% - Accent3" xfId="28" builtinId="38" customBuiltin="1"/>
    <cellStyle name="20% - Accent3 2" xfId="70"/>
    <cellStyle name="20% - Accent4" xfId="32" builtinId="42" customBuiltin="1"/>
    <cellStyle name="20% - Accent4 2" xfId="74"/>
    <cellStyle name="20% - Accent5" xfId="36" builtinId="46" customBuiltin="1"/>
    <cellStyle name="20% - Accent5 2" xfId="78"/>
    <cellStyle name="20% - Accent6" xfId="40" builtinId="50" customBuiltin="1"/>
    <cellStyle name="20% - Accent6 2" xfId="82"/>
    <cellStyle name="40% - Accent1" xfId="21" builtinId="31" customBuiltin="1"/>
    <cellStyle name="40% - Accent1 2" xfId="63"/>
    <cellStyle name="40% - Accent2" xfId="25" builtinId="35" customBuiltin="1"/>
    <cellStyle name="40% - Accent2 2" xfId="67"/>
    <cellStyle name="40% - Accent3" xfId="29" builtinId="39" customBuiltin="1"/>
    <cellStyle name="40% - Accent3 2" xfId="71"/>
    <cellStyle name="40% - Accent4" xfId="33" builtinId="43" customBuiltin="1"/>
    <cellStyle name="40% - Accent4 2" xfId="75"/>
    <cellStyle name="40% - Accent5" xfId="37" builtinId="47" customBuiltin="1"/>
    <cellStyle name="40% - Accent5 2" xfId="79"/>
    <cellStyle name="40% - Accent6" xfId="41" builtinId="51" customBuiltin="1"/>
    <cellStyle name="40% - Accent6 2" xfId="83"/>
    <cellStyle name="60% - Accent1" xfId="22" builtinId="32" customBuiltin="1"/>
    <cellStyle name="60% - Accent1 2" xfId="64"/>
    <cellStyle name="60% - Accent2" xfId="26" builtinId="36" customBuiltin="1"/>
    <cellStyle name="60% - Accent2 2" xfId="68"/>
    <cellStyle name="60% - Accent3" xfId="30" builtinId="40" customBuiltin="1"/>
    <cellStyle name="60% - Accent3 2" xfId="72"/>
    <cellStyle name="60% - Accent4" xfId="34" builtinId="44" customBuiltin="1"/>
    <cellStyle name="60% - Accent4 2" xfId="76"/>
    <cellStyle name="60% - Accent5" xfId="38" builtinId="48" customBuiltin="1"/>
    <cellStyle name="60% - Accent5 2" xfId="80"/>
    <cellStyle name="60% - Accent6" xfId="42" builtinId="52" customBuiltin="1"/>
    <cellStyle name="60% - Accent6 2" xfId="84"/>
    <cellStyle name="Accent1" xfId="19" builtinId="29" customBuiltin="1"/>
    <cellStyle name="Accent1 2" xfId="61"/>
    <cellStyle name="Accent2" xfId="23" builtinId="33" customBuiltin="1"/>
    <cellStyle name="Accent2 2" xfId="65"/>
    <cellStyle name="Accent3" xfId="27" builtinId="37" customBuiltin="1"/>
    <cellStyle name="Accent3 2" xfId="69"/>
    <cellStyle name="Accent4" xfId="31" builtinId="41" customBuiltin="1"/>
    <cellStyle name="Accent4 2" xfId="73"/>
    <cellStyle name="Accent5" xfId="35" builtinId="45" customBuiltin="1"/>
    <cellStyle name="Accent5 2" xfId="77"/>
    <cellStyle name="Accent6" xfId="39" builtinId="49" customBuiltin="1"/>
    <cellStyle name="Accent6 2" xfId="81"/>
    <cellStyle name="Bad" xfId="9" builtinId="27" customBuiltin="1"/>
    <cellStyle name="Bad 2" xfId="50"/>
    <cellStyle name="Calculation" xfId="13" builtinId="22" customBuiltin="1"/>
    <cellStyle name="Calculation 2" xfId="54"/>
    <cellStyle name="Check Cell" xfId="15" builtinId="23" customBuiltin="1"/>
    <cellStyle name="Check Cell 2" xfId="56"/>
    <cellStyle name="Explanatory Text" xfId="17" builtinId="53" customBuiltin="1"/>
    <cellStyle name="Explanatory Text 2" xfId="59"/>
    <cellStyle name="Good" xfId="8" builtinId="26" customBuiltin="1"/>
    <cellStyle name="Good 2" xfId="49"/>
    <cellStyle name="Heading 1" xfId="4" builtinId="16" customBuiltin="1"/>
    <cellStyle name="Heading 1 2" xfId="45"/>
    <cellStyle name="Heading 2" xfId="5" builtinId="17" customBuiltin="1"/>
    <cellStyle name="Heading 2 2" xfId="46"/>
    <cellStyle name="Heading 3" xfId="6" builtinId="18" customBuiltin="1"/>
    <cellStyle name="Heading 3 2" xfId="47"/>
    <cellStyle name="Heading 4" xfId="7" builtinId="19" customBuiltin="1"/>
    <cellStyle name="Heading 4 2" xfId="48"/>
    <cellStyle name="Input" xfId="11" builtinId="20" customBuiltin="1"/>
    <cellStyle name="Input 2" xfId="52"/>
    <cellStyle name="Linked Cell" xfId="14" builtinId="24" customBuiltin="1"/>
    <cellStyle name="Linked Cell 2" xfId="55"/>
    <cellStyle name="Neutral" xfId="10" builtinId="28" customBuiltin="1"/>
    <cellStyle name="Neutral 2" xfId="51"/>
    <cellStyle name="Normal" xfId="0" builtinId="0"/>
    <cellStyle name="Normal 2" xfId="2"/>
    <cellStyle name="Normal 3" xfId="43"/>
    <cellStyle name="Normal 4" xfId="1"/>
    <cellStyle name="Normal 4 2" xfId="85"/>
    <cellStyle name="Note 2" xfId="58"/>
    <cellStyle name="Note 3" xfId="44"/>
    <cellStyle name="Output" xfId="12" builtinId="21" customBuiltin="1"/>
    <cellStyle name="Output 2" xfId="53"/>
    <cellStyle name="Title" xfId="3" builtinId="15" customBuiltin="1"/>
    <cellStyle name="Total" xfId="18" builtinId="25" customBuiltin="1"/>
    <cellStyle name="Total 2" xfId="60"/>
    <cellStyle name="Warning Text" xfId="16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C57" sqref="C57:F57"/>
    </sheetView>
  </sheetViews>
  <sheetFormatPr defaultRowHeight="15"/>
  <cols>
    <col min="2" max="5" width="22.125" style="4" customWidth="1"/>
    <col min="6" max="6" width="30.75" customWidth="1"/>
    <col min="7" max="7" width="18.25" customWidth="1"/>
  </cols>
  <sheetData>
    <row r="1" spans="1:12">
      <c r="A1" s="1" t="s">
        <v>0</v>
      </c>
      <c r="B1" s="4" t="s">
        <v>56</v>
      </c>
      <c r="C1" s="4" t="s">
        <v>55</v>
      </c>
      <c r="D1" s="4" t="s">
        <v>57</v>
      </c>
      <c r="E1" s="4" t="s">
        <v>58</v>
      </c>
      <c r="F1" s="4" t="s">
        <v>59</v>
      </c>
      <c r="G1" s="4" t="s">
        <v>60</v>
      </c>
    </row>
    <row r="2" spans="1:12">
      <c r="A2" s="2" t="s">
        <v>1</v>
      </c>
      <c r="B2" s="9">
        <v>72592.760760938167</v>
      </c>
      <c r="C2" s="9">
        <v>30247.881670457376</v>
      </c>
      <c r="D2" s="9">
        <v>4582.2225772765787</v>
      </c>
      <c r="E2" s="9">
        <v>275.301046712051</v>
      </c>
      <c r="F2">
        <v>7603</v>
      </c>
      <c r="G2" s="10">
        <v>16892</v>
      </c>
    </row>
    <row r="3" spans="1:12">
      <c r="A3" s="2" t="s">
        <v>2</v>
      </c>
      <c r="D3" s="9">
        <v>1196.9712422546399</v>
      </c>
      <c r="E3" s="9">
        <v>693.51166610886003</v>
      </c>
      <c r="F3">
        <v>2942</v>
      </c>
    </row>
    <row r="4" spans="1:12">
      <c r="A4" s="2" t="s">
        <v>3</v>
      </c>
      <c r="D4" s="9">
        <v>4721.8101345952728</v>
      </c>
      <c r="E4" s="9">
        <v>983.31027481772799</v>
      </c>
      <c r="F4">
        <v>12267</v>
      </c>
    </row>
    <row r="5" spans="1:12">
      <c r="A5" s="2" t="s">
        <v>4</v>
      </c>
      <c r="B5" s="9">
        <v>21254.774471737001</v>
      </c>
      <c r="C5" s="9">
        <v>26189.64703854722</v>
      </c>
      <c r="D5" s="9">
        <v>1463.8668058053818</v>
      </c>
      <c r="E5" s="9">
        <v>139.228858644398</v>
      </c>
      <c r="F5" s="10">
        <v>8154</v>
      </c>
      <c r="G5" s="10">
        <v>7163</v>
      </c>
    </row>
    <row r="6" spans="1:12">
      <c r="A6" s="2" t="s">
        <v>5</v>
      </c>
      <c r="B6" s="9">
        <v>12253.207197080003</v>
      </c>
      <c r="C6" s="9">
        <v>16201.611072856802</v>
      </c>
      <c r="D6" s="9">
        <v>3931.1857813914798</v>
      </c>
      <c r="E6" s="9">
        <v>1285.4765425877199</v>
      </c>
      <c r="F6" s="10">
        <v>7290</v>
      </c>
      <c r="G6" s="10">
        <v>6797</v>
      </c>
    </row>
    <row r="7" spans="1:12">
      <c r="A7" s="2" t="s">
        <v>6</v>
      </c>
      <c r="D7" s="9">
        <v>2172.33889253814</v>
      </c>
      <c r="E7" s="9">
        <v>12.481847988859702</v>
      </c>
      <c r="F7">
        <v>3059</v>
      </c>
    </row>
    <row r="8" spans="1:12">
      <c r="A8" s="2" t="s">
        <v>7</v>
      </c>
      <c r="D8" s="9">
        <v>2468.1806318129202</v>
      </c>
      <c r="E8" s="9">
        <v>441.01121792817997</v>
      </c>
      <c r="F8">
        <v>3348</v>
      </c>
      <c r="I8" s="5"/>
    </row>
    <row r="9" spans="1:12">
      <c r="A9" s="2" t="s">
        <v>8</v>
      </c>
      <c r="B9" s="9">
        <v>15085.543571855</v>
      </c>
      <c r="C9" s="9">
        <v>16789.151650975808</v>
      </c>
      <c r="D9" s="9">
        <v>8197.6152804610792</v>
      </c>
      <c r="E9" s="9">
        <v>2914.7477512801202</v>
      </c>
      <c r="F9" s="10">
        <v>8620</v>
      </c>
      <c r="G9" s="10">
        <v>8419</v>
      </c>
      <c r="I9" s="5"/>
      <c r="L9" s="7"/>
    </row>
    <row r="10" spans="1:12">
      <c r="A10" s="2" t="s">
        <v>9</v>
      </c>
      <c r="B10" s="9">
        <v>15641.704681310996</v>
      </c>
      <c r="C10" s="9">
        <v>33781.48648512311</v>
      </c>
      <c r="D10" s="9">
        <v>3108.4702747896795</v>
      </c>
      <c r="E10" s="9">
        <v>758.60313148721991</v>
      </c>
      <c r="F10" s="10">
        <v>11620</v>
      </c>
      <c r="G10" s="10">
        <v>3334</v>
      </c>
      <c r="I10" s="5"/>
      <c r="L10" s="7"/>
    </row>
    <row r="11" spans="1:12">
      <c r="A11" s="2" t="s">
        <v>10</v>
      </c>
      <c r="D11" s="9">
        <v>1229.2864723393013</v>
      </c>
      <c r="E11" s="9">
        <v>1055.7437657567007</v>
      </c>
      <c r="F11" s="10">
        <v>4839</v>
      </c>
      <c r="L11" s="7"/>
    </row>
    <row r="12" spans="1:12">
      <c r="A12" s="11" t="s">
        <v>61</v>
      </c>
      <c r="B12" s="9">
        <v>64178.180834873201</v>
      </c>
      <c r="C12" s="4">
        <f>C13+C14</f>
        <v>61639.484819255602</v>
      </c>
      <c r="D12" s="4">
        <f t="shared" ref="D12:F12" si="0">D13+D14</f>
        <v>4236.7940711061401</v>
      </c>
      <c r="E12" s="4">
        <f t="shared" si="0"/>
        <v>474.18408276825994</v>
      </c>
      <c r="F12" s="4">
        <f t="shared" si="0"/>
        <v>21059</v>
      </c>
      <c r="G12" s="10">
        <v>22323</v>
      </c>
      <c r="L12" s="8"/>
    </row>
    <row r="13" spans="1:12">
      <c r="A13" s="2" t="s">
        <v>11</v>
      </c>
      <c r="C13" s="9">
        <v>58023.843534885804</v>
      </c>
      <c r="D13" s="9">
        <v>2584.7709172442001</v>
      </c>
      <c r="E13" s="9">
        <v>0</v>
      </c>
      <c r="F13" s="10">
        <v>16660</v>
      </c>
    </row>
    <row r="14" spans="1:12">
      <c r="A14" s="2" t="s">
        <v>12</v>
      </c>
      <c r="C14" s="9">
        <v>3615.6412843697981</v>
      </c>
      <c r="D14" s="9">
        <v>1652.02315386194</v>
      </c>
      <c r="E14" s="9">
        <v>474.18408276825994</v>
      </c>
      <c r="F14" s="10">
        <v>4399</v>
      </c>
      <c r="G14" s="10"/>
    </row>
    <row r="15" spans="1:12">
      <c r="A15" s="11" t="s">
        <v>62</v>
      </c>
      <c r="B15" s="9">
        <v>15395.537510042283</v>
      </c>
      <c r="C15" s="9">
        <f>C16+C17</f>
        <v>47224.5043115882</v>
      </c>
      <c r="D15" s="9">
        <f t="shared" ref="D15:F15" si="1">D16+D17</f>
        <v>19160.722828614988</v>
      </c>
      <c r="E15" s="9">
        <f t="shared" si="1"/>
        <v>5809.96963154681</v>
      </c>
      <c r="F15" s="9">
        <f t="shared" si="1"/>
        <v>40328</v>
      </c>
      <c r="G15" s="10">
        <v>18125</v>
      </c>
    </row>
    <row r="16" spans="1:12">
      <c r="A16" s="2" t="s">
        <v>13</v>
      </c>
      <c r="C16" s="9">
        <v>40899.51741403481</v>
      </c>
      <c r="D16" s="9">
        <v>15277.797948018688</v>
      </c>
      <c r="E16" s="9">
        <v>4218.9414789165103</v>
      </c>
      <c r="F16" s="10">
        <v>29270</v>
      </c>
    </row>
    <row r="17" spans="1:13">
      <c r="A17" s="2" t="s">
        <v>14</v>
      </c>
      <c r="C17" s="9">
        <v>6324.98689755339</v>
      </c>
      <c r="D17" s="9">
        <v>3882.9248805962998</v>
      </c>
      <c r="E17" s="9">
        <v>1591.0281526303002</v>
      </c>
      <c r="F17" s="10">
        <v>11058</v>
      </c>
      <c r="G17" s="10"/>
    </row>
    <row r="18" spans="1:13">
      <c r="A18" s="2" t="s">
        <v>15</v>
      </c>
      <c r="B18" s="9">
        <v>71364.484497099998</v>
      </c>
      <c r="C18" s="9">
        <v>12245.738380203198</v>
      </c>
      <c r="D18" s="9">
        <v>3735.7560455746989</v>
      </c>
      <c r="E18" s="9">
        <v>2088.0076483230996</v>
      </c>
      <c r="F18" s="10">
        <v>8459</v>
      </c>
      <c r="G18" s="10">
        <v>16419</v>
      </c>
    </row>
    <row r="19" spans="1:13">
      <c r="A19" s="11" t="s">
        <v>63</v>
      </c>
      <c r="B19" s="9">
        <v>36182.601113095501</v>
      </c>
      <c r="C19" s="9">
        <f>C20+C21</f>
        <v>59402.16337770359</v>
      </c>
      <c r="D19" s="9">
        <f t="shared" ref="D19:F19" si="2">D20+D21</f>
        <v>12686.043215566613</v>
      </c>
      <c r="E19" s="9">
        <f t="shared" si="2"/>
        <v>4357.8450600947872</v>
      </c>
      <c r="F19" s="9">
        <f t="shared" si="2"/>
        <v>25428</v>
      </c>
      <c r="G19" s="10">
        <v>18585</v>
      </c>
    </row>
    <row r="20" spans="1:13">
      <c r="A20" s="2" t="s">
        <v>16</v>
      </c>
      <c r="C20" s="9">
        <v>53232.203074497695</v>
      </c>
      <c r="D20" s="9">
        <v>9979.4342046322145</v>
      </c>
      <c r="E20" s="9">
        <v>2533.7218461900866</v>
      </c>
      <c r="F20" s="10">
        <v>18266</v>
      </c>
    </row>
    <row r="21" spans="1:13">
      <c r="A21" s="2" t="s">
        <v>17</v>
      </c>
      <c r="C21" s="9">
        <v>6169.9603032058949</v>
      </c>
      <c r="D21" s="9">
        <v>2706.6090109343995</v>
      </c>
      <c r="E21" s="9">
        <v>1824.1232139047002</v>
      </c>
      <c r="F21" s="10">
        <v>7162</v>
      </c>
      <c r="G21" s="10"/>
    </row>
    <row r="22" spans="1:13">
      <c r="A22" s="11" t="s">
        <v>64</v>
      </c>
      <c r="B22" s="9">
        <v>8362.4010828012106</v>
      </c>
      <c r="C22" s="9">
        <f>C23+C24</f>
        <v>35761.109003689598</v>
      </c>
      <c r="D22" s="9">
        <f t="shared" ref="D22" si="3">D23+D24</f>
        <v>9544.2709237140589</v>
      </c>
      <c r="E22" s="9">
        <f t="shared" ref="E22" si="4">E23+E24</f>
        <v>2427.6204097683399</v>
      </c>
      <c r="F22" s="9">
        <f t="shared" ref="F22" si="5">F23+F24</f>
        <v>22540</v>
      </c>
      <c r="G22" s="10">
        <v>13279</v>
      </c>
    </row>
    <row r="23" spans="1:13">
      <c r="A23" s="2" t="s">
        <v>18</v>
      </c>
      <c r="C23" s="9">
        <v>27911.8156190312</v>
      </c>
      <c r="D23" s="9">
        <v>7623.5301197091994</v>
      </c>
      <c r="E23" s="9">
        <v>1843.4772154795999</v>
      </c>
      <c r="F23" s="10">
        <v>16641</v>
      </c>
      <c r="M23" s="8"/>
    </row>
    <row r="24" spans="1:13">
      <c r="A24" s="2" t="s">
        <v>19</v>
      </c>
      <c r="C24" s="9">
        <v>7849.2933846583983</v>
      </c>
      <c r="D24" s="9">
        <v>1920.7408040048599</v>
      </c>
      <c r="E24" s="9">
        <v>584.14319428874001</v>
      </c>
      <c r="F24" s="10">
        <v>5899</v>
      </c>
      <c r="G24" s="10">
        <v>13279</v>
      </c>
      <c r="M24" s="8"/>
    </row>
    <row r="25" spans="1:13">
      <c r="A25" s="2" t="s">
        <v>20</v>
      </c>
      <c r="B25" s="9">
        <v>98024.324831355014</v>
      </c>
      <c r="C25" s="9">
        <v>135191.16648844985</v>
      </c>
      <c r="D25" s="9">
        <v>19116.45693427528</v>
      </c>
      <c r="E25" s="9">
        <v>2814.582310414844</v>
      </c>
      <c r="F25" s="10">
        <v>28486</v>
      </c>
      <c r="G25" s="10">
        <v>18936</v>
      </c>
      <c r="M25" s="8"/>
    </row>
    <row r="26" spans="1:13">
      <c r="A26" s="11" t="s">
        <v>65</v>
      </c>
      <c r="B26" s="9">
        <v>15120.918770161999</v>
      </c>
      <c r="C26" s="9">
        <f>C27+C28</f>
        <v>7458.1155740411996</v>
      </c>
      <c r="D26" s="9">
        <f t="shared" ref="D26" si="6">D27+D28</f>
        <v>4860.7447832371709</v>
      </c>
      <c r="E26" s="9">
        <f t="shared" ref="E26" si="7">E27+E28</f>
        <v>3179.5580318836301</v>
      </c>
      <c r="F26" s="9">
        <f t="shared" ref="F26" si="8">F27+F28</f>
        <v>9147</v>
      </c>
      <c r="G26" s="10">
        <v>10484</v>
      </c>
      <c r="M26" s="8"/>
    </row>
    <row r="27" spans="1:13">
      <c r="A27" s="2" t="s">
        <v>21</v>
      </c>
      <c r="C27" s="9">
        <v>5521.1153538977997</v>
      </c>
      <c r="D27" s="9">
        <v>3772.3685407116</v>
      </c>
      <c r="E27" s="9">
        <v>1995.1694823286002</v>
      </c>
      <c r="F27" s="10">
        <v>4928</v>
      </c>
    </row>
    <row r="28" spans="1:13">
      <c r="A28" s="2" t="s">
        <v>22</v>
      </c>
      <c r="C28" s="9">
        <v>1937.0002201433999</v>
      </c>
      <c r="D28" s="9">
        <v>1088.3762425255704</v>
      </c>
      <c r="E28" s="9">
        <v>1184.3885495550301</v>
      </c>
      <c r="F28" s="10">
        <v>4219</v>
      </c>
      <c r="G28" s="10"/>
    </row>
    <row r="29" spans="1:13">
      <c r="A29" s="2" t="s">
        <v>23</v>
      </c>
      <c r="B29" s="9">
        <v>55286.891569160856</v>
      </c>
      <c r="C29" s="9">
        <v>89339.331449147954</v>
      </c>
      <c r="D29" s="9">
        <v>10891.057998640801</v>
      </c>
      <c r="E29" s="9">
        <v>6101.4295515411995</v>
      </c>
      <c r="F29" s="10">
        <v>31687</v>
      </c>
      <c r="G29" s="10">
        <v>18205</v>
      </c>
    </row>
    <row r="30" spans="1:13">
      <c r="A30" s="2" t="s">
        <v>24</v>
      </c>
      <c r="B30" s="9">
        <v>70185.381949105358</v>
      </c>
      <c r="C30" s="9">
        <v>65223.868672238605</v>
      </c>
      <c r="D30" s="9">
        <v>9442.3604406094692</v>
      </c>
      <c r="E30" s="9">
        <v>5016.9544195919307</v>
      </c>
      <c r="F30" s="10">
        <v>24984</v>
      </c>
      <c r="G30" s="10">
        <v>22541</v>
      </c>
    </row>
    <row r="31" spans="1:13">
      <c r="A31" s="2" t="s">
        <v>25</v>
      </c>
      <c r="D31" s="9">
        <v>2633.0083825530101</v>
      </c>
      <c r="E31" s="9">
        <v>1098.4364590191899</v>
      </c>
      <c r="F31" s="10">
        <v>5812</v>
      </c>
      <c r="G31" s="10"/>
    </row>
    <row r="32" spans="1:13">
      <c r="A32" s="2" t="s">
        <v>26</v>
      </c>
      <c r="B32" s="9">
        <v>70081.880883107297</v>
      </c>
      <c r="C32" s="9">
        <v>104402.93464491729</v>
      </c>
      <c r="D32" s="9">
        <v>11921.111245561586</v>
      </c>
      <c r="E32" s="9">
        <v>1424.2519779011138</v>
      </c>
      <c r="F32" s="10">
        <v>15946</v>
      </c>
      <c r="G32" s="10">
        <v>8132</v>
      </c>
    </row>
    <row r="33" spans="1:7">
      <c r="A33" s="11" t="s">
        <v>66</v>
      </c>
      <c r="B33" s="9">
        <v>95132.002700075856</v>
      </c>
      <c r="C33" s="9">
        <f>C34+C35</f>
        <v>119011.06450036528</v>
      </c>
      <c r="D33" s="9">
        <f t="shared" ref="D33:F33" si="9">D34+D35</f>
        <v>16023.351264585786</v>
      </c>
      <c r="E33" s="9">
        <f t="shared" si="9"/>
        <v>5356.2145517119197</v>
      </c>
      <c r="F33" s="9">
        <f t="shared" si="9"/>
        <v>27853</v>
      </c>
      <c r="G33" s="10">
        <v>27448</v>
      </c>
    </row>
    <row r="34" spans="1:7">
      <c r="A34" s="3" t="s">
        <v>27</v>
      </c>
      <c r="C34" s="9">
        <v>109084.81124260317</v>
      </c>
      <c r="D34" s="9">
        <v>14333.987476575407</v>
      </c>
      <c r="E34" s="9">
        <v>4981.2168362814</v>
      </c>
      <c r="F34" s="10">
        <v>22560</v>
      </c>
    </row>
    <row r="35" spans="1:7">
      <c r="A35" s="3" t="s">
        <v>28</v>
      </c>
      <c r="C35" s="9">
        <v>9926.2532577621023</v>
      </c>
      <c r="D35" s="9">
        <v>1689.3637880103802</v>
      </c>
      <c r="E35" s="9">
        <v>374.99771543051997</v>
      </c>
      <c r="F35" s="10">
        <v>5293</v>
      </c>
      <c r="G35" s="10"/>
    </row>
    <row r="36" spans="1:7">
      <c r="A36" s="12" t="s">
        <v>67</v>
      </c>
      <c r="B36" s="9">
        <v>52927.691167440382</v>
      </c>
      <c r="C36" s="9">
        <f>C37+C38</f>
        <v>39431.970142152037</v>
      </c>
      <c r="D36" s="9">
        <f t="shared" ref="D36:F36" si="10">D37+D38</f>
        <v>11297.952868331848</v>
      </c>
      <c r="E36" s="9">
        <f t="shared" si="10"/>
        <v>2798.96919226011</v>
      </c>
      <c r="F36" s="9">
        <f t="shared" si="10"/>
        <v>16220</v>
      </c>
      <c r="G36" s="10">
        <v>19812</v>
      </c>
    </row>
    <row r="37" spans="1:7">
      <c r="A37" s="2" t="s">
        <v>29</v>
      </c>
      <c r="C37" s="9">
        <v>35791.107251276233</v>
      </c>
      <c r="D37" s="9">
        <v>9004.5247675487572</v>
      </c>
      <c r="E37" s="9">
        <v>2340.6242404770001</v>
      </c>
      <c r="F37" s="10">
        <v>12986</v>
      </c>
    </row>
    <row r="38" spans="1:7">
      <c r="A38" s="2" t="s">
        <v>30</v>
      </c>
      <c r="C38" s="9">
        <v>3640.8628908758019</v>
      </c>
      <c r="D38" s="9">
        <v>2293.42810078309</v>
      </c>
      <c r="E38" s="9">
        <v>458.34495178311005</v>
      </c>
      <c r="F38" s="10">
        <v>3234</v>
      </c>
      <c r="G38" s="10"/>
    </row>
    <row r="39" spans="1:7">
      <c r="A39" s="2" t="s">
        <v>31</v>
      </c>
      <c r="B39" s="9">
        <v>43345.775815777</v>
      </c>
      <c r="C39" s="9">
        <v>30439.532847284296</v>
      </c>
      <c r="D39" s="9">
        <v>5953.4815091175933</v>
      </c>
      <c r="E39" s="9">
        <v>3043.2500993581079</v>
      </c>
      <c r="F39" s="10">
        <v>15119</v>
      </c>
      <c r="G39" s="10">
        <v>17221</v>
      </c>
    </row>
    <row r="40" spans="1:7">
      <c r="A40" s="2" t="s">
        <v>32</v>
      </c>
      <c r="D40" s="9">
        <v>1972.2139928729093</v>
      </c>
      <c r="E40" s="9">
        <v>1337.3587275413902</v>
      </c>
      <c r="F40" s="10">
        <v>4660</v>
      </c>
    </row>
    <row r="41" spans="1:7">
      <c r="A41" s="2" t="s">
        <v>33</v>
      </c>
      <c r="B41" s="9">
        <v>6414.7729015040022</v>
      </c>
      <c r="C41" s="9">
        <v>993.2552296228987</v>
      </c>
      <c r="D41" s="9">
        <v>1255.6680550682595</v>
      </c>
      <c r="E41" s="9">
        <v>2016.4536493038399</v>
      </c>
      <c r="F41" s="10">
        <v>3434</v>
      </c>
      <c r="G41" s="10">
        <v>5454</v>
      </c>
    </row>
    <row r="42" spans="1:7">
      <c r="A42" s="2" t="s">
        <v>34</v>
      </c>
      <c r="D42" s="9">
        <v>642.99583043373991</v>
      </c>
      <c r="E42" s="9">
        <v>150.36503338326003</v>
      </c>
      <c r="F42" s="10">
        <v>1654</v>
      </c>
    </row>
    <row r="43" spans="1:7">
      <c r="A43" s="2" t="s">
        <v>35</v>
      </c>
      <c r="B43" s="9">
        <v>12596.911649750997</v>
      </c>
      <c r="C43" s="9">
        <v>789.76490251540054</v>
      </c>
      <c r="D43" s="9">
        <v>484.91936046207002</v>
      </c>
      <c r="E43" s="9">
        <v>337.21647501113</v>
      </c>
      <c r="F43" s="10">
        <v>1153</v>
      </c>
      <c r="G43" s="10">
        <v>8525</v>
      </c>
    </row>
    <row r="44" spans="1:7">
      <c r="A44" s="2" t="s">
        <v>36</v>
      </c>
      <c r="B44" s="9">
        <v>9820.7681133238002</v>
      </c>
      <c r="C44" s="9">
        <v>11121.160219614998</v>
      </c>
      <c r="D44" s="9">
        <v>1281.3142973990498</v>
      </c>
      <c r="E44" s="9">
        <v>620.29628849195012</v>
      </c>
      <c r="F44" s="10">
        <v>4380</v>
      </c>
      <c r="G44" s="10">
        <v>5402</v>
      </c>
    </row>
    <row r="45" spans="1:7">
      <c r="A45" s="2" t="s">
        <v>37</v>
      </c>
      <c r="B45" s="9">
        <v>15133.992270433999</v>
      </c>
      <c r="C45" s="9">
        <v>5054.1362076214009</v>
      </c>
      <c r="D45" s="9">
        <v>2943.2350400754931</v>
      </c>
      <c r="E45" s="9">
        <v>1163.3628356091069</v>
      </c>
      <c r="F45" s="10">
        <v>3592</v>
      </c>
      <c r="G45" s="10">
        <v>10001</v>
      </c>
    </row>
    <row r="46" spans="1:7">
      <c r="A46" s="2" t="s">
        <v>38</v>
      </c>
      <c r="B46" s="9">
        <v>4197.6893649344602</v>
      </c>
      <c r="C46" s="9">
        <v>965.36059800867042</v>
      </c>
      <c r="D46" s="9">
        <v>485.56693305335</v>
      </c>
      <c r="E46" s="9">
        <v>258.48322250718002</v>
      </c>
      <c r="F46" s="10">
        <v>1021</v>
      </c>
      <c r="G46" s="10">
        <v>3997</v>
      </c>
    </row>
    <row r="47" spans="1:7">
      <c r="A47" s="2" t="s">
        <v>39</v>
      </c>
      <c r="B47" s="9">
        <v>15125.058739846994</v>
      </c>
      <c r="C47" s="9">
        <v>15048.825448848205</v>
      </c>
      <c r="D47" s="9">
        <v>5676.2380281512997</v>
      </c>
      <c r="E47" s="9">
        <v>3178.6174359705001</v>
      </c>
      <c r="F47" s="10">
        <v>8929</v>
      </c>
      <c r="G47" s="10">
        <v>8890</v>
      </c>
    </row>
    <row r="48" spans="1:7">
      <c r="A48" s="2" t="s">
        <v>40</v>
      </c>
      <c r="B48" s="9">
        <v>11369.442203227954</v>
      </c>
      <c r="C48" s="9">
        <v>12257.939173475505</v>
      </c>
      <c r="D48" s="9">
        <v>6640.7399975701401</v>
      </c>
      <c r="E48" s="9">
        <v>2507.9907527783598</v>
      </c>
      <c r="F48" s="10">
        <v>8241</v>
      </c>
      <c r="G48" s="10">
        <v>8724</v>
      </c>
    </row>
    <row r="49" spans="1:7">
      <c r="A49" s="2" t="s">
        <v>41</v>
      </c>
      <c r="B49" s="9">
        <v>24623.715131797813</v>
      </c>
      <c r="C49" s="9">
        <v>17282.402953551107</v>
      </c>
      <c r="D49" s="9">
        <v>3312.3720035992696</v>
      </c>
      <c r="E49" s="9">
        <v>1917.3641942896299</v>
      </c>
      <c r="F49" s="10">
        <v>8523</v>
      </c>
      <c r="G49" s="10">
        <v>10667</v>
      </c>
    </row>
    <row r="50" spans="1:7">
      <c r="A50" s="2" t="s">
        <v>42</v>
      </c>
      <c r="B50" s="9">
        <v>4095.7168634596001</v>
      </c>
      <c r="C50" s="9">
        <v>2084.0900730409012</v>
      </c>
      <c r="D50" s="9">
        <v>4619.6469741453602</v>
      </c>
      <c r="E50" s="9">
        <v>2057.9291021387403</v>
      </c>
      <c r="F50" s="10">
        <v>5137</v>
      </c>
      <c r="G50" s="10">
        <v>5490</v>
      </c>
    </row>
    <row r="51" spans="1:7">
      <c r="A51" s="2" t="s">
        <v>43</v>
      </c>
      <c r="B51" s="9">
        <v>11725.451032060868</v>
      </c>
      <c r="C51" s="9">
        <v>13012.432850810794</v>
      </c>
      <c r="D51" s="9">
        <v>2953.0737231959401</v>
      </c>
      <c r="E51" s="9">
        <v>481.34507686226004</v>
      </c>
      <c r="F51" s="10">
        <v>7185</v>
      </c>
      <c r="G51" s="10">
        <v>8648</v>
      </c>
    </row>
    <row r="52" spans="1:7">
      <c r="A52" s="2" t="s">
        <v>44</v>
      </c>
      <c r="B52" s="9">
        <v>4163.9731884072498</v>
      </c>
      <c r="C52" s="9">
        <v>549.59366827359963</v>
      </c>
      <c r="D52" s="9">
        <v>1050.4535889303897</v>
      </c>
      <c r="E52" s="9">
        <v>990.61949970500996</v>
      </c>
      <c r="F52" s="10">
        <v>1276</v>
      </c>
      <c r="G52" s="10">
        <v>5930</v>
      </c>
    </row>
    <row r="53" spans="1:7">
      <c r="A53" s="2" t="s">
        <v>45</v>
      </c>
      <c r="D53" s="9">
        <v>2954.1127169179999</v>
      </c>
      <c r="E53" s="9">
        <v>2108.3047956977998</v>
      </c>
      <c r="F53" s="10">
        <v>5144</v>
      </c>
    </row>
    <row r="54" spans="1:7">
      <c r="A54" s="2" t="s">
        <v>46</v>
      </c>
      <c r="B54" s="9">
        <v>20542.458687318998</v>
      </c>
      <c r="C54" s="9">
        <v>16461.061283055307</v>
      </c>
      <c r="D54" s="9">
        <v>7822.2641888543894</v>
      </c>
      <c r="E54" s="9">
        <v>2751.5827919743101</v>
      </c>
      <c r="F54" s="10">
        <v>9459</v>
      </c>
      <c r="G54" s="10">
        <v>13570</v>
      </c>
    </row>
    <row r="55" spans="1:7">
      <c r="A55" s="2" t="s">
        <v>47</v>
      </c>
      <c r="B55" s="9">
        <v>10597.820907531001</v>
      </c>
      <c r="C55" s="9">
        <v>5176.7278431502928</v>
      </c>
      <c r="D55" s="9">
        <v>3408.7634701580005</v>
      </c>
      <c r="E55" s="9">
        <v>1734.4777539227002</v>
      </c>
      <c r="F55" s="10">
        <v>5081</v>
      </c>
      <c r="G55" s="10">
        <v>12409</v>
      </c>
    </row>
    <row r="56" spans="1:7">
      <c r="A56" s="2" t="s">
        <v>48</v>
      </c>
      <c r="B56" s="9">
        <v>48518.660955539992</v>
      </c>
      <c r="C56" s="9">
        <v>18309.582759269018</v>
      </c>
      <c r="D56" s="9">
        <v>7071.9344412252995</v>
      </c>
      <c r="E56" s="9">
        <v>7016.6814165657006</v>
      </c>
      <c r="F56" s="10">
        <v>14141</v>
      </c>
      <c r="G56" s="10">
        <v>16247</v>
      </c>
    </row>
    <row r="57" spans="1:7">
      <c r="A57" s="11" t="s">
        <v>68</v>
      </c>
      <c r="B57" s="9">
        <v>16670.720221737007</v>
      </c>
      <c r="C57" s="9">
        <f>C58+C59</f>
        <v>43214.982671747581</v>
      </c>
      <c r="D57" s="9">
        <f t="shared" ref="D57:F57" si="11">D58+D59</f>
        <v>3565.6722644960801</v>
      </c>
      <c r="E57" s="9">
        <f t="shared" si="11"/>
        <v>1323.7435055953301</v>
      </c>
      <c r="F57" s="9">
        <f t="shared" si="11"/>
        <v>13937</v>
      </c>
      <c r="G57" s="10">
        <v>7084</v>
      </c>
    </row>
    <row r="58" spans="1:7">
      <c r="A58" s="2" t="s">
        <v>49</v>
      </c>
      <c r="C58" s="9">
        <v>33200.400180632882</v>
      </c>
      <c r="D58" s="9">
        <v>551.46703847311005</v>
      </c>
      <c r="E58" s="9">
        <v>0</v>
      </c>
      <c r="F58" s="10">
        <v>8218</v>
      </c>
    </row>
    <row r="59" spans="1:7">
      <c r="A59" s="2" t="s">
        <v>50</v>
      </c>
      <c r="C59" s="9">
        <v>10014.582491114699</v>
      </c>
      <c r="D59" s="9">
        <v>3014.2052260229702</v>
      </c>
      <c r="E59" s="9">
        <v>1323.7435055953301</v>
      </c>
      <c r="F59" s="10">
        <v>5719</v>
      </c>
      <c r="G59" s="10"/>
    </row>
    <row r="60" spans="1:7">
      <c r="A60" s="2" t="s">
        <v>51</v>
      </c>
      <c r="B60" s="9">
        <v>21514.817922337003</v>
      </c>
      <c r="C60" s="9">
        <v>5455.9057896025915</v>
      </c>
      <c r="D60" s="9">
        <v>4369.5145371063008</v>
      </c>
      <c r="E60" s="9">
        <v>1617.4739646741</v>
      </c>
      <c r="F60" s="10">
        <v>3994</v>
      </c>
      <c r="G60" s="10">
        <v>6055</v>
      </c>
    </row>
    <row r="61" spans="1:7">
      <c r="A61" s="2" t="s">
        <v>52</v>
      </c>
      <c r="B61" s="9">
        <v>5152.166081440002</v>
      </c>
      <c r="C61" s="9">
        <v>948.28597860460104</v>
      </c>
      <c r="D61" s="9">
        <v>743.02772270347941</v>
      </c>
      <c r="E61" s="9">
        <v>1064.4763044889201</v>
      </c>
      <c r="F61" s="10">
        <v>5448</v>
      </c>
      <c r="G61" s="10">
        <v>5849</v>
      </c>
    </row>
    <row r="62" spans="1:7">
      <c r="A62" s="2" t="s">
        <v>53</v>
      </c>
      <c r="B62" s="9">
        <v>42237.512943563852</v>
      </c>
      <c r="C62" s="9">
        <v>13643.527190415705</v>
      </c>
      <c r="D62" s="9">
        <v>3467.4092193635856</v>
      </c>
      <c r="E62" s="9">
        <v>1921.3606153907147</v>
      </c>
      <c r="F62" s="10">
        <v>5635</v>
      </c>
      <c r="G62" s="10">
        <v>16476</v>
      </c>
    </row>
    <row r="63" spans="1:7">
      <c r="A63" s="2" t="s">
        <v>54</v>
      </c>
      <c r="B63" s="9">
        <v>18369.833188342003</v>
      </c>
      <c r="C63" s="9">
        <v>12020.602049330206</v>
      </c>
      <c r="D63" s="9">
        <v>2700.4509420572404</v>
      </c>
      <c r="E63" s="9">
        <v>372.43686506256006</v>
      </c>
      <c r="F63" s="10">
        <v>11105</v>
      </c>
      <c r="G63" s="6">
        <v>13901</v>
      </c>
    </row>
    <row r="64" spans="1:7">
      <c r="G64" s="6"/>
    </row>
    <row r="65" spans="7:7">
      <c r="G6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Grams</dc:creator>
  <cp:lastModifiedBy>dan</cp:lastModifiedBy>
  <dcterms:created xsi:type="dcterms:W3CDTF">2016-02-15T21:55:39Z</dcterms:created>
  <dcterms:modified xsi:type="dcterms:W3CDTF">2016-09-12T15:57:40Z</dcterms:modified>
</cp:coreProperties>
</file>